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19"/>
  <workbookPr defaultThemeVersion="166925"/>
  <mc:AlternateContent xmlns:mc="http://schemas.openxmlformats.org/markup-compatibility/2006">
    <mc:Choice Requires="x15">
      <x15ac:absPath xmlns:x15ac="http://schemas.microsoft.com/office/spreadsheetml/2010/11/ac" url="D:\working\waccache\CY4PEPF00010DAE\EXCELCNV\dacecbb3-7f15-4220-aff8-f95a1f45fe31\"/>
    </mc:Choice>
  </mc:AlternateContent>
  <xr:revisionPtr revIDLastSave="20" documentId="8_{BAD4E706-7D88-4D76-89A5-EF889E5DD251}" xr6:coauthVersionLast="47" xr6:coauthVersionMax="47" xr10:uidLastSave="{F6A19933-F6F7-4711-B46D-9F1AA20B62C3}"/>
  <bookViews>
    <workbookView xWindow="-60" yWindow="-60" windowWidth="15480" windowHeight="11640" xr2:uid="{F1E74D93-9F99-4A1D-AAD0-0FC0A3E67716}"/>
  </bookViews>
  <sheets>
    <sheet name="in" sheetId="1" r:id="rId1"/>
  </sheets>
  <definedNames>
    <definedName name="_xlnm._FilterDatabase" localSheetId="0" hidden="1">in!$Q$1:$Q$41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002" i="1" l="1"/>
  <c r="AD1001" i="1" a="1"/>
  <c r="AD1001" i="1" s="1"/>
  <c r="AD1000" i="1" a="1"/>
  <c r="AD1000" i="1" s="1"/>
  <c r="AD999" i="1" a="1"/>
  <c r="AD999" i="1" s="1"/>
  <c r="AD998" i="1" a="1"/>
  <c r="AD998" i="1" s="1"/>
  <c r="AD997" i="1" a="1"/>
  <c r="AD997" i="1" s="1"/>
  <c r="AD996" i="1" a="1"/>
  <c r="AD996" i="1" s="1"/>
  <c r="AD995" i="1" a="1"/>
  <c r="AD995" i="1" s="1"/>
  <c r="AD994" i="1" a="1"/>
  <c r="AD994" i="1" s="1"/>
  <c r="AD993" i="1" a="1"/>
  <c r="AD993" i="1" s="1"/>
  <c r="AD992" i="1" a="1"/>
  <c r="AD992" i="1" s="1"/>
  <c r="AD991" i="1" a="1"/>
  <c r="AD991" i="1" s="1"/>
  <c r="AD990" i="1" a="1"/>
  <c r="AD990" i="1" s="1"/>
  <c r="AD989" i="1" a="1"/>
  <c r="AD989" i="1" s="1"/>
  <c r="AD988" i="1" a="1"/>
  <c r="AD988" i="1" s="1"/>
  <c r="AD987" i="1" a="1"/>
  <c r="AD987" i="1" s="1"/>
  <c r="AD986" i="1" a="1"/>
  <c r="AD986" i="1" s="1"/>
  <c r="AD985" i="1" a="1"/>
  <c r="AD985" i="1" s="1"/>
  <c r="AD984" i="1" a="1"/>
  <c r="AD984" i="1" s="1"/>
  <c r="AD983" i="1" a="1"/>
  <c r="AD983" i="1" s="1"/>
  <c r="AD982" i="1" a="1"/>
  <c r="AD982" i="1" s="1"/>
  <c r="AD981" i="1" a="1"/>
  <c r="AD981" i="1" s="1"/>
  <c r="AD980" i="1" a="1"/>
  <c r="AD980" i="1" s="1"/>
  <c r="AD979" i="1" a="1"/>
  <c r="AD979" i="1" s="1"/>
  <c r="AD978" i="1" a="1"/>
  <c r="AD978" i="1" s="1"/>
  <c r="AD977" i="1" a="1"/>
  <c r="AD977" i="1" s="1"/>
  <c r="AD976" i="1" a="1"/>
  <c r="AD976" i="1" s="1"/>
  <c r="AD975" i="1" a="1"/>
  <c r="AD975" i="1" s="1"/>
  <c r="AD974" i="1" a="1"/>
  <c r="AD974" i="1" s="1"/>
  <c r="AD973" i="1" a="1"/>
  <c r="AD973" i="1" s="1"/>
  <c r="AD972" i="1" a="1"/>
  <c r="AD972" i="1" s="1"/>
  <c r="AD971" i="1" a="1"/>
  <c r="AD971" i="1" s="1"/>
  <c r="AD970" i="1" a="1"/>
  <c r="AD970" i="1" s="1"/>
  <c r="AD969" i="1" a="1"/>
  <c r="AD969" i="1" s="1"/>
  <c r="AD968" i="1" a="1"/>
  <c r="AD968" i="1" s="1"/>
  <c r="AD967" i="1" a="1"/>
  <c r="AD967" i="1" s="1"/>
  <c r="AD966" i="1" a="1"/>
  <c r="AD966" i="1" s="1"/>
  <c r="AD965" i="1" a="1"/>
  <c r="AD965" i="1" s="1"/>
  <c r="AD964" i="1" a="1"/>
  <c r="AD964" i="1" s="1"/>
  <c r="AD963" i="1" a="1"/>
  <c r="AD963" i="1" s="1"/>
  <c r="AD962" i="1" a="1"/>
  <c r="AD962" i="1" s="1"/>
  <c r="AD961" i="1" a="1"/>
  <c r="AD961" i="1" s="1"/>
  <c r="AD960" i="1" a="1"/>
  <c r="AD960" i="1" s="1"/>
  <c r="AD959" i="1" a="1"/>
  <c r="AD959" i="1" s="1"/>
  <c r="AD958" i="1" a="1"/>
  <c r="AD958" i="1" s="1"/>
  <c r="AD957" i="1" a="1"/>
  <c r="AD957" i="1" s="1"/>
  <c r="AD956" i="1" a="1"/>
  <c r="AD956" i="1" s="1"/>
  <c r="AD955" i="1" a="1"/>
  <c r="AD955" i="1" s="1"/>
  <c r="AD954" i="1" a="1"/>
  <c r="AD954" i="1" s="1"/>
  <c r="AD953" i="1" a="1"/>
  <c r="AD953" i="1" s="1"/>
  <c r="AD952" i="1" a="1"/>
  <c r="AD952" i="1" s="1"/>
  <c r="AD951" i="1" a="1"/>
  <c r="AD951" i="1" s="1"/>
  <c r="AD950" i="1" a="1"/>
  <c r="AD950" i="1" s="1"/>
  <c r="AD949" i="1" a="1"/>
  <c r="AD949" i="1" s="1"/>
  <c r="AD948" i="1" a="1"/>
  <c r="AD948" i="1" s="1"/>
  <c r="AD947" i="1" a="1"/>
  <c r="AD947" i="1" s="1"/>
  <c r="AD946" i="1" a="1"/>
  <c r="AD946" i="1" s="1"/>
  <c r="AD945" i="1" a="1"/>
  <c r="AD945" i="1" s="1"/>
  <c r="AD944" i="1" a="1"/>
  <c r="AD944" i="1" s="1"/>
  <c r="AD943" i="1" a="1"/>
  <c r="AD943" i="1" s="1"/>
  <c r="AD942" i="1" a="1"/>
  <c r="AD942" i="1" s="1"/>
  <c r="AD941" i="1" a="1"/>
  <c r="AD941" i="1" s="1"/>
  <c r="AD940" i="1" a="1"/>
  <c r="AD940" i="1" s="1"/>
  <c r="AD939" i="1" a="1"/>
  <c r="AD939" i="1" s="1"/>
  <c r="AD938" i="1" a="1"/>
  <c r="AD938" i="1" s="1"/>
  <c r="AD937" i="1" a="1"/>
  <c r="AD937" i="1" s="1"/>
  <c r="AD936" i="1" a="1"/>
  <c r="AD936" i="1" s="1"/>
  <c r="AD935" i="1" a="1"/>
  <c r="AD935" i="1" s="1"/>
  <c r="AD934" i="1" a="1"/>
  <c r="AD934" i="1" s="1"/>
  <c r="AD933" i="1" a="1"/>
  <c r="AD933" i="1" s="1"/>
  <c r="AD932" i="1" a="1"/>
  <c r="AD932" i="1" s="1"/>
  <c r="AD931" i="1" a="1"/>
  <c r="AD931" i="1" s="1"/>
  <c r="AD930" i="1" a="1"/>
  <c r="AD930" i="1" s="1"/>
  <c r="AD929" i="1" a="1"/>
  <c r="AD929" i="1" s="1"/>
  <c r="AD928" i="1" a="1"/>
  <c r="AD928" i="1" s="1"/>
  <c r="AD927" i="1" a="1"/>
  <c r="AD927" i="1" s="1"/>
  <c r="AD926" i="1" a="1"/>
  <c r="AD926" i="1" s="1"/>
  <c r="AD925" i="1" a="1"/>
  <c r="AD925" i="1" s="1"/>
  <c r="AD924" i="1" a="1"/>
  <c r="AD924" i="1" s="1"/>
  <c r="AD923" i="1" a="1"/>
  <c r="AD923" i="1" s="1"/>
  <c r="AD922" i="1" a="1"/>
  <c r="AD922" i="1" s="1"/>
  <c r="AD921" i="1" a="1"/>
  <c r="AD921" i="1" s="1"/>
  <c r="AD920" i="1" a="1"/>
  <c r="AD920" i="1" s="1"/>
  <c r="AD919" i="1" a="1"/>
  <c r="AD919" i="1" s="1"/>
  <c r="AD918" i="1" a="1"/>
  <c r="AD918" i="1" s="1"/>
  <c r="AD917" i="1" a="1"/>
  <c r="AD917" i="1" s="1"/>
  <c r="AD916" i="1" a="1"/>
  <c r="AD916" i="1" s="1"/>
  <c r="AD915" i="1" a="1"/>
  <c r="AD915" i="1" s="1"/>
  <c r="AD914" i="1" a="1"/>
  <c r="AD914" i="1" s="1"/>
  <c r="AD913" i="1" a="1"/>
  <c r="AD913" i="1" s="1"/>
  <c r="AD912" i="1" a="1"/>
  <c r="AD912" i="1" s="1"/>
  <c r="AD911" i="1" a="1"/>
  <c r="AD911" i="1" s="1"/>
  <c r="AD910" i="1" a="1"/>
  <c r="AD910" i="1" s="1"/>
  <c r="AD909" i="1" a="1"/>
  <c r="AD909" i="1" s="1"/>
  <c r="AD908" i="1" a="1"/>
  <c r="AD908" i="1" s="1"/>
  <c r="AD907" i="1" a="1"/>
  <c r="AD907" i="1" s="1"/>
  <c r="AD906" i="1" a="1"/>
  <c r="AD906" i="1" s="1"/>
  <c r="AD905" i="1" a="1"/>
  <c r="AD905" i="1" s="1"/>
  <c r="AD904" i="1" a="1"/>
  <c r="AD904" i="1" s="1"/>
  <c r="AD903" i="1" a="1"/>
  <c r="AD903" i="1" s="1"/>
  <c r="AD902" i="1" a="1"/>
  <c r="AD902" i="1" s="1"/>
  <c r="AD901" i="1" a="1"/>
  <c r="AD901" i="1" s="1"/>
  <c r="AD900" i="1" a="1"/>
  <c r="AD900" i="1" s="1"/>
  <c r="AD899" i="1" a="1"/>
  <c r="AD899" i="1" s="1"/>
  <c r="AD898" i="1" a="1"/>
  <c r="AD898" i="1" s="1"/>
  <c r="AD897" i="1" a="1"/>
  <c r="AD897" i="1" s="1"/>
  <c r="AD896" i="1" a="1"/>
  <c r="AD896" i="1" s="1"/>
  <c r="AD895" i="1" a="1"/>
  <c r="AD895" i="1" s="1"/>
  <c r="AD894" i="1" a="1"/>
  <c r="AD894" i="1" s="1"/>
  <c r="AD893" i="1" a="1"/>
  <c r="AD893" i="1" s="1"/>
  <c r="AD892" i="1" a="1"/>
  <c r="AD892" i="1" s="1"/>
  <c r="AD891" i="1" a="1"/>
  <c r="AD891" i="1" s="1"/>
  <c r="AD890" i="1" a="1"/>
  <c r="AD890" i="1" s="1"/>
  <c r="AD889" i="1" a="1"/>
  <c r="AD889" i="1" s="1"/>
  <c r="AD888" i="1" a="1"/>
  <c r="AD888" i="1" s="1"/>
  <c r="AD887" i="1" a="1"/>
  <c r="AD887" i="1" s="1"/>
  <c r="AD886" i="1" a="1"/>
  <c r="AD886" i="1" s="1"/>
  <c r="AD885" i="1" a="1"/>
  <c r="AD885" i="1" s="1"/>
  <c r="AD884" i="1" a="1"/>
  <c r="AD884" i="1" s="1"/>
  <c r="AD883" i="1" a="1"/>
  <c r="AD883" i="1" s="1"/>
  <c r="AD882" i="1" a="1"/>
  <c r="AD882" i="1" s="1"/>
  <c r="AD881" i="1" a="1"/>
  <c r="AD881" i="1" s="1"/>
  <c r="AD880" i="1" a="1"/>
  <c r="AD880" i="1" s="1"/>
  <c r="AD879" i="1" a="1"/>
  <c r="AD879" i="1" s="1"/>
  <c r="AD878" i="1" a="1"/>
  <c r="AD878" i="1" s="1"/>
  <c r="AD877" i="1" a="1"/>
  <c r="AD877" i="1" s="1"/>
  <c r="AD876" i="1" a="1"/>
  <c r="AD876" i="1" s="1"/>
  <c r="AD875" i="1" a="1"/>
  <c r="AD875" i="1" s="1"/>
  <c r="AD874" i="1" a="1"/>
  <c r="AD874" i="1" s="1"/>
  <c r="AD873" i="1" a="1"/>
  <c r="AD873" i="1" s="1"/>
  <c r="AD872" i="1" a="1"/>
  <c r="AD872" i="1" s="1"/>
  <c r="AD871" i="1" a="1"/>
  <c r="AD871" i="1" s="1"/>
  <c r="AD870" i="1" a="1"/>
  <c r="AD870" i="1" s="1"/>
  <c r="AD869" i="1" a="1"/>
  <c r="AD869" i="1" s="1"/>
  <c r="AD868" i="1" a="1"/>
  <c r="AD868" i="1" s="1"/>
  <c r="AD867" i="1" a="1"/>
  <c r="AD867" i="1" s="1"/>
  <c r="AD866" i="1" a="1"/>
  <c r="AD866" i="1" s="1"/>
  <c r="AD865" i="1" a="1"/>
  <c r="AD865" i="1" s="1"/>
  <c r="AD864" i="1" a="1"/>
  <c r="AD864" i="1" s="1"/>
  <c r="AD863" i="1" a="1"/>
  <c r="AD863" i="1" s="1"/>
  <c r="AD862" i="1" a="1"/>
  <c r="AD862" i="1" s="1"/>
  <c r="AD861" i="1" a="1"/>
  <c r="AD861" i="1" s="1"/>
  <c r="AD860" i="1" a="1"/>
  <c r="AD860" i="1" s="1"/>
  <c r="AD859" i="1" a="1"/>
  <c r="AD859" i="1" s="1"/>
  <c r="AD858" i="1" a="1"/>
  <c r="AD858" i="1" s="1"/>
  <c r="AD857" i="1" a="1"/>
  <c r="AD857" i="1" s="1"/>
  <c r="AD856" i="1" a="1"/>
  <c r="AD856" i="1" s="1"/>
  <c r="AD855" i="1" a="1"/>
  <c r="AD855" i="1" s="1"/>
  <c r="AD854" i="1" a="1"/>
  <c r="AD854" i="1" s="1"/>
  <c r="AD853" i="1" a="1"/>
  <c r="AD853" i="1" s="1"/>
  <c r="AD852" i="1" a="1"/>
  <c r="AD852" i="1" s="1"/>
  <c r="AD851" i="1" a="1"/>
  <c r="AD851" i="1" s="1"/>
  <c r="AD850" i="1" a="1"/>
  <c r="AD850" i="1" s="1"/>
  <c r="AD849" i="1" a="1"/>
  <c r="AD849" i="1" s="1"/>
  <c r="AD848" i="1" a="1"/>
  <c r="AD848" i="1" s="1"/>
  <c r="AD847" i="1" a="1"/>
  <c r="AD847" i="1" s="1"/>
  <c r="AD846" i="1" a="1"/>
  <c r="AD846" i="1" s="1"/>
  <c r="AD845" i="1" a="1"/>
  <c r="AD845" i="1" s="1"/>
  <c r="AD844" i="1" a="1"/>
  <c r="AD844" i="1" s="1"/>
  <c r="AD843" i="1" a="1"/>
  <c r="AD843" i="1" s="1"/>
  <c r="AD842" i="1" a="1"/>
  <c r="AD842" i="1" s="1"/>
  <c r="AD841" i="1" a="1"/>
  <c r="AD841" i="1" s="1"/>
  <c r="AD840" i="1" a="1"/>
  <c r="AD840" i="1" s="1"/>
  <c r="AD839" i="1" a="1"/>
  <c r="AD839" i="1" s="1"/>
  <c r="AD838" i="1" a="1"/>
  <c r="AD838" i="1" s="1"/>
  <c r="AD837" i="1" a="1"/>
  <c r="AD837" i="1" s="1"/>
  <c r="AD836" i="1" a="1"/>
  <c r="AD836" i="1" s="1"/>
  <c r="AD835" i="1" a="1"/>
  <c r="AD835" i="1" s="1"/>
  <c r="AD834" i="1" a="1"/>
  <c r="AD834" i="1" s="1"/>
  <c r="AD833" i="1" a="1"/>
  <c r="AD833" i="1" s="1"/>
  <c r="AD832" i="1" a="1"/>
  <c r="AD832" i="1" s="1"/>
  <c r="AD831" i="1" a="1"/>
  <c r="AD831" i="1" s="1"/>
  <c r="AD830" i="1" a="1"/>
  <c r="AD830" i="1" s="1"/>
  <c r="AD829" i="1" a="1"/>
  <c r="AD829" i="1" s="1"/>
  <c r="AD828" i="1" a="1"/>
  <c r="AD828" i="1" s="1"/>
  <c r="AD827" i="1" a="1"/>
  <c r="AD827" i="1" s="1"/>
  <c r="AD826" i="1" a="1"/>
  <c r="AD826" i="1" s="1"/>
  <c r="AD825" i="1" a="1"/>
  <c r="AD825" i="1" s="1"/>
  <c r="AD824" i="1" a="1"/>
  <c r="AD824" i="1" s="1"/>
  <c r="AD823" i="1" a="1"/>
  <c r="AD823" i="1" s="1"/>
  <c r="AD822" i="1" a="1"/>
  <c r="AD822" i="1" s="1"/>
  <c r="AD821" i="1" a="1"/>
  <c r="AD821" i="1" s="1"/>
  <c r="AD820" i="1" a="1"/>
  <c r="AD820" i="1" s="1"/>
  <c r="AD819" i="1" a="1"/>
  <c r="AD819" i="1" s="1"/>
  <c r="AD818" i="1" a="1"/>
  <c r="AD818" i="1" s="1"/>
  <c r="AD817" i="1" a="1"/>
  <c r="AD817" i="1" s="1"/>
  <c r="AD816" i="1" a="1"/>
  <c r="AD816" i="1" s="1"/>
  <c r="AD815" i="1" a="1"/>
  <c r="AD815" i="1" s="1"/>
  <c r="AD814" i="1" a="1"/>
  <c r="AD814" i="1" s="1"/>
  <c r="AD813" i="1" a="1"/>
  <c r="AD813" i="1" s="1"/>
  <c r="AD812" i="1" a="1"/>
  <c r="AD812" i="1" s="1"/>
  <c r="AD811" i="1" a="1"/>
  <c r="AD811" i="1" s="1"/>
  <c r="AD810" i="1" a="1"/>
  <c r="AD810" i="1" s="1"/>
  <c r="AD809" i="1" a="1"/>
  <c r="AD809" i="1" s="1"/>
  <c r="AD808" i="1" a="1"/>
  <c r="AD808" i="1" s="1"/>
  <c r="AD807" i="1" a="1"/>
  <c r="AD807" i="1" s="1"/>
  <c r="AD806" i="1" a="1"/>
  <c r="AD806" i="1" s="1"/>
  <c r="AD805" i="1" a="1"/>
  <c r="AD805" i="1" s="1"/>
  <c r="AD804" i="1" a="1"/>
  <c r="AD804" i="1" s="1"/>
  <c r="AD803" i="1" a="1"/>
  <c r="AD803" i="1" s="1"/>
  <c r="AD802" i="1" a="1"/>
  <c r="AD802" i="1" s="1"/>
  <c r="AD801" i="1" a="1"/>
  <c r="AD801" i="1" s="1"/>
  <c r="AD800" i="1" a="1"/>
  <c r="AD800" i="1" s="1"/>
  <c r="AD799" i="1" a="1"/>
  <c r="AD799" i="1" s="1"/>
  <c r="AD798" i="1" a="1"/>
  <c r="AD798" i="1" s="1"/>
  <c r="AD797" i="1" a="1"/>
  <c r="AD797" i="1" s="1"/>
  <c r="AD796" i="1" a="1"/>
  <c r="AD796" i="1" s="1"/>
  <c r="AD795" i="1" a="1"/>
  <c r="AD795" i="1" s="1"/>
  <c r="AD794" i="1" a="1"/>
  <c r="AD794" i="1" s="1"/>
  <c r="AD793" i="1" a="1"/>
  <c r="AD793" i="1" s="1"/>
  <c r="AD792" i="1" a="1"/>
  <c r="AD792" i="1" s="1"/>
  <c r="AD791" i="1" a="1"/>
  <c r="AD791" i="1" s="1"/>
  <c r="AD790" i="1" a="1"/>
  <c r="AD790" i="1" s="1"/>
  <c r="AD789" i="1" a="1"/>
  <c r="AD789" i="1" s="1"/>
  <c r="AD788" i="1" a="1"/>
  <c r="AD788" i="1" s="1"/>
  <c r="AD787" i="1" a="1"/>
  <c r="AD787" i="1" s="1"/>
  <c r="AD786" i="1" a="1"/>
  <c r="AD786" i="1" s="1"/>
  <c r="AD785" i="1" a="1"/>
  <c r="AD785" i="1" s="1"/>
  <c r="AD784" i="1" a="1"/>
  <c r="AD784" i="1" s="1"/>
  <c r="AD783" i="1" a="1"/>
  <c r="AD783" i="1" s="1"/>
  <c r="AD782" i="1" a="1"/>
  <c r="AD782" i="1" s="1"/>
  <c r="AD781" i="1" a="1"/>
  <c r="AD781" i="1" s="1"/>
  <c r="AD780" i="1" a="1"/>
  <c r="AD780" i="1" s="1"/>
  <c r="AD779" i="1" a="1"/>
  <c r="AD779" i="1" s="1"/>
  <c r="AD778" i="1" a="1"/>
  <c r="AD778" i="1" s="1"/>
  <c r="AD777" i="1" a="1"/>
  <c r="AD777" i="1" s="1"/>
  <c r="AD776" i="1" a="1"/>
  <c r="AD776" i="1" s="1"/>
  <c r="AD775" i="1" a="1"/>
  <c r="AD775" i="1" s="1"/>
  <c r="AD774" i="1" a="1"/>
  <c r="AD774" i="1" s="1"/>
  <c r="AD773" i="1" a="1"/>
  <c r="AD773" i="1" s="1"/>
  <c r="AD772" i="1" a="1"/>
  <c r="AD772" i="1" s="1"/>
  <c r="AD771" i="1" a="1"/>
  <c r="AD771" i="1" s="1"/>
  <c r="AD770" i="1" a="1"/>
  <c r="AD770" i="1" s="1"/>
  <c r="AD769" i="1" a="1"/>
  <c r="AD769" i="1" s="1"/>
  <c r="AD768" i="1" a="1"/>
  <c r="AD768" i="1" s="1"/>
  <c r="AD767" i="1" a="1"/>
  <c r="AD767" i="1" s="1"/>
  <c r="AD766" i="1" a="1"/>
  <c r="AD766" i="1" s="1"/>
  <c r="AD765" i="1" a="1"/>
  <c r="AD765" i="1" s="1"/>
  <c r="AD764" i="1" a="1"/>
  <c r="AD764" i="1" s="1"/>
  <c r="AD763" i="1" a="1"/>
  <c r="AD763" i="1" s="1"/>
  <c r="AD762" i="1" a="1"/>
  <c r="AD762" i="1" s="1"/>
  <c r="AD761" i="1" a="1"/>
  <c r="AD761" i="1" s="1"/>
  <c r="AD760" i="1" a="1"/>
  <c r="AD760" i="1" s="1"/>
  <c r="AD759" i="1" a="1"/>
  <c r="AD759" i="1" s="1"/>
  <c r="AD758" i="1" a="1"/>
  <c r="AD758" i="1" s="1"/>
  <c r="AD757" i="1" a="1"/>
  <c r="AD757" i="1" s="1"/>
  <c r="AD756" i="1" a="1"/>
  <c r="AD756" i="1" s="1"/>
  <c r="AD755" i="1" a="1"/>
  <c r="AD755" i="1" s="1"/>
  <c r="AD754" i="1" a="1"/>
  <c r="AD754" i="1" s="1"/>
  <c r="AD753" i="1" a="1"/>
  <c r="AD753" i="1" s="1"/>
  <c r="AD752" i="1" a="1"/>
  <c r="AD752" i="1" s="1"/>
  <c r="AD751" i="1" a="1"/>
  <c r="AD751" i="1" s="1"/>
  <c r="AD750" i="1" a="1"/>
  <c r="AD750" i="1" s="1"/>
  <c r="AD749" i="1" a="1"/>
  <c r="AD749" i="1" s="1"/>
  <c r="AD748" i="1" a="1"/>
  <c r="AD748" i="1" s="1"/>
  <c r="AD747" i="1" a="1"/>
  <c r="AD747" i="1" s="1"/>
  <c r="AD746" i="1" a="1"/>
  <c r="AD746" i="1" s="1"/>
  <c r="AD745" i="1" a="1"/>
  <c r="AD745" i="1" s="1"/>
  <c r="AD744" i="1" a="1"/>
  <c r="AD744" i="1" s="1"/>
  <c r="AD743" i="1" a="1"/>
  <c r="AD743" i="1" s="1"/>
  <c r="AD742" i="1" a="1"/>
  <c r="AD742" i="1" s="1"/>
  <c r="AD741" i="1" a="1"/>
  <c r="AD741" i="1" s="1"/>
  <c r="AD740" i="1" a="1"/>
  <c r="AD740" i="1" s="1"/>
  <c r="AD739" i="1" a="1"/>
  <c r="AD739" i="1" s="1"/>
  <c r="AD738" i="1" a="1"/>
  <c r="AD738" i="1" s="1"/>
  <c r="AD737" i="1" a="1"/>
  <c r="AD737" i="1" s="1"/>
  <c r="AD736" i="1" a="1"/>
  <c r="AD736" i="1" s="1"/>
  <c r="AD735" i="1" a="1"/>
  <c r="AD735" i="1" s="1"/>
  <c r="AD734" i="1" a="1"/>
  <c r="AD734" i="1" s="1"/>
  <c r="AD733" i="1" a="1"/>
  <c r="AD733" i="1" s="1"/>
  <c r="AD732" i="1" a="1"/>
  <c r="AD732" i="1" s="1"/>
  <c r="AD731" i="1" a="1"/>
  <c r="AD731" i="1" s="1"/>
  <c r="AD730" i="1" a="1"/>
  <c r="AD730" i="1" s="1"/>
  <c r="AD729" i="1" a="1"/>
  <c r="AD729" i="1" s="1"/>
  <c r="AD728" i="1" a="1"/>
  <c r="AD728" i="1" s="1"/>
  <c r="AD727" i="1" a="1"/>
  <c r="AD727" i="1" s="1"/>
  <c r="AD726" i="1" a="1"/>
  <c r="AD726" i="1" s="1"/>
  <c r="AD725" i="1" a="1"/>
  <c r="AD725" i="1" s="1"/>
  <c r="AD724" i="1" a="1"/>
  <c r="AD724" i="1" s="1"/>
  <c r="AD723" i="1" a="1"/>
  <c r="AD723" i="1" s="1"/>
  <c r="AD722" i="1" a="1"/>
  <c r="AD722" i="1" s="1"/>
  <c r="AD721" i="1" a="1"/>
  <c r="AD721" i="1" s="1"/>
  <c r="AD720" i="1" a="1"/>
  <c r="AD720" i="1" s="1"/>
  <c r="AD719" i="1" a="1"/>
  <c r="AD719" i="1" s="1"/>
  <c r="AD718" i="1" a="1"/>
  <c r="AD718" i="1" s="1"/>
  <c r="AD717" i="1" a="1"/>
  <c r="AD717" i="1" s="1"/>
  <c r="AD716" i="1" a="1"/>
  <c r="AD716" i="1" s="1"/>
  <c r="AD715" i="1" a="1"/>
  <c r="AD715" i="1" s="1"/>
  <c r="AD714" i="1" a="1"/>
  <c r="AD714" i="1" s="1"/>
  <c r="AD713" i="1" a="1"/>
  <c r="AD713" i="1" s="1"/>
  <c r="AD712" i="1" a="1"/>
  <c r="AD712" i="1" s="1"/>
  <c r="AD711" i="1" a="1"/>
  <c r="AD711" i="1" s="1"/>
  <c r="AD710" i="1" a="1"/>
  <c r="AD710" i="1" s="1"/>
  <c r="AD709" i="1" a="1"/>
  <c r="AD709" i="1" s="1"/>
  <c r="AD708" i="1" a="1"/>
  <c r="AD708" i="1" s="1"/>
  <c r="AD707" i="1" a="1"/>
  <c r="AD707" i="1" s="1"/>
  <c r="AD706" i="1" a="1"/>
  <c r="AD706" i="1" s="1"/>
  <c r="AD705" i="1" a="1"/>
  <c r="AD705" i="1" s="1"/>
  <c r="AD704" i="1" a="1"/>
  <c r="AD704" i="1" s="1"/>
  <c r="AD703" i="1" a="1"/>
  <c r="AD703" i="1" s="1"/>
  <c r="AD702" i="1" a="1"/>
  <c r="AD702" i="1" s="1"/>
  <c r="AD701" i="1" a="1"/>
  <c r="AD701" i="1" s="1"/>
  <c r="AD700" i="1" a="1"/>
  <c r="AD700" i="1" s="1"/>
  <c r="AD699" i="1" a="1"/>
  <c r="AD699" i="1" s="1"/>
  <c r="AD698" i="1" a="1"/>
  <c r="AD698" i="1" s="1"/>
  <c r="AD697" i="1" a="1"/>
  <c r="AD697" i="1" s="1"/>
  <c r="AD696" i="1" a="1"/>
  <c r="AD696" i="1" s="1"/>
  <c r="AD695" i="1" a="1"/>
  <c r="AD695" i="1" s="1"/>
  <c r="AD694" i="1" a="1"/>
  <c r="AD694" i="1" s="1"/>
  <c r="AD693" i="1" a="1"/>
  <c r="AD693" i="1" s="1"/>
  <c r="AD692" i="1" a="1"/>
  <c r="AD692" i="1" s="1"/>
  <c r="AD691" i="1" a="1"/>
  <c r="AD691" i="1" s="1"/>
  <c r="AD690" i="1" a="1"/>
  <c r="AD690" i="1" s="1"/>
  <c r="AD689" i="1" a="1"/>
  <c r="AD689" i="1" s="1"/>
  <c r="AD688" i="1" a="1"/>
  <c r="AD688" i="1" s="1"/>
  <c r="AD687" i="1" a="1"/>
  <c r="AD687" i="1" s="1"/>
  <c r="AD686" i="1" a="1"/>
  <c r="AD686" i="1" s="1"/>
  <c r="AD685" i="1" a="1"/>
  <c r="AD685" i="1" s="1"/>
  <c r="AD684" i="1" a="1"/>
  <c r="AD684" i="1" s="1"/>
  <c r="AD683" i="1" a="1"/>
  <c r="AD683" i="1" s="1"/>
  <c r="AD682" i="1" a="1"/>
  <c r="AD682" i="1" s="1"/>
  <c r="AD681" i="1" a="1"/>
  <c r="AD681" i="1" s="1"/>
  <c r="AD680" i="1" a="1"/>
  <c r="AD680" i="1" s="1"/>
  <c r="AD679" i="1" a="1"/>
  <c r="AD679" i="1" s="1"/>
  <c r="AD678" i="1" a="1"/>
  <c r="AD678" i="1" s="1"/>
  <c r="AD677" i="1" a="1"/>
  <c r="AD677" i="1" s="1"/>
  <c r="AD676" i="1" a="1"/>
  <c r="AD676" i="1" s="1"/>
  <c r="AD675" i="1" a="1"/>
  <c r="AD675" i="1" s="1"/>
  <c r="AD674" i="1" a="1"/>
  <c r="AD674" i="1" s="1"/>
  <c r="AD673" i="1" a="1"/>
  <c r="AD673" i="1" s="1"/>
  <c r="AD672" i="1" a="1"/>
  <c r="AD672" i="1" s="1"/>
  <c r="AD671" i="1" a="1"/>
  <c r="AD671" i="1" s="1"/>
  <c r="AD670" i="1" a="1"/>
  <c r="AD670" i="1" s="1"/>
  <c r="AD669" i="1" a="1"/>
  <c r="AD669" i="1" s="1"/>
  <c r="AD668" i="1" a="1"/>
  <c r="AD668" i="1" s="1"/>
  <c r="AD667" i="1" a="1"/>
  <c r="AD667" i="1" s="1"/>
  <c r="AD666" i="1" a="1"/>
  <c r="AD666" i="1" s="1"/>
  <c r="AD665" i="1" a="1"/>
  <c r="AD665" i="1" s="1"/>
  <c r="AD664" i="1" a="1"/>
  <c r="AD664" i="1" s="1"/>
  <c r="AD663" i="1" a="1"/>
  <c r="AD663" i="1" s="1"/>
  <c r="AD662" i="1" a="1"/>
  <c r="AD662" i="1" s="1"/>
  <c r="AD661" i="1" a="1"/>
  <c r="AD661" i="1" s="1"/>
  <c r="AD660" i="1" a="1"/>
  <c r="AD660" i="1" s="1"/>
  <c r="AD659" i="1" a="1"/>
  <c r="AD659" i="1" s="1"/>
  <c r="AD658" i="1" a="1"/>
  <c r="AD658" i="1" s="1"/>
  <c r="AD657" i="1" a="1"/>
  <c r="AD657" i="1" s="1"/>
  <c r="AD656" i="1" a="1"/>
  <c r="AD656" i="1" s="1"/>
  <c r="AD655" i="1" a="1"/>
  <c r="AD655" i="1" s="1"/>
  <c r="AD654" i="1" a="1"/>
  <c r="AD654" i="1" s="1"/>
  <c r="AD653" i="1" a="1"/>
  <c r="AD653" i="1" s="1"/>
  <c r="AD652" i="1" a="1"/>
  <c r="AD652" i="1" s="1"/>
  <c r="AD651" i="1" a="1"/>
  <c r="AD651" i="1" s="1"/>
  <c r="AD650" i="1" a="1"/>
  <c r="AD650" i="1" s="1"/>
  <c r="AD649" i="1" a="1"/>
  <c r="AD649" i="1" s="1"/>
  <c r="AD648" i="1" a="1"/>
  <c r="AD648" i="1" s="1"/>
  <c r="AD647" i="1" a="1"/>
  <c r="AD647" i="1" s="1"/>
  <c r="AD646" i="1" a="1"/>
  <c r="AD646" i="1" s="1"/>
  <c r="AD645" i="1" a="1"/>
  <c r="AD645" i="1" s="1"/>
  <c r="AD644" i="1" a="1"/>
  <c r="AD644" i="1" s="1"/>
  <c r="AD643" i="1" a="1"/>
  <c r="AD643" i="1" s="1"/>
  <c r="AD642" i="1" a="1"/>
  <c r="AD642" i="1" s="1"/>
  <c r="AD641" i="1" a="1"/>
  <c r="AD641" i="1" s="1"/>
  <c r="AD640" i="1" a="1"/>
  <c r="AD640" i="1" s="1"/>
  <c r="AD639" i="1" a="1"/>
  <c r="AD639" i="1" s="1"/>
  <c r="AD638" i="1" a="1"/>
  <c r="AD638" i="1" s="1"/>
  <c r="AD637" i="1" a="1"/>
  <c r="AD637" i="1" s="1"/>
  <c r="AD636" i="1" a="1"/>
  <c r="AD636" i="1" s="1"/>
  <c r="AD635" i="1" a="1"/>
  <c r="AD635" i="1" s="1"/>
  <c r="AD634" i="1" a="1"/>
  <c r="AD634" i="1" s="1"/>
  <c r="AD633" i="1" a="1"/>
  <c r="AD633" i="1" s="1"/>
  <c r="AD632" i="1" a="1"/>
  <c r="AD632" i="1" s="1"/>
  <c r="AD631" i="1" a="1"/>
  <c r="AD631" i="1" s="1"/>
  <c r="AD630" i="1" a="1"/>
  <c r="AD630" i="1" s="1"/>
  <c r="AD629" i="1" a="1"/>
  <c r="AD629" i="1" s="1"/>
  <c r="AD628" i="1" a="1"/>
  <c r="AD628" i="1" s="1"/>
  <c r="AD627" i="1" a="1"/>
  <c r="AD627" i="1" s="1"/>
  <c r="AD626" i="1" a="1"/>
  <c r="AD626" i="1" s="1"/>
  <c r="AD625" i="1" a="1"/>
  <c r="AD625" i="1" s="1"/>
  <c r="AD624" i="1" a="1"/>
  <c r="AD624" i="1" s="1"/>
  <c r="AD623" i="1" a="1"/>
  <c r="AD623" i="1" s="1"/>
  <c r="AD622" i="1" a="1"/>
  <c r="AD622" i="1" s="1"/>
  <c r="AD621" i="1" a="1"/>
  <c r="AD621" i="1" s="1"/>
  <c r="AD620" i="1" a="1"/>
  <c r="AD620" i="1" s="1"/>
  <c r="AD619" i="1" a="1"/>
  <c r="AD619" i="1" s="1"/>
  <c r="AD618" i="1" a="1"/>
  <c r="AD618" i="1" s="1"/>
  <c r="AD617" i="1" a="1"/>
  <c r="AD617" i="1" s="1"/>
  <c r="AD616" i="1" a="1"/>
  <c r="AD616" i="1" s="1"/>
  <c r="AD615" i="1" a="1"/>
  <c r="AD615" i="1" s="1"/>
  <c r="AD614" i="1" a="1"/>
  <c r="AD614" i="1" s="1"/>
  <c r="AD613" i="1" a="1"/>
  <c r="AD613" i="1" s="1"/>
  <c r="AD612" i="1" a="1"/>
  <c r="AD612" i="1" s="1"/>
  <c r="AD611" i="1" a="1"/>
  <c r="AD611" i="1" s="1"/>
  <c r="AD610" i="1" a="1"/>
  <c r="AD610" i="1" s="1"/>
  <c r="AD609" i="1" a="1"/>
  <c r="AD609" i="1" s="1"/>
  <c r="AD608" i="1" a="1"/>
  <c r="AD608" i="1" s="1"/>
  <c r="AD607" i="1" a="1"/>
  <c r="AD607" i="1" s="1"/>
  <c r="AD606" i="1" a="1"/>
  <c r="AD606" i="1" s="1"/>
  <c r="AD605" i="1" a="1"/>
  <c r="AD605" i="1" s="1"/>
  <c r="AD604" i="1" a="1"/>
  <c r="AD604" i="1" s="1"/>
  <c r="AD603" i="1" a="1"/>
  <c r="AD603" i="1" s="1"/>
  <c r="AD602" i="1" a="1"/>
  <c r="AD602" i="1" s="1"/>
  <c r="AD601" i="1" a="1"/>
  <c r="AD601" i="1" s="1"/>
  <c r="AD600" i="1" a="1"/>
  <c r="AD600" i="1" s="1"/>
  <c r="AD599" i="1" a="1"/>
  <c r="AD599" i="1" s="1"/>
  <c r="AD598" i="1" a="1"/>
  <c r="AD598" i="1" s="1"/>
  <c r="AD597" i="1" a="1"/>
  <c r="AD597" i="1" s="1"/>
  <c r="AD596" i="1" a="1"/>
  <c r="AD596" i="1" s="1"/>
  <c r="AD595" i="1" a="1"/>
  <c r="AD595" i="1" s="1"/>
  <c r="AD594" i="1" a="1"/>
  <c r="AD594" i="1" s="1"/>
  <c r="AD593" i="1" a="1"/>
  <c r="AD593" i="1" s="1"/>
  <c r="AD592" i="1" a="1"/>
  <c r="AD592" i="1" s="1"/>
  <c r="AD591" i="1" a="1"/>
  <c r="AD591" i="1" s="1"/>
  <c r="AD590" i="1" a="1"/>
  <c r="AD590" i="1" s="1"/>
  <c r="AD589" i="1" a="1"/>
  <c r="AD589" i="1" s="1"/>
  <c r="AD588" i="1" a="1"/>
  <c r="AD588" i="1" s="1"/>
  <c r="AD587" i="1" a="1"/>
  <c r="AD587" i="1" s="1"/>
  <c r="AD586" i="1" a="1"/>
  <c r="AD586" i="1" s="1"/>
  <c r="AD585" i="1" a="1"/>
  <c r="AD585" i="1" s="1"/>
  <c r="AD584" i="1" a="1"/>
  <c r="AD584" i="1" s="1"/>
  <c r="AD583" i="1" a="1"/>
  <c r="AD583" i="1" s="1"/>
  <c r="AD582" i="1" a="1"/>
  <c r="AD582" i="1" s="1"/>
  <c r="AD581" i="1" a="1"/>
  <c r="AD581" i="1" s="1"/>
  <c r="AD580" i="1" a="1"/>
  <c r="AD580" i="1" s="1"/>
  <c r="AD579" i="1" a="1"/>
  <c r="AD579" i="1" s="1"/>
  <c r="AD578" i="1" a="1"/>
  <c r="AD578" i="1" s="1"/>
  <c r="AD577" i="1" a="1"/>
  <c r="AD577" i="1" s="1"/>
  <c r="AD576" i="1" a="1"/>
  <c r="AD576" i="1" s="1"/>
  <c r="AD575" i="1" a="1"/>
  <c r="AD575" i="1" s="1"/>
  <c r="AD574" i="1" a="1"/>
  <c r="AD574" i="1" s="1"/>
  <c r="AD573" i="1" a="1"/>
  <c r="AD573" i="1" s="1"/>
  <c r="AD572" i="1" a="1"/>
  <c r="AD572" i="1" s="1"/>
  <c r="AD571" i="1" a="1"/>
  <c r="AD571" i="1" s="1"/>
  <c r="AD570" i="1" a="1"/>
  <c r="AD570" i="1" s="1"/>
  <c r="AD569" i="1" a="1"/>
  <c r="AD569" i="1" s="1"/>
  <c r="AD568" i="1" a="1"/>
  <c r="AD568" i="1" s="1"/>
  <c r="AD567" i="1" a="1"/>
  <c r="AD567" i="1" s="1"/>
  <c r="AD566" i="1" a="1"/>
  <c r="AD566" i="1" s="1"/>
  <c r="AD565" i="1" a="1"/>
  <c r="AD565" i="1" s="1"/>
  <c r="AD564" i="1" a="1"/>
  <c r="AD564" i="1" s="1"/>
  <c r="AD563" i="1" a="1"/>
  <c r="AD563" i="1" s="1"/>
  <c r="AD562" i="1" a="1"/>
  <c r="AD562" i="1" s="1"/>
  <c r="AD561" i="1" a="1"/>
  <c r="AD561" i="1" s="1"/>
  <c r="AD560" i="1" a="1"/>
  <c r="AD560" i="1" s="1"/>
  <c r="AD559" i="1" a="1"/>
  <c r="AD559" i="1" s="1"/>
  <c r="AD558" i="1" a="1"/>
  <c r="AD558" i="1" s="1"/>
  <c r="AD557" i="1" a="1"/>
  <c r="AD557" i="1" s="1"/>
  <c r="AD556" i="1" a="1"/>
  <c r="AD556" i="1" s="1"/>
  <c r="AD555" i="1" a="1"/>
  <c r="AD555" i="1" s="1"/>
  <c r="AD554" i="1" a="1"/>
  <c r="AD554" i="1" s="1"/>
  <c r="AD553" i="1" a="1"/>
  <c r="AD553" i="1" s="1"/>
  <c r="AD552" i="1" a="1"/>
  <c r="AD552" i="1" s="1"/>
  <c r="AD551" i="1" a="1"/>
  <c r="AD551" i="1" s="1"/>
  <c r="AD550" i="1" a="1"/>
  <c r="AD550" i="1" s="1"/>
  <c r="AD549" i="1" a="1"/>
  <c r="AD549" i="1" s="1"/>
  <c r="AD548" i="1" a="1"/>
  <c r="AD548" i="1" s="1"/>
  <c r="AD547" i="1" a="1"/>
  <c r="AD547" i="1" s="1"/>
  <c r="AD546" i="1" a="1"/>
  <c r="AD546" i="1" s="1"/>
  <c r="AD545" i="1" a="1"/>
  <c r="AD545" i="1" s="1"/>
  <c r="AD544" i="1" a="1"/>
  <c r="AD544" i="1" s="1"/>
  <c r="AD543" i="1" a="1"/>
  <c r="AD543" i="1" s="1"/>
  <c r="AD542" i="1" a="1"/>
  <c r="AD542" i="1" s="1"/>
  <c r="AD541" i="1" a="1"/>
  <c r="AD541" i="1" s="1"/>
  <c r="AD540" i="1" a="1"/>
  <c r="AD540" i="1" s="1"/>
  <c r="AD539" i="1" a="1"/>
  <c r="AD539" i="1" s="1"/>
  <c r="AD538" i="1" a="1"/>
  <c r="AD538" i="1" s="1"/>
  <c r="AD537" i="1" a="1"/>
  <c r="AD537" i="1" s="1"/>
  <c r="AD536" i="1" a="1"/>
  <c r="AD536" i="1" s="1"/>
  <c r="AD535" i="1" a="1"/>
  <c r="AD535" i="1" s="1"/>
  <c r="AD534" i="1" a="1"/>
  <c r="AD534" i="1" s="1"/>
  <c r="AD533" i="1" a="1"/>
  <c r="AD533" i="1" s="1"/>
  <c r="AD532" i="1" a="1"/>
  <c r="AD532" i="1" s="1"/>
  <c r="AD531" i="1" a="1"/>
  <c r="AD531" i="1" s="1"/>
  <c r="AD530" i="1" a="1"/>
  <c r="AD530" i="1" s="1"/>
  <c r="AD529" i="1" a="1"/>
  <c r="AD529" i="1" s="1"/>
  <c r="AD528" i="1" a="1"/>
  <c r="AD528" i="1" s="1"/>
  <c r="AD527" i="1" a="1"/>
  <c r="AD527" i="1" s="1"/>
  <c r="AD526" i="1" a="1"/>
  <c r="AD526" i="1" s="1"/>
  <c r="AD525" i="1" a="1"/>
  <c r="AD525" i="1" s="1"/>
  <c r="AD524" i="1" a="1"/>
  <c r="AD524" i="1" s="1"/>
  <c r="AD523" i="1" a="1"/>
  <c r="AD523" i="1" s="1"/>
  <c r="AD522" i="1" a="1"/>
  <c r="AD522" i="1" s="1"/>
  <c r="AD521" i="1" a="1"/>
  <c r="AD521" i="1" s="1"/>
  <c r="AD520" i="1" a="1"/>
  <c r="AD520" i="1" s="1"/>
  <c r="AD519" i="1" a="1"/>
  <c r="AD519" i="1" s="1"/>
  <c r="AD518" i="1" a="1"/>
  <c r="AD518" i="1" s="1"/>
  <c r="AD517" i="1" a="1"/>
  <c r="AD517" i="1" s="1"/>
  <c r="AD516" i="1" a="1"/>
  <c r="AD516" i="1" s="1"/>
  <c r="AD515" i="1" a="1"/>
  <c r="AD515" i="1" s="1"/>
  <c r="AD514" i="1" a="1"/>
  <c r="AD514" i="1" s="1"/>
  <c r="AD513" i="1" a="1"/>
  <c r="AD513" i="1" s="1"/>
  <c r="AD512" i="1" a="1"/>
  <c r="AD512" i="1" s="1"/>
  <c r="AD511" i="1" a="1"/>
  <c r="AD511" i="1" s="1"/>
  <c r="AD510" i="1" a="1"/>
  <c r="AD510" i="1" s="1"/>
  <c r="AD509" i="1" a="1"/>
  <c r="AD509" i="1" s="1"/>
  <c r="AD508" i="1" a="1"/>
  <c r="AD508" i="1" s="1"/>
  <c r="AD507" i="1" a="1"/>
  <c r="AD507" i="1" s="1"/>
  <c r="AD506" i="1" a="1"/>
  <c r="AD506" i="1" s="1"/>
  <c r="AD505" i="1" a="1"/>
  <c r="AD505" i="1" s="1"/>
  <c r="AD504" i="1" a="1"/>
  <c r="AD504" i="1" s="1"/>
  <c r="AD503" i="1" a="1"/>
  <c r="AD503" i="1" s="1"/>
  <c r="AD502" i="1" a="1"/>
  <c r="AD502" i="1" s="1"/>
  <c r="AD501" i="1" a="1"/>
  <c r="AD501" i="1" s="1"/>
  <c r="AD500" i="1" a="1"/>
  <c r="AD500" i="1" s="1"/>
  <c r="AD499" i="1" a="1"/>
  <c r="AD499" i="1" s="1"/>
  <c r="AD498" i="1" a="1"/>
  <c r="AD498" i="1" s="1"/>
  <c r="AD497" i="1" a="1"/>
  <c r="AD497" i="1" s="1"/>
  <c r="AD496" i="1" a="1"/>
  <c r="AD496" i="1" s="1"/>
  <c r="AD495" i="1" a="1"/>
  <c r="AD495" i="1" s="1"/>
  <c r="AD494" i="1" a="1"/>
  <c r="AD494" i="1" s="1"/>
  <c r="AD493" i="1" a="1"/>
  <c r="AD493" i="1" s="1"/>
  <c r="AD492" i="1" a="1"/>
  <c r="AD492" i="1" s="1"/>
  <c r="AD491" i="1" a="1"/>
  <c r="AD491" i="1" s="1"/>
  <c r="AD490" i="1" a="1"/>
  <c r="AD490" i="1" s="1"/>
  <c r="AD489" i="1" a="1"/>
  <c r="AD489" i="1" s="1"/>
  <c r="AD488" i="1" a="1"/>
  <c r="AD488" i="1" s="1"/>
  <c r="AD487" i="1" a="1"/>
  <c r="AD487" i="1" s="1"/>
  <c r="AD486" i="1" a="1"/>
  <c r="AD486" i="1" s="1"/>
  <c r="AD485" i="1" a="1"/>
  <c r="AD485" i="1" s="1"/>
  <c r="AD484" i="1" a="1"/>
  <c r="AD484" i="1" s="1"/>
  <c r="AD483" i="1" a="1"/>
  <c r="AD483" i="1" s="1"/>
  <c r="AD482" i="1" a="1"/>
  <c r="AD482" i="1" s="1"/>
  <c r="AD481" i="1" a="1"/>
  <c r="AD481" i="1" s="1"/>
  <c r="AD480" i="1" a="1"/>
  <c r="AD480" i="1" s="1"/>
  <c r="AD479" i="1" a="1"/>
  <c r="AD479" i="1" s="1"/>
  <c r="AD478" i="1" a="1"/>
  <c r="AD478" i="1" s="1"/>
  <c r="AD477" i="1" a="1"/>
  <c r="AD477" i="1" s="1"/>
  <c r="AD476" i="1" a="1"/>
  <c r="AD476" i="1" s="1"/>
  <c r="AD475" i="1" a="1"/>
  <c r="AD475" i="1" s="1"/>
  <c r="AD474" i="1" a="1"/>
  <c r="AD474" i="1" s="1"/>
  <c r="AD473" i="1" a="1"/>
  <c r="AD473" i="1" s="1"/>
  <c r="AD472" i="1" a="1"/>
  <c r="AD472" i="1" s="1"/>
  <c r="AD471" i="1" a="1"/>
  <c r="AD471" i="1" s="1"/>
  <c r="AD470" i="1" a="1"/>
  <c r="AD470" i="1" s="1"/>
  <c r="AD469" i="1" a="1"/>
  <c r="AD469" i="1" s="1"/>
  <c r="AD468" i="1" a="1"/>
  <c r="AD468" i="1" s="1"/>
  <c r="AD467" i="1" a="1"/>
  <c r="AD467" i="1" s="1"/>
  <c r="AD466" i="1" a="1"/>
  <c r="AD466" i="1" s="1"/>
  <c r="AD465" i="1" a="1"/>
  <c r="AD465" i="1" s="1"/>
  <c r="AD464" i="1" a="1"/>
  <c r="AD464" i="1" s="1"/>
  <c r="AD463" i="1" a="1"/>
  <c r="AD463" i="1" s="1"/>
  <c r="AD462" i="1" a="1"/>
  <c r="AD462" i="1" s="1"/>
  <c r="AD461" i="1" a="1"/>
  <c r="AD461" i="1" s="1"/>
  <c r="AD460" i="1" a="1"/>
  <c r="AD460" i="1" s="1"/>
  <c r="AD459" i="1" a="1"/>
  <c r="AD459" i="1" s="1"/>
  <c r="AD458" i="1" a="1"/>
  <c r="AD458" i="1" s="1"/>
  <c r="AD457" i="1" a="1"/>
  <c r="AD457" i="1" s="1"/>
  <c r="AD456" i="1" a="1"/>
  <c r="AD456" i="1" s="1"/>
  <c r="AD455" i="1" a="1"/>
  <c r="AD455" i="1" s="1"/>
  <c r="AD454" i="1" a="1"/>
  <c r="AD454" i="1" s="1"/>
  <c r="AD453" i="1" a="1"/>
  <c r="AD453" i="1" s="1"/>
  <c r="AD452" i="1" a="1"/>
  <c r="AD452" i="1" s="1"/>
  <c r="AD451" i="1" a="1"/>
  <c r="AD451" i="1" s="1"/>
  <c r="AD450" i="1" a="1"/>
  <c r="AD450" i="1" s="1"/>
  <c r="AD449" i="1" a="1"/>
  <c r="AD449" i="1" s="1"/>
  <c r="AD448" i="1" a="1"/>
  <c r="AD448" i="1" s="1"/>
  <c r="AD447" i="1" a="1"/>
  <c r="AD447" i="1" s="1"/>
  <c r="AD446" i="1" a="1"/>
  <c r="AD446" i="1" s="1"/>
  <c r="AD445" i="1" a="1"/>
  <c r="AD445" i="1" s="1"/>
  <c r="AD444" i="1" a="1"/>
  <c r="AD444" i="1" s="1"/>
  <c r="AD443" i="1" a="1"/>
  <c r="AD443" i="1" s="1"/>
  <c r="AD442" i="1" a="1"/>
  <c r="AD442" i="1" s="1"/>
  <c r="AD441" i="1" a="1"/>
  <c r="AD441" i="1" s="1"/>
  <c r="AD440" i="1" a="1"/>
  <c r="AD440" i="1" s="1"/>
  <c r="AD439" i="1" a="1"/>
  <c r="AD439" i="1" s="1"/>
  <c r="AD438" i="1" a="1"/>
  <c r="AD438" i="1" s="1"/>
  <c r="AD437" i="1" a="1"/>
  <c r="AD437" i="1" s="1"/>
  <c r="AD436" i="1" a="1"/>
  <c r="AD436" i="1" s="1"/>
  <c r="AD435" i="1" a="1"/>
  <c r="AD435" i="1" s="1"/>
  <c r="AD434" i="1" a="1"/>
  <c r="AD434" i="1" s="1"/>
  <c r="AD433" i="1" a="1"/>
  <c r="AD433" i="1" s="1"/>
  <c r="AD432" i="1" a="1"/>
  <c r="AD432" i="1" s="1"/>
  <c r="AD431" i="1" a="1"/>
  <c r="AD431" i="1" s="1"/>
  <c r="AD430" i="1" a="1"/>
  <c r="AD430" i="1" s="1"/>
  <c r="AD429" i="1" a="1"/>
  <c r="AD429" i="1" s="1"/>
  <c r="AD428" i="1" a="1"/>
  <c r="AD428" i="1" s="1"/>
  <c r="AD427" i="1" a="1"/>
  <c r="AD427" i="1" s="1"/>
  <c r="AD426" i="1" a="1"/>
  <c r="AD426" i="1" s="1"/>
  <c r="AD425" i="1" a="1"/>
  <c r="AD425" i="1" s="1"/>
  <c r="AD424" i="1" a="1"/>
  <c r="AD424" i="1" s="1"/>
  <c r="AD423" i="1" a="1"/>
  <c r="AD423" i="1" s="1"/>
  <c r="AD422" i="1" a="1"/>
  <c r="AD422" i="1" s="1"/>
  <c r="AD421" i="1" a="1"/>
  <c r="AD421" i="1" s="1"/>
  <c r="AD420" i="1" a="1"/>
  <c r="AD420" i="1" s="1"/>
  <c r="AD419" i="1" a="1"/>
  <c r="AD419" i="1" s="1"/>
  <c r="AD418" i="1" a="1"/>
  <c r="AD418" i="1" s="1"/>
  <c r="AD417" i="1" a="1"/>
  <c r="AD417" i="1" s="1"/>
  <c r="AD416" i="1" a="1"/>
  <c r="AD416" i="1" s="1"/>
  <c r="AD415" i="1" a="1"/>
  <c r="AD415" i="1" s="1"/>
  <c r="AD414" i="1" a="1"/>
  <c r="AD414" i="1" s="1"/>
  <c r="AD413" i="1" a="1"/>
  <c r="AD413" i="1" s="1"/>
  <c r="AD412" i="1" a="1"/>
  <c r="AD412" i="1" s="1"/>
  <c r="AD411" i="1" a="1"/>
  <c r="AD411" i="1" s="1"/>
  <c r="AD410" i="1" a="1"/>
  <c r="AD410" i="1" s="1"/>
  <c r="AD409" i="1" a="1"/>
  <c r="AD409" i="1" s="1"/>
  <c r="AD408" i="1" a="1"/>
  <c r="AD408" i="1" s="1"/>
  <c r="AD407" i="1" a="1"/>
  <c r="AD407" i="1" s="1"/>
  <c r="AD406" i="1" a="1"/>
  <c r="AD406" i="1" s="1"/>
  <c r="AD405" i="1" a="1"/>
  <c r="AD405" i="1" s="1"/>
  <c r="AD404" i="1" a="1"/>
  <c r="AD404" i="1" s="1"/>
  <c r="AD403" i="1" a="1"/>
  <c r="AD403" i="1" s="1"/>
  <c r="AD402" i="1" a="1"/>
  <c r="AD402" i="1" s="1"/>
  <c r="AD401" i="1" a="1"/>
  <c r="AD401" i="1" s="1"/>
  <c r="AD400" i="1" a="1"/>
  <c r="AD400" i="1" s="1"/>
  <c r="AD399" i="1" a="1"/>
  <c r="AD399" i="1" s="1"/>
  <c r="AD398" i="1" a="1"/>
  <c r="AD398" i="1" s="1"/>
  <c r="AD397" i="1" a="1"/>
  <c r="AD397" i="1" s="1"/>
  <c r="AD396" i="1" a="1"/>
  <c r="AD396" i="1" s="1"/>
  <c r="AD395" i="1" a="1"/>
  <c r="AD395" i="1" s="1"/>
  <c r="AD394" i="1" a="1"/>
  <c r="AD394" i="1" s="1"/>
  <c r="AD393" i="1" a="1"/>
  <c r="AD393" i="1" s="1"/>
  <c r="AD392" i="1" a="1"/>
  <c r="AD392" i="1" s="1"/>
  <c r="AD391" i="1" a="1"/>
  <c r="AD391" i="1" s="1"/>
  <c r="AD390" i="1" a="1"/>
  <c r="AD390" i="1" s="1"/>
  <c r="AD389" i="1" a="1"/>
  <c r="AD389" i="1" s="1"/>
  <c r="AD388" i="1" a="1"/>
  <c r="AD388" i="1" s="1"/>
  <c r="AD387" i="1" a="1"/>
  <c r="AD387" i="1" s="1"/>
  <c r="AD386" i="1" a="1"/>
  <c r="AD386" i="1" s="1"/>
  <c r="AD385" i="1" a="1"/>
  <c r="AD385" i="1" s="1"/>
  <c r="AD384" i="1" a="1"/>
  <c r="AD384" i="1" s="1"/>
  <c r="AD383" i="1" a="1"/>
  <c r="AD383" i="1" s="1"/>
  <c r="AD382" i="1" a="1"/>
  <c r="AD382" i="1" s="1"/>
  <c r="AD381" i="1" a="1"/>
  <c r="AD381" i="1" s="1"/>
  <c r="AD380" i="1" a="1"/>
  <c r="AD380" i="1" s="1"/>
  <c r="AD379" i="1" a="1"/>
  <c r="AD379" i="1" s="1"/>
  <c r="AD378" i="1" a="1"/>
  <c r="AD378" i="1" s="1"/>
  <c r="AD377" i="1" a="1"/>
  <c r="AD377" i="1" s="1"/>
  <c r="AD376" i="1" a="1"/>
  <c r="AD376" i="1" s="1"/>
  <c r="AD375" i="1" a="1"/>
  <c r="AD375" i="1" s="1"/>
  <c r="AD374" i="1" a="1"/>
  <c r="AD374" i="1" s="1"/>
  <c r="AD373" i="1" a="1"/>
  <c r="AD373" i="1" s="1"/>
  <c r="AD372" i="1" a="1"/>
  <c r="AD372" i="1" s="1"/>
  <c r="AD371" i="1" a="1"/>
  <c r="AD371" i="1" s="1"/>
  <c r="AD370" i="1" a="1"/>
  <c r="AD370" i="1" s="1"/>
  <c r="AD369" i="1" a="1"/>
  <c r="AD369" i="1" s="1"/>
  <c r="AD368" i="1" a="1"/>
  <c r="AD368" i="1" s="1"/>
  <c r="AD367" i="1" a="1"/>
  <c r="AD367" i="1" s="1"/>
  <c r="AD366" i="1" a="1"/>
  <c r="AD366" i="1" s="1"/>
  <c r="AD365" i="1" a="1"/>
  <c r="AD365" i="1" s="1"/>
  <c r="AD364" i="1" a="1"/>
  <c r="AD364" i="1" s="1"/>
  <c r="AD363" i="1" a="1"/>
  <c r="AD363" i="1" s="1"/>
  <c r="AD362" i="1" a="1"/>
  <c r="AD362" i="1" s="1"/>
  <c r="AD361" i="1" a="1"/>
  <c r="AD361" i="1" s="1"/>
  <c r="AD360" i="1" a="1"/>
  <c r="AD360" i="1" s="1"/>
  <c r="AD359" i="1" a="1"/>
  <c r="AD359" i="1" s="1"/>
  <c r="AD358" i="1" a="1"/>
  <c r="AD358" i="1" s="1"/>
  <c r="AD357" i="1" a="1"/>
  <c r="AD357" i="1" s="1"/>
  <c r="AD356" i="1" a="1"/>
  <c r="AD356" i="1" s="1"/>
  <c r="AD355" i="1" a="1"/>
  <c r="AD355" i="1" s="1"/>
  <c r="AD354" i="1" a="1"/>
  <c r="AD354" i="1" s="1"/>
  <c r="AD353" i="1" a="1"/>
  <c r="AD353" i="1" s="1"/>
  <c r="AD352" i="1" a="1"/>
  <c r="AD352" i="1" s="1"/>
  <c r="AD351" i="1" a="1"/>
  <c r="AD351" i="1" s="1"/>
  <c r="AD350" i="1" a="1"/>
  <c r="AD350" i="1" s="1"/>
  <c r="AD349" i="1" a="1"/>
  <c r="AD349" i="1" s="1"/>
  <c r="AD348" i="1" a="1"/>
  <c r="AD348" i="1" s="1"/>
  <c r="AD347" i="1" a="1"/>
  <c r="AD347" i="1" s="1"/>
  <c r="AD346" i="1" a="1"/>
  <c r="AD346" i="1" s="1"/>
  <c r="AD345" i="1" a="1"/>
  <c r="AD345" i="1" s="1"/>
  <c r="AD344" i="1" a="1"/>
  <c r="AD344" i="1" s="1"/>
  <c r="AD343" i="1" a="1"/>
  <c r="AD343" i="1" s="1"/>
  <c r="AD342" i="1" a="1"/>
  <c r="AD342" i="1" s="1"/>
  <c r="AD341" i="1" a="1"/>
  <c r="AD341" i="1" s="1"/>
  <c r="AD340" i="1" a="1"/>
  <c r="AD340" i="1" s="1"/>
  <c r="AD339" i="1" a="1"/>
  <c r="AD339" i="1" s="1"/>
  <c r="AD338" i="1" a="1"/>
  <c r="AD338" i="1" s="1"/>
  <c r="AD337" i="1" a="1"/>
  <c r="AD337" i="1" s="1"/>
  <c r="AD336" i="1" a="1"/>
  <c r="AD336" i="1" s="1"/>
  <c r="AD335" i="1" a="1"/>
  <c r="AD335" i="1" s="1"/>
  <c r="AD334" i="1" a="1"/>
  <c r="AD334" i="1" s="1"/>
  <c r="AD333" i="1" a="1"/>
  <c r="AD333" i="1" s="1"/>
  <c r="AD332" i="1" a="1"/>
  <c r="AD332" i="1" s="1"/>
  <c r="AD331" i="1" a="1"/>
  <c r="AD331" i="1" s="1"/>
  <c r="AD330" i="1" a="1"/>
  <c r="AD330" i="1" s="1"/>
  <c r="AD329" i="1" a="1"/>
  <c r="AD329" i="1" s="1"/>
  <c r="AD328" i="1" a="1"/>
  <c r="AD328" i="1" s="1"/>
  <c r="AD327" i="1" a="1"/>
  <c r="AD327" i="1" s="1"/>
  <c r="AD326" i="1" a="1"/>
  <c r="AD326" i="1" s="1"/>
  <c r="AD325" i="1" a="1"/>
  <c r="AD325" i="1" s="1"/>
  <c r="AD324" i="1" a="1"/>
  <c r="AD324" i="1" s="1"/>
  <c r="AD323" i="1" a="1"/>
  <c r="AD323" i="1" s="1"/>
  <c r="AD322" i="1" a="1"/>
  <c r="AD322" i="1" s="1"/>
  <c r="AD321" i="1" a="1"/>
  <c r="AD321" i="1" s="1"/>
  <c r="AD320" i="1" a="1"/>
  <c r="AD320" i="1" s="1"/>
  <c r="AD319" i="1" a="1"/>
  <c r="AD319" i="1" s="1"/>
  <c r="AD318" i="1" a="1"/>
  <c r="AD318" i="1" s="1"/>
  <c r="AD317" i="1" a="1"/>
  <c r="AD317" i="1" s="1"/>
  <c r="AD316" i="1" a="1"/>
  <c r="AD316" i="1" s="1"/>
  <c r="AD315" i="1" a="1"/>
  <c r="AD315" i="1" s="1"/>
  <c r="AD314" i="1" a="1"/>
  <c r="AD314" i="1" s="1"/>
  <c r="AD313" i="1" a="1"/>
  <c r="AD313" i="1" s="1"/>
  <c r="AD312" i="1" a="1"/>
  <c r="AD312" i="1" s="1"/>
  <c r="AD311" i="1" a="1"/>
  <c r="AD311" i="1" s="1"/>
  <c r="AD310" i="1" a="1"/>
  <c r="AD310" i="1" s="1"/>
  <c r="AD309" i="1" a="1"/>
  <c r="AD309" i="1" s="1"/>
  <c r="AD308" i="1" a="1"/>
  <c r="AD308" i="1" s="1"/>
  <c r="AD307" i="1" a="1"/>
  <c r="AD307" i="1" s="1"/>
  <c r="AD306" i="1" a="1"/>
  <c r="AD306" i="1" s="1"/>
  <c r="AD305" i="1" a="1"/>
  <c r="AD305" i="1" s="1"/>
  <c r="AD304" i="1" a="1"/>
  <c r="AD304" i="1" s="1"/>
  <c r="AD303" i="1" a="1"/>
  <c r="AD303" i="1" s="1"/>
  <c r="AD302" i="1" a="1"/>
  <c r="AD302" i="1" s="1"/>
  <c r="AD301" i="1" a="1"/>
  <c r="AD301" i="1" s="1"/>
  <c r="AD300" i="1" a="1"/>
  <c r="AD300" i="1" s="1"/>
  <c r="AD299" i="1" a="1"/>
  <c r="AD299" i="1" s="1"/>
  <c r="AD298" i="1" a="1"/>
  <c r="AD298" i="1" s="1"/>
  <c r="AD297" i="1" a="1"/>
  <c r="AD297" i="1" s="1"/>
  <c r="AD296" i="1" a="1"/>
  <c r="AD296" i="1" s="1"/>
  <c r="AD295" i="1" a="1"/>
  <c r="AD295" i="1" s="1"/>
  <c r="AD294" i="1" a="1"/>
  <c r="AD294" i="1" s="1"/>
  <c r="AD293" i="1" a="1"/>
  <c r="AD293" i="1" s="1"/>
  <c r="AD292" i="1" a="1"/>
  <c r="AD292" i="1" s="1"/>
  <c r="AD291" i="1" a="1"/>
  <c r="AD291" i="1" s="1"/>
  <c r="AD290" i="1" a="1"/>
  <c r="AD290" i="1" s="1"/>
  <c r="AD289" i="1" a="1"/>
  <c r="AD289" i="1" s="1"/>
  <c r="AD288" i="1" a="1"/>
  <c r="AD288" i="1" s="1"/>
  <c r="AD287" i="1" a="1"/>
  <c r="AD287" i="1" s="1"/>
  <c r="AD286" i="1" a="1"/>
  <c r="AD286" i="1" s="1"/>
  <c r="AD285" i="1" a="1"/>
  <c r="AD285" i="1" s="1"/>
  <c r="AD284" i="1" a="1"/>
  <c r="AD284" i="1" s="1"/>
  <c r="AD283" i="1" a="1"/>
  <c r="AD283" i="1" s="1"/>
  <c r="AD282" i="1" a="1"/>
  <c r="AD282" i="1" s="1"/>
  <c r="AD281" i="1" a="1"/>
  <c r="AD281" i="1" s="1"/>
  <c r="AD280" i="1" a="1"/>
  <c r="AD280" i="1" s="1"/>
  <c r="AD279" i="1" a="1"/>
  <c r="AD279" i="1" s="1"/>
  <c r="AD278" i="1" a="1"/>
  <c r="AD278" i="1" s="1"/>
  <c r="AD277" i="1" a="1"/>
  <c r="AD277" i="1" s="1"/>
  <c r="AD276" i="1" a="1"/>
  <c r="AD276" i="1" s="1"/>
  <c r="AD275" i="1" a="1"/>
  <c r="AD275" i="1" s="1"/>
  <c r="AD274" i="1" a="1"/>
  <c r="AD274" i="1" s="1"/>
  <c r="AD273" i="1" a="1"/>
  <c r="AD273" i="1" s="1"/>
  <c r="AD272" i="1" a="1"/>
  <c r="AD272" i="1" s="1"/>
  <c r="AD271" i="1" a="1"/>
  <c r="AD271" i="1" s="1"/>
  <c r="AD270" i="1" a="1"/>
  <c r="AD270" i="1" s="1"/>
  <c r="AD269" i="1" a="1"/>
  <c r="AD269" i="1" s="1"/>
  <c r="AD268" i="1" a="1"/>
  <c r="AD268" i="1" s="1"/>
  <c r="AD267" i="1" a="1"/>
  <c r="AD267" i="1" s="1"/>
  <c r="AD266" i="1" a="1"/>
  <c r="AD266" i="1" s="1"/>
  <c r="AD265" i="1" a="1"/>
  <c r="AD265" i="1" s="1"/>
  <c r="AD264" i="1" a="1"/>
  <c r="AD264" i="1" s="1"/>
  <c r="AD263" i="1" a="1"/>
  <c r="AD263" i="1" s="1"/>
  <c r="AD262" i="1" a="1"/>
  <c r="AD262" i="1" s="1"/>
  <c r="AD261" i="1" a="1"/>
  <c r="AD261" i="1" s="1"/>
  <c r="AD260" i="1" a="1"/>
  <c r="AD260" i="1" s="1"/>
  <c r="AD259" i="1" a="1"/>
  <c r="AD259" i="1" s="1"/>
  <c r="AD258" i="1" a="1"/>
  <c r="AD258" i="1" s="1"/>
  <c r="AD257" i="1" a="1"/>
  <c r="AD257" i="1" s="1"/>
  <c r="AD256" i="1" a="1"/>
  <c r="AD256" i="1" s="1"/>
  <c r="AD255" i="1" a="1"/>
  <c r="AD255" i="1" s="1"/>
  <c r="AD254" i="1" a="1"/>
  <c r="AD254" i="1" s="1"/>
  <c r="AD253" i="1" a="1"/>
  <c r="AD253" i="1" s="1"/>
  <c r="AD252" i="1" a="1"/>
  <c r="AD252" i="1" s="1"/>
  <c r="AD251" i="1" a="1"/>
  <c r="AD251" i="1" s="1"/>
  <c r="AD250" i="1" a="1"/>
  <c r="AD250" i="1" s="1"/>
  <c r="AD249" i="1" a="1"/>
  <c r="AD249" i="1" s="1"/>
  <c r="AD248" i="1" a="1"/>
  <c r="AD248" i="1" s="1"/>
  <c r="AD247" i="1" a="1"/>
  <c r="AD247" i="1" s="1"/>
  <c r="AD246" i="1" a="1"/>
  <c r="AD246" i="1" s="1"/>
  <c r="AD245" i="1" a="1"/>
  <c r="AD245" i="1" s="1"/>
  <c r="AD244" i="1" a="1"/>
  <c r="AD244" i="1" s="1"/>
  <c r="AD243" i="1" a="1"/>
  <c r="AD243" i="1" s="1"/>
  <c r="AD242" i="1" a="1"/>
  <c r="AD242" i="1" s="1"/>
  <c r="AD241" i="1" a="1"/>
  <c r="AD241" i="1" s="1"/>
  <c r="AD240" i="1" a="1"/>
  <c r="AD240" i="1" s="1"/>
  <c r="AD239" i="1" a="1"/>
  <c r="AD239" i="1" s="1"/>
  <c r="AD238" i="1" a="1"/>
  <c r="AD238" i="1" s="1"/>
  <c r="AD237" i="1" a="1"/>
  <c r="AD237" i="1" s="1"/>
  <c r="AD236" i="1" a="1"/>
  <c r="AD236" i="1" s="1"/>
  <c r="AD235" i="1" a="1"/>
  <c r="AD235" i="1" s="1"/>
  <c r="AD234" i="1" a="1"/>
  <c r="AD234" i="1" s="1"/>
  <c r="AD233" i="1" a="1"/>
  <c r="AD233" i="1" s="1"/>
  <c r="AD232" i="1" a="1"/>
  <c r="AD232" i="1" s="1"/>
  <c r="AD231" i="1" a="1"/>
  <c r="AD231" i="1" s="1"/>
  <c r="AD230" i="1" a="1"/>
  <c r="AD230" i="1" s="1"/>
  <c r="AD229" i="1" a="1"/>
  <c r="AD229" i="1" s="1"/>
  <c r="AD228" i="1" a="1"/>
  <c r="AD228" i="1" s="1"/>
  <c r="AD227" i="1" a="1"/>
  <c r="AD227" i="1" s="1"/>
  <c r="AD226" i="1" a="1"/>
  <c r="AD226" i="1" s="1"/>
  <c r="AD225" i="1" a="1"/>
  <c r="AD225" i="1" s="1"/>
  <c r="AD224" i="1" a="1"/>
  <c r="AD224" i="1" s="1"/>
  <c r="AD223" i="1" a="1"/>
  <c r="AD223" i="1" s="1"/>
  <c r="AD222" i="1" a="1"/>
  <c r="AD222" i="1" s="1"/>
  <c r="AD221" i="1" a="1"/>
  <c r="AD221" i="1" s="1"/>
  <c r="AD220" i="1" a="1"/>
  <c r="AD220" i="1" s="1"/>
  <c r="AD219" i="1" a="1"/>
  <c r="AD219" i="1" s="1"/>
  <c r="AD218" i="1" a="1"/>
  <c r="AD218" i="1" s="1"/>
  <c r="AD217" i="1" a="1"/>
  <c r="AD217" i="1" s="1"/>
  <c r="AD216" i="1" a="1"/>
  <c r="AD216" i="1" s="1"/>
  <c r="AD215" i="1" a="1"/>
  <c r="AD215" i="1" s="1"/>
  <c r="AD214" i="1" a="1"/>
  <c r="AD214" i="1" s="1"/>
  <c r="AD213" i="1" a="1"/>
  <c r="AD213" i="1" s="1"/>
  <c r="AD212" i="1" a="1"/>
  <c r="AD212" i="1" s="1"/>
  <c r="AD211" i="1" a="1"/>
  <c r="AD211" i="1" s="1"/>
  <c r="AD210" i="1" a="1"/>
  <c r="AD210" i="1" s="1"/>
  <c r="AD209" i="1" a="1"/>
  <c r="AD209" i="1" s="1"/>
  <c r="AD208" i="1" a="1"/>
  <c r="AD208" i="1" s="1"/>
  <c r="AD207" i="1" a="1"/>
  <c r="AD207" i="1" s="1"/>
  <c r="AD206" i="1" a="1"/>
  <c r="AD206" i="1" s="1"/>
  <c r="AD205" i="1" a="1"/>
  <c r="AD205" i="1" s="1"/>
  <c r="AD204" i="1" a="1"/>
  <c r="AD204" i="1" s="1"/>
  <c r="AD203" i="1" a="1"/>
  <c r="AD203" i="1" s="1"/>
  <c r="AD202" i="1" a="1"/>
  <c r="AD202" i="1" s="1"/>
  <c r="AD201" i="1" a="1"/>
  <c r="AD201" i="1" s="1"/>
  <c r="AD200" i="1" a="1"/>
  <c r="AD200" i="1" s="1"/>
  <c r="AD199" i="1" a="1"/>
  <c r="AD199" i="1" s="1"/>
  <c r="AD198" i="1" a="1"/>
  <c r="AD198" i="1" s="1"/>
  <c r="AD197" i="1" a="1"/>
  <c r="AD197" i="1" s="1"/>
  <c r="AD196" i="1" a="1"/>
  <c r="AD196" i="1" s="1"/>
  <c r="AD195" i="1" a="1"/>
  <c r="AD195" i="1" s="1"/>
  <c r="AD194" i="1" a="1"/>
  <c r="AD194" i="1" s="1"/>
  <c r="AD193" i="1" a="1"/>
  <c r="AD193" i="1" s="1"/>
  <c r="AD192" i="1" a="1"/>
  <c r="AD192" i="1" s="1"/>
  <c r="AD191" i="1" a="1"/>
  <c r="AD191" i="1" s="1"/>
  <c r="AD190" i="1" a="1"/>
  <c r="AD190" i="1" s="1"/>
  <c r="AD189" i="1" a="1"/>
  <c r="AD189" i="1" s="1"/>
  <c r="AD188" i="1" a="1"/>
  <c r="AD188" i="1" s="1"/>
  <c r="AD187" i="1" a="1"/>
  <c r="AD187" i="1" s="1"/>
  <c r="AD186" i="1" a="1"/>
  <c r="AD186" i="1" s="1"/>
  <c r="AD185" i="1" a="1"/>
  <c r="AD185" i="1" s="1"/>
  <c r="AD184" i="1" a="1"/>
  <c r="AD184" i="1" s="1"/>
  <c r="AD183" i="1" a="1"/>
  <c r="AD183" i="1" s="1"/>
  <c r="AD182" i="1" a="1"/>
  <c r="AD182" i="1" s="1"/>
  <c r="AD181" i="1" a="1"/>
  <c r="AD181" i="1" s="1"/>
  <c r="AD180" i="1" a="1"/>
  <c r="AD180" i="1" s="1"/>
  <c r="AD179" i="1" a="1"/>
  <c r="AD179" i="1" s="1"/>
  <c r="AD178" i="1" a="1"/>
  <c r="AD178" i="1" s="1"/>
  <c r="AD177" i="1" a="1"/>
  <c r="AD177" i="1" s="1"/>
  <c r="AD176" i="1" a="1"/>
  <c r="AD176" i="1" s="1"/>
  <c r="AD175" i="1" a="1"/>
  <c r="AD175" i="1" s="1"/>
  <c r="AD174" i="1" a="1"/>
  <c r="AD174" i="1" s="1"/>
  <c r="AD173" i="1" a="1"/>
  <c r="AD173" i="1" s="1"/>
  <c r="AD172" i="1" a="1"/>
  <c r="AD172" i="1" s="1"/>
  <c r="AD171" i="1" a="1"/>
  <c r="AD171" i="1" s="1"/>
  <c r="AD170" i="1" a="1"/>
  <c r="AD170" i="1" s="1"/>
  <c r="AD169" i="1" a="1"/>
  <c r="AD169" i="1" s="1"/>
  <c r="AD168" i="1" a="1"/>
  <c r="AD168" i="1" s="1"/>
  <c r="AD167" i="1" a="1"/>
  <c r="AD167" i="1" s="1"/>
  <c r="AD166" i="1" a="1"/>
  <c r="AD166" i="1" s="1"/>
  <c r="AD165" i="1" a="1"/>
  <c r="AD165" i="1" s="1"/>
  <c r="AD164" i="1" a="1"/>
  <c r="AD164" i="1" s="1"/>
  <c r="AD163" i="1" a="1"/>
  <c r="AD163" i="1" s="1"/>
  <c r="AD162" i="1" a="1"/>
  <c r="AD162" i="1" s="1"/>
  <c r="AD161" i="1" a="1"/>
  <c r="AD161" i="1" s="1"/>
  <c r="AD160" i="1" a="1"/>
  <c r="AD160" i="1" s="1"/>
  <c r="AD159" i="1" a="1"/>
  <c r="AD159" i="1" s="1"/>
  <c r="AD158" i="1" a="1"/>
  <c r="AD158" i="1" s="1"/>
  <c r="AD157" i="1" a="1"/>
  <c r="AD157" i="1" s="1"/>
  <c r="AD156" i="1" a="1"/>
  <c r="AD156" i="1" s="1"/>
  <c r="AD155" i="1" a="1"/>
  <c r="AD155" i="1" s="1"/>
  <c r="AD154" i="1" a="1"/>
  <c r="AD154" i="1" s="1"/>
  <c r="AD153" i="1" a="1"/>
  <c r="AD153" i="1" s="1"/>
  <c r="AD152" i="1" a="1"/>
  <c r="AD152" i="1" s="1"/>
  <c r="AD151" i="1" a="1"/>
  <c r="AD151" i="1" s="1"/>
  <c r="AD150" i="1" a="1"/>
  <c r="AD150" i="1" s="1"/>
  <c r="AD149" i="1" a="1"/>
  <c r="AD149" i="1" s="1"/>
  <c r="AD148" i="1" a="1"/>
  <c r="AD148" i="1" s="1"/>
  <c r="AD147" i="1" a="1"/>
  <c r="AD147" i="1" s="1"/>
  <c r="AD146" i="1" a="1"/>
  <c r="AD146" i="1" s="1"/>
  <c r="AD145" i="1" a="1"/>
  <c r="AD145" i="1" s="1"/>
  <c r="AD144" i="1" a="1"/>
  <c r="AD144" i="1" s="1"/>
  <c r="AD143" i="1" a="1"/>
  <c r="AD143" i="1" s="1"/>
  <c r="AD142" i="1" a="1"/>
  <c r="AD142" i="1" s="1"/>
  <c r="AD141" i="1" a="1"/>
  <c r="AD141" i="1" s="1"/>
  <c r="AD140" i="1" a="1"/>
  <c r="AD140" i="1" s="1"/>
  <c r="AD139" i="1" a="1"/>
  <c r="AD139" i="1" s="1"/>
  <c r="AD138" i="1" a="1"/>
  <c r="AD138" i="1" s="1"/>
  <c r="AD137" i="1" a="1"/>
  <c r="AD137" i="1" s="1"/>
  <c r="AD136" i="1" a="1"/>
  <c r="AD136" i="1" s="1"/>
  <c r="AD135" i="1" a="1"/>
  <c r="AD135" i="1" s="1"/>
  <c r="AD134" i="1" a="1"/>
  <c r="AD134" i="1" s="1"/>
  <c r="AD133" i="1" a="1"/>
  <c r="AD133" i="1" s="1"/>
  <c r="AD132" i="1" a="1"/>
  <c r="AD132" i="1" s="1"/>
  <c r="AD131" i="1" a="1"/>
  <c r="AD131" i="1" s="1"/>
  <c r="AD130" i="1" a="1"/>
  <c r="AD130" i="1" s="1"/>
  <c r="AD129" i="1" a="1"/>
  <c r="AD129" i="1" s="1"/>
  <c r="AD128" i="1" a="1"/>
  <c r="AD128" i="1" s="1"/>
  <c r="AD127" i="1" a="1"/>
  <c r="AD127" i="1" s="1"/>
  <c r="AD126" i="1" a="1"/>
  <c r="AD126" i="1" s="1"/>
  <c r="AD125" i="1" a="1"/>
  <c r="AD125" i="1" s="1"/>
  <c r="AD124" i="1" a="1"/>
  <c r="AD124" i="1" s="1"/>
  <c r="AD123" i="1" a="1"/>
  <c r="AD123" i="1" s="1"/>
  <c r="AD122" i="1" a="1"/>
  <c r="AD122" i="1" s="1"/>
  <c r="AD121" i="1" a="1"/>
  <c r="AD121" i="1" s="1"/>
  <c r="AD120" i="1" a="1"/>
  <c r="AD120" i="1" s="1"/>
  <c r="AD119" i="1" a="1"/>
  <c r="AD119" i="1" s="1"/>
  <c r="AD118" i="1" a="1"/>
  <c r="AD118" i="1" s="1"/>
  <c r="AD117" i="1" a="1"/>
  <c r="AD117" i="1" s="1"/>
  <c r="AD116" i="1" a="1"/>
  <c r="AD116" i="1" s="1"/>
  <c r="AD115" i="1" a="1"/>
  <c r="AD115" i="1" s="1"/>
  <c r="AD114" i="1" a="1"/>
  <c r="AD114" i="1" s="1"/>
  <c r="AD113" i="1" a="1"/>
  <c r="AD113" i="1" s="1"/>
  <c r="AD112" i="1" a="1"/>
  <c r="AD112" i="1" s="1"/>
  <c r="AD111" i="1" a="1"/>
  <c r="AD111" i="1" s="1"/>
  <c r="AD110" i="1" a="1"/>
  <c r="AD110" i="1" s="1"/>
  <c r="AD109" i="1" a="1"/>
  <c r="AD109" i="1" s="1"/>
  <c r="AD108" i="1" a="1"/>
  <c r="AD108" i="1" s="1"/>
  <c r="AD107" i="1" a="1"/>
  <c r="AD107" i="1" s="1"/>
  <c r="AD106" i="1" a="1"/>
  <c r="AD106" i="1" s="1"/>
  <c r="AD105" i="1" a="1"/>
  <c r="AD105" i="1" s="1"/>
  <c r="AD104" i="1" a="1"/>
  <c r="AD104" i="1" s="1"/>
  <c r="AD103" i="1" a="1"/>
  <c r="AD103" i="1" s="1"/>
  <c r="AD102" i="1" a="1"/>
  <c r="AD102" i="1" s="1"/>
  <c r="AD101" i="1" a="1"/>
  <c r="AD101" i="1" s="1"/>
  <c r="AD100" i="1" a="1"/>
  <c r="AD100" i="1" s="1"/>
  <c r="AD99" i="1" a="1"/>
  <c r="AD99" i="1" s="1"/>
  <c r="AD98" i="1" a="1"/>
  <c r="AD98" i="1" s="1"/>
  <c r="AD97" i="1" a="1"/>
  <c r="AD97" i="1" s="1"/>
  <c r="AD96" i="1" a="1"/>
  <c r="AD96" i="1" s="1"/>
  <c r="AD95" i="1" a="1"/>
  <c r="AD95" i="1" s="1"/>
  <c r="AD94" i="1" a="1"/>
  <c r="AD94" i="1" s="1"/>
  <c r="AD93" i="1" a="1"/>
  <c r="AD93" i="1" s="1"/>
  <c r="AD92" i="1" a="1"/>
  <c r="AD92" i="1" s="1"/>
  <c r="AD91" i="1" a="1"/>
  <c r="AD91" i="1" s="1"/>
  <c r="AD90" i="1" a="1"/>
  <c r="AD90" i="1" s="1"/>
  <c r="AD89" i="1" a="1"/>
  <c r="AD89" i="1" s="1"/>
  <c r="AD88" i="1" a="1"/>
  <c r="AD88" i="1" s="1"/>
  <c r="AD87" i="1" a="1"/>
  <c r="AD87" i="1" s="1"/>
  <c r="AD86" i="1" a="1"/>
  <c r="AD86" i="1" s="1"/>
  <c r="AD85" i="1" a="1"/>
  <c r="AD85" i="1" s="1"/>
  <c r="AD84" i="1" a="1"/>
  <c r="AD84" i="1" s="1"/>
  <c r="AD83" i="1" a="1"/>
  <c r="AD83" i="1" s="1"/>
  <c r="AD82" i="1" a="1"/>
  <c r="AD82" i="1" s="1"/>
  <c r="AD81" i="1" a="1"/>
  <c r="AD81" i="1" s="1"/>
  <c r="AD80" i="1" a="1"/>
  <c r="AD80" i="1" s="1"/>
  <c r="AD79" i="1" a="1"/>
  <c r="AD79" i="1" s="1"/>
  <c r="AD78" i="1" a="1"/>
  <c r="AD78" i="1" s="1"/>
  <c r="AD77" i="1" a="1"/>
  <c r="AD77" i="1" s="1"/>
  <c r="AD76" i="1" a="1"/>
  <c r="AD76" i="1" s="1"/>
  <c r="AD75" i="1" a="1"/>
  <c r="AD75" i="1" s="1"/>
  <c r="AD74" i="1" a="1"/>
  <c r="AD74" i="1" s="1"/>
  <c r="AD73" i="1" a="1"/>
  <c r="AD73" i="1" s="1"/>
  <c r="AD72" i="1" a="1"/>
  <c r="AD72" i="1" s="1"/>
  <c r="AD71" i="1" a="1"/>
  <c r="AD71" i="1" s="1"/>
  <c r="AD70" i="1" a="1"/>
  <c r="AD70" i="1" s="1"/>
  <c r="AD69" i="1" a="1"/>
  <c r="AD69" i="1" s="1"/>
  <c r="AD68" i="1" a="1"/>
  <c r="AD68" i="1" s="1"/>
  <c r="AD67" i="1" a="1"/>
  <c r="AD67" i="1" s="1"/>
  <c r="AD66" i="1" a="1"/>
  <c r="AD66" i="1" s="1"/>
  <c r="AD65" i="1" a="1"/>
  <c r="AD65" i="1" s="1"/>
  <c r="AD64" i="1" a="1"/>
  <c r="AD64" i="1" s="1"/>
  <c r="AD63" i="1" a="1"/>
  <c r="AD63" i="1" s="1"/>
  <c r="AD62" i="1" a="1"/>
  <c r="AD62" i="1" s="1"/>
  <c r="AD61" i="1" a="1"/>
  <c r="AD61" i="1" s="1"/>
  <c r="AD60" i="1" a="1"/>
  <c r="AD60" i="1" s="1"/>
  <c r="AD59" i="1" a="1"/>
  <c r="AD59" i="1" s="1"/>
  <c r="AD58" i="1" a="1"/>
  <c r="AD58" i="1" s="1"/>
  <c r="AD57" i="1" a="1"/>
  <c r="AD57" i="1" s="1"/>
  <c r="AD56" i="1" a="1"/>
  <c r="AD56" i="1" s="1"/>
  <c r="AD55" i="1" a="1"/>
  <c r="AD55" i="1" s="1"/>
  <c r="AD54" i="1" a="1"/>
  <c r="AD54" i="1" s="1"/>
  <c r="AD53" i="1" a="1"/>
  <c r="AD53" i="1" s="1"/>
  <c r="AD52" i="1" a="1"/>
  <c r="AD52" i="1" s="1"/>
  <c r="AD51" i="1" a="1"/>
  <c r="AD51" i="1" s="1"/>
  <c r="AD50" i="1" a="1"/>
  <c r="AD50" i="1" s="1"/>
  <c r="AD49" i="1" a="1"/>
  <c r="AD49" i="1" s="1"/>
  <c r="AD48" i="1" a="1"/>
  <c r="AD48" i="1" s="1"/>
  <c r="AD47" i="1" a="1"/>
  <c r="AD47" i="1" s="1"/>
  <c r="AD46" i="1" a="1"/>
  <c r="AD46" i="1" s="1"/>
  <c r="AD45" i="1" a="1"/>
  <c r="AD45" i="1" s="1"/>
  <c r="AD44" i="1" a="1"/>
  <c r="AD44" i="1" s="1"/>
  <c r="AD43" i="1" a="1"/>
  <c r="AD43" i="1" s="1"/>
  <c r="AD42" i="1" a="1"/>
  <c r="AD42" i="1" s="1"/>
  <c r="AD25" i="1" a="1"/>
  <c r="AD25" i="1"/>
  <c r="AD26" i="1" a="1"/>
  <c r="AD26" i="1"/>
  <c r="AD27" i="1" a="1"/>
  <c r="AD27" i="1"/>
  <c r="AD28" i="1" a="1"/>
  <c r="AD28" i="1"/>
  <c r="AD29" i="1" a="1"/>
  <c r="AD29" i="1"/>
  <c r="AD30" i="1" a="1"/>
  <c r="AD30" i="1"/>
  <c r="AD31" i="1" a="1"/>
  <c r="AD31" i="1"/>
  <c r="AD32" i="1" a="1"/>
  <c r="AD32" i="1"/>
  <c r="AD33" i="1" a="1"/>
  <c r="AD33" i="1"/>
  <c r="AD34" i="1" a="1"/>
  <c r="AD34" i="1"/>
  <c r="AD35" i="1" a="1"/>
  <c r="AD35" i="1"/>
  <c r="AD36" i="1" a="1"/>
  <c r="AD36" i="1"/>
  <c r="AD37" i="1" a="1"/>
  <c r="AD37" i="1"/>
  <c r="AD38" i="1" a="1"/>
  <c r="AD38" i="1"/>
  <c r="AD39" i="1" a="1"/>
  <c r="AD39" i="1"/>
  <c r="AD40" i="1" a="1"/>
  <c r="AD40" i="1"/>
  <c r="AD41" i="1" a="1"/>
  <c r="AD41" i="1"/>
  <c r="AD3" i="1" a="1"/>
  <c r="AD3" i="1"/>
  <c r="AD4" i="1" a="1"/>
  <c r="AD4" i="1"/>
  <c r="AD5" i="1" a="1"/>
  <c r="AD5" i="1"/>
  <c r="AD6" i="1" a="1"/>
  <c r="AD6" i="1"/>
  <c r="AD7" i="1" a="1"/>
  <c r="AD7" i="1"/>
  <c r="AD8" i="1" a="1"/>
  <c r="AD8" i="1"/>
  <c r="AD9" i="1" a="1"/>
  <c r="AD9" i="1"/>
  <c r="AD10" i="1" a="1"/>
  <c r="AD10" i="1"/>
  <c r="AD11" i="1" a="1"/>
  <c r="AD11" i="1"/>
  <c r="AD12" i="1" a="1"/>
  <c r="AD12" i="1"/>
  <c r="AD13" i="1" a="1"/>
  <c r="AD13" i="1"/>
  <c r="AD14" i="1" a="1"/>
  <c r="AD14" i="1"/>
  <c r="AD15" i="1" a="1"/>
  <c r="AD15" i="1"/>
  <c r="AD16" i="1" a="1"/>
  <c r="AD16" i="1"/>
  <c r="AD17" i="1" a="1"/>
  <c r="AD17" i="1"/>
  <c r="AD18" i="1" a="1"/>
  <c r="AD18" i="1"/>
  <c r="AD19" i="1" a="1"/>
  <c r="AD19" i="1"/>
  <c r="AD20" i="1" a="1"/>
  <c r="AD20" i="1"/>
  <c r="AD21" i="1" a="1"/>
  <c r="AD21" i="1"/>
  <c r="AD22" i="1" a="1"/>
  <c r="AD22" i="1"/>
  <c r="AD23" i="1" a="1"/>
  <c r="AD23" i="1"/>
  <c r="AD24" i="1" a="1"/>
  <c r="AD24" i="1"/>
  <c r="AD2" i="1" a="1"/>
  <c r="AD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<sst xmlns="http://schemas.openxmlformats.org/spreadsheetml/2006/main" count="21034" uniqueCount="4729">
  <si>
    <t>HITId</t>
  </si>
  <si>
    <t>HITTypeId</t>
  </si>
  <si>
    <t>Title</t>
  </si>
  <si>
    <t>Description</t>
  </si>
  <si>
    <t>Keywords</t>
  </si>
  <si>
    <t>Reward</t>
  </si>
  <si>
    <t>CreationTime</t>
  </si>
  <si>
    <t>MaxAssignments</t>
  </si>
  <si>
    <t>RequesterAnnotation</t>
  </si>
  <si>
    <t>AssignmentDurationInSeconds</t>
  </si>
  <si>
    <t>AutoApprovalDelayInSeconds</t>
  </si>
  <si>
    <t>Expiration</t>
  </si>
  <si>
    <t>NumberOfSimilarHITs</t>
  </si>
  <si>
    <t>LifetimeInSeconds</t>
  </si>
  <si>
    <t>AssignmentId</t>
  </si>
  <si>
    <t>WorkerId</t>
  </si>
  <si>
    <t>AssignmentStatus</t>
  </si>
  <si>
    <t>AcceptTime</t>
  </si>
  <si>
    <t>SubmitTime</t>
  </si>
  <si>
    <t>AutoApprovalTime</t>
  </si>
  <si>
    <t>ApprovalTime</t>
  </si>
  <si>
    <t>RejectionTime</t>
  </si>
  <si>
    <t>RequesterFeedback</t>
  </si>
  <si>
    <t>WorkTimeInSeconds</t>
  </si>
  <si>
    <t>LifetimeApprovalRate</t>
  </si>
  <si>
    <t>Last30DaysApprovalRate</t>
  </si>
  <si>
    <t>Last7DaysApprovalRate</t>
  </si>
  <si>
    <t>Input.vid_id</t>
  </si>
  <si>
    <t>Answer.category.label</t>
  </si>
  <si>
    <t>Answer.category.label-edited</t>
  </si>
  <si>
    <t>GT</t>
  </si>
  <si>
    <t>Answer.fluency</t>
  </si>
  <si>
    <t>Approve</t>
  </si>
  <si>
    <t>Reject</t>
  </si>
  <si>
    <t>3LN3BXKGDKMFYIIZPS2R5CPA2SVGWZ</t>
  </si>
  <si>
    <t>3I3SD0LMZOJKHO4KILFPD2RHJHEHS0</t>
  </si>
  <si>
    <t>Evaluate the clarity and fluency of the generated descriptions of objects</t>
  </si>
  <si>
    <t>Workers are required to evaluate 4 videos of describing objects in scenes using speech and gesture by the virtual agent and humans. Q.1) Selecting the correct object that is referred to. Q.2) Rating the fluency of the generated prompts</t>
  </si>
  <si>
    <t>Referring expressions, gesture, speech, virtual agent, humans</t>
  </si>
  <si>
    <t>Fri May 17 19:18:28 PDT 2024</t>
  </si>
  <si>
    <t>BatchId:5223308;OriginalHitTemplateId:928390922;</t>
  </si>
  <si>
    <t>Mon May 27 19:18:28 PDT 2024</t>
  </si>
  <si>
    <t>39LNWE0K4FNJPPXJAISVWJDL057IUE</t>
  </si>
  <si>
    <t>A3OX1UB65O523B</t>
  </si>
  <si>
    <t>Approved</t>
  </si>
  <si>
    <t>Sat May 18 14:08:37 PDT 2024</t>
  </si>
  <si>
    <t>Sat May 18 14:11:06 PDT 2024</t>
  </si>
  <si>
    <t>Tue May 28 14:11:06 PDT 2024</t>
  </si>
  <si>
    <t>Sat May 18 14:30:59 PDT 2024</t>
  </si>
  <si>
    <t>100% (1/1)</t>
  </si>
  <si>
    <t>https://dianamreg.s3.us-east-2.amazonaws.com/Diana+recordings/1-2+diana.mp4</t>
  </si>
  <si>
    <t>Pink2</t>
  </si>
  <si>
    <t>PinkBlock2</t>
  </si>
  <si>
    <t>3D4CH1LGEVK7963LMJX1FBDR74RG98</t>
  </si>
  <si>
    <t>ASR8E289O9J2Z</t>
  </si>
  <si>
    <t>Fri May 17 19:20:14 PDT 2024</t>
  </si>
  <si>
    <t>Fri May 17 19:24:11 PDT 2024</t>
  </si>
  <si>
    <t>Mon May 27 19:24:11 PDT 2024</t>
  </si>
  <si>
    <t>Sat May 18 12:45:54 PDT 2024</t>
  </si>
  <si>
    <t>50% (1/2)</t>
  </si>
  <si>
    <t>3E1QT0TDFA0LRSQ67FRQ0RVW2B18I3</t>
  </si>
  <si>
    <t>A16FTQ0NMFND07</t>
  </si>
  <si>
    <t>Fri May 17 21:20:43 PDT 2024</t>
  </si>
  <si>
    <t>Fri May 17 21:22:47 PDT 2024</t>
  </si>
  <si>
    <t>Mon May 27 21:22:47 PDT 2024</t>
  </si>
  <si>
    <t>3K5TEWLKGG2J24MJF820S5F4ECGIV3</t>
  </si>
  <si>
    <t>A2H8WD9YSOMMR0</t>
  </si>
  <si>
    <t>Sat May 18 14:10:26 PDT 2024</t>
  </si>
  <si>
    <t>Tue May 28 14:10:26 PDT 2024</t>
  </si>
  <si>
    <t>100% (2/2)</t>
  </si>
  <si>
    <t>3MRNMEIQWQXZYOU39QZJEZ1PU6SDLS</t>
  </si>
  <si>
    <t>AS0ZLVYSP44RK</t>
  </si>
  <si>
    <t>Fri May 17 21:20:33 PDT 2024</t>
  </si>
  <si>
    <t>Fri May 17 22:07:28 PDT 2024</t>
  </si>
  <si>
    <t>Mon May 27 22:07:28 PDT 2024</t>
  </si>
  <si>
    <t>Sat May 18 12:45:55 PDT 2024</t>
  </si>
  <si>
    <t>3MRNMEIQWQXZYOU39QZJEZ1PV96LDL</t>
  </si>
  <si>
    <t>AIEC99DQ0A5TB</t>
  </si>
  <si>
    <t>Sat May 18 14:08:27 PDT 2024</t>
  </si>
  <si>
    <t>Sat May 18 14:31:54 PDT 2024</t>
  </si>
  <si>
    <t>Tue May 28 14:31:54 PDT 2024</t>
  </si>
  <si>
    <t>Sat May 18 14:33:09 PDT 2024</t>
  </si>
  <si>
    <t>3PB5A5BD0GX3VNFS7MZH1FMLCE3G7W</t>
  </si>
  <si>
    <t>A7QMEUEZB7LWC</t>
  </si>
  <si>
    <t>Fri May 17 19:20:12 PDT 2024</t>
  </si>
  <si>
    <t>Fri May 17 19:25:29 PDT 2024</t>
  </si>
  <si>
    <t>Mon May 27 19:25:29 PDT 2024</t>
  </si>
  <si>
    <t>3UJ1CZ6IZ2GRYOA0ETE1S9RS9J25SQ</t>
  </si>
  <si>
    <t>A2NIE79E9EIG37</t>
  </si>
  <si>
    <t>Fri May 17 22:07:38 PDT 2024</t>
  </si>
  <si>
    <t>Mon May 27 22:07:38 PDT 2024</t>
  </si>
  <si>
    <t>3X3OR7WPZKRNHTYCSIO3S7NOJFV8LH</t>
  </si>
  <si>
    <t>AZ4SR8KFS0PHM</t>
  </si>
  <si>
    <t>Fri May 17 21:37:50 PDT 2024</t>
  </si>
  <si>
    <t>Mon May 27 21:37:50 PDT 2024</t>
  </si>
  <si>
    <t>100% (3/3)</t>
  </si>
  <si>
    <t>3Z3ZLGNNS3LC7T8J8613ICE7E24Q3H</t>
  </si>
  <si>
    <t>A2YNC5IRC2QNGM</t>
  </si>
  <si>
    <t>Sat May 18 12:08:13 PDT 2024</t>
  </si>
  <si>
    <t>Sat May 18 12:26:22 PDT 2024</t>
  </si>
  <si>
    <t>Tue May 28 12:26:22 PDT 2024</t>
  </si>
  <si>
    <t>3O0M2G5VDQTOA6C71GQYI3KWEM194F</t>
  </si>
  <si>
    <t>32SVAV9L300KKD12JA4HSCZ2AKC3AH</t>
  </si>
  <si>
    <t>A1KHK7CJKLYLMX</t>
  </si>
  <si>
    <t>Sat May 18 15:25:35 PDT 2024</t>
  </si>
  <si>
    <t>Sat May 18 15:31:42 PDT 2024</t>
  </si>
  <si>
    <t>Tue May 28 15:31:42 PDT 2024</t>
  </si>
  <si>
    <t>Sat May 18 17:15:46 PDT 2024</t>
  </si>
  <si>
    <t>https://dianamreg.s3.us-east-2.amazonaws.com/Human+recordings/1-2+human.mp4</t>
  </si>
  <si>
    <t>39K0FND3A26L6Z9CPS9WOB88ABTAM4</t>
  </si>
  <si>
    <t>A8DUEFH3RWSF1</t>
  </si>
  <si>
    <t>Sat May 18 13:26:48 PDT 2024</t>
  </si>
  <si>
    <t>Sat May 18 13:31:14 PDT 2024</t>
  </si>
  <si>
    <t>Tue May 28 13:31:14 PDT 2024</t>
  </si>
  <si>
    <t>3B4YI393VUNS4Q8BQPR9LK1KO6HSST</t>
  </si>
  <si>
    <t>A11Z5W18QSJ2SD</t>
  </si>
  <si>
    <t>Sat May 18 11:22:50 PDT 2024</t>
  </si>
  <si>
    <t>Sat May 18 11:24:56 PDT 2024</t>
  </si>
  <si>
    <t>Tue May 28 11:24:56 PDT 2024</t>
  </si>
  <si>
    <t>3DI28L7YXV5R0N4ZCBSK02AWXGX1EL</t>
  </si>
  <si>
    <t>A2RBGXG12Y01JS</t>
  </si>
  <si>
    <t>Sat May 18 16:31:49 PDT 2024</t>
  </si>
  <si>
    <t>Sat May 18 18:11:54 PDT 2024</t>
  </si>
  <si>
    <t>Tue May 28 18:11:54 PDT 2024</t>
  </si>
  <si>
    <t>Sat May 18 22:08:14 PDT 2024</t>
  </si>
  <si>
    <t>3DIP6YHAPXJ9BNOKBW1ZFCX4AIU8EU</t>
  </si>
  <si>
    <t>A123X1I4VGNOZ9</t>
  </si>
  <si>
    <t>Fri May 17 19:21:05 PDT 2024</t>
  </si>
  <si>
    <t>Fri May 17 19:47:37 PDT 2024</t>
  </si>
  <si>
    <t>Mon May 27 19:47:37 PDT 2024</t>
  </si>
  <si>
    <t>3ERET4BTV70CBSZ4CAIGD35KFOG9KJ</t>
  </si>
  <si>
    <t>AWZ4UO3BC9LV4</t>
  </si>
  <si>
    <t>Sat May 18 11:25:44 PDT 2024</t>
  </si>
  <si>
    <t>Sat May 18 11:58:49 PDT 2024</t>
  </si>
  <si>
    <t>Tue May 28 11:58:49 PDT 2024</t>
  </si>
  <si>
    <t>3H7Z272LXSY8NLXTEZQEETIE8PVLPE</t>
  </si>
  <si>
    <t>A195MOXRMNHRVT</t>
  </si>
  <si>
    <t>Fri May 17 19:20:13 PDT 2024</t>
  </si>
  <si>
    <t>Fri May 17 19:22:23 PDT 2024</t>
  </si>
  <si>
    <t>Mon May 27 19:22:23 PDT 2024</t>
  </si>
  <si>
    <t>3SB4CE2TJGMW0B8G3ZB5ZSO6GC5AX9</t>
  </si>
  <si>
    <t>A1R1UN3B610WDG</t>
  </si>
  <si>
    <t>Fri May 17 21:20:23 PDT 2024</t>
  </si>
  <si>
    <t>Fri May 17 21:26:44 PDT 2024</t>
  </si>
  <si>
    <t>Mon May 27 21:26:44 PDT 2024</t>
  </si>
  <si>
    <t>3WS1NTTKEJ3JZCJDB38Q4FCM4OCF0I</t>
  </si>
  <si>
    <t>A1XWPHGJF1G43J</t>
  </si>
  <si>
    <t>Sat May 18 12:42:43 PDT 2024</t>
  </si>
  <si>
    <t>Sat May 18 12:43:56 PDT 2024</t>
  </si>
  <si>
    <t>Tue May 28 12:43:56 PDT 2024</t>
  </si>
  <si>
    <t>3XIQGXAUMXZEH9AIWWZLP1MGG767XT</t>
  </si>
  <si>
    <t>A3LH60ETGAV8NE</t>
  </si>
  <si>
    <t>Sat May 18 13:20:41 PDT 2024</t>
  </si>
  <si>
    <t>Sat May 18 14:57:47 PDT 2024</t>
  </si>
  <si>
    <t>Tue May 28 14:57:47 PDT 2024</t>
  </si>
  <si>
    <t>34R0BODSQLQN1L7ONWPUF9RL5FCE5Z</t>
  </si>
  <si>
    <t>3C44YUNSIMGPP9911ISQVGA9ZGTDPQ</t>
  </si>
  <si>
    <t>A16Y0R2H4J881O</t>
  </si>
  <si>
    <t>Fri May 17 19:26:50 PDT 2024</t>
  </si>
  <si>
    <t>Mon May 27 19:26:50 PDT 2024</t>
  </si>
  <si>
    <t>https://dianamreg.s3.us-east-2.amazonaws.com/Diana+recordings/7-8+diana.mp4</t>
  </si>
  <si>
    <t>Pink1</t>
  </si>
  <si>
    <t>PinkBlock1</t>
  </si>
  <si>
    <t>3DZQRBDBS66OK9NW0AQ8DCT8WQNS36</t>
  </si>
  <si>
    <t>A1SZ50IGTXZNRB</t>
  </si>
  <si>
    <t>Sat May 18 13:55:07 PDT 2024</t>
  </si>
  <si>
    <t>Sat May 18 14:54:06 PDT 2024</t>
  </si>
  <si>
    <t>Tue May 28 14:54:06 PDT 2024</t>
  </si>
  <si>
    <t>3F6KKYWMNWSPMOXOL3FYRR5EZ1SDNU</t>
  </si>
  <si>
    <t>A3TMVAECAVF9X5</t>
  </si>
  <si>
    <t>Fri May 17 20:35:29 PDT 2024</t>
  </si>
  <si>
    <t>Mon May 27 20:35:29 PDT 2024</t>
  </si>
  <si>
    <t>3LKC68YZ3VU6DFXR3DK1Y4U4XUEWOJ</t>
  </si>
  <si>
    <t>A27WATAOUI3MCO</t>
  </si>
  <si>
    <t>Sat May 18 11:50:44 PDT 2024</t>
  </si>
  <si>
    <t>Sat May 18 13:28:28 PDT 2024</t>
  </si>
  <si>
    <t>Tue May 28 13:28:28 PDT 2024</t>
  </si>
  <si>
    <t>3LYA37P8IBEVZLE1AUWC490A3O2KBN</t>
  </si>
  <si>
    <t>A2WPZKRZKY95B7</t>
  </si>
  <si>
    <t>Sat May 18 12:45:17 PDT 2024</t>
  </si>
  <si>
    <t>Sat May 18 12:50:07 PDT 2024</t>
  </si>
  <si>
    <t>Tue May 28 12:50:07 PDT 2024</t>
  </si>
  <si>
    <t>Sat May 18 13:17:09 PDT 2024</t>
  </si>
  <si>
    <t>3N4BPTXIOTJAVKN7ALD79ZSYS9UKUP</t>
  </si>
  <si>
    <t>A2OENJVA78PHTL</t>
  </si>
  <si>
    <t>Sat May 18 17:55:48 PDT 2024</t>
  </si>
  <si>
    <t>Sat May 18 19:28:34 PDT 2024</t>
  </si>
  <si>
    <t>Tue May 28 19:28:34 PDT 2024</t>
  </si>
  <si>
    <t>Sat May 18 22:08:13 PDT 2024</t>
  </si>
  <si>
    <t>3RXCAC0YICG7V1KBHRRNFFIGNY9G8J</t>
  </si>
  <si>
    <t>A1LS204HIL850P</t>
  </si>
  <si>
    <t>Fri May 17 20:34:35 PDT 2024</t>
  </si>
  <si>
    <t>Mon May 27 20:34:35 PDT 2024</t>
  </si>
  <si>
    <t>3RYC5T2D7OKJQJS6JJNA05RDFLSPRP</t>
  </si>
  <si>
    <t>A2YHQCHNHX7HKF</t>
  </si>
  <si>
    <t>Sat May 18 14:31:21 PDT 2024</t>
  </si>
  <si>
    <t>Sat May 18 14:34:21 PDT 2024</t>
  </si>
  <si>
    <t>Tue May 28 14:34:21 PDT 2024</t>
  </si>
  <si>
    <t>3S3AMIZX3FW6VK0XWD6KBGB210QCDU</t>
  </si>
  <si>
    <t>A5SGZNLQXKSB5</t>
  </si>
  <si>
    <t>Sat May 18 11:52:17 PDT 2024</t>
  </si>
  <si>
    <t>Sat May 18 11:54:14 PDT 2024</t>
  </si>
  <si>
    <t>Tue May 28 11:54:14 PDT 2024</t>
  </si>
  <si>
    <t>3S96KQ6I97VNH128IZ1A0QB6PMATDE</t>
  </si>
  <si>
    <t>A26R6KTTRP11L4</t>
  </si>
  <si>
    <t>Sat May 18 15:27:18 PDT 2024</t>
  </si>
  <si>
    <t>Sat May 18 16:13:09 PDT 2024</t>
  </si>
  <si>
    <t>Tue May 28 16:13:09 PDT 2024</t>
  </si>
  <si>
    <t>3Q2T3FD0P7ZIZUCXQBPKDKYA0LCM36</t>
  </si>
  <si>
    <t>32Q90QCQ1DCT6OQLKLY25H6V6MWKE6</t>
  </si>
  <si>
    <t>A23W17C1D3R9SU</t>
  </si>
  <si>
    <t>Sat May 18 15:41:06 PDT 2024</t>
  </si>
  <si>
    <t>Tue May 28 15:41:06 PDT 2024</t>
  </si>
  <si>
    <t>Sat May 18 17:15:47 PDT 2024</t>
  </si>
  <si>
    <t>https://dianamreg.s3.us-east-2.amazonaws.com/Human+recordings/7-8+human.mp4</t>
  </si>
  <si>
    <t>36NEMU28X04IDCCFQX5O605Z2VWMWT</t>
  </si>
  <si>
    <t>A8MR6DA26AHMO</t>
  </si>
  <si>
    <t>Sat May 18 15:32:53 PDT 2024</t>
  </si>
  <si>
    <t>Tue May 28 15:32:53 PDT 2024</t>
  </si>
  <si>
    <t>386CSBG1OKDB4CV1R8Z1PFQROU16Q0</t>
  </si>
  <si>
    <t>A2IKU4EEQPUHX6</t>
  </si>
  <si>
    <t>Sat May 18 18:31:48 PDT 2024</t>
  </si>
  <si>
    <t>Sat May 18 18:53:35 PDT 2024</t>
  </si>
  <si>
    <t>Tue May 28 18:53:35 PDT 2024</t>
  </si>
  <si>
    <t>3FIJLY1B6FVMNTNXSONGJGDUCWWFPX</t>
  </si>
  <si>
    <t>A22U6LJ58C09FE</t>
  </si>
  <si>
    <t>Sat May 18 16:29:43 PDT 2024</t>
  </si>
  <si>
    <t>Sat May 18 17:57:47 PDT 2024</t>
  </si>
  <si>
    <t>Tue May 28 17:57:47 PDT 2024</t>
  </si>
  <si>
    <t>3GGAI1SQEGP9ZE6A965NU6YWAELMCP</t>
  </si>
  <si>
    <t>A1ZYP3IJZYAZM5</t>
  </si>
  <si>
    <t>Sat May 18 14:15:09 PDT 2024</t>
  </si>
  <si>
    <t>Sat May 18 15:05:39 PDT 2024</t>
  </si>
  <si>
    <t>Tue May 28 15:05:39 PDT 2024</t>
  </si>
  <si>
    <t>3N1FSUEFLQR30GNI3Y02SIZE9O64D8</t>
  </si>
  <si>
    <t>A38MICPKMPOMKO</t>
  </si>
  <si>
    <t>Sat May 18 15:26:52 PDT 2024</t>
  </si>
  <si>
    <t>Tue May 28 15:26:52 PDT 2024</t>
  </si>
  <si>
    <t>3RUIQRXJBWFIW0IVM7X7XC9U3FULLG</t>
  </si>
  <si>
    <t>A3FWM0BEIAVVJ3</t>
  </si>
  <si>
    <t>Fri May 17 23:06:17 PDT 2024</t>
  </si>
  <si>
    <t>Mon May 27 23:06:17 PDT 2024</t>
  </si>
  <si>
    <t>Sat May 18 12:45:56 PDT 2024</t>
  </si>
  <si>
    <t>3TXMY6UCAZF0KT421ZC4BFI1KHNQCP</t>
  </si>
  <si>
    <t>A1OZRJRI4G13Z</t>
  </si>
  <si>
    <t>Sat May 18 19:16:49 PDT 2024</t>
  </si>
  <si>
    <t>Sat May 18 19:18:22 PDT 2024</t>
  </si>
  <si>
    <t>Tue May 28 19:18:22 PDT 2024</t>
  </si>
  <si>
    <t>3UJ1CZ6IZ2GRYOA0ETE1S9RSAME5S9</t>
  </si>
  <si>
    <t>A2SFDMBMDQABPY</t>
  </si>
  <si>
    <t>Sat May 18 11:54:51 PDT 2024</t>
  </si>
  <si>
    <t>Sat May 18 12:26:52 PDT 2024</t>
  </si>
  <si>
    <t>Tue May 28 12:26:52 PDT 2024</t>
  </si>
  <si>
    <t>3WS1NTTKEJ3JZCJDB38Q4FCM4OA0F1</t>
  </si>
  <si>
    <t>A2C5UHKFCW74E3</t>
  </si>
  <si>
    <t>Sat May 18 13:55:17 PDT 2024</t>
  </si>
  <si>
    <t>Sat May 18 15:00:19 PDT 2024</t>
  </si>
  <si>
    <t>Tue May 28 15:00:19 PDT 2024</t>
  </si>
  <si>
    <t>39O6Z4JLYMOD5FDKOSXZ7W6RY9PXVY</t>
  </si>
  <si>
    <t>Fri May 17 22:19:47 PDT 2024</t>
  </si>
  <si>
    <t>BatchId:5223333;OriginalHitTemplateId:928390922;</t>
  </si>
  <si>
    <t>Mon May 27 22:19:47 PDT 2024</t>
  </si>
  <si>
    <t>39N5ACM9HZEDMJWKP2NO9KRJ91M9PQ</t>
  </si>
  <si>
    <t>A3E0K9K6AG884X</t>
  </si>
  <si>
    <t>Sat May 18 20:54:56 PDT 2024</t>
  </si>
  <si>
    <t>Sat May 18 21:15:42 PDT 2024</t>
  </si>
  <si>
    <t>Tue May 28 21:15:42 PDT 2024</t>
  </si>
  <si>
    <t>Sat May 18 21:17:59 PDT 2024</t>
  </si>
  <si>
    <t>67% (2/3)</t>
  </si>
  <si>
    <t>https://dianamreg.s3.us-east-2.amazonaws.com/Diana+recordings/11-12 diana.mp4</t>
  </si>
  <si>
    <t>Yellow1</t>
  </si>
  <si>
    <t>YellowBlock1</t>
  </si>
  <si>
    <t>3A1PQ49WV283KXV12C0QL579OSX1H0</t>
  </si>
  <si>
    <t>AMUD05592NHQ</t>
  </si>
  <si>
    <t>Fri May 17 22:20:03 PDT 2024</t>
  </si>
  <si>
    <t>Fri May 17 22:44:52 PDT 2024</t>
  </si>
  <si>
    <t>Mon May 27 22:44:52 PDT 2024</t>
  </si>
  <si>
    <t>Sat May 18 20:42:52 PDT 2024</t>
  </si>
  <si>
    <t>3A4TN519659N705ZI9PA21Q0SPOCH1</t>
  </si>
  <si>
    <t>A2PJ19O3S9INQ7</t>
  </si>
  <si>
    <t>Fri May 17 22:20:22 PDT 2024</t>
  </si>
  <si>
    <t>Fri May 17 22:48:43 PDT 2024</t>
  </si>
  <si>
    <t>Mon May 27 22:48:43 PDT 2024</t>
  </si>
  <si>
    <t>3CFVK00FW6C0DFFOZ3R58TRXDKM6LA</t>
  </si>
  <si>
    <t>A1DDWUJ5R357SW</t>
  </si>
  <si>
    <t>Fri May 17 22:20:11 PDT 2024</t>
  </si>
  <si>
    <t>Fri May 17 22:35:30 PDT 2024</t>
  </si>
  <si>
    <t>Mon May 27 22:35:30 PDT 2024</t>
  </si>
  <si>
    <t>3EA3QWIZ43M4PCIUAD2LRNRJGO2TIT</t>
  </si>
  <si>
    <t>A1B4JP670KXU9G</t>
  </si>
  <si>
    <t>Sat May 18 00:20:15 PDT 2024</t>
  </si>
  <si>
    <t>Sat May 18 00:21:23 PDT 2024</t>
  </si>
  <si>
    <t>Tue May 28 00:21:23 PDT 2024</t>
  </si>
  <si>
    <t>Sat May 18 20:42:51 PDT 2024</t>
  </si>
  <si>
    <t>3HWRJOOETQTRU73TPU74W3X5MCIESH</t>
  </si>
  <si>
    <t>A2AD14V9IBKUR0</t>
  </si>
  <si>
    <t>Fri May 17 22:20:15 PDT 2024</t>
  </si>
  <si>
    <t>Fri May 17 22:54:28 PDT 2024</t>
  </si>
  <si>
    <t>Mon May 27 22:54:28 PDT 2024</t>
  </si>
  <si>
    <t>3PPTZCWALBBDSMFCTDWCMDJMT0VZQL</t>
  </si>
  <si>
    <t>AD8WBO7GL7N9Q</t>
  </si>
  <si>
    <t>Sat May 18 20:44:11 PDT 2024</t>
  </si>
  <si>
    <t>Sat May 18 20:45:56 PDT 2024</t>
  </si>
  <si>
    <t>Tue May 28 20:45:56 PDT 2024</t>
  </si>
  <si>
    <t>Sat May 18 20:46:55 PDT 2024</t>
  </si>
  <si>
    <t>3QECW5O0K2SSDONF3TJR2ENEB2X5TW</t>
  </si>
  <si>
    <t>AVZHVGXWBKJFU</t>
  </si>
  <si>
    <t>Fri May 17 22:20:00 PDT 2024</t>
  </si>
  <si>
    <t>Fri May 17 22:30:24 PDT 2024</t>
  </si>
  <si>
    <t>Mon May 27 22:30:24 PDT 2024</t>
  </si>
  <si>
    <t>3SPJ03342MUW191U21AKB5YY85AJYL</t>
  </si>
  <si>
    <t>A1ENF2ULH4HRVQ</t>
  </si>
  <si>
    <t>Fri May 17 22:20:18 PDT 2024</t>
  </si>
  <si>
    <t>Fri May 17 22:58:02 PDT 2024</t>
  </si>
  <si>
    <t>Mon May 27 22:58:02 PDT 2024</t>
  </si>
  <si>
    <t>3WI0P0II6MJA1MPGEAWF0BAO0YXRDC</t>
  </si>
  <si>
    <t>A1SZMIQQETUZF1</t>
  </si>
  <si>
    <t>Fri May 17 22:19:57 PDT 2024</t>
  </si>
  <si>
    <t>Fri May 17 22:31:25 PDT 2024</t>
  </si>
  <si>
    <t>Mon May 27 22:31:25 PDT 2024</t>
  </si>
  <si>
    <t>34F34TZU8GQ3D4ATJEYNEI11QDHJ2O</t>
  </si>
  <si>
    <t>336YQZE83G5O0TXVUWIFG0SMHU15MV</t>
  </si>
  <si>
    <t>A3S77OY7SNDYHA</t>
  </si>
  <si>
    <t>Fri May 17 22:19:59 PDT 2024</t>
  </si>
  <si>
    <t>Fri May 17 22:41:22 PDT 2024</t>
  </si>
  <si>
    <t>Mon May 27 22:41:22 PDT 2024</t>
  </si>
  <si>
    <t>Sat May 18 15:10:14 PDT 2024</t>
  </si>
  <si>
    <t>https://dianamreg.s3.us-east-2.amazonaws.com/Diana+recordings/13-14 diana.mp4</t>
  </si>
  <si>
    <t>Green2</t>
  </si>
  <si>
    <t>GreenBlock2</t>
  </si>
  <si>
    <t>374TNBHA8WMDNW57XRUT86AKM01QYI</t>
  </si>
  <si>
    <t>A1688NCFKF9PYF</t>
  </si>
  <si>
    <t>Fri May 17 22:19:52 PDT 2024</t>
  </si>
  <si>
    <t>Fri May 17 23:22:30 PDT 2024</t>
  </si>
  <si>
    <t>Mon May 27 23:22:30 PDT 2024</t>
  </si>
  <si>
    <t>379J5II41974QU835LA3KHJAVMAELC</t>
  </si>
  <si>
    <t>APGG4M2QIX3DX</t>
  </si>
  <si>
    <t>Sat May 18 15:10:59 PDT 2024</t>
  </si>
  <si>
    <t>Sat May 18 16:00:30 PDT 2024</t>
  </si>
  <si>
    <t>Tue May 28 16:00:30 PDT 2024</t>
  </si>
  <si>
    <t>Sat May 18 16:29:13 PDT 2024</t>
  </si>
  <si>
    <t>3AUQQEL7UQK8V953BIDUM1F8SKVV0L</t>
  </si>
  <si>
    <t>A2PBXR1G4I2E16</t>
  </si>
  <si>
    <t>Sat May 18 18:30:36 PDT 2024</t>
  </si>
  <si>
    <t>Sat May 18 18:52:49 PDT 2024</t>
  </si>
  <si>
    <t>Tue May 28 18:52:49 PDT 2024</t>
  </si>
  <si>
    <t>Sat May 18 20:15:45 PDT 2024</t>
  </si>
  <si>
    <t>75% (3/4)</t>
  </si>
  <si>
    <t>3EJJQNKU9CWRD2UI06F5RWPMSQRHRC</t>
  </si>
  <si>
    <t>AXRYQOVPGZMWJ</t>
  </si>
  <si>
    <t>Fri May 17 22:31:37 PDT 2024</t>
  </si>
  <si>
    <t>Mon May 27 22:31:37 PDT 2024</t>
  </si>
  <si>
    <t>3IOEN3P9SSANN8BK6T9MOEIJFEH614</t>
  </si>
  <si>
    <t>A2GC7DCF3O9DI2</t>
  </si>
  <si>
    <t>Fri May 17 22:20:05 PDT 2024</t>
  </si>
  <si>
    <t>Sat May 18 00:06:41 PDT 2024</t>
  </si>
  <si>
    <t>Tue May 28 00:06:41 PDT 2024</t>
  </si>
  <si>
    <t>3IX2EGZR7WAN48P8O6IQ39517LBRJF</t>
  </si>
  <si>
    <t>A25GT5RA9QC5CI</t>
  </si>
  <si>
    <t>Thu May 23 16:55:02 PDT 2024</t>
  </si>
  <si>
    <t>Thu May 23 17:05:08 PDT 2024</t>
  </si>
  <si>
    <t>Sun Jun 02 17:05:08 PDT 2024</t>
  </si>
  <si>
    <t>Thu May 23 17:06:01 PDT 2024</t>
  </si>
  <si>
    <t>3IXEICO79NAOWSNT8CTWUK1E7X7T6Z</t>
  </si>
  <si>
    <t>A2981K1VJ1K75P</t>
  </si>
  <si>
    <t>Fri May 17 22:31:58 PDT 2024</t>
  </si>
  <si>
    <t>Mon May 27 22:31:58 PDT 2024</t>
  </si>
  <si>
    <t>3LS2AMNW50H1TI15R4LV6FCI9U3OQF</t>
  </si>
  <si>
    <t>AKC0N07VE7NZ7</t>
  </si>
  <si>
    <t>Sat May 18 17:11:10 PDT 2024</t>
  </si>
  <si>
    <t>Sat May 18 17:12:59 PDT 2024</t>
  </si>
  <si>
    <t>Tue May 28 17:12:59 PDT 2024</t>
  </si>
  <si>
    <t>Sat May 18 17:27:08 PDT 2024</t>
  </si>
  <si>
    <t>3NOKK93PRMZQKOYBOZNZ7MTQMP9EEP</t>
  </si>
  <si>
    <t>A2YH0FWO012I9G</t>
  </si>
  <si>
    <t>Sat May 18 17:11:00 PDT 2024</t>
  </si>
  <si>
    <t>Sat May 18 17:48:52 PDT 2024</t>
  </si>
  <si>
    <t>Tue May 28 17:48:52 PDT 2024</t>
  </si>
  <si>
    <t>Sat May 18 17:54:31 PDT 2024</t>
  </si>
  <si>
    <t>371QPA24DMFQ2MO2C4CDB5E5W9UT1M</t>
  </si>
  <si>
    <t>31HQ4X3T3D150DDL6GU89YNPWETSL3</t>
  </si>
  <si>
    <t>A2BNT4YU8WZT0U</t>
  </si>
  <si>
    <t>Sat May 18 20:06:10 PDT 2024</t>
  </si>
  <si>
    <t>Sat May 18 21:20:39 PDT 2024</t>
  </si>
  <si>
    <t>Tue May 28 21:20:39 PDT 2024</t>
  </si>
  <si>
    <t>Sat May 18 21:24:49 PDT 2024</t>
  </si>
  <si>
    <t>https://dianamreg.s3.us-east-2.amazonaws.com/Diana+recordings/15-16 diana.mp4</t>
  </si>
  <si>
    <t>Green1</t>
  </si>
  <si>
    <t>GreenBlock1</t>
  </si>
  <si>
    <t>31Q0U3WYDA66R8PPP3EEUSIFAP117Y</t>
  </si>
  <si>
    <t>ACDACTQY5MM3D</t>
  </si>
  <si>
    <t>Fri May 17 23:10:24 PDT 2024</t>
  </si>
  <si>
    <t>Mon May 27 23:10:24 PDT 2024</t>
  </si>
  <si>
    <t>Sat May 18 18:04:29 PDT 2024</t>
  </si>
  <si>
    <t>32Q90QCQ1DCT6OQLKLY25H6V6NGEKM</t>
  </si>
  <si>
    <t>A175G7MRCGU2C1</t>
  </si>
  <si>
    <t>Sat May 18 20:08:51 PDT 2024</t>
  </si>
  <si>
    <t>Sat May 18 20:11:47 PDT 2024</t>
  </si>
  <si>
    <t>Tue May 28 20:11:47 PDT 2024</t>
  </si>
  <si>
    <t>Sat May 18 20:24:30 PDT 2024</t>
  </si>
  <si>
    <t>373ERPL3Y9ZHIBLD00WU5FSA3KLTRX</t>
  </si>
  <si>
    <t>A2LKQFZG4BF8JF</t>
  </si>
  <si>
    <t>Fri May 17 22:24:12 PDT 2024</t>
  </si>
  <si>
    <t>Mon May 27 22:24:12 PDT 2024</t>
  </si>
  <si>
    <t>3A0EX8ZRNTFQJQ3IE9X3DHFL000YBE</t>
  </si>
  <si>
    <t>A1UFJE8YDMPSUC</t>
  </si>
  <si>
    <t>Fri May 17 22:19:55 PDT 2024</t>
  </si>
  <si>
    <t>Fri May 17 23:06:12 PDT 2024</t>
  </si>
  <si>
    <t>Mon May 27 23:06:12 PDT 2024</t>
  </si>
  <si>
    <t>3GDTJDAPVF27NBGXSUPISK2DJK2M8E</t>
  </si>
  <si>
    <t>A2OGW0CT3THJ4W</t>
  </si>
  <si>
    <t>Fri May 17 23:17:40 PDT 2024</t>
  </si>
  <si>
    <t>Mon May 27 23:17:40 PDT 2024</t>
  </si>
  <si>
    <t>3IGI0VL64SBGQLODBCTE2LHD3FFONI</t>
  </si>
  <si>
    <t>A3LAIJUHSD41LU</t>
  </si>
  <si>
    <t>Fri May 17 22:19:58 PDT 2024</t>
  </si>
  <si>
    <t>Fri May 17 22:38:54 PDT 2024</t>
  </si>
  <si>
    <t>Mon May 27 22:38:54 PDT 2024</t>
  </si>
  <si>
    <t>3NGMS9VZT69AWGY3ELRB7MZQAU4FFX</t>
  </si>
  <si>
    <t>A3T7B4J0R6RXKW</t>
  </si>
  <si>
    <t>Sun May 19 04:26:38 PDT 2024</t>
  </si>
  <si>
    <t>Sun May 19 04:28:50 PDT 2024</t>
  </si>
  <si>
    <t>Wed May 29 04:28:50 PDT 2024</t>
  </si>
  <si>
    <t>Thu May 23 16:58:59 PDT 2024</t>
  </si>
  <si>
    <t>3RXPCZQMQA2PK10QI6I805V89SK1G1</t>
  </si>
  <si>
    <t>A3212TGNVABPLQ</t>
  </si>
  <si>
    <t>Fri May 17 22:52:58 PDT 2024</t>
  </si>
  <si>
    <t>Mon May 27 22:52:58 PDT 2024</t>
  </si>
  <si>
    <t>3S96KQ6I97VNH128IZ1A0QB6OJVDTC</t>
  </si>
  <si>
    <t>A1B3G9993O7P9Q</t>
  </si>
  <si>
    <t>Fri May 17 22:50:17 PDT 2024</t>
  </si>
  <si>
    <t>Mon May 27 22:50:17 PDT 2024</t>
  </si>
  <si>
    <t>3TUOHPJXZ1OQK4DPE22VTYP55IRXW8</t>
  </si>
  <si>
    <t>Fri May 17 22:19:48 PDT 2024</t>
  </si>
  <si>
    <t>Mon May 27 22:19:48 PDT 2024</t>
  </si>
  <si>
    <t>30OG32W0SF2UEUBOHYQIX9NZZDAEN5</t>
  </si>
  <si>
    <t>A187A8CKMKGVDD</t>
  </si>
  <si>
    <t>Fri May 17 22:22:42 PDT 2024</t>
  </si>
  <si>
    <t>Fri May 17 22:56:44 PDT 2024</t>
  </si>
  <si>
    <t>Mon May 27 22:56:44 PDT 2024</t>
  </si>
  <si>
    <t>Thu May 23 20:23:55 PDT 2024</t>
  </si>
  <si>
    <t>https://dianamreg.s3.us-east-2.amazonaws.com/Diana+recordings/17-18 diana.mp4</t>
  </si>
  <si>
    <t>Red1</t>
  </si>
  <si>
    <t>RedBlock1</t>
  </si>
  <si>
    <t>34MAJL3QPPE5IOLLA9UQF9D2H7P439</t>
  </si>
  <si>
    <t>A3201JKO96FVB6</t>
  </si>
  <si>
    <t>Sat May 18 00:20:46 PDT 2024</t>
  </si>
  <si>
    <t>Sat May 18 00:31:46 PDT 2024</t>
  </si>
  <si>
    <t>Tue May 28 00:31:46 PDT 2024</t>
  </si>
  <si>
    <t>Thu May 23 20:23:54 PDT 2024</t>
  </si>
  <si>
    <t>36DSNE9QZQPK7VXSWE1M9E0WUVAOJE</t>
  </si>
  <si>
    <t>AVX0V2ZLYQW3M</t>
  </si>
  <si>
    <t>Fri May 17 22:28:25 PDT 2024</t>
  </si>
  <si>
    <t>Mon May 27 22:28:25 PDT 2024</t>
  </si>
  <si>
    <t>3EFE17QCRXW3EHUVFVFAH6UIGW9SHK</t>
  </si>
  <si>
    <t>A3G4RFN2991EOV</t>
  </si>
  <si>
    <t>Thu May 23 20:24:53 PDT 2024</t>
  </si>
  <si>
    <t>Thu May 23 20:28:03 PDT 2024</t>
  </si>
  <si>
    <t>Sun Jun 02 20:28:03 PDT 2024</t>
  </si>
  <si>
    <t>Thu May 23 20:45:55 PDT 2024</t>
  </si>
  <si>
    <t>3GS6S824SBOOVUXF2YKOJFUZ6HEWN2</t>
  </si>
  <si>
    <t>AUFCY2N1130JY</t>
  </si>
  <si>
    <t>Fri May 17 22:22:59 PDT 2024</t>
  </si>
  <si>
    <t>Mon May 27 22:22:59 PDT 2024</t>
  </si>
  <si>
    <t>3LEIZ60CD4Q70NYQCBLQ0ITXKY29ZH</t>
  </si>
  <si>
    <t>A2WAE4ZTFMJ714</t>
  </si>
  <si>
    <t>Thu May 23 20:26:10 PDT 2024</t>
  </si>
  <si>
    <t>Sun Jun 02 20:26:10 PDT 2024</t>
  </si>
  <si>
    <t>Thu May 23 20:27:30 PDT 2024</t>
  </si>
  <si>
    <t>3OB0CAO742G0A364E17ZZSIJXH5HYN</t>
  </si>
  <si>
    <t>A2RLF3XCEFIIJ2</t>
  </si>
  <si>
    <t>Thu May 23 20:26:35 PDT 2024</t>
  </si>
  <si>
    <t>Sun Jun 02 20:26:35 PDT 2024</t>
  </si>
  <si>
    <t>3RUIQRXJBWFIW0IVM7X7XC9U3FALLW</t>
  </si>
  <si>
    <t>A2LG0XZASBJT44</t>
  </si>
  <si>
    <t>Fri May 17 23:23:35 PDT 2024</t>
  </si>
  <si>
    <t>Mon May 27 23:23:35 PDT 2024</t>
  </si>
  <si>
    <t>3W8CV64QJNQL92YW6PFJ0BPSM4L9HH</t>
  </si>
  <si>
    <t>A1JFAVXH9LT88W</t>
  </si>
  <si>
    <t>Fri May 17 22:39:45 PDT 2024</t>
  </si>
  <si>
    <t>Mon May 27 22:39:45 PDT 2024</t>
  </si>
  <si>
    <t>3X4JMASXC70TMV7X61MULPL1QRM0BQ</t>
  </si>
  <si>
    <t>A1F0LO13HLJCCN</t>
  </si>
  <si>
    <t>Thu May 23 20:24:54 PDT 2024</t>
  </si>
  <si>
    <t>Thu May 23 21:12:14 PDT 2024</t>
  </si>
  <si>
    <t>Sun Jun 02 21:12:14 PDT 2024</t>
  </si>
  <si>
    <t>Thu May 23 21:32:37 PDT 2024</t>
  </si>
  <si>
    <t>3TLFH2L6ZTFXR76YV8CRGOOAOF8T23</t>
  </si>
  <si>
    <t>32ZKVD5470EP3N6UPO4DNNJ8RZ63BE</t>
  </si>
  <si>
    <t>A3K4310H5JGDOA</t>
  </si>
  <si>
    <t>Fri May 17 22:26:19 PDT 2024</t>
  </si>
  <si>
    <t>Mon May 27 22:26:19 PDT 2024</t>
  </si>
  <si>
    <t>Thu May 23 19:57:28 PDT 2024</t>
  </si>
  <si>
    <t>https://dianamreg.s3.us-east-2.amazonaws.com/Diana+recordings/19-20 diana.mov</t>
  </si>
  <si>
    <t>34S6N1K2ZGAGA4Z5VMI95KGNMY2HLM</t>
  </si>
  <si>
    <t>A16TO3DEXAE4QR</t>
  </si>
  <si>
    <t>Fri May 17 22:27:22 PDT 2024</t>
  </si>
  <si>
    <t>Mon May 27 22:27:22 PDT 2024</t>
  </si>
  <si>
    <t>36H9ULYP6NLQ1IKZXBIWMKRI2UKFJK</t>
  </si>
  <si>
    <t>A29ZF5UF1BQXBH</t>
  </si>
  <si>
    <t>Fri May 17 22:51:02 PDT 2024</t>
  </si>
  <si>
    <t>Mon May 27 22:51:02 PDT 2024</t>
  </si>
  <si>
    <t>Thu May 23 19:57:29 PDT 2024</t>
  </si>
  <si>
    <t>38JBBYETQ918SM1IZTBMY0HZ8WF4E0</t>
  </si>
  <si>
    <t>A29O6FOYRB10S2</t>
  </si>
  <si>
    <t>Fri May 17 22:59:03 PDT 2024</t>
  </si>
  <si>
    <t>Mon May 27 22:59:03 PDT 2024</t>
  </si>
  <si>
    <t>3ATPCQ38JT1L0GYQ8VX7I6VFIIFYAJ</t>
  </si>
  <si>
    <t>ANNWHU1W8VXDN</t>
  </si>
  <si>
    <t>Fri May 17 22:45:25 PDT 2024</t>
  </si>
  <si>
    <t>Mon May 27 22:45:25 PDT 2024</t>
  </si>
  <si>
    <t>3AUQQEL7UQK8V953BIDUM1F8TJZV0O</t>
  </si>
  <si>
    <t>A2QS9PIWFTULPT</t>
  </si>
  <si>
    <t>Thu May 23 19:58:35 PDT 2024</t>
  </si>
  <si>
    <t>Thu May 23 21:07:30 PDT 2024</t>
  </si>
  <si>
    <t>Sun Jun 02 21:07:30 PDT 2024</t>
  </si>
  <si>
    <t>Thu May 23 21:32:05 PDT 2024</t>
  </si>
  <si>
    <t>3LRKMWOKBQ8W03DRR26BQVLJCORZ24</t>
  </si>
  <si>
    <t>A3O3E3AQ01GMJH</t>
  </si>
  <si>
    <t>Fri May 17 22:20:08 PDT 2024</t>
  </si>
  <si>
    <t>Fri May 17 22:26:22 PDT 2024</t>
  </si>
  <si>
    <t>Mon May 27 22:26:22 PDT 2024</t>
  </si>
  <si>
    <t>Thu May 23 19:55:54 PDT 2024</t>
  </si>
  <si>
    <t>Red2</t>
  </si>
  <si>
    <t>3M1CVSFP6LWCRE74HLGD5KSDJ9ZAQT</t>
  </si>
  <si>
    <t>AQO1WRZOHC8WK</t>
  </si>
  <si>
    <t>Fri May 17 22:20:28 PDT 2024</t>
  </si>
  <si>
    <t>Fri May 17 23:09:32 PDT 2024</t>
  </si>
  <si>
    <t>Mon May 27 23:09:32 PDT 2024</t>
  </si>
  <si>
    <t>3STRJBFXOHIVV78IAGNX436W8SRTK4</t>
  </si>
  <si>
    <t>A1SFPQSL8IMTR1</t>
  </si>
  <si>
    <t>Sat May 18 00:20:05 PDT 2024</t>
  </si>
  <si>
    <t>Sat May 18 00:27:36 PDT 2024</t>
  </si>
  <si>
    <t>Tue May 28 00:27:36 PDT 2024</t>
  </si>
  <si>
    <t>3Z7EFSHGNU5KTQ5END7W5NEUGF7CXU</t>
  </si>
  <si>
    <t>A2YBOKMJIVM5PO</t>
  </si>
  <si>
    <t>Fri May 17 22:20:23 PDT 2024</t>
  </si>
  <si>
    <t>Fri May 17 22:36:28 PDT 2024</t>
  </si>
  <si>
    <t>Mon May 27 22:36:28 PDT 2024</t>
  </si>
  <si>
    <t>3SU800BH9QJTJ3N8XOS2H28FNZTQU5</t>
  </si>
  <si>
    <t>38JBBYETQ918SM1IZTBMY0HZ8WFE4A</t>
  </si>
  <si>
    <t>A3HSU1K8DROMGX</t>
  </si>
  <si>
    <t>Fri May 17 23:18:58 PDT 2024</t>
  </si>
  <si>
    <t>Mon May 27 23:18:58 PDT 2024</t>
  </si>
  <si>
    <t>Thu May 23 19:48:43 PDT 2024</t>
  </si>
  <si>
    <t>https://dianamreg.s3.us-east-2.amazonaws.com/Diana+recordings/21-22 diana.mov</t>
  </si>
  <si>
    <t>3DBQWDE4YRPUIBIV6XXFTFHMMKB5NV</t>
  </si>
  <si>
    <t>A3VA4VIXL031RP</t>
  </si>
  <si>
    <t>Sat May 18 00:26:46 PDT 2024</t>
  </si>
  <si>
    <t>Tue May 28 00:26:46 PDT 2024</t>
  </si>
  <si>
    <t>3HMVI3QIC4JP6SLQCC4E752CEO9Y1V</t>
  </si>
  <si>
    <t>AIF316FZYYOYW</t>
  </si>
  <si>
    <t>Fri May 17 23:13:12 PDT 2024</t>
  </si>
  <si>
    <t>Mon May 27 23:13:12 PDT 2024</t>
  </si>
  <si>
    <t>3IX2EGZR7WAN48P8O6IQ39515IURJQ</t>
  </si>
  <si>
    <t>A1X38OZINKK2PC</t>
  </si>
  <si>
    <t>Sat May 18 00:26:50 PDT 2024</t>
  </si>
  <si>
    <t>Tue May 28 00:26:50 PDT 2024</t>
  </si>
  <si>
    <t>3KJYX6QCMU2FXF6PXQN046U4QO8JVC</t>
  </si>
  <si>
    <t>A3QRCBVXYI6AAK</t>
  </si>
  <si>
    <t>Sat May 18 00:09:12 PDT 2024</t>
  </si>
  <si>
    <t>Tue May 28 00:09:12 PDT 2024</t>
  </si>
  <si>
    <t>Thu May 23 19:48:44 PDT 2024</t>
  </si>
  <si>
    <t>3KWTYT087LU4UBFAUKH0GNDXHPB5LT</t>
  </si>
  <si>
    <t>A2WXQL7K1J14IM</t>
  </si>
  <si>
    <t>Fri May 17 22:49:44 PDT 2024</t>
  </si>
  <si>
    <t>Mon May 27 22:49:44 PDT 2024</t>
  </si>
  <si>
    <t>3LOTDFNYASQC72KY4A1BBALQ4QSWFV</t>
  </si>
  <si>
    <t>A2DBV0TF9FDSU</t>
  </si>
  <si>
    <t>Fri May 17 23:03:00 PDT 2024</t>
  </si>
  <si>
    <t>Mon May 27 23:03:00 PDT 2024</t>
  </si>
  <si>
    <t>3NAPMVF0ZH6DGT7L87ESZBSK2VF72L</t>
  </si>
  <si>
    <t>A2O49O53Z2Q38R</t>
  </si>
  <si>
    <t>Sat May 18 00:20:25 PDT 2024</t>
  </si>
  <si>
    <t>Sat May 18 00:23:08 PDT 2024</t>
  </si>
  <si>
    <t>Tue May 28 00:23:08 PDT 2024</t>
  </si>
  <si>
    <t>3P1L2B7ADMGQ2LLSZZDZPTDOYKFOLG</t>
  </si>
  <si>
    <t>AA5QGNH0VU50B</t>
  </si>
  <si>
    <t>Fri May 17 22:23:36 PDT 2024</t>
  </si>
  <si>
    <t>Mon May 27 22:23:36 PDT 2024</t>
  </si>
  <si>
    <t>3U088ZLJV5KLAY581SIQ83YMYO40WW</t>
  </si>
  <si>
    <t>A2MGW2HDA6ON6V</t>
  </si>
  <si>
    <t>Fri May 17 23:14:39 PDT 2024</t>
  </si>
  <si>
    <t>Mon May 27 23:14:39 PDT 2024</t>
  </si>
  <si>
    <t>3O4VWC1GFGXSYM6CNECSXS6TWRHJ3Z</t>
  </si>
  <si>
    <t>30OG32W0SF2UEUBOHYQIX9NZZDANEE</t>
  </si>
  <si>
    <t>A1VD4EHZXOSJBJ</t>
  </si>
  <si>
    <t>Fri May 17 22:21:52 PDT 2024</t>
  </si>
  <si>
    <t>Fri May 17 23:39:23 PDT 2024</t>
  </si>
  <si>
    <t>Mon May 27 23:39:23 PDT 2024</t>
  </si>
  <si>
    <t>Thu May 23 19:28:53 PDT 2024</t>
  </si>
  <si>
    <t>https://dianamreg.s3.us-east-2.amazonaws.com/Diana+recordings/23-24 diana.mov</t>
  </si>
  <si>
    <t>333U7HK6IU6T3Y6365N6YKOXQH4JDD</t>
  </si>
  <si>
    <t>A1J8G4PCUW3JOY</t>
  </si>
  <si>
    <t>Fri May 17 22:46:18 PDT 2024</t>
  </si>
  <si>
    <t>Mon May 27 22:46:18 PDT 2024</t>
  </si>
  <si>
    <t>35LDD5557VVRICIY1JMLIPB4GOSKM1</t>
  </si>
  <si>
    <t>A1LT5SU4Y17R4D</t>
  </si>
  <si>
    <t>Thu May 23 19:35:04 PDT 2024</t>
  </si>
  <si>
    <t>Thu May 23 19:37:22 PDT 2024</t>
  </si>
  <si>
    <t>Sun Jun 02 19:37:22 PDT 2024</t>
  </si>
  <si>
    <t>Thu May 23 19:38:34 PDT 2024</t>
  </si>
  <si>
    <t>36U2A8VAGMQRCT7CKMAWCKYBNU9YKY</t>
  </si>
  <si>
    <t>APQ4U8QNU4TE4</t>
  </si>
  <si>
    <t>Fri May 17 23:06:22 PDT 2024</t>
  </si>
  <si>
    <t>Mon May 27 23:06:22 PDT 2024</t>
  </si>
  <si>
    <t>3CTOC39K3SHDMP5TFSKKYSE1460J7J</t>
  </si>
  <si>
    <t>A21K8J38OOAL8B</t>
  </si>
  <si>
    <t>Fri May 17 22:23:05 PDT 2024</t>
  </si>
  <si>
    <t>Mon May 27 22:23:05 PDT 2024</t>
  </si>
  <si>
    <t>Thu May 23 19:28:52 PDT 2024</t>
  </si>
  <si>
    <t>3H7XDTSHKXIIL2GTFU7TTVL255SWGU</t>
  </si>
  <si>
    <t>A1R9EXVM87W8W3</t>
  </si>
  <si>
    <t>Fri May 17 23:32:29 PDT 2024</t>
  </si>
  <si>
    <t>Mon May 27 23:32:29 PDT 2024</t>
  </si>
  <si>
    <t>3R6BYFZZPS3RW2POEFXXDTZXDSZFX8</t>
  </si>
  <si>
    <t>A14CFTUPGHH7TN</t>
  </si>
  <si>
    <t>Fri May 17 22:24:39 PDT 2024</t>
  </si>
  <si>
    <t>Mon May 27 22:24:39 PDT 2024</t>
  </si>
  <si>
    <t>3STRJBFXOHIVV78IAGNX436W8SSKTW</t>
  </si>
  <si>
    <t>A1KOC36RG76I68</t>
  </si>
  <si>
    <t>Sat May 18 02:21:08 PDT 2024</t>
  </si>
  <si>
    <t>Sat May 18 02:50:33 PDT 2024</t>
  </si>
  <si>
    <t>Tue May 28 02:50:33 PDT 2024</t>
  </si>
  <si>
    <t>3UN61F00HHGFX9ANZ4EW2ZMWPLW5RP</t>
  </si>
  <si>
    <t>ADBF9BAWSDHOJ</t>
  </si>
  <si>
    <t>Thu May 23 20:51:48 PDT 2024</t>
  </si>
  <si>
    <t>Sun Jun 02 20:51:48 PDT 2024</t>
  </si>
  <si>
    <t>Thu May 23 20:54:21 PDT 2024</t>
  </si>
  <si>
    <t>3VSOLARPKW06FURXR4QHWHOI53Z39A</t>
  </si>
  <si>
    <t>A2Z4SX6MOPIZUZ</t>
  </si>
  <si>
    <t>Thu May 23 21:35:38 PDT 2024</t>
  </si>
  <si>
    <t>Thu May 23 22:44:54 PDT 2024</t>
  </si>
  <si>
    <t>Sun Jun 02 22:44:54 PDT 2024</t>
  </si>
  <si>
    <t>Fri May 24 09:12:59 PDT 2024</t>
  </si>
  <si>
    <t>3DWNFENNFNMDGIPGNSHB7XYZARDJ4K</t>
  </si>
  <si>
    <t>30JNVC0ORUBR11FINRQ5M6FHW4PHQB</t>
  </si>
  <si>
    <t>AAFRHO6L19F93</t>
  </si>
  <si>
    <t>Fri May 17 23:18:49 PDT 2024</t>
  </si>
  <si>
    <t>Mon May 27 23:18:49 PDT 2024</t>
  </si>
  <si>
    <t>Sat May 18 21:29:59 PDT 2024</t>
  </si>
  <si>
    <t>https://dianamreg.s3.us-east-2.amazonaws.com/Diana+recordings/25-26 diana.mov</t>
  </si>
  <si>
    <t>34QN5IT0TKIAKX9Q3P2KUNV0GH208I</t>
  </si>
  <si>
    <t>AASVWVLVAGSDS</t>
  </si>
  <si>
    <t>Fri May 17 22:20:35 PDT 2024</t>
  </si>
  <si>
    <t>Fri May 17 23:11:31 PDT 2024</t>
  </si>
  <si>
    <t>Mon May 27 23:11:31 PDT 2024</t>
  </si>
  <si>
    <t>Sat May 18 21:29:58 PDT 2024</t>
  </si>
  <si>
    <t>3907X2AHFLW2MZBL4T89ZXJ53VGP2I</t>
  </si>
  <si>
    <t>AM8V7GOQDJXD0</t>
  </si>
  <si>
    <t>Sat May 18 21:30:44 PDT 2024</t>
  </si>
  <si>
    <t>Sat May 18 21:36:18 PDT 2024</t>
  </si>
  <si>
    <t>Tue May 28 21:36:18 PDT 2024</t>
  </si>
  <si>
    <t>Sat May 18 21:38:19 PDT 2024</t>
  </si>
  <si>
    <t>3C8HJ7UOPSLM77HK1KPV54ZHIT9MZJ</t>
  </si>
  <si>
    <t>AZTN6BZM07A77</t>
  </si>
  <si>
    <t>Sat May 18 00:20:56 PDT 2024</t>
  </si>
  <si>
    <t>Sat May 18 00:33:07 PDT 2024</t>
  </si>
  <si>
    <t>Tue May 28 00:33:07 PDT 2024</t>
  </si>
  <si>
    <t>3DEL4X4ELRCXWT6JJ5PL2E6DJ3OYXN</t>
  </si>
  <si>
    <t>A19FB854HYF9YM</t>
  </si>
  <si>
    <t>Fri May 17 22:26:23 PDT 2024</t>
  </si>
  <si>
    <t>Mon May 27 22:26:23 PDT 2024</t>
  </si>
  <si>
    <t>3J4Q2Z4UTJU9YRA7IQC5N9P4BS1WQP</t>
  </si>
  <si>
    <t>Fri May 17 23:13:50 PDT 2024</t>
  </si>
  <si>
    <t>Mon May 27 23:13:50 PDT 2024</t>
  </si>
  <si>
    <t>3UJ1CZ6IZ2GRYOA0ETE1S9RS9JJS5U</t>
  </si>
  <si>
    <t>A34S3F399KY670</t>
  </si>
  <si>
    <t>Fri May 17 22:20:38 PDT 2024</t>
  </si>
  <si>
    <t>Fri May 17 22:47:44 PDT 2024</t>
  </si>
  <si>
    <t>Mon May 27 22:47:44 PDT 2024</t>
  </si>
  <si>
    <t>3X4MXAO0B1F9ASP7V515SZZ97E3WRQ</t>
  </si>
  <si>
    <t>A3TZZNW0HHNQFQ</t>
  </si>
  <si>
    <t>Fri May 17 23:17:55 PDT 2024</t>
  </si>
  <si>
    <t>Mon May 27 23:17:55 PDT 2024</t>
  </si>
  <si>
    <t>3YWRV122CDQQ0JL61WG4JUJ7W64U8D</t>
  </si>
  <si>
    <t>A3KWD8M9S76EZ2</t>
  </si>
  <si>
    <t>Fri May 17 23:19:34 PDT 2024</t>
  </si>
  <si>
    <t>Mon May 27 23:19:34 PDT 2024</t>
  </si>
  <si>
    <t>3Z7VU45IPJ8PBIVV8Y6XLCBELO9Z1W</t>
  </si>
  <si>
    <t>A29V1YLACJ5O8K</t>
  </si>
  <si>
    <t>Sat May 18 22:57:12 PDT 2024</t>
  </si>
  <si>
    <t>Tue May 28 22:57:12 PDT 2024</t>
  </si>
  <si>
    <t>Thu May 23 17:15:28 PDT 2024</t>
  </si>
  <si>
    <t>37SQU136WRFPT2CTALS35ZVA4Q411M</t>
  </si>
  <si>
    <t>317HQ483ISJ6UZDADHG9IOLRTA1INC</t>
  </si>
  <si>
    <t>AMH15HUCRY1EE</t>
  </si>
  <si>
    <t>Thu May 23 23:06:40 PDT 2024</t>
  </si>
  <si>
    <t>Thu May 23 23:27:50 PDT 2024</t>
  </si>
  <si>
    <t>Sun Jun 02 23:27:50 PDT 2024</t>
  </si>
  <si>
    <t>Fri May 24 09:11:09 PDT 2024</t>
  </si>
  <si>
    <t>https://dianamreg.s3.us-east-2.amazonaws.com/Diana+recordings/27-28 diana.mov</t>
  </si>
  <si>
    <t>31N2WW6R9CHFG4IAUQQ96DAT6XY3FW</t>
  </si>
  <si>
    <t>AQ9MG8OFA0NGY</t>
  </si>
  <si>
    <t>Sat May 18 20:27:58 PDT 2024</t>
  </si>
  <si>
    <t>37QW5D2ZR1DAL6T2CRL44T1JB9K8SC</t>
  </si>
  <si>
    <t>A2JD72HRGBA0MM</t>
  </si>
  <si>
    <t>Fri May 17 23:07:42 PDT 2024</t>
  </si>
  <si>
    <t>Mon May 27 23:07:42 PDT 2024</t>
  </si>
  <si>
    <t>39KFRKBFI8MA2KSRIE2PJ1FK858OYA</t>
  </si>
  <si>
    <t>AAWG30R1UHKTO</t>
  </si>
  <si>
    <t>Sat May 18 22:28:47 PDT 2024</t>
  </si>
  <si>
    <t>Sat May 18 22:57:57 PDT 2024</t>
  </si>
  <si>
    <t>Tue May 28 22:57:57 PDT 2024</t>
  </si>
  <si>
    <t>Thu May 23 17:05:07 PDT 2024</t>
  </si>
  <si>
    <t>3EJPLAJKE77KI4WSE4IEG82VSTU6ZT</t>
  </si>
  <si>
    <t>A1EX15QSXL08FH</t>
  </si>
  <si>
    <t>Fri May 17 22:46:58 PDT 2024</t>
  </si>
  <si>
    <t>Mon May 27 22:46:58 PDT 2024</t>
  </si>
  <si>
    <t>3IOEN3P9SSANN8BK6T9MOEIJGK6161</t>
  </si>
  <si>
    <t>A3JHIJJ5D099B0</t>
  </si>
  <si>
    <t>Sat May 18 20:28:44 PDT 2024</t>
  </si>
  <si>
    <t>Sat May 18 20:30:33 PDT 2024</t>
  </si>
  <si>
    <t>Tue May 28 20:30:33 PDT 2024</t>
  </si>
  <si>
    <t>Sat May 18 20:36:30 PDT 2024</t>
  </si>
  <si>
    <t>3L0KT67Y8Z7P0CKKPVJY36PL5UBYSH</t>
  </si>
  <si>
    <t>A13AJ0PLIDRRC5</t>
  </si>
  <si>
    <t>Sun May 19 00:29:14 PDT 2024</t>
  </si>
  <si>
    <t>Sun May 19 01:41:24 PDT 2024</t>
  </si>
  <si>
    <t>Wed May 29 01:41:24 PDT 2024</t>
  </si>
  <si>
    <t>3NC5L260M9D42TBWDOA1UG843SEFOX</t>
  </si>
  <si>
    <t>A1UG6EE3W4ZXJQ</t>
  </si>
  <si>
    <t>Thu May 23 17:05:41 PDT 2024</t>
  </si>
  <si>
    <t>Thu May 23 17:11:45 PDT 2024</t>
  </si>
  <si>
    <t>Sun Jun 02 17:11:45 PDT 2024</t>
  </si>
  <si>
    <t>Thu May 23 17:12:24 PDT 2024</t>
  </si>
  <si>
    <t>3R0T90IZ1D3974AOY37SH1EZDPBCG2</t>
  </si>
  <si>
    <t>A3JKMF19PE66W6</t>
  </si>
  <si>
    <t>Fri May 17 23:07:07 PDT 2024</t>
  </si>
  <si>
    <t>Mon May 27 23:07:07 PDT 2024</t>
  </si>
  <si>
    <t>3ZDAD0O1TM41F77P9Z2MUXEY416TXT</t>
  </si>
  <si>
    <t>A3A39I5MC9H0BB</t>
  </si>
  <si>
    <t>Fri May 17 22:31:46 PDT 2024</t>
  </si>
  <si>
    <t>Mon May 27 22:31:46 PDT 2024</t>
  </si>
  <si>
    <t>3DA79LNS6TMMCP2HZ8QWZYT2UT8T3E</t>
  </si>
  <si>
    <t>324G5B4FBOZ6KJ47TKAEGNZ563V077</t>
  </si>
  <si>
    <t>A2EJCZRMSWHRNH</t>
  </si>
  <si>
    <t>Sat May 18 22:02:51 PDT 2024</t>
  </si>
  <si>
    <t>Sat May 18 22:26:56 PDT 2024</t>
  </si>
  <si>
    <t>Tue May 28 22:26:56 PDT 2024</t>
  </si>
  <si>
    <t>Thu May 23 17:14:35 PDT 2024</t>
  </si>
  <si>
    <t>https://dianamreg.s3.us-east-2.amazonaws.com/Diana+recordings/29-30 diana.mov</t>
  </si>
  <si>
    <t>35LDD5557VVRICIY1JMLIPB4FQQMK4</t>
  </si>
  <si>
    <t>A1O5UKXABDT3W4</t>
  </si>
  <si>
    <t>Sat May 18 21:23:43 PDT 2024</t>
  </si>
  <si>
    <t>Sat May 18 23:05:19 PDT 2024</t>
  </si>
  <si>
    <t>Tue May 28 23:05:19 PDT 2024</t>
  </si>
  <si>
    <t>37C0GNLMH0UHF3RWMMTHPGJS5HE6D1</t>
  </si>
  <si>
    <t>A7H3BEFAS4CB4</t>
  </si>
  <si>
    <t>Sun May 19 01:24:16 PDT 2024</t>
  </si>
  <si>
    <t>Sun May 19 01:33:33 PDT 2024</t>
  </si>
  <si>
    <t>Wed May 29 01:33:33 PDT 2024</t>
  </si>
  <si>
    <t>386PBUZZX0OC1AUVJMLUHXW2ZQ5LJU</t>
  </si>
  <si>
    <t>Fri May 17 22:19:54 PDT 2024</t>
  </si>
  <si>
    <t>Fri May 17 23:18:38 PDT 2024</t>
  </si>
  <si>
    <t>Mon May 27 23:18:38 PDT 2024</t>
  </si>
  <si>
    <t>Sat May 18 21:22:39 PDT 2024</t>
  </si>
  <si>
    <t>3IXEICO79NAOWSNT8CTWUK1E837T6C</t>
  </si>
  <si>
    <t>ADW4EUT8PH4XJ</t>
  </si>
  <si>
    <t>Sat May 18 22:06:26 PDT 2024</t>
  </si>
  <si>
    <t>Sat May 18 22:07:37 PDT 2024</t>
  </si>
  <si>
    <t>Tue May 28 22:07:37 PDT 2024</t>
  </si>
  <si>
    <t>Sat May 18 22:10:58 PDT 2024</t>
  </si>
  <si>
    <t>3PZDLQMM0ECJSA2HZOM3FXKY4C0C2Q</t>
  </si>
  <si>
    <t>A33NBAQYJL5C90</t>
  </si>
  <si>
    <t>Sat May 18 21:24:03 PDT 2024</t>
  </si>
  <si>
    <t>Sat May 18 22:52:42 PDT 2024</t>
  </si>
  <si>
    <t>Tue May 28 22:52:42 PDT 2024</t>
  </si>
  <si>
    <t>3SUWZRL0MJ4M795WIH41VY1D4NL6EN</t>
  </si>
  <si>
    <t>A1LTB1H7E4J7H4</t>
  </si>
  <si>
    <t>Fri May 17 22:20:10 PDT 2024</t>
  </si>
  <si>
    <t>Fri May 17 22:53:00 PDT 2024</t>
  </si>
  <si>
    <t>Mon May 27 22:53:00 PDT 2024</t>
  </si>
  <si>
    <t>3TR2532VIALUIPROWIFSSEE5A1BJ6S</t>
  </si>
  <si>
    <t>A2RFY9YXUWY2E1</t>
  </si>
  <si>
    <t>Sat May 18 21:35:46 PDT 2024</t>
  </si>
  <si>
    <t>Tue May 28 21:35:46 PDT 2024</t>
  </si>
  <si>
    <t>Sat May 18 21:36:20 PDT 2024</t>
  </si>
  <si>
    <t>3VD82FOHKBFXZHRMMMK0MAN14B1OC0</t>
  </si>
  <si>
    <t>AOE5R330O7WYH</t>
  </si>
  <si>
    <t>Fri May 17 22:31:43 PDT 2024</t>
  </si>
  <si>
    <t>Mon May 27 22:31:43 PDT 2024</t>
  </si>
  <si>
    <t>3VJ40NV2Q3EELYTX88FQBKN5SX1TOO</t>
  </si>
  <si>
    <t>A2IY73EY87WBVZ</t>
  </si>
  <si>
    <t>Fri May 17 22:37:42 PDT 2024</t>
  </si>
  <si>
    <t>Mon May 27 22:37:42 PDT 2024</t>
  </si>
  <si>
    <t>3TCFMTM8IYFWINUPTPSHAI5FWWI123</t>
  </si>
  <si>
    <t>33OOO72IV2CDC9WUI36ZGKTO3JITCR</t>
  </si>
  <si>
    <t>A26YVSHQIPVCN8</t>
  </si>
  <si>
    <t>Fri May 17 22:24:43 PDT 2024</t>
  </si>
  <si>
    <t>Mon May 27 22:24:43 PDT 2024</t>
  </si>
  <si>
    <t>Thu May 23 19:55:53 PDT 2024</t>
  </si>
  <si>
    <t>https://dianamreg.s3.us-east-2.amazonaws.com/Diana+recordings/3-4 diana.mp4</t>
  </si>
  <si>
    <t>RedBlock2</t>
  </si>
  <si>
    <t>34BBWHLWHV2WHTMO5I7WE7YIKIKWIM</t>
  </si>
  <si>
    <t>A3NMD1F4A5H4XO</t>
  </si>
  <si>
    <t>Sat May 18 00:25:00 PDT 2024</t>
  </si>
  <si>
    <t>Tue May 28 00:25:00 PDT 2024</t>
  </si>
  <si>
    <t>36AHBNMV1C3JYN12S5O9873L3LCYDL</t>
  </si>
  <si>
    <t>A231JX48AWZQ6X</t>
  </si>
  <si>
    <t>Fri May 17 23:18:19 PDT 2024</t>
  </si>
  <si>
    <t>Fri May 17 23:24:14 PDT 2024</t>
  </si>
  <si>
    <t>Mon May 27 23:24:14 PDT 2024</t>
  </si>
  <si>
    <t>379J5II41974QU835LA3KHJAUI9LE9</t>
  </si>
  <si>
    <t>A39TJPV2YGHNQM</t>
  </si>
  <si>
    <t>Fri May 17 22:21:42 PDT 2024</t>
  </si>
  <si>
    <t>Mon May 27 22:21:42 PDT 2024</t>
  </si>
  <si>
    <t>33% (1/3)</t>
  </si>
  <si>
    <t>3I3WADAZ9BVC0WI77CXS84HRCUFO5S</t>
  </si>
  <si>
    <t>Fri May 17 23:51:31 PDT 2024</t>
  </si>
  <si>
    <t>Mon May 27 23:51:31 PDT 2024</t>
  </si>
  <si>
    <t>3ON104KXQ5N29MN9KT5SK6OZF0JW47</t>
  </si>
  <si>
    <t>A20KE5D8238WHF</t>
  </si>
  <si>
    <t>Fri May 17 23:18:21 PDT 2024</t>
  </si>
  <si>
    <t>Mon May 27 23:18:21 PDT 2024</t>
  </si>
  <si>
    <t>3QAVNHZ3E7V10HRRPG8HOYTJ93BLAE</t>
  </si>
  <si>
    <t>A1U9QQOBJJDYW0</t>
  </si>
  <si>
    <t>Fri May 17 23:12:23 PDT 2024</t>
  </si>
  <si>
    <t>Mon May 27 23:12:23 PDT 2024</t>
  </si>
  <si>
    <t>3TAYZSBPL6ZZZRRDWAC3U2OGP9S2S3</t>
  </si>
  <si>
    <t>A38877DCKYO0X2</t>
  </si>
  <si>
    <t>Fri May 17 22:40:01 PDT 2024</t>
  </si>
  <si>
    <t>Mon May 27 22:40:01 PDT 2024</t>
  </si>
  <si>
    <t>3V5Q80FXIIIVFA6Y6VB2MUG4XTT32C</t>
  </si>
  <si>
    <t>APT8G4J3TGDWK</t>
  </si>
  <si>
    <t>Sat May 18 00:49:57 PDT 2024</t>
  </si>
  <si>
    <t>Tue May 28 00:49:57 PDT 2024</t>
  </si>
  <si>
    <t>3WQQ9FUS6VLB4KC015Z9E4RJ7LY8BB</t>
  </si>
  <si>
    <t>ACTTW6OBPCB7F</t>
  </si>
  <si>
    <t>Fri May 17 23:47:43 PDT 2024</t>
  </si>
  <si>
    <t>Mon May 27 23:47:43 PDT 2024</t>
  </si>
  <si>
    <t>3DW3BNF1H19NQECCGKL7RXPY70GV8O</t>
  </si>
  <si>
    <t>317HQ483ISJ6UZDADHG9IOLRSCCINQ</t>
  </si>
  <si>
    <t>AOWOTEN4STIH7</t>
  </si>
  <si>
    <t>Sat May 18 21:27:39 PDT 2024</t>
  </si>
  <si>
    <t>Sat May 18 21:30:35 PDT 2024</t>
  </si>
  <si>
    <t>Tue May 28 21:30:35 PDT 2024</t>
  </si>
  <si>
    <t>Sat May 18 21:36:05 PDT 2024</t>
  </si>
  <si>
    <t>https://dianamreg.s3.us-east-2.amazonaws.com/Diana+recordings/31-32 diana.mov</t>
  </si>
  <si>
    <t>3570Y55XZAAMA7BTUVPHES6IGDSYGV</t>
  </si>
  <si>
    <t>A2C3ZBE6W4HQ6A</t>
  </si>
  <si>
    <t>Sat May 18 21:26:45 PDT 2024</t>
  </si>
  <si>
    <t>36PW28KO4KNNUBHZ8ULDB33Z06BAEH</t>
  </si>
  <si>
    <t>A10N4F4XFZUUK</t>
  </si>
  <si>
    <t>Fri May 17 22:43:19 PDT 2024</t>
  </si>
  <si>
    <t>Mon May 27 22:43:19 PDT 2024</t>
  </si>
  <si>
    <t>3AMYWKA6YWD8J0ILCV7X0AVR8PR6OR</t>
  </si>
  <si>
    <t>A1OFPUJZ10MYKX</t>
  </si>
  <si>
    <t>Fri May 17 22:26:02 PDT 2024</t>
  </si>
  <si>
    <t>Mon May 27 22:26:02 PDT 2024</t>
  </si>
  <si>
    <t>3D3VGR7TAL6CJUNJLLQ3N2OCAR43RZ</t>
  </si>
  <si>
    <t>Sat May 18 21:30:00 PDT 2024</t>
  </si>
  <si>
    <t>Tue May 28 21:30:00 PDT 2024</t>
  </si>
  <si>
    <t>Sat May 18 21:30:59 PDT 2024</t>
  </si>
  <si>
    <t>3DEL4X4ELRCXWT6JJ5PL2E6DJ3OXYM</t>
  </si>
  <si>
    <t>A97KU43MGXUWH</t>
  </si>
  <si>
    <t>Fri May 17 23:37:52 PDT 2024</t>
  </si>
  <si>
    <t>Mon May 27 23:37:52 PDT 2024</t>
  </si>
  <si>
    <t>3F6HPJW4JYRS688MGFM4RRR1VMNW2B</t>
  </si>
  <si>
    <t>A3F3HRT55IN18M</t>
  </si>
  <si>
    <t>Fri May 17 22:53:07 PDT 2024</t>
  </si>
  <si>
    <t>Mon May 27 22:53:07 PDT 2024</t>
  </si>
  <si>
    <t>3FFJ6VRILMF393L3CBEB7CPEKJ60I2</t>
  </si>
  <si>
    <t>A7IJBWOHPEOTB</t>
  </si>
  <si>
    <t>Sat May 18 22:04:03 PDT 2024</t>
  </si>
  <si>
    <t>Sat May 18 23:57:37 PDT 2024</t>
  </si>
  <si>
    <t>Tue May 28 23:57:37 PDT 2024</t>
  </si>
  <si>
    <t>Thu May 23 17:15:06 PDT 2024</t>
  </si>
  <si>
    <t>3FTOP5WAR0FZ4E59UTZBJD4EXYV0JE</t>
  </si>
  <si>
    <t>A22VFMGH846UQU</t>
  </si>
  <si>
    <t>Sat May 18 22:08:00 PDT 2024</t>
  </si>
  <si>
    <t>Tue May 28 22:08:00 PDT 2024</t>
  </si>
  <si>
    <t>Sat May 18 22:11:19 PDT 2024</t>
  </si>
  <si>
    <t>3W92K5RLWF87QGR48OJ63WBZ9T85VK</t>
  </si>
  <si>
    <t>A1W92V0J050FP</t>
  </si>
  <si>
    <t>Sat May 18 21:43:22 PDT 2024</t>
  </si>
  <si>
    <t>Tue May 28 21:43:22 PDT 2024</t>
  </si>
  <si>
    <t>Sat May 18 21:55:33 PDT 2024</t>
  </si>
  <si>
    <t>3UL5XDRDOWA6SKXXAT3UNZVZUCF85V</t>
  </si>
  <si>
    <t>32SVAV9L300KKD12JA4HSCZ29HL3AJ</t>
  </si>
  <si>
    <t>A367GOLX9GH9OI</t>
  </si>
  <si>
    <t>Sat May 18 00:31:01 PDT 2024</t>
  </si>
  <si>
    <t>Tue May 28 00:31:01 PDT 2024</t>
  </si>
  <si>
    <t>Thu May 23 20:47:14 PDT 2024</t>
  </si>
  <si>
    <t>https://dianamreg.s3.us-east-2.amazonaws.com/Diana+recordings/33-34 diana.mov</t>
  </si>
  <si>
    <t>35GCEFQ6IQFLLL9AV2KG95QBI2S3ZK</t>
  </si>
  <si>
    <t>A3O34S1V2MQGFK</t>
  </si>
  <si>
    <t>Fri May 17 23:08:00 PDT 2024</t>
  </si>
  <si>
    <t>Mon May 27 23:08:00 PDT 2024</t>
  </si>
  <si>
    <t>Thu May 23 20:47:15 PDT 2024</t>
  </si>
  <si>
    <t>3HMIGG0U46X7HS5BBXDTMFPKSUFY8F</t>
  </si>
  <si>
    <t>A3E4Z642DNX4W2</t>
  </si>
  <si>
    <t>Fri May 17 23:19:38 PDT 2024</t>
  </si>
  <si>
    <t>Mon May 27 23:19:38 PDT 2024</t>
  </si>
  <si>
    <t>3HMVI3QIC4JP6SLQCC4E752CEOA1YZ</t>
  </si>
  <si>
    <t>A1W9HR4TNRIIX</t>
  </si>
  <si>
    <t>Sat May 18 00:20:36 PDT 2024</t>
  </si>
  <si>
    <t>Sat May 18 01:08:44 PDT 2024</t>
  </si>
  <si>
    <t>Tue May 28 01:08:44 PDT 2024</t>
  </si>
  <si>
    <t>3I0BTBYZAICPZ308GT0ET0J29W40YV</t>
  </si>
  <si>
    <t>A273H2VBJJI7LZ</t>
  </si>
  <si>
    <t>Fri May 17 23:21:27 PDT 2024</t>
  </si>
  <si>
    <t>Mon May 27 23:21:27 PDT 2024</t>
  </si>
  <si>
    <t>3JZQSN0I3B1GAGUYP5XTP7Z2A23FGG</t>
  </si>
  <si>
    <t>Fri May 17 22:28:47 PDT 2024</t>
  </si>
  <si>
    <t>Mon May 27 22:28:47 PDT 2024</t>
  </si>
  <si>
    <t>3K772S5NPT224YPDE0V5SPQ3D11EHW</t>
  </si>
  <si>
    <t>A1UVY41MC00BP6</t>
  </si>
  <si>
    <t>Fri May 17 23:49:06 PDT 2024</t>
  </si>
  <si>
    <t>Mon May 27 23:49:06 PDT 2024</t>
  </si>
  <si>
    <t>3KYQYYSHYGY749X0MIFB6G5JPBDOD0</t>
  </si>
  <si>
    <t>A3S0F297RDC66Q</t>
  </si>
  <si>
    <t>Fri May 17 22:39:20 PDT 2024</t>
  </si>
  <si>
    <t>Mon May 27 22:39:20 PDT 2024</t>
  </si>
  <si>
    <t>3L0KT67Y8Z7P0CKKPVJY36PL4OMYSF</t>
  </si>
  <si>
    <t>A303A38QLVFX4F</t>
  </si>
  <si>
    <t>Fri May 17 23:16:35 PDT 2024</t>
  </si>
  <si>
    <t>Mon May 27 23:16:35 PDT 2024</t>
  </si>
  <si>
    <t>3QXNC7EIP3MAY2S08H8YUJQB0NJ90F</t>
  </si>
  <si>
    <t>A2ZPW9EJYSDIMQ</t>
  </si>
  <si>
    <t>Fri May 17 22:29:44 PDT 2024</t>
  </si>
  <si>
    <t>Mon May 27 22:29:44 PDT 2024</t>
  </si>
  <si>
    <t>3ZC62PVYE11594IFO7YHVH3CEKXXX1</t>
  </si>
  <si>
    <t>30BUDKLTXYMQO55IDYUW3SND8SAE5F</t>
  </si>
  <si>
    <t>A2O7WLEVB1QLNQ</t>
  </si>
  <si>
    <t>Fri May 17 22:45:23 PDT 2024</t>
  </si>
  <si>
    <t>Mon May 27 22:45:23 PDT 2024</t>
  </si>
  <si>
    <t>Thu May 23 21:00:34 PDT 2024</t>
  </si>
  <si>
    <t>https://dianamreg.s3.us-east-2.amazonaws.com/Diana+recordings/35-36 diana.mov</t>
  </si>
  <si>
    <t>Blue1</t>
  </si>
  <si>
    <t>BlueBlock1</t>
  </si>
  <si>
    <t>36AHBNMV1C3JYN12S5O9873L3LDDY1</t>
  </si>
  <si>
    <t>A2LFS9VRI6KSB5</t>
  </si>
  <si>
    <t>Sat May 18 01:53:54 PDT 2024</t>
  </si>
  <si>
    <t>Tue May 28 01:53:54 PDT 2024</t>
  </si>
  <si>
    <t>38F71OA9GENG2QQK08VO2CJZ6OFFMO</t>
  </si>
  <si>
    <t>A38JPGLQRK20WW</t>
  </si>
  <si>
    <t>Fri May 17 22:20:21 PDT 2024</t>
  </si>
  <si>
    <t>Fri May 17 22:21:29 PDT 2024</t>
  </si>
  <si>
    <t>Mon May 27 22:21:29 PDT 2024</t>
  </si>
  <si>
    <t>Thu May 23 21:00:33 PDT 2024</t>
  </si>
  <si>
    <t>3GDTJDAPVF27NBGXSUPISK2DLO4M8Q</t>
  </si>
  <si>
    <t>A4DA578ZUSMH6</t>
  </si>
  <si>
    <t>Thu May 23 22:26:34 PDT 2024</t>
  </si>
  <si>
    <t>Thu May 23 22:55:55 PDT 2024</t>
  </si>
  <si>
    <t>Sun Jun 02 22:55:55 PDT 2024</t>
  </si>
  <si>
    <t>Fri May 24 09:17:28 PDT 2024</t>
  </si>
  <si>
    <t>3IJXV6UZ1IAR9X526OXQR8Q1S36IR6</t>
  </si>
  <si>
    <t>A39EJOGDVGY1R7</t>
  </si>
  <si>
    <t>Fri May 17 22:20:32 PDT 2024</t>
  </si>
  <si>
    <t>Fri May 17 22:45:36 PDT 2024</t>
  </si>
  <si>
    <t>Mon May 27 22:45:36 PDT 2024</t>
  </si>
  <si>
    <t>3JBT3HLQFTTSSAEXT0HNM8TCNYKPZI</t>
  </si>
  <si>
    <t>Sat May 18 00:21:41 PDT 2024</t>
  </si>
  <si>
    <t>Tue May 28 00:21:41 PDT 2024</t>
  </si>
  <si>
    <t>3LRKMWOKBQ8W03DRR26BQVLJCOS2Z8</t>
  </si>
  <si>
    <t>A4LR95YJIE5IK</t>
  </si>
  <si>
    <t>Fri May 17 22:25:13 PDT 2024</t>
  </si>
  <si>
    <t>Mon May 27 22:25:13 PDT 2024</t>
  </si>
  <si>
    <t>3MYYFCXHJOY6C0X95O1AY32BLCUG4T</t>
  </si>
  <si>
    <t>A1VX2JPAA7Y7PT</t>
  </si>
  <si>
    <t>Sat May 18 00:12:46 PDT 2024</t>
  </si>
  <si>
    <t>Tue May 28 00:12:46 PDT 2024</t>
  </si>
  <si>
    <t>3PJ71Z61RPTA5RDI40CY8O9L5FP91I</t>
  </si>
  <si>
    <t>A3LHJFOG08STSV</t>
  </si>
  <si>
    <t>Sat May 18 00:15:49 PDT 2024</t>
  </si>
  <si>
    <t>Tue May 28 00:15:49 PDT 2024</t>
  </si>
  <si>
    <t>3R08VXYT7XMZS95SMR3ZNI89629W7R</t>
  </si>
  <si>
    <t>A18YLAMPXBHBQ</t>
  </si>
  <si>
    <t>Fri May 17 22:29:27 PDT 2024</t>
  </si>
  <si>
    <t>Mon May 27 22:29:27 PDT 2024</t>
  </si>
  <si>
    <t>34R0BODSQLQN1L7ONWPUF9RL5FD5ER</t>
  </si>
  <si>
    <t>31QTRG6Q2E4SNK4SXEF481KAI8HYPA</t>
  </si>
  <si>
    <t>A3ND1PA3UG9DXF</t>
  </si>
  <si>
    <t>Sat May 18 17:13:25 PDT 2024</t>
  </si>
  <si>
    <t>Sat May 18 17:14:55 PDT 2024</t>
  </si>
  <si>
    <t>Tue May 28 17:14:55 PDT 2024</t>
  </si>
  <si>
    <t>https://dianamreg.s3.us-east-2.amazonaws.com/Diana+recordings/37-38 diana.mov</t>
  </si>
  <si>
    <t>3300DTYQTN8FHROGXQIZ13I44OXEQS</t>
  </si>
  <si>
    <t>A2HIKRXLONHR0K</t>
  </si>
  <si>
    <t>Fri May 17 22:59:46 PDT 2024</t>
  </si>
  <si>
    <t>Mon May 27 22:59:46 PDT 2024</t>
  </si>
  <si>
    <t>Sat May 18 15:12:29 PDT 2024</t>
  </si>
  <si>
    <t>33SA9F9TRILK1OK29ZH5TS0QSPDWED</t>
  </si>
  <si>
    <t>A3VV07FCCSZ7JY</t>
  </si>
  <si>
    <t>Fri May 17 22:31:54 PDT 2024</t>
  </si>
  <si>
    <t>Mon May 27 22:31:54 PDT 2024</t>
  </si>
  <si>
    <t>34V1S5K3GDS5CDEFA6OF3K02DQ596G</t>
  </si>
  <si>
    <t>APF1O1HGNBO66</t>
  </si>
  <si>
    <t>Fri May 17 23:20:23 PDT 2024</t>
  </si>
  <si>
    <t>Mon May 27 23:20:23 PDT 2024</t>
  </si>
  <si>
    <t>37C0GNLMH0UHF3RWMMTHPGJS5H86DV</t>
  </si>
  <si>
    <t>A3FVTYM0D5BA65</t>
  </si>
  <si>
    <t>Sat May 18 22:18:15 PDT 2024</t>
  </si>
  <si>
    <t>Sat May 18 22:25:03 PDT 2024</t>
  </si>
  <si>
    <t>Tue May 28 22:25:03 PDT 2024</t>
  </si>
  <si>
    <t>Thu May 23 15:48:21 PDT 2024</t>
  </si>
  <si>
    <t>39KFRKBFI8MA2KSRIE2PJ1FK83LYOT</t>
  </si>
  <si>
    <t>A1SS0V0DI6PQ0I</t>
  </si>
  <si>
    <t>Sat May 18 15:13:13 PDT 2024</t>
  </si>
  <si>
    <t>Sat May 18 17:00:46 PDT 2024</t>
  </si>
  <si>
    <t>Tue May 28 17:00:46 PDT 2024</t>
  </si>
  <si>
    <t>Sat May 18 17:07:29 PDT 2024</t>
  </si>
  <si>
    <t>39PAAFCOD7R9BI2U9K146CHDPU0VT3</t>
  </si>
  <si>
    <t>A2688NB1MJ3236</t>
  </si>
  <si>
    <t>Sat May 18 18:14:38 PDT 2024</t>
  </si>
  <si>
    <t>Tue May 28 18:14:38 PDT 2024</t>
  </si>
  <si>
    <t>Sat May 18 18:17:39 PDT 2024</t>
  </si>
  <si>
    <t>3HHRAGRYXTWV1JKJA2A9KKMTYQYO9J</t>
  </si>
  <si>
    <t>A28RVYGFFCHP2Y</t>
  </si>
  <si>
    <t>Fri May 17 22:42:14 PDT 2024</t>
  </si>
  <si>
    <t>Mon May 27 22:42:14 PDT 2024</t>
  </si>
  <si>
    <t>3K2755HG5DUDYWK7NFWLJMW5XANDF4</t>
  </si>
  <si>
    <t>A1HAF96CGZRPS6</t>
  </si>
  <si>
    <t>Fri May 17 22:24:17 PDT 2024</t>
  </si>
  <si>
    <t>Mon May 27 22:24:17 PDT 2024</t>
  </si>
  <si>
    <t>3TK8OJTYMMCBJQ9NS3SK12GGZNEPVI</t>
  </si>
  <si>
    <t>Fri May 17 22:20:33 PDT 2024</t>
  </si>
  <si>
    <t>Fri May 17 22:45:49 PDT 2024</t>
  </si>
  <si>
    <t>Mon May 27 22:45:49 PDT 2024</t>
  </si>
  <si>
    <t>3D17ECOUPYML35Q8XP6MTSA72AI13E</t>
  </si>
  <si>
    <t>32VNZTT0ASVX1Q6NLZVMX7GINL54RD</t>
  </si>
  <si>
    <t>AGFQW9KEQF0HC</t>
  </si>
  <si>
    <t>Fri May 17 22:35:52 PDT 2024</t>
  </si>
  <si>
    <t>Mon May 27 22:35:52 PDT 2024</t>
  </si>
  <si>
    <t>Sat May 18 21:02:23 PDT 2024</t>
  </si>
  <si>
    <t>https://dianamreg.s3.us-east-2.amazonaws.com/Diana+recordings/39-40 diana.mov</t>
  </si>
  <si>
    <t>35USIKEBNC7Q1FI9BG7KLLVMJLE6NH</t>
  </si>
  <si>
    <t>A7F8W5J23JOTW</t>
  </si>
  <si>
    <t>Sat May 18 23:11:06 PDT 2024</t>
  </si>
  <si>
    <t>Sat May 18 23:24:47 PDT 2024</t>
  </si>
  <si>
    <t>Tue May 28 23:24:47 PDT 2024</t>
  </si>
  <si>
    <t>Thu May 23 17:14:04 PDT 2024</t>
  </si>
  <si>
    <t>39GAF6DQWCR82YQL71HU06YIXDZV1O</t>
  </si>
  <si>
    <t>A3IY35776MBJIV</t>
  </si>
  <si>
    <t>Sat May 18 21:03:23 PDT 2024</t>
  </si>
  <si>
    <t>Sat May 18 22:47:06 PDT 2024</t>
  </si>
  <si>
    <t>Tue May 28 22:47:06 PDT 2024</t>
  </si>
  <si>
    <t>3C2NJ6JBKV82JEZ8OEVHV8EA2AKN2C</t>
  </si>
  <si>
    <t>A19SV3Y6I9GT5Q</t>
  </si>
  <si>
    <t>Sat May 18 00:30:40 PDT 2024</t>
  </si>
  <si>
    <t>Tue May 28 00:30:40 PDT 2024</t>
  </si>
  <si>
    <t>3CTOC39K3SHDMP5TFSKKYSE14617J8</t>
  </si>
  <si>
    <t>ATLWNM2R2EYHY</t>
  </si>
  <si>
    <t>Fri May 17 22:57:37 PDT 2024</t>
  </si>
  <si>
    <t>Mon May 27 22:57:37 PDT 2024</t>
  </si>
  <si>
    <t>Sat May 18 21:02:24 PDT 2024</t>
  </si>
  <si>
    <t>3L70J4KAZ1DI253ZCZAT5LLE0UADAR</t>
  </si>
  <si>
    <t>A2TCYTJYTASWDN</t>
  </si>
  <si>
    <t>Fri May 17 22:49:35 PDT 2024</t>
  </si>
  <si>
    <t>Mon May 27 22:49:35 PDT 2024</t>
  </si>
  <si>
    <t>3O6CYIULEYS1QKHOZZWAXAMTED8UWT</t>
  </si>
  <si>
    <t>A3KSCA12J9ARZI</t>
  </si>
  <si>
    <t>Fri May 17 22:50:39 PDT 2024</t>
  </si>
  <si>
    <t>Mon May 27 22:50:39 PDT 2024</t>
  </si>
  <si>
    <t>3SKRO2GZ7MIUMNW98X3NYXN1G911K4</t>
  </si>
  <si>
    <t>A10LQI7HJMCQX7</t>
  </si>
  <si>
    <t>Fri May 17 22:47:57 PDT 2024</t>
  </si>
  <si>
    <t>Mon May 27 22:47:57 PDT 2024</t>
  </si>
  <si>
    <t>3TXWC2NHNKHAZBCCHJRI4PWUVF2S9L</t>
  </si>
  <si>
    <t>A1Y9CJ2HZ0EPY5</t>
  </si>
  <si>
    <t>Fri May 17 22:48:31 PDT 2024</t>
  </si>
  <si>
    <t>Mon May 27 22:48:31 PDT 2024</t>
  </si>
  <si>
    <t>3V0Z7YWSIJRFRJ8HQ5H85P8NPJDV25</t>
  </si>
  <si>
    <t>A1XXN8HFMWAN53</t>
  </si>
  <si>
    <t>Sat May 18 21:11:20 PDT 2024</t>
  </si>
  <si>
    <t>Tue May 28 21:11:20 PDT 2024</t>
  </si>
  <si>
    <t>Sat May 18 21:19:15 PDT 2024</t>
  </si>
  <si>
    <t>3M47JKRKDHS2BOXBFCDZF59ZQ7Q86B</t>
  </si>
  <si>
    <t>34T446B1CL5CW0Z3K1IPW9RJ68MC0Z</t>
  </si>
  <si>
    <t>A3GA7311GJ6F5M</t>
  </si>
  <si>
    <t>Fri May 17 23:47:51 PDT 2024</t>
  </si>
  <si>
    <t>Mon May 27 23:47:51 PDT 2024</t>
  </si>
  <si>
    <t>Thu May 23 18:22:10 PDT 2024</t>
  </si>
  <si>
    <t>https://dianamreg.s3.us-east-2.amazonaws.com/Diana+recordings/41-42 diana.mov</t>
  </si>
  <si>
    <t>37ZHEEHM6HD21B34C7SXILXC89F73W</t>
  </si>
  <si>
    <t>A3A1ETN9IXSLIL</t>
  </si>
  <si>
    <t>Fri May 17 23:54:49 PDT 2024</t>
  </si>
  <si>
    <t>Mon May 27 23:54:49 PDT 2024</t>
  </si>
  <si>
    <t>382M9COHE2679KVXEZ24B4FT793EUX</t>
  </si>
  <si>
    <t>A2XLII2DMN05D2</t>
  </si>
  <si>
    <t>Fri May 17 23:28:41 PDT 2024</t>
  </si>
  <si>
    <t>Mon May 27 23:28:41 PDT 2024</t>
  </si>
  <si>
    <t>3BGYGHDBBIB6USAF2VXX3KBCRFT220</t>
  </si>
  <si>
    <t>AIS68FZN30E5L</t>
  </si>
  <si>
    <t>Fri May 17 23:02:03 PDT 2024</t>
  </si>
  <si>
    <t>Mon May 27 23:02:03 PDT 2024</t>
  </si>
  <si>
    <t>Thu May 23 18:22:09 PDT 2024</t>
  </si>
  <si>
    <t>3DIP6YHAPXJ9BNOKBW1ZFCX4AIBE8H</t>
  </si>
  <si>
    <t>AD20VRFXSFCLT</t>
  </si>
  <si>
    <t>Fri May 17 23:04:06 PDT 2024</t>
  </si>
  <si>
    <t>Mon May 27 23:04:06 PDT 2024</t>
  </si>
  <si>
    <t>3KB8R4ZV1ZYQXZIIK3BX6H8HV4BBGU</t>
  </si>
  <si>
    <t>A1PWOQQBBBXZ09</t>
  </si>
  <si>
    <t>Fri May 17 22:24:34 PDT 2024</t>
  </si>
  <si>
    <t>Mon May 27 22:24:34 PDT 2024</t>
  </si>
  <si>
    <t>3NL0RFNU00EBEMTSVFMPWVU4STBK40</t>
  </si>
  <si>
    <t>A3V7RI8ELJ243Z</t>
  </si>
  <si>
    <t>Fri May 17 22:51:00 PDT 2024</t>
  </si>
  <si>
    <t>Mon May 27 22:51:00 PDT 2024</t>
  </si>
  <si>
    <t>3PH3VY7DJ6OICJBY5MVIE218GVMZWM</t>
  </si>
  <si>
    <t>A26OA4K365EV5K</t>
  </si>
  <si>
    <t>Fri May 17 22:25:32 PDT 2024</t>
  </si>
  <si>
    <t>Mon May 27 22:25:32 PDT 2024</t>
  </si>
  <si>
    <t>3SBEHTYCW8U06YHOKJPKZ4JYVQKIY7</t>
  </si>
  <si>
    <t>AFNNJM9G4231V</t>
  </si>
  <si>
    <t>Fri May 17 22:44:41 PDT 2024</t>
  </si>
  <si>
    <t>Mon May 27 22:44:41 PDT 2024</t>
  </si>
  <si>
    <t>3VHHR074HO8JHFTTIDWXE7RT8V67LA</t>
  </si>
  <si>
    <t>A2VBD0D63OY36V</t>
  </si>
  <si>
    <t>Fri May 17 23:06:36 PDT 2024</t>
  </si>
  <si>
    <t>Mon May 27 23:06:36 PDT 2024</t>
  </si>
  <si>
    <t>33EEIIWHLRYTWIC82E27DOAY162QVU</t>
  </si>
  <si>
    <t>36W0OB37HH50FTG9AN9IDZRL179ZHM</t>
  </si>
  <si>
    <t>A1G9GAAGBPVG1F</t>
  </si>
  <si>
    <t>Fri May 17 23:05:30 PDT 2024</t>
  </si>
  <si>
    <t>Mon May 27 23:05:30 PDT 2024</t>
  </si>
  <si>
    <t>Sat May 18 15:03:42 PDT 2024</t>
  </si>
  <si>
    <t>https://dianamreg.s3.us-east-2.amazonaws.com/Diana+recordings/43-44 diana.mov</t>
  </si>
  <si>
    <t>BlueBlock2</t>
  </si>
  <si>
    <t>39ZSFO5CATNFK0HPS0DV8KSLCHZJUN</t>
  </si>
  <si>
    <t>A2L50T8CKUP374</t>
  </si>
  <si>
    <t>Fri May 17 22:30:09 PDT 2024</t>
  </si>
  <si>
    <t>Mon May 27 22:30:09 PDT 2024</t>
  </si>
  <si>
    <t>3C2NJ6JBKV82JEZ8OEVHV8EA2AK2NR</t>
  </si>
  <si>
    <t>A1M2FUSYGXVA66</t>
  </si>
  <si>
    <t>Fri May 17 23:48:29 PDT 2024</t>
  </si>
  <si>
    <t>Mon May 27 23:48:29 PDT 2024</t>
  </si>
  <si>
    <t>3DL65MZB8Y6BNQEXS8H4HYTN09WECN</t>
  </si>
  <si>
    <t>A3AB73Z8HNMIN1</t>
  </si>
  <si>
    <t>Fri May 17 22:25:56 PDT 2024</t>
  </si>
  <si>
    <t>Mon May 27 22:25:56 PDT 2024</t>
  </si>
  <si>
    <t>Not clear</t>
  </si>
  <si>
    <t>3DPNQGW4L664F783TBSOMCPMRYR64H</t>
  </si>
  <si>
    <t>A317HHLVUXC3NT</t>
  </si>
  <si>
    <t>Sat May 18 00:23:41 PDT 2024</t>
  </si>
  <si>
    <t>Tue May 28 00:23:41 PDT 2024</t>
  </si>
  <si>
    <t>3H7Z272LXSY8NLXTEZQEETIE8PBLPU</t>
  </si>
  <si>
    <t>A36HN50WA7RGAZ</t>
  </si>
  <si>
    <t>Fri May 17 23:25:13 PDT 2024</t>
  </si>
  <si>
    <t>Mon May 27 23:25:13 PDT 2024</t>
  </si>
  <si>
    <t>3JZQSN0I3B1GAGUYP5XTP7Z2A22GFG</t>
  </si>
  <si>
    <t>ASH3IWZ2RNOTL</t>
  </si>
  <si>
    <t>Fri May 17 23:18:09 PDT 2024</t>
  </si>
  <si>
    <t>Mon May 27 23:18:09 PDT 2024</t>
  </si>
  <si>
    <t>Blue2</t>
  </si>
  <si>
    <t>3TVRFO09G56DWUZK0Q0V864HBSKLXR</t>
  </si>
  <si>
    <t>AGEUWNEBMTX1X</t>
  </si>
  <si>
    <t>Sat May 18 15:09:24 PDT 2024</t>
  </si>
  <si>
    <t>Sat May 18 15:12:52 PDT 2024</t>
  </si>
  <si>
    <t>Tue May 28 15:12:52 PDT 2024</t>
  </si>
  <si>
    <t>Sat May 18 16:15:55 PDT 2024</t>
  </si>
  <si>
    <t>3X66WABAJH9LU4E55AWROYA57CY3GV</t>
  </si>
  <si>
    <t>A3HG72MKS2VQMB</t>
  </si>
  <si>
    <t>Fri May 17 22:50:29 PDT 2024</t>
  </si>
  <si>
    <t>Mon May 27 22:50:29 PDT 2024</t>
  </si>
  <si>
    <t>3ZAK8W07IP58IUG36S3PQFDPD8T0UX</t>
  </si>
  <si>
    <t>AT7LRGRTE3W32</t>
  </si>
  <si>
    <t>Fri May 17 22:26:10 PDT 2024</t>
  </si>
  <si>
    <t>Mon May 27 22:26:10 PDT 2024</t>
  </si>
  <si>
    <t>322ZSN9Z60B7ULLLZMVF93L88T4T4Z</t>
  </si>
  <si>
    <t>32KTQ2V7RY671GZ7XMVWSGXO4UDM95</t>
  </si>
  <si>
    <t>A16MEV9DI9VMAW</t>
  </si>
  <si>
    <t>Sat May 18 18:45:49 PDT 2024</t>
  </si>
  <si>
    <t>Sat May 18 19:00:16 PDT 2024</t>
  </si>
  <si>
    <t>Tue May 28 19:00:16 PDT 2024</t>
  </si>
  <si>
    <t>Sat May 18 20:05:01 PDT 2024</t>
  </si>
  <si>
    <t>https://dianamreg.s3.us-east-2.amazonaws.com/Diana+recordings/45-46 diana.mov</t>
  </si>
  <si>
    <t>339ANSOTRQT5MTS7G4OTQW4NXBCIKD</t>
  </si>
  <si>
    <t>A1EAK2GI0579PD</t>
  </si>
  <si>
    <t>Fri May 17 22:27:55 PDT 2024</t>
  </si>
  <si>
    <t>Mon May 27 22:27:55 PDT 2024</t>
  </si>
  <si>
    <t>Sat May 18 14:43:35 PDT 2024</t>
  </si>
  <si>
    <t>33L7PJKHC1PB066H1RQUEYX5DSY8T1</t>
  </si>
  <si>
    <t>A15YR1BDZLG9SQ</t>
  </si>
  <si>
    <t>Fri May 17 22:42:39 PDT 2024</t>
  </si>
  <si>
    <t>Mon May 27 22:42:39 PDT 2024</t>
  </si>
  <si>
    <t>34PGFRQON92SC46UN0SWQ8DIY13WJ1</t>
  </si>
  <si>
    <t>A3FR8YQYA4W3JX</t>
  </si>
  <si>
    <t>Sat May 18 16:44:53 PDT 2024</t>
  </si>
  <si>
    <t>Sat May 18 17:17:41 PDT 2024</t>
  </si>
  <si>
    <t>Tue May 28 17:17:41 PDT 2024</t>
  </si>
  <si>
    <t>351SEKWQSL8J46CO920YECGEUBZMDK</t>
  </si>
  <si>
    <t>ADN1YPSWWFJ0T</t>
  </si>
  <si>
    <t>Fri May 17 22:49:42 PDT 2024</t>
  </si>
  <si>
    <t>Mon May 27 22:49:42 PDT 2024</t>
  </si>
  <si>
    <t>3AUQQEL7UQK8V953BIDUM1F8RF20VM</t>
  </si>
  <si>
    <t>A3KLBK6128F8HC</t>
  </si>
  <si>
    <t>Fri May 17 22:55:01 PDT 2024</t>
  </si>
  <si>
    <t>Mon May 27 22:55:01 PDT 2024</t>
  </si>
  <si>
    <t>3CN4LGXD5IF6YRI9ZUNG539FQ8K4YF</t>
  </si>
  <si>
    <t>A1C638NI3EMZRH</t>
  </si>
  <si>
    <t>Fri May 17 22:44:00 PDT 2024</t>
  </si>
  <si>
    <t>Mon May 27 22:44:00 PDT 2024</t>
  </si>
  <si>
    <t>3OF2M9AAT1FRHJHHG8CFQR7DTODZKQ</t>
  </si>
  <si>
    <t>A2XHRAH3VDLSRN</t>
  </si>
  <si>
    <t>Fri May 17 23:41:09 PDT 2024</t>
  </si>
  <si>
    <t>Mon May 27 23:41:09 PDT 2024</t>
  </si>
  <si>
    <t>Sat May 18 14:43:36 PDT 2024</t>
  </si>
  <si>
    <t>3TE22NPXPW3Q0K4PANZ9PE58WC044K</t>
  </si>
  <si>
    <t>AD9UZ3XGESASI</t>
  </si>
  <si>
    <t>Sat May 18 18:41:53 PDT 2024</t>
  </si>
  <si>
    <t>Sat May 18 19:52:27 PDT 2024</t>
  </si>
  <si>
    <t>Tue May 28 19:52:27 PDT 2024</t>
  </si>
  <si>
    <t>3X31TUMD7ID56TERTXFODX0G6D01LA</t>
  </si>
  <si>
    <t>ATYQPF0GPASDH</t>
  </si>
  <si>
    <t>Sat May 18 14:44:38 PDT 2024</t>
  </si>
  <si>
    <t>Sat May 18 14:45:43 PDT 2024</t>
  </si>
  <si>
    <t>Tue May 28 14:45:43 PDT 2024</t>
  </si>
  <si>
    <t>Sat May 18 14:48:54 PDT 2024</t>
  </si>
  <si>
    <t>3HUR21WDEEGU998PT3KJEVALGQRXY7</t>
  </si>
  <si>
    <t>39ASUFLU6IYZQOPSJ4DRVBEX1RKEXP</t>
  </si>
  <si>
    <t>A19UC587URH0K9</t>
  </si>
  <si>
    <t>Fri May 17 22:48:32 PDT 2024</t>
  </si>
  <si>
    <t>Mon May 27 22:48:32 PDT 2024</t>
  </si>
  <si>
    <t>Thu May 23 17:23:58 PDT 2024</t>
  </si>
  <si>
    <t>https://dianamreg.s3.us-east-2.amazonaws.com/Diana+recordings/47-48 diana.mov</t>
  </si>
  <si>
    <t>3D3VGR7TAL6CJUNJLLQ3N2OC9L8R3E</t>
  </si>
  <si>
    <t>A3JDSJ4VLG51JH</t>
  </si>
  <si>
    <t>Fri May 17 22:43:11 PDT 2024</t>
  </si>
  <si>
    <t>Mon May 27 22:43:11 PDT 2024</t>
  </si>
  <si>
    <t>3JRJSWSMQ2CNAQIEZF63OVPTW05E3L</t>
  </si>
  <si>
    <t>A2LNWDDB8XI0EH</t>
  </si>
  <si>
    <t>Thu May 23 17:25:05 PDT 2024</t>
  </si>
  <si>
    <t>Thu May 23 17:31:19 PDT 2024</t>
  </si>
  <si>
    <t>Sun Jun 02 17:31:19 PDT 2024</t>
  </si>
  <si>
    <t>Thu May 23 18:10:46 PDT 2024</t>
  </si>
  <si>
    <t>3KGTPGBS6ICFE4JHLF739364A6D2UJ</t>
  </si>
  <si>
    <t>AJ2GUU4NWEQ27</t>
  </si>
  <si>
    <t>Fri May 17 22:50:57 PDT 2024</t>
  </si>
  <si>
    <t>Mon May 27 22:50:57 PDT 2024</t>
  </si>
  <si>
    <t>3KKG4CDWK3PRXQA1RIV06MGOHZZ49Q</t>
  </si>
  <si>
    <t>ACPXYE00DOVYF</t>
  </si>
  <si>
    <t>Fri May 17 23:32:22 PDT 2024</t>
  </si>
  <si>
    <t>Mon May 27 23:32:22 PDT 2024</t>
  </si>
  <si>
    <t>Thu May 23 17:23:59 PDT 2024</t>
  </si>
  <si>
    <t>3PZDLQMM0ECJSA2HZOM3FXKY3662C9</t>
  </si>
  <si>
    <t>A197NL0514IKQX</t>
  </si>
  <si>
    <t>Sat May 18 00:21:37 PDT 2024</t>
  </si>
  <si>
    <t>Sat May 18 00:24:22 PDT 2024</t>
  </si>
  <si>
    <t>Tue May 28 00:24:22 PDT 2024</t>
  </si>
  <si>
    <t>3R3YRB5GR0U4J7ELYU0IFLP2MU4UAH</t>
  </si>
  <si>
    <t>A11SJCORJAF12E</t>
  </si>
  <si>
    <t>Fri May 17 23:04:12 PDT 2024</t>
  </si>
  <si>
    <t>Mon May 27 23:04:12 PDT 2024</t>
  </si>
  <si>
    <t>3SITXWYCNG01JLD89DB1U38CYU7BXM</t>
  </si>
  <si>
    <t>A1NZT04M9WVTY4</t>
  </si>
  <si>
    <t>Fri May 17 22:49:04 PDT 2024</t>
  </si>
  <si>
    <t>Mon May 27 22:49:04 PDT 2024</t>
  </si>
  <si>
    <t>3SNLUL3WOPELFQ5PVLP8OZ5DG63LUQ</t>
  </si>
  <si>
    <t>AW5VBET9R3O6J</t>
  </si>
  <si>
    <t>Fri May 17 22:25:05 PDT 2024</t>
  </si>
  <si>
    <t>Mon May 27 22:25:05 PDT 2024</t>
  </si>
  <si>
    <t>3VSOLARPKW06FURXR4QHWHOI3Z393A</t>
  </si>
  <si>
    <t>A3F2YESHYB32PV</t>
  </si>
  <si>
    <t>Sat May 18 00:22:24 PDT 2024</t>
  </si>
  <si>
    <t>Tue May 28 00:22:24 PDT 2024</t>
  </si>
  <si>
    <t>3OEWW2KGR324HPZ6WGA9IX9RMYGODL</t>
  </si>
  <si>
    <t>31Z0PCVWU5670S1YRMYO0Y1A4COT75</t>
  </si>
  <si>
    <t>A17PJZ5SKRYNHH</t>
  </si>
  <si>
    <t>Thu May 23 19:38:19 PDT 2024</t>
  </si>
  <si>
    <t>Thu May 23 19:53:09 PDT 2024</t>
  </si>
  <si>
    <t>Sun Jun 02 19:53:09 PDT 2024</t>
  </si>
  <si>
    <t>Thu May 23 19:54:49 PDT 2024</t>
  </si>
  <si>
    <t>https://dianamreg.s3.us-east-2.amazonaws.com/Diana+recordings/49-50 diana.mov</t>
  </si>
  <si>
    <t>34S9DKFK7OGSKZSFHZ2C4CFFJTBYNA</t>
  </si>
  <si>
    <t>A89CPS3952U5O</t>
  </si>
  <si>
    <t>Thu May 23 19:39:00 PDT 2024</t>
  </si>
  <si>
    <t>Thu May 23 19:53:08 PDT 2024</t>
  </si>
  <si>
    <t>Sun Jun 02 19:53:08 PDT 2024</t>
  </si>
  <si>
    <t>35GMH2SV3Z8CWFB0IDQVCYN4PNEOET</t>
  </si>
  <si>
    <t>A23Y8B6DN0TEBO</t>
  </si>
  <si>
    <t>Fri May 17 22:52:37 PDT 2024</t>
  </si>
  <si>
    <t>Mon May 27 22:52:37 PDT 2024</t>
  </si>
  <si>
    <t>Thu May 23 19:37:20 PDT 2024</t>
  </si>
  <si>
    <t>36DSNE9QZQPK7VXSWE1M9E0WUVBJOA</t>
  </si>
  <si>
    <t>AJTNJYYIBTGPS</t>
  </si>
  <si>
    <t>Fri May 17 22:58:34 PDT 2024</t>
  </si>
  <si>
    <t>Mon May 27 22:58:34 PDT 2024</t>
  </si>
  <si>
    <t>3ATTHHXXWVFB6TREFN3IGQCPTKQIX1</t>
  </si>
  <si>
    <t>ARA1T1XMJNOYX</t>
  </si>
  <si>
    <t>Fri May 17 22:33:18 PDT 2024</t>
  </si>
  <si>
    <t>Mon May 27 22:33:18 PDT 2024</t>
  </si>
  <si>
    <t>Thu May 23 19:37:19 PDT 2024</t>
  </si>
  <si>
    <t>3HVVDCPGTZJQFCXZEVOODBL7670YT4</t>
  </si>
  <si>
    <t>ALP4Y6CZU2OSL</t>
  </si>
  <si>
    <t>Fri May 17 23:18:54 PDT 2024</t>
  </si>
  <si>
    <t>Mon May 27 23:18:54 PDT 2024</t>
  </si>
  <si>
    <t>3TE3O8573LZNYCR0HLCY4SJK378R23</t>
  </si>
  <si>
    <t>Fri May 17 22:51:23 PDT 2024</t>
  </si>
  <si>
    <t>Mon May 27 22:51:23 PDT 2024</t>
  </si>
  <si>
    <t>3TPWUS5F8US54Q0OD8BA340N7D0WCK</t>
  </si>
  <si>
    <t>A3E6P9KYEJD16Z</t>
  </si>
  <si>
    <t>Fri May 17 23:33:14 PDT 2024</t>
  </si>
  <si>
    <t>Mon May 27 23:33:14 PDT 2024</t>
  </si>
  <si>
    <t>3TVSS0C0EMRMQ72ZZU60SE0RVZ0TW0</t>
  </si>
  <si>
    <t>Sat May 18 02:20:27 PDT 2024</t>
  </si>
  <si>
    <t>Sat May 18 02:26:12 PDT 2024</t>
  </si>
  <si>
    <t>Tue May 28 02:26:12 PDT 2024</t>
  </si>
  <si>
    <t>3VAR3R6G1ASVNE195A4VKORIEKGO8U</t>
  </si>
  <si>
    <t>Fri May 17 23:47:41 PDT 2024</t>
  </si>
  <si>
    <t>Mon May 27 23:47:41 PDT 2024</t>
  </si>
  <si>
    <t>3NKW03WTM6Y6B7CDSO73ZQTC8F4QW4</t>
  </si>
  <si>
    <t>32Q90QCQ1DCT6OQLKLY25H6V5I5EK0</t>
  </si>
  <si>
    <t>A2K2U281BCQJOC</t>
  </si>
  <si>
    <t>Fri May 17 23:04:34 PDT 2024</t>
  </si>
  <si>
    <t>Mon May 27 23:04:34 PDT 2024</t>
  </si>
  <si>
    <t>Thu May 23 19:23:46 PDT 2024</t>
  </si>
  <si>
    <t>https://dianamreg.s3.us-east-2.amazonaws.com/Diana+recordings/5-6 diana.mp4</t>
  </si>
  <si>
    <t>3300DTYQTN8FHROGXQIZ13I44OXQE4</t>
  </si>
  <si>
    <t>A3MLWTLLKZ4CD3</t>
  </si>
  <si>
    <t>Fri May 17 22:55:27 PDT 2024</t>
  </si>
  <si>
    <t>Mon May 27 22:55:27 PDT 2024</t>
  </si>
  <si>
    <t>Thu May 23 19:23:45 PDT 2024</t>
  </si>
  <si>
    <t>340UGXU9DJSOBVHJ9PREB83F746UVJ</t>
  </si>
  <si>
    <t>A1B4ZB718WAQ98</t>
  </si>
  <si>
    <t>Fri May 17 23:11:47 PDT 2024</t>
  </si>
  <si>
    <t>Mon May 27 23:11:47 PDT 2024</t>
  </si>
  <si>
    <t>36NEMU28X04IDCCFQX5O605Z1R5MWT</t>
  </si>
  <si>
    <t>A2EM7GSQMTMDPO</t>
  </si>
  <si>
    <t>Fri May 17 23:00:50 PDT 2024</t>
  </si>
  <si>
    <t>Mon May 27 23:00:50 PDT 2024</t>
  </si>
  <si>
    <t>3A4TN519659N705ZI9PA21Q0UTJHCB</t>
  </si>
  <si>
    <t>A2JZ0R5F7NPDZ9</t>
  </si>
  <si>
    <t>Thu May 23 19:27:52 PDT 2024</t>
  </si>
  <si>
    <t>Thu May 23 21:07:42 PDT 2024</t>
  </si>
  <si>
    <t>Sun Jun 02 21:07:42 PDT 2024</t>
  </si>
  <si>
    <t>Thu May 23 21:31:10 PDT 2024</t>
  </si>
  <si>
    <t>3FIJLY1B6FVMNTNXSONGJGDUBTQPFU</t>
  </si>
  <si>
    <t>A2OZHGIQMKZ3KS</t>
  </si>
  <si>
    <t>Sat May 18 01:02:44 PDT 2024</t>
  </si>
  <si>
    <t>Tue May 28 01:02:44 PDT 2024</t>
  </si>
  <si>
    <t>3GLB5JMZFIMJCWG2YZ2317WHYPNDG3</t>
  </si>
  <si>
    <t>A3LTFQVL6XJVT3</t>
  </si>
  <si>
    <t>Fri May 17 22:24:07 PDT 2024</t>
  </si>
  <si>
    <t>Mon May 27 22:24:07 PDT 2024</t>
  </si>
  <si>
    <t>3K4J6M3CXZKLEPDQEPB1B6OBDMQGA4</t>
  </si>
  <si>
    <t>A1BLDWE3JYO1O</t>
  </si>
  <si>
    <t>Fri May 17 22:20:29 PDT 2024</t>
  </si>
  <si>
    <t>Fri May 17 22:50:50 PDT 2024</t>
  </si>
  <si>
    <t>Mon May 27 22:50:50 PDT 2024</t>
  </si>
  <si>
    <t>3U0SRXB7CYWJNYGT34AIWGMIE20NRR</t>
  </si>
  <si>
    <t>A2W7GF9K6PNIWW</t>
  </si>
  <si>
    <t>Fri May 17 22:53:09 PDT 2024</t>
  </si>
  <si>
    <t>Mon May 27 22:53:09 PDT 2024</t>
  </si>
  <si>
    <t>3WEV0KO0O7JM21PTTZWKQLFKM0HDSN</t>
  </si>
  <si>
    <t>AKKIX1JG49ET8</t>
  </si>
  <si>
    <t>Fri May 17 22:52:53 PDT 2024</t>
  </si>
  <si>
    <t>Mon May 27 22:52:53 PDT 2024</t>
  </si>
  <si>
    <t>3T2EL38U16BL07H32T3P197JHHAQXX</t>
  </si>
  <si>
    <t>31LM9EDVO6J2PAXGVZ19UP0R4L6JNV</t>
  </si>
  <si>
    <t>A2T5L3BMB6V4AK</t>
  </si>
  <si>
    <t>Fri May 17 22:25:35 PDT 2024</t>
  </si>
  <si>
    <t>Mon May 27 22:25:35 PDT 2024</t>
  </si>
  <si>
    <t>Thu May 23 19:49:23 PDT 2024</t>
  </si>
  <si>
    <t>https://dianamreg.s3.us-east-2.amazonaws.com/Diana+recordings/51-52 diana.mov</t>
  </si>
  <si>
    <t>32KTQ2V7RY671GZ7XMVWSGXO3QK9MQ</t>
  </si>
  <si>
    <t>A2KQYU3D9VUZMX</t>
  </si>
  <si>
    <t>Sat May 18 02:20:58 PDT 2024</t>
  </si>
  <si>
    <t>Sat May 18 03:10:46 PDT 2024</t>
  </si>
  <si>
    <t>Tue May 28 03:10:46 PDT 2024</t>
  </si>
  <si>
    <t>Thu May 23 19:49:24 PDT 2024</t>
  </si>
  <si>
    <t>37TRT2X24BI0O18JS9W03U0XNWSBJY</t>
  </si>
  <si>
    <t>A3PFU20Z9MI3VE</t>
  </si>
  <si>
    <t>Fri May 17 23:05:51 PDT 2024</t>
  </si>
  <si>
    <t>Mon May 27 23:05:51 PDT 2024</t>
  </si>
  <si>
    <t>3BXQMRHWKKP5L8NAVXQNOCK2GBUMUU</t>
  </si>
  <si>
    <t>A23A1RNZ81MHYL</t>
  </si>
  <si>
    <t>Fri May 17 22:52:39 PDT 2024</t>
  </si>
  <si>
    <t>Mon May 27 22:52:39 PDT 2024</t>
  </si>
  <si>
    <t>3PEIJLRY6EKT7OBJ447XHHLX8VOWXM</t>
  </si>
  <si>
    <t>A2O04YDMZ0ZHYH</t>
  </si>
  <si>
    <t>Fri May 17 22:45:35 PDT 2024</t>
  </si>
  <si>
    <t>Mon May 27 22:45:35 PDT 2024</t>
  </si>
  <si>
    <t>3SKEMFQBZOWCXNGU7IC2D7A9UF7K87</t>
  </si>
  <si>
    <t>A402OOIWWS0JF</t>
  </si>
  <si>
    <t>Fri May 17 23:48:10 PDT 2024</t>
  </si>
  <si>
    <t>Mon May 27 23:48:10 PDT 2024</t>
  </si>
  <si>
    <t>3SUWZRL0MJ4M795WIH41VY1D4NLE6V</t>
  </si>
  <si>
    <t>A6X0LA4CERN6U</t>
  </si>
  <si>
    <t>Fri May 17 22:40:27 PDT 2024</t>
  </si>
  <si>
    <t>Mon May 27 22:40:27 PDT 2024</t>
  </si>
  <si>
    <t>3VD82FOHKBFXZHRMMMK0MAN14B2COP</t>
  </si>
  <si>
    <t>A32SIKF46Z5MOX</t>
  </si>
  <si>
    <t>Sat May 18 00:28:54 PDT 2024</t>
  </si>
  <si>
    <t>Tue May 28 00:28:54 PDT 2024</t>
  </si>
  <si>
    <t>3VSOLARPKW06FURXR4QHWHOI3Z3394</t>
  </si>
  <si>
    <t>A3HYVNOUDV0AFF</t>
  </si>
  <si>
    <t>Fri May 17 23:02:32 PDT 2024</t>
  </si>
  <si>
    <t>Mon May 27 23:02:32 PDT 2024</t>
  </si>
  <si>
    <t>3WJEQKOXATTOAANNW6QY4JK5BX71AP</t>
  </si>
  <si>
    <t>A2JL95F1UDNTM9</t>
  </si>
  <si>
    <t>Fri May 17 22:50:05 PDT 2024</t>
  </si>
  <si>
    <t>Mon May 27 22:50:05 PDT 2024</t>
  </si>
  <si>
    <t>3ZFRE2BDRT5UEZIUPPM2S2JNMKVXZY</t>
  </si>
  <si>
    <t>Fri May 17 22:19:49 PDT 2024</t>
  </si>
  <si>
    <t>Mon May 27 22:19:49 PDT 2024</t>
  </si>
  <si>
    <t>320DUZ38GSDWFIGU8VOE45RU39KGJK</t>
  </si>
  <si>
    <t>A2FSJAO0V5KLGC</t>
  </si>
  <si>
    <t>Fri May 17 22:37:38 PDT 2024</t>
  </si>
  <si>
    <t>Mon May 27 22:37:38 PDT 2024</t>
  </si>
  <si>
    <t>Thu May 23 21:02:02 PDT 2024</t>
  </si>
  <si>
    <t>https://dianamreg.s3.us-east-2.amazonaws.com/Diana+recordings/53-54 diana.mov</t>
  </si>
  <si>
    <t>32EYX73OYL0WIO0205M4ABECMYTRUN</t>
  </si>
  <si>
    <t>A281EZNZLPV1PT</t>
  </si>
  <si>
    <t>Fri May 17 23:40:59 PDT 2024</t>
  </si>
  <si>
    <t>Mon May 27 23:40:59 PDT 2024</t>
  </si>
  <si>
    <t>Thu May 23 21:02:03 PDT 2024</t>
  </si>
  <si>
    <t>3BDCF01OGIL2WZPU5MMXRKBQCUEYL1</t>
  </si>
  <si>
    <t>A2G95587OYD83D</t>
  </si>
  <si>
    <t>Fri May 17 22:48:19 PDT 2024</t>
  </si>
  <si>
    <t>Mon May 27 22:48:19 PDT 2024</t>
  </si>
  <si>
    <t>3CFJTT4SXEHHRELNXAZKMRZ1RRCI77</t>
  </si>
  <si>
    <t>A2STRYBSFU7KCY</t>
  </si>
  <si>
    <t>Fri May 17 23:11:39 PDT 2024</t>
  </si>
  <si>
    <t>Mon May 27 23:11:39 PDT 2024</t>
  </si>
  <si>
    <t>3G2UL9A02Y51YUQMV9QVPO9WI0H671</t>
  </si>
  <si>
    <t>A3FDLTAPNPZL1T</t>
  </si>
  <si>
    <t>Fri May 17 22:49:19 PDT 2024</t>
  </si>
  <si>
    <t>Mon May 27 22:49:19 PDT 2024</t>
  </si>
  <si>
    <t>3H0W84IWB5TFTS3GA57Z6TS90AZERT</t>
  </si>
  <si>
    <t>A106NJ95YCISFJ</t>
  </si>
  <si>
    <t>Fri May 17 22:37:17 PDT 2024</t>
  </si>
  <si>
    <t>Mon May 27 22:37:17 PDT 2024</t>
  </si>
  <si>
    <t>3K3R2QNK8WUQEO4G6OMIJQEIIGPU9F</t>
  </si>
  <si>
    <t>A1Y35C8EJW168W</t>
  </si>
  <si>
    <t>Fri May 24 00:43:11 PDT 2024</t>
  </si>
  <si>
    <t>Fri May 24 00:45:19 PDT 2024</t>
  </si>
  <si>
    <t>Mon Jun 03 00:45:19 PDT 2024</t>
  </si>
  <si>
    <t>Fri May 24 09:17:57 PDT 2024</t>
  </si>
  <si>
    <t>3P529IW9KJCWW88Z0WU92Z4A8NRFLY</t>
  </si>
  <si>
    <t>A2SDTR6QH52Q48</t>
  </si>
  <si>
    <t>Thu May 23 21:02:37 PDT 2024</t>
  </si>
  <si>
    <t>Thu May 23 21:05:00 PDT 2024</t>
  </si>
  <si>
    <t>Sun Jun 02 21:05:00 PDT 2024</t>
  </si>
  <si>
    <t>Thu May 23 21:05:52 PDT 2024</t>
  </si>
  <si>
    <t>3QEMNNSB2IQ0J3515WY9VUJOZM47DU</t>
  </si>
  <si>
    <t>A294XPXME12U3J</t>
  </si>
  <si>
    <t>Fri May 17 23:40:46 PDT 2024</t>
  </si>
  <si>
    <t>Mon May 27 23:40:46 PDT 2024</t>
  </si>
  <si>
    <t>3VHP9MDGR8B3T4ETNJ1AZGENCABFC6</t>
  </si>
  <si>
    <t>A1HM7K2CGZQHVL</t>
  </si>
  <si>
    <t>Fri May 17 23:47:44 PDT 2024</t>
  </si>
  <si>
    <t>Mon May 27 23:47:44 PDT 2024</t>
  </si>
  <si>
    <t>3MNJFORX9VVF7Z7KI790XRCLHGS5F9</t>
  </si>
  <si>
    <t>35H6S234SVRMBQC37GBYR4V0RUM65M</t>
  </si>
  <si>
    <t>ACL5DGWQUVKGP</t>
  </si>
  <si>
    <t>Fri May 17 23:12:34 PDT 2024</t>
  </si>
  <si>
    <t>Mon May 27 23:12:34 PDT 2024</t>
  </si>
  <si>
    <t>Thu May 23 19:01:14 PDT 2024</t>
  </si>
  <si>
    <t>https://dianamreg.s3.us-east-2.amazonaws.com/Diana+recordings/55-56 diana.mov</t>
  </si>
  <si>
    <t>Yellow2</t>
  </si>
  <si>
    <t>YellowBlock2</t>
  </si>
  <si>
    <t>36NEMU28X04IDCCFQX5O605Z1R4WM2</t>
  </si>
  <si>
    <t>A82XO5SWO8PV6</t>
  </si>
  <si>
    <t>Thu May 23 19:01:15 PDT 2024</t>
  </si>
  <si>
    <t>3H8DHMCCWU2OEICLOQNIZZOA564KDD</t>
  </si>
  <si>
    <t>A8T34ZXOXE4I9</t>
  </si>
  <si>
    <t>Sat May 18 00:59:30 PDT 2024</t>
  </si>
  <si>
    <t>Tue May 28 00:59:30 PDT 2024</t>
  </si>
  <si>
    <t>3IAS3U3I0070I5ABLOQ84DEGLL62B2</t>
  </si>
  <si>
    <t>Fri May 17 23:06:30 PDT 2024</t>
  </si>
  <si>
    <t>Mon May 27 23:06:30 PDT 2024</t>
  </si>
  <si>
    <t>3IQ1VMJRYEB6ZFQI0J5RJP2O99VA97</t>
  </si>
  <si>
    <t>A1T1VVONEWUIER</t>
  </si>
  <si>
    <t>Fri May 17 23:01:28 PDT 2024</t>
  </si>
  <si>
    <t>Mon May 27 23:01:28 PDT 2024</t>
  </si>
  <si>
    <t>3M68NM0762YBGDA14NO1U50WJCB6R0</t>
  </si>
  <si>
    <t>A2IX85C14OMJKK</t>
  </si>
  <si>
    <t>Fri May 17 23:38:24 PDT 2024</t>
  </si>
  <si>
    <t>Mon May 27 23:38:24 PDT 2024</t>
  </si>
  <si>
    <t>3NPFYT4IZXVXA2LJPZ3FVEZ9E7ZGX8</t>
  </si>
  <si>
    <t>ATB6VC6ARD7G9</t>
  </si>
  <si>
    <t>Fri May 17 22:32:38 PDT 2024</t>
  </si>
  <si>
    <t>Mon May 27 22:32:38 PDT 2024</t>
  </si>
  <si>
    <t>3OE22WJIG3FW6NL2NQX45L47QCQQUK</t>
  </si>
  <si>
    <t>A2HB58O54XMRPC</t>
  </si>
  <si>
    <t>Fri May 17 23:04:42 PDT 2024</t>
  </si>
  <si>
    <t>Mon May 27 23:04:42 PDT 2024</t>
  </si>
  <si>
    <t>3UN61F00HHGFX9ANZ4EW2ZMWNHZR54</t>
  </si>
  <si>
    <t>A3576EZYOZ5Y2T</t>
  </si>
  <si>
    <t>Fri May 17 23:19:54 PDT 2024</t>
  </si>
  <si>
    <t>Mon May 27 23:19:54 PDT 2024</t>
  </si>
  <si>
    <t>3YDGXNSEOKLRJLRRMQPM6QLDXTH481</t>
  </si>
  <si>
    <t>A17ZCB0IQ2ACBU</t>
  </si>
  <si>
    <t>Fri May 17 22:42:24 PDT 2024</t>
  </si>
  <si>
    <t>Mon May 27 22:42:24 PDT 2024</t>
  </si>
  <si>
    <t>3EFNPKWBNCFLWG5Q162MFNRXXIC30D</t>
  </si>
  <si>
    <t>30IQTZXKA5X0ZYAYBXECAMCT7QA0XP</t>
  </si>
  <si>
    <t>A3IZUI16N8RFE6</t>
  </si>
  <si>
    <t>Fri May 17 23:18:30 PDT 2024</t>
  </si>
  <si>
    <t>Mon May 27 23:18:30 PDT 2024</t>
  </si>
  <si>
    <t>Sat May 18 21:37:25 PDT 2024</t>
  </si>
  <si>
    <t>https://dianamreg.s3.us-east-2.amazonaws.com/Diana+recordings/57-58 diana.mov</t>
  </si>
  <si>
    <t>317HQ483ISJ6UZDADHG9IOLRR6HINI</t>
  </si>
  <si>
    <t>A1TYEGW5GBUZ5M</t>
  </si>
  <si>
    <t>Fri May 17 22:37:55 PDT 2024</t>
  </si>
  <si>
    <t>Mon May 27 22:37:55 PDT 2024</t>
  </si>
  <si>
    <t>3EA3QWIZ43M4PCIUAD2LRNRJHUZITS</t>
  </si>
  <si>
    <t>A1NX72K000MRGE</t>
  </si>
  <si>
    <t>Sat May 18 21:37:55 PDT 2024</t>
  </si>
  <si>
    <t>Sat May 18 21:46:17 PDT 2024</t>
  </si>
  <si>
    <t>Tue May 28 21:46:17 PDT 2024</t>
  </si>
  <si>
    <t>Sat May 18 21:56:18 PDT 2024</t>
  </si>
  <si>
    <t>3FQ5JJ5126FX0U3YDK1LV404JA6KNV</t>
  </si>
  <si>
    <t>A377Z9YE718M8D</t>
  </si>
  <si>
    <t>Fri May 17 22:21:10 PDT 2024</t>
  </si>
  <si>
    <t>Fri May 17 23:03:59 PDT 2024</t>
  </si>
  <si>
    <t>Mon May 27 23:03:59 PDT 2024</t>
  </si>
  <si>
    <t>3H7XDTSHKXIIL2GTFU7TTVL26BPGWO</t>
  </si>
  <si>
    <t>A1A8B0R84GWG0H</t>
  </si>
  <si>
    <t>Sat May 18 23:38:09 PDT 2024</t>
  </si>
  <si>
    <t>Sat May 18 23:38:40 PDT 2024</t>
  </si>
  <si>
    <t>Tue May 28 23:38:40 PDT 2024</t>
  </si>
  <si>
    <t>Thu May 23 17:16:59 PDT 2024</t>
  </si>
  <si>
    <t>3LEIZ60CD4Q70NYQCBLQ0ITXIU1Z9W</t>
  </si>
  <si>
    <t>AYVCA179OU5PE</t>
  </si>
  <si>
    <t>Fri May 17 23:21:00 PDT 2024</t>
  </si>
  <si>
    <t>Mon May 27 23:21:00 PDT 2024</t>
  </si>
  <si>
    <t>3QL2OFSM9R9FHWRAL7KN7LNWE1XNCL</t>
  </si>
  <si>
    <t>AUTSUBI5IB8RA</t>
  </si>
  <si>
    <t>Fri May 17 22:26:11 PDT 2024</t>
  </si>
  <si>
    <t>Mon May 27 22:26:11 PDT 2024</t>
  </si>
  <si>
    <t>3TE3O8573LZNYCR0HLCY4SJK3792RF</t>
  </si>
  <si>
    <t>A15T8ILJCI49DP</t>
  </si>
  <si>
    <t>Fri May 17 23:16:36 PDT 2024</t>
  </si>
  <si>
    <t>Mon May 27 23:16:36 PDT 2024</t>
  </si>
  <si>
    <t>3TS1AR6UQB5XHNJXW2TZJUM9BZKF7D</t>
  </si>
  <si>
    <t>A160R1NR9Y29UP</t>
  </si>
  <si>
    <t>Fri May 17 22:55:11 PDT 2024</t>
  </si>
  <si>
    <t>Mon May 27 22:55:11 PDT 2024</t>
  </si>
  <si>
    <t>3TUI152ZZWEGXQU4L2NKUJZAFFTQ1L</t>
  </si>
  <si>
    <t>AS9079OA43KSE</t>
  </si>
  <si>
    <t>Fri May 17 23:16:34 PDT 2024</t>
  </si>
  <si>
    <t>Mon May 27 23:16:34 PDT 2024</t>
  </si>
  <si>
    <t>3BKZLF991JQA0C7D7PPRKNESJN4QY3</t>
  </si>
  <si>
    <t>33C7UALJV6PARMU8Z86K8SEAL9718L</t>
  </si>
  <si>
    <t>A1J2C20TWNYIV</t>
  </si>
  <si>
    <t>Fri May 17 23:34:14 PDT 2024</t>
  </si>
  <si>
    <t>Mon May 27 23:34:14 PDT 2024</t>
  </si>
  <si>
    <t>Sat May 18 20:56:28 PDT 2024</t>
  </si>
  <si>
    <t>https://dianamreg.s3.us-east-2.amazonaws.com/Diana+recordings/59-60 diana.mov</t>
  </si>
  <si>
    <t>33FBRBDW69QUEP46F5V4POX1P6Y8CI</t>
  </si>
  <si>
    <t>A3CCEIJXJ10GST</t>
  </si>
  <si>
    <t>Fri May 17 22:39:42 PDT 2024</t>
  </si>
  <si>
    <t>Mon May 27 22:39:42 PDT 2024</t>
  </si>
  <si>
    <t>3D3VGR7TAL6CJUNJLLQ3N2OC9L93RR</t>
  </si>
  <si>
    <t>A1AC2MLHTK5GCX</t>
  </si>
  <si>
    <t>Fri May 17 22:22:09 PDT 2024</t>
  </si>
  <si>
    <t>Mon May 27 22:22:09 PDT 2024</t>
  </si>
  <si>
    <t>100% (4/4)</t>
  </si>
  <si>
    <t>3DR23U6WEQ5S97G8EUCU68TRP1NTEP</t>
  </si>
  <si>
    <t>A3CKRS8EJEFKAO</t>
  </si>
  <si>
    <t>Sat May 18 20:57:30 PDT 2024</t>
  </si>
  <si>
    <t>Sat May 18 21:10:50 PDT 2024</t>
  </si>
  <si>
    <t>Tue May 28 21:10:50 PDT 2024</t>
  </si>
  <si>
    <t>Sat May 18 21:18:57 PDT 2024</t>
  </si>
  <si>
    <t>3EFE17QCRXW3EHUVFVFAH6UIFY4SHI</t>
  </si>
  <si>
    <t>A1PH3EQ2EXYKF7</t>
  </si>
  <si>
    <t>Sat May 18 21:25:56 PDT 2024</t>
  </si>
  <si>
    <t>Sat May 18 21:43:36 PDT 2024</t>
  </si>
  <si>
    <t>Tue May 28 21:43:36 PDT 2024</t>
  </si>
  <si>
    <t>Sat May 18 21:55:15 PDT 2024</t>
  </si>
  <si>
    <t>3NXNZ5RS1VOOGDSKTGT79Y0Y81P79D</t>
  </si>
  <si>
    <t>A446ONOM0EXE5</t>
  </si>
  <si>
    <t>Fri May 17 22:29:38 PDT 2024</t>
  </si>
  <si>
    <t>Mon May 27 22:29:38 PDT 2024</t>
  </si>
  <si>
    <t>3R6P78PK752QTLCZKP2I6BE32H2TG6</t>
  </si>
  <si>
    <t>AB2YNRWF7NWPG</t>
  </si>
  <si>
    <t>Sat May 18 22:57:46 PDT 2024</t>
  </si>
  <si>
    <t>Sat May 18 23:58:14 PDT 2024</t>
  </si>
  <si>
    <t>Tue May 28 23:58:14 PDT 2024</t>
  </si>
  <si>
    <t>Thu May 23 17:11:54 PDT 2024</t>
  </si>
  <si>
    <t>3RANCT1ZV0892HJD480EAW984CPUBC</t>
  </si>
  <si>
    <t>A210VRDCFWBP7H</t>
  </si>
  <si>
    <t>Fri May 17 22:53:27 PDT 2024</t>
  </si>
  <si>
    <t>Mon May 27 22:53:27 PDT 2024</t>
  </si>
  <si>
    <t>3X65QVEQILEPTWOP9U48UTJ796WLCG</t>
  </si>
  <si>
    <t>AEIBIBAQ6EHVQ</t>
  </si>
  <si>
    <t>Fri May 17 22:42:12 PDT 2024</t>
  </si>
  <si>
    <t>Mon May 27 22:42:12 PDT 2024</t>
  </si>
  <si>
    <t>3X65QVEQILEPTWOP9U48UTJ7ACOLCL</t>
  </si>
  <si>
    <t>A1ENP1SEDVV0FE</t>
  </si>
  <si>
    <t>Sat May 18 23:58:24 PDT 2024</t>
  </si>
  <si>
    <t>Tue May 28 23:58:24 PDT 2024</t>
  </si>
  <si>
    <t>3UUIU9GZDPWPQ4PLDREPEVRM8PZT54</t>
  </si>
  <si>
    <t>3137ONMDK1WO42U2UUDN7PE2Y1NGEY</t>
  </si>
  <si>
    <t>A1L92PCE8XU51K</t>
  </si>
  <si>
    <t>Fri May 17 23:36:56 PDT 2024</t>
  </si>
  <si>
    <t>Mon May 27 23:36:56 PDT 2024</t>
  </si>
  <si>
    <t>Thu May 23 20:50:53 PDT 2024</t>
  </si>
  <si>
    <t>https://dianamreg.s3.us-east-2.amazonaws.com/Diana+recordings/61-62 diana.mov</t>
  </si>
  <si>
    <t>352YTHGROG4KCWSKPUJSJ3EC0C74HG</t>
  </si>
  <si>
    <t>Fri May 17 22:35:25 PDT 2024</t>
  </si>
  <si>
    <t>Mon May 27 22:35:25 PDT 2024</t>
  </si>
  <si>
    <t>Thu May 23 20:50:52 PDT 2024</t>
  </si>
  <si>
    <t>36ZN444YTCPOCKDMEWGMXDLWHGLOI2</t>
  </si>
  <si>
    <t>A16Q0ITDQ1BJ1J</t>
  </si>
  <si>
    <t>Fri May 17 22:36:23 PDT 2024</t>
  </si>
  <si>
    <t>Mon May 27 22:36:23 PDT 2024</t>
  </si>
  <si>
    <t>3C5W7UE9C0HX2CH5021A8JJ6ATBMXM</t>
  </si>
  <si>
    <t>Fri May 17 23:15:28 PDT 2024</t>
  </si>
  <si>
    <t>Mon May 27 23:15:28 PDT 2024</t>
  </si>
  <si>
    <t>3ERET4BTV70CBSZ4CAIGD35KELPK9W</t>
  </si>
  <si>
    <t>A1RPJERC7HQQ28</t>
  </si>
  <si>
    <t>Sat May 18 00:58:24 PDT 2024</t>
  </si>
  <si>
    <t>Tue May 28 00:58:24 PDT 2024</t>
  </si>
  <si>
    <t>3MTMREQS4G9HBB3QTUFJX9AZ7AGAWX</t>
  </si>
  <si>
    <t>A1I0HCZ9CX3EPG</t>
  </si>
  <si>
    <t>Fri May 17 22:46:05 PDT 2024</t>
  </si>
  <si>
    <t>Mon May 27 22:46:05 PDT 2024</t>
  </si>
  <si>
    <t>3O6CYIULEYS1QKHOZZWAXAMTED7WUU</t>
  </si>
  <si>
    <t>A1TYJL96F3IJI6</t>
  </si>
  <si>
    <t>Fri May 17 22:20:02 PDT 2024</t>
  </si>
  <si>
    <t>Fri May 17 22:51:22 PDT 2024</t>
  </si>
  <si>
    <t>Mon May 27 22:51:22 PDT 2024</t>
  </si>
  <si>
    <t>3RXCAC0YICG7V1KBHRRNFFIGNYQ8GS</t>
  </si>
  <si>
    <t>A3UG39D0DJCWC1</t>
  </si>
  <si>
    <t>Sat May 18 02:20:37 PDT 2024</t>
  </si>
  <si>
    <t>Sat May 18 03:00:59 PDT 2024</t>
  </si>
  <si>
    <t>Tue May 28 03:00:59 PDT 2024</t>
  </si>
  <si>
    <t>3TDXMTX3CWLYNE7IE0USGDZ5WGSI68</t>
  </si>
  <si>
    <t>A2AN4AF1IE06O6</t>
  </si>
  <si>
    <t>Fri May 17 23:51:46 PDT 2024</t>
  </si>
  <si>
    <t>Mon May 27 23:51:46 PDT 2024</t>
  </si>
  <si>
    <t>3ZPBJO59KASXCSBDI5KLM78IDP0DH2</t>
  </si>
  <si>
    <t>A1YO5ARWKNL6AW</t>
  </si>
  <si>
    <t>Sat May 18 00:22:35 PDT 2024</t>
  </si>
  <si>
    <t>Tue May 28 00:22:35 PDT 2024</t>
  </si>
  <si>
    <t>356TQKY9YZOLFOBGYMIRLJ9VLIA87A</t>
  </si>
  <si>
    <t>31LVTDXBLS1TZYD8RRU3JOITAC5LR3</t>
  </si>
  <si>
    <t>A3RO74L7XG2H3E</t>
  </si>
  <si>
    <t>Sat May 18 17:31:01 PDT 2024</t>
  </si>
  <si>
    <t>Sat May 18 17:53:16 PDT 2024</t>
  </si>
  <si>
    <t>Tue May 28 17:53:16 PDT 2024</t>
  </si>
  <si>
    <t>Sat May 18 17:54:51 PDT 2024</t>
  </si>
  <si>
    <t>https://dianamreg.s3.us-east-2.amazonaws.com/Diana+recordings/63-64 diana.mov</t>
  </si>
  <si>
    <t>32ZKVD5470EP3N6UPO4DNNJ8RZ6B3M</t>
  </si>
  <si>
    <t>ACHM2SO6R1SPZ</t>
  </si>
  <si>
    <t>Fri May 17 23:12:57 PDT 2024</t>
  </si>
  <si>
    <t>Mon May 27 23:12:57 PDT 2024</t>
  </si>
  <si>
    <t>Sat May 18 16:59:35 PDT 2024</t>
  </si>
  <si>
    <t>336YQZE83G5O0TXVUWIFG0SMIZ25M7</t>
  </si>
  <si>
    <t>Sat May 18 17:00:38 PDT 2024</t>
  </si>
  <si>
    <t>Sat May 18 18:00:04 PDT 2024</t>
  </si>
  <si>
    <t>Tue May 28 18:00:04 PDT 2024</t>
  </si>
  <si>
    <t>Sat May 18 18:01:42 PDT 2024</t>
  </si>
  <si>
    <t>3BWI6RSP7105B9J11R9T1C1903KE7K</t>
  </si>
  <si>
    <t>A3A6RGC6U41CM5</t>
  </si>
  <si>
    <t>Sat May 18 18:42:44 PDT 2024</t>
  </si>
  <si>
    <t>Sat May 18 18:46:16 PDT 2024</t>
  </si>
  <si>
    <t>Tue May 28 18:46:16 PDT 2024</t>
  </si>
  <si>
    <t>Sat May 18 20:18:18 PDT 2024</t>
  </si>
  <si>
    <t>3JAOYWH7V3VNVYHMXAUHS3IZ3LTL9Z</t>
  </si>
  <si>
    <t>AUOUDBD5UHOYI</t>
  </si>
  <si>
    <t>Fri May 17 23:34:35 PDT 2024</t>
  </si>
  <si>
    <t>Mon May 27 23:34:35 PDT 2024</t>
  </si>
  <si>
    <t>3LKC68YZ3VU6DFXR3DK1Y4U4WRJWOH</t>
  </si>
  <si>
    <t>Sat May 18 00:34:40 PDT 2024</t>
  </si>
  <si>
    <t>Tue May 28 00:34:40 PDT 2024</t>
  </si>
  <si>
    <t>3OSWBBLG1ZOUYIBSN927PTWC1FJDXV</t>
  </si>
  <si>
    <t>A3I0SJLYQM6VXV</t>
  </si>
  <si>
    <t>Fri May 17 22:53:25 PDT 2024</t>
  </si>
  <si>
    <t>Mon May 27 22:53:25 PDT 2024</t>
  </si>
  <si>
    <t>3PMBY0YE2SUUSUNGKX1IPKSCAHHC9N</t>
  </si>
  <si>
    <t>A3SMJRNYTTESP0</t>
  </si>
  <si>
    <t>Sat May 18 19:00:51 PDT 2024</t>
  </si>
  <si>
    <t>Sat May 18 19:03:55 PDT 2024</t>
  </si>
  <si>
    <t>Tue May 28 19:03:55 PDT 2024</t>
  </si>
  <si>
    <t>3SB5N7Y3OOVPDCF8MNE8M0CY55F0G9</t>
  </si>
  <si>
    <t>A3OWEMIOJ2GY2Y</t>
  </si>
  <si>
    <t>Sat May 18 17:41:49 PDT 2024</t>
  </si>
  <si>
    <t>Tue May 28 17:41:49 PDT 2024</t>
  </si>
  <si>
    <t>3W92K5RLWF87QGR48OJ63WBZ8ND5VC</t>
  </si>
  <si>
    <t>A320OPRH9X3OMD</t>
  </si>
  <si>
    <t>Fri May 17 22:54:04 PDT 2024</t>
  </si>
  <si>
    <t>Mon May 27 22:54:04 PDT 2024</t>
  </si>
  <si>
    <t>3I6NF2WGJ0NLLZ3FTRFIFCCXIVS5G8</t>
  </si>
  <si>
    <t>35K3O9HUAW4IQ2Y7JA75P4EQXMOEFY</t>
  </si>
  <si>
    <t>A23C8V3EG6VVHG</t>
  </si>
  <si>
    <t>Fri May 17 22:53:15 PDT 2024</t>
  </si>
  <si>
    <t>Mon May 27 22:53:15 PDT 2024</t>
  </si>
  <si>
    <t>Thu May 23 17:31:54 PDT 2024</t>
  </si>
  <si>
    <t>https://dianamreg.s3.us-east-2.amazonaws.com/Diana+recordings/65-66 diana.mov</t>
  </si>
  <si>
    <t>37WLF8U1WAHPT9X6E3F4TTEIOKHK6L</t>
  </si>
  <si>
    <t>AHY8J5T5YF98P</t>
  </si>
  <si>
    <t>Sat May 18 00:27:09 PDT 2024</t>
  </si>
  <si>
    <t>Tue May 28 00:27:09 PDT 2024</t>
  </si>
  <si>
    <t>Thu May 23 17:31:53 PDT 2024</t>
  </si>
  <si>
    <t>39LNWE0K4FNJPPXJAISVWJDLZ29IU9</t>
  </si>
  <si>
    <t>A3NCMCF37T28OQ</t>
  </si>
  <si>
    <t>Fri May 17 22:30:17 PDT 2024</t>
  </si>
  <si>
    <t>Mon May 27 22:30:17 PDT 2024</t>
  </si>
  <si>
    <t>3C2NJ6JBKV82JEZ8OEVHV8EA4E9N2B</t>
  </si>
  <si>
    <t>A2MXSS1E1CJNE8</t>
  </si>
  <si>
    <t>Thu May 23 18:09:18 PDT 2024</t>
  </si>
  <si>
    <t>Thu May 23 18:28:21 PDT 2024</t>
  </si>
  <si>
    <t>Sun Jun 02 18:28:21 PDT 2024</t>
  </si>
  <si>
    <t>Thu May 23 18:47:50 PDT 2024</t>
  </si>
  <si>
    <t>3MB8LZR5B0K7CU0D17L6ICWFEF5LKT</t>
  </si>
  <si>
    <t>AJXFVIZSMUW78</t>
  </si>
  <si>
    <t>Fri May 17 22:40:57 PDT 2024</t>
  </si>
  <si>
    <t>Mon May 27 22:40:57 PDT 2024</t>
  </si>
  <si>
    <t>3OWEPKL08U395FWEUQCCRZVIDQ67NC</t>
  </si>
  <si>
    <t>A1BIJD0LTV4U0R</t>
  </si>
  <si>
    <t>Fri May 17 22:25:53 PDT 2024</t>
  </si>
  <si>
    <t>Mon May 27 22:25:53 PDT 2024</t>
  </si>
  <si>
    <t>3Q5C1WP237SR44B61AZHW84JJJ615J</t>
  </si>
  <si>
    <t>AN4WPWJ4VNF6P</t>
  </si>
  <si>
    <t>Fri May 17 22:30:25 PDT 2024</t>
  </si>
  <si>
    <t>Mon May 27 22:30:25 PDT 2024</t>
  </si>
  <si>
    <t>3T111IHZ5ZHYYWCZ2URDEFRY9DJ9RE</t>
  </si>
  <si>
    <t>A1CWTLD0VJ2L40</t>
  </si>
  <si>
    <t>3TUI152ZZWEGXQU4L2NKUJZAFFT1QW</t>
  </si>
  <si>
    <t>A13Z86US4VI9CC</t>
  </si>
  <si>
    <t>Sat May 18 00:49:18 PDT 2024</t>
  </si>
  <si>
    <t>Tue May 28 00:49:18 PDT 2024</t>
  </si>
  <si>
    <t>3VELCLL3G5AJ614V7MCQIKVW8DKF1G</t>
  </si>
  <si>
    <t>AR2IF1XZDF1DS</t>
  </si>
  <si>
    <t>Fri May 17 22:51:28 PDT 2024</t>
  </si>
  <si>
    <t>Mon May 27 22:51:28 PDT 2024</t>
  </si>
  <si>
    <t>3T5ZXGO9EYFA52HI3BRAYUNUPH8QZU</t>
  </si>
  <si>
    <t>388U7OUMFSSG22OM2Y8KL4Q569OR0J</t>
  </si>
  <si>
    <t>ARDWEH44JGLLM</t>
  </si>
  <si>
    <t>Fri May 17 23:39:31 PDT 2024</t>
  </si>
  <si>
    <t>Mon May 27 23:39:31 PDT 2024</t>
  </si>
  <si>
    <t>Thu May 23 19:50:21 PDT 2024</t>
  </si>
  <si>
    <t>https://dianamreg.s3.us-east-2.amazonaws.com/Diana+recordings/67-68 diana.mov</t>
  </si>
  <si>
    <t>38YMOXR4MFQGO9RN3HY7H48DBRPW6S</t>
  </si>
  <si>
    <t>A2O36PVX11ZR8Z</t>
  </si>
  <si>
    <t>Fri May 17 23:19:02 PDT 2024</t>
  </si>
  <si>
    <t>Mon May 27 23:19:02 PDT 2024</t>
  </si>
  <si>
    <t>3AWETUDC9NJ0BORTG5R3DBS01KOIZY</t>
  </si>
  <si>
    <t>AKHI5971K9S0M</t>
  </si>
  <si>
    <t>Fri May 17 23:24:41 PDT 2024</t>
  </si>
  <si>
    <t>Mon May 27 23:24:41 PDT 2024</t>
  </si>
  <si>
    <t>3B3WTRP3DWTHUCVEN4CCD7JQXL392Z</t>
  </si>
  <si>
    <t>A2XUJ4MIYNQVT2</t>
  </si>
  <si>
    <t>Fri May 17 22:38:41 PDT 2024</t>
  </si>
  <si>
    <t>Mon May 27 22:38:41 PDT 2024</t>
  </si>
  <si>
    <t>Thu May 23 19:50:20 PDT 2024</t>
  </si>
  <si>
    <t>3HQUKB7LN05EO8GF413BDSNG5HTHHF</t>
  </si>
  <si>
    <t>A2R70D6B5OYHRK</t>
  </si>
  <si>
    <t>Fri May 17 22:54:56 PDT 2024</t>
  </si>
  <si>
    <t>Mon May 27 22:54:56 PDT 2024</t>
  </si>
  <si>
    <t>3NJM2BJS4HXFKH3N1MXFBASREGYPCJ</t>
  </si>
  <si>
    <t>AEJDXU64FM9VB</t>
  </si>
  <si>
    <t>Fri May 17 23:36:41 PDT 2024</t>
  </si>
  <si>
    <t>Mon May 27 23:36:41 PDT 2024</t>
  </si>
  <si>
    <t>3OHYZ19UGXW962UO28O9GFXD48GOAY</t>
  </si>
  <si>
    <t>A3FVLFU25I5HKL</t>
  </si>
  <si>
    <t>Fri May 17 22:32:05 PDT 2024</t>
  </si>
  <si>
    <t>Mon May 27 22:32:05 PDT 2024</t>
  </si>
  <si>
    <t>3QJOXOW4X4IOWCQO5XBIKUYZUN0MED</t>
  </si>
  <si>
    <t>AGCLMR0ABFH7J</t>
  </si>
  <si>
    <t>Fri May 17 22:23:10 PDT 2024</t>
  </si>
  <si>
    <t>Mon May 27 22:23:10 PDT 2024</t>
  </si>
  <si>
    <t>3Y9N9SS8LJ2IIK4E3KVJID78UKI3DL</t>
  </si>
  <si>
    <t>A319SEQ9TBUPQ8</t>
  </si>
  <si>
    <t>Fri May 17 22:44:23 PDT 2024</t>
  </si>
  <si>
    <t>Mon May 27 22:44:23 PDT 2024</t>
  </si>
  <si>
    <t>3Z4GS9HPNG1K2U4REJVNV29SDB1771</t>
  </si>
  <si>
    <t>A3FAGQU5JVU4HX</t>
  </si>
  <si>
    <t>Fri May 17 23:21:18 PDT 2024</t>
  </si>
  <si>
    <t>Mon May 27 23:21:18 PDT 2024</t>
  </si>
  <si>
    <t>3MDKGGG62AEL98PZIAOU615M4KAT6K</t>
  </si>
  <si>
    <t>31UV0MXWNB324A749HKNO7L50LH5IF</t>
  </si>
  <si>
    <t>A2BAEKWDL0O5WK</t>
  </si>
  <si>
    <t>Fri May 17 22:39:44 PDT 2024</t>
  </si>
  <si>
    <t>Mon May 27 22:39:44 PDT 2024</t>
  </si>
  <si>
    <t>Thu May 23 18:52:59 PDT 2024</t>
  </si>
  <si>
    <t>https://dianamreg.s3.us-east-2.amazonaws.com/Diana+recordings/69-70 diana.mov</t>
  </si>
  <si>
    <t>33JKGHPFYXLSQI31YWE1AHS88F1MN2</t>
  </si>
  <si>
    <t>A20INUX5R328O8</t>
  </si>
  <si>
    <t>Fri May 17 22:25:09 PDT 2024</t>
  </si>
  <si>
    <t>Mon May 27 22:25:09 PDT 2024</t>
  </si>
  <si>
    <t>35DR22AR5YBWGQ9VUKWVCKA0A2U3XN</t>
  </si>
  <si>
    <t>AOW9H1XAQUVHF</t>
  </si>
  <si>
    <t>Fri May 17 22:36:27 PDT 2024</t>
  </si>
  <si>
    <t>Mon May 27 22:36:27 PDT 2024</t>
  </si>
  <si>
    <t>3HUTX6F6VFEK1ZZKPTVUAXEFSKP2O6</t>
  </si>
  <si>
    <t>Fri May 17 22:50:32 PDT 2024</t>
  </si>
  <si>
    <t>Mon May 27 22:50:32 PDT 2024</t>
  </si>
  <si>
    <t>Thu May 23 18:53:00 PDT 2024</t>
  </si>
  <si>
    <t>3I7DHKZYG8RIUJ5E89E2LA8DKTPF5Y</t>
  </si>
  <si>
    <t>AI22IEBJURGB3</t>
  </si>
  <si>
    <t>Fri May 17 22:21:55 PDT 2024</t>
  </si>
  <si>
    <t>Mon May 27 22:21:55 PDT 2024</t>
  </si>
  <si>
    <t>3M81GAB8ALAHAOCWNZG90VCJ1RKBQP</t>
  </si>
  <si>
    <t>A3E88Z3SM15338</t>
  </si>
  <si>
    <t>Fri May 17 22:23:24 PDT 2024</t>
  </si>
  <si>
    <t>Mon May 27 22:23:24 PDT 2024</t>
  </si>
  <si>
    <t>3NS0A6KXCPZMFXLYQHR0SZFKM7XGZ5</t>
  </si>
  <si>
    <t>A2EBCZ1U3JIHBM</t>
  </si>
  <si>
    <t>3PJUZCGDJR7SGRX33LLDNYWTJLV982</t>
  </si>
  <si>
    <t>A10655C7XKDMS1</t>
  </si>
  <si>
    <t>Sat May 18 00:10:42 PDT 2024</t>
  </si>
  <si>
    <t>Tue May 28 00:10:42 PDT 2024</t>
  </si>
  <si>
    <t>3RSDURM96VDOQTF2O0ZTEPL63XDYEE</t>
  </si>
  <si>
    <t>A1YGR0VI1PBGEF</t>
  </si>
  <si>
    <t>Fri May 17 22:54:52 PDT 2024</t>
  </si>
  <si>
    <t>Mon May 27 22:54:52 PDT 2024</t>
  </si>
  <si>
    <t>3YJ6NA41JW72SV9TBEE1YE5M407JPR</t>
  </si>
  <si>
    <t>A100146MREEWG5</t>
  </si>
  <si>
    <t>Sat May 18 00:38:10 PDT 2024</t>
  </si>
  <si>
    <t>Tue May 28 00:38:10 PDT 2024</t>
  </si>
  <si>
    <t>3Z33IC0JDKDN4JVMLCRLRTK9R6YV9D</t>
  </si>
  <si>
    <t>3483FV8BEZAUCTTGPX90TXSO7KV62L</t>
  </si>
  <si>
    <t>AKD2IFTU3U9MA</t>
  </si>
  <si>
    <t>Fri May 17 23:01:29 PDT 2024</t>
  </si>
  <si>
    <t>Mon May 27 23:01:29 PDT 2024</t>
  </si>
  <si>
    <t>Thu May 23 20:59:16 PDT 2024</t>
  </si>
  <si>
    <t>https://dianamreg.s3.us-east-2.amazonaws.com/Diana+recordings/71-72 diana.mov</t>
  </si>
  <si>
    <t>384PI804XDSS3HOZHN8PBEV1SB80SH</t>
  </si>
  <si>
    <t>A39XZVHQN2LM83</t>
  </si>
  <si>
    <t>Fri May 17 23:07:10 PDT 2024</t>
  </si>
  <si>
    <t>Mon May 27 23:07:10 PDT 2024</t>
  </si>
  <si>
    <t>Thu May 23 20:59:17 PDT 2024</t>
  </si>
  <si>
    <t>3EJPLAJKE77KI4WSE4IEG82VSTTZ6L</t>
  </si>
  <si>
    <t>A1X57FIBR8OOBG</t>
  </si>
  <si>
    <t>Fri May 17 23:36:21 PDT 2024</t>
  </si>
  <si>
    <t>Mon May 27 23:36:21 PDT 2024</t>
  </si>
  <si>
    <t>3H0W84IWB5TFTS3GA57Z6TS90AYRE5</t>
  </si>
  <si>
    <t>A1716DPRNJQ76D</t>
  </si>
  <si>
    <t>Fri May 17 23:48:51 PDT 2024</t>
  </si>
  <si>
    <t>Mon May 27 23:48:51 PDT 2024</t>
  </si>
  <si>
    <t>3MTMREQS4G9HBB3QTUFJX9AZ7AFWAI</t>
  </si>
  <si>
    <t>A7E0RHSAZWH5A</t>
  </si>
  <si>
    <t>Fri May 17 23:04:16 PDT 2024</t>
  </si>
  <si>
    <t>Mon May 27 23:04:16 PDT 2024</t>
  </si>
  <si>
    <t>3O7L7BFSHZG20T0XKIDQS1RIDEGEIP</t>
  </si>
  <si>
    <t>AT43AC2ERB9CM</t>
  </si>
  <si>
    <t>Sat May 18 01:03:38 PDT 2024</t>
  </si>
  <si>
    <t>Tue May 28 01:03:38 PDT 2024</t>
  </si>
  <si>
    <t>3Q8GYXHFEATBR7L4H7O1D4NANGXC5K</t>
  </si>
  <si>
    <t>A2UK5SU4DDMU2F</t>
  </si>
  <si>
    <t>3TVRFO09G56DWUZK0Q0V864HAOKLXI</t>
  </si>
  <si>
    <t>A22B7YXYE98V1L</t>
  </si>
  <si>
    <t>Fri May 17 22:30:52 PDT 2024</t>
  </si>
  <si>
    <t>Mon May 27 22:30:52 PDT 2024</t>
  </si>
  <si>
    <t>3URFVVM16Q95KFMTAMGHWEGBVFBZUN</t>
  </si>
  <si>
    <t>A35AJZF37K18KR</t>
  </si>
  <si>
    <t>Sat May 18 00:01:01 PDT 2024</t>
  </si>
  <si>
    <t>Tue May 28 00:01:01 PDT 2024</t>
  </si>
  <si>
    <t>3VP0C6EFS1NKJXX9ZFSK866MDPC6MC</t>
  </si>
  <si>
    <t>A29Y9F566QFZT</t>
  </si>
  <si>
    <t>Fri May 17 22:22:10 PDT 2024</t>
  </si>
  <si>
    <t>Mon May 27 22:22:10 PDT 2024</t>
  </si>
  <si>
    <t>3D17ECOUPYML35Q8XP6MTSA72AI31G</t>
  </si>
  <si>
    <t>336KAV9KYBJWVD3MVG4SCOCH6UO2YH</t>
  </si>
  <si>
    <t>A2OPL87BGLUU61</t>
  </si>
  <si>
    <t>Fri May 17 22:38:09 PDT 2024</t>
  </si>
  <si>
    <t>Mon May 27 22:38:09 PDT 2024</t>
  </si>
  <si>
    <t>Sat May 18 21:04:57 PDT 2024</t>
  </si>
  <si>
    <t>https://dianamreg.s3.us-east-2.amazonaws.com/Diana+recordings/73-74 diana.mov</t>
  </si>
  <si>
    <t>34Z02EIMID4TIH1E6NDFLJRNUUM0T6</t>
  </si>
  <si>
    <t>AB5KDBS83B5H3</t>
  </si>
  <si>
    <t>Sat May 18 21:04:56 PDT 2024</t>
  </si>
  <si>
    <t>3BDCF01OGIL2WZPU5MMXRKBQCUELYO</t>
  </si>
  <si>
    <t>Sat May 18 00:25:28 PDT 2024</t>
  </si>
  <si>
    <t>Tue May 28 00:25:28 PDT 2024</t>
  </si>
  <si>
    <t>3CCZ6YKWRSA9T9E15NEABEM2HVU950</t>
  </si>
  <si>
    <t>A2Z6HVVXMZG72B</t>
  </si>
  <si>
    <t>Fri May 17 22:58:16 PDT 2024</t>
  </si>
  <si>
    <t>Mon May 27 22:58:16 PDT 2024</t>
  </si>
  <si>
    <t>3CPLWGV3M9QDJYK79NAW5VMO8GU9NQ</t>
  </si>
  <si>
    <t>Fri May 17 23:16:00 PDT 2024</t>
  </si>
  <si>
    <t>Mon May 27 23:16:00 PDT 2024</t>
  </si>
  <si>
    <t>3D4CH1LGEVK7963LMJX1FBDR748G9P</t>
  </si>
  <si>
    <t>A1QA6HAF4IPH8B</t>
  </si>
  <si>
    <t>Sat May 18 00:21:06 PDT 2024</t>
  </si>
  <si>
    <t>Sat May 18 00:23:27 PDT 2024</t>
  </si>
  <si>
    <t>Tue May 28 00:23:27 PDT 2024</t>
  </si>
  <si>
    <t>3I7DHKZYG8RIUJ5E89E2LA8DLZHF53</t>
  </si>
  <si>
    <t>AW576CMZINJKE</t>
  </si>
  <si>
    <t>Sat May 18 21:05:27 PDT 2024</t>
  </si>
  <si>
    <t>Sat May 18 21:11:04 PDT 2024</t>
  </si>
  <si>
    <t>Tue May 28 21:11:04 PDT 2024</t>
  </si>
  <si>
    <t>Sat May 18 21:19:37 PDT 2024</t>
  </si>
  <si>
    <t>3KOPY89HMTTVL646DGHULB2LZ4EJ3E</t>
  </si>
  <si>
    <t>A2C164Z74K8Z6Y</t>
  </si>
  <si>
    <t>Fri May 17 22:21:46 PDT 2024</t>
  </si>
  <si>
    <t>Mon May 27 22:21:46 PDT 2024</t>
  </si>
  <si>
    <t>3L4D84MILKJAFEB5S16WP53VI9XHJK</t>
  </si>
  <si>
    <t>Sat May 18 00:26:25 PDT 2024</t>
  </si>
  <si>
    <t>Tue May 28 00:26:25 PDT 2024</t>
  </si>
  <si>
    <t>3LS2AMNW50H1TI15R4LV6FCI8Q2OQ5</t>
  </si>
  <si>
    <t>Fri May 17 23:12:37 PDT 2024</t>
  </si>
  <si>
    <t>Mon May 27 23:12:37 PDT 2024</t>
  </si>
  <si>
    <t>31ANT7FQOSTZLVYQDXX00COYXV55H7</t>
  </si>
  <si>
    <t>3E47SOBEYBNN3VGJOR7V2DRFS23CIU</t>
  </si>
  <si>
    <t>A1F98HP8OY0W8M</t>
  </si>
  <si>
    <t>Fri May 17 22:53:30 PDT 2024</t>
  </si>
  <si>
    <t>Mon May 27 22:53:30 PDT 2024</t>
  </si>
  <si>
    <t>Sat May 18 14:23:42 PDT 2024</t>
  </si>
  <si>
    <t>https://dianamreg.s3.us-east-2.amazonaws.com/Diana+recordings/75-76 diana.mov</t>
  </si>
  <si>
    <t>3FE7TXL1L3ENMBC046NYZ29F7L72QE</t>
  </si>
  <si>
    <t>Fri May 17 23:17:33 PDT 2024</t>
  </si>
  <si>
    <t>Mon May 27 23:17:33 PDT 2024</t>
  </si>
  <si>
    <t>3JC6VJ2SAWANYSO6XTSA79XMNDC5AB</t>
  </si>
  <si>
    <t>A3M7DIFGW7KI9N</t>
  </si>
  <si>
    <t>Fri May 17 23:47:02 PDT 2024</t>
  </si>
  <si>
    <t>Mon May 27 23:47:02 PDT 2024</t>
  </si>
  <si>
    <t>Sat May 18 14:28:43 PDT 2024</t>
  </si>
  <si>
    <t>3LJ7UR74R24CMSEVSSE5ONB8MOG4NP</t>
  </si>
  <si>
    <t>A3CI4ZF8VUAZGG</t>
  </si>
  <si>
    <t>Fri May 17 22:39:04 PDT 2024</t>
  </si>
  <si>
    <t>Mon May 27 22:39:04 PDT 2024</t>
  </si>
  <si>
    <t>3NC5L260M9D42TBWDOA1UG841OTOFB</t>
  </si>
  <si>
    <t>A3FZDMEYUOXE3R</t>
  </si>
  <si>
    <t>Fri May 17 23:18:55 PDT 2024</t>
  </si>
  <si>
    <t>Mon May 27 23:18:55 PDT 2024</t>
  </si>
  <si>
    <t>3P529IW9KJCWW88Z0WU92Z4A6JOLFR</t>
  </si>
  <si>
    <t>A4DNDPLJYUZQP</t>
  </si>
  <si>
    <t>Fri May 17 22:38:37 PDT 2024</t>
  </si>
  <si>
    <t>Mon May 27 22:38:37 PDT 2024</t>
  </si>
  <si>
    <t>3R3YRB5GR0U4J7ELYU0IFLP2MU5AUY</t>
  </si>
  <si>
    <t>A2P71S97EVNOXZ</t>
  </si>
  <si>
    <t>Fri May 17 22:28:59 PDT 2024</t>
  </si>
  <si>
    <t>Mon May 27 22:28:59 PDT 2024</t>
  </si>
  <si>
    <t>3VZLGYJEY61X1JGOFRR4GLFFPXSXZD</t>
  </si>
  <si>
    <t>A3Q8FGELGXVWRN</t>
  </si>
  <si>
    <t>Fri May 17 22:53:20 PDT 2024</t>
  </si>
  <si>
    <t>Mon May 27 22:53:20 PDT 2024</t>
  </si>
  <si>
    <t>3W8CV64QJNQL92YW6PFJ0BPSNAQH97</t>
  </si>
  <si>
    <t>Sat May 18 23:06:50 PDT 2024</t>
  </si>
  <si>
    <t>Sat May 18 23:25:22 PDT 2024</t>
  </si>
  <si>
    <t>Tue May 28 23:25:22 PDT 2024</t>
  </si>
  <si>
    <t>Thu May 23 15:46:02 PDT 2024</t>
  </si>
  <si>
    <t>3XXU1SWE87MO3L250NMYQE1V651A0V</t>
  </si>
  <si>
    <t>A13GDGG814DMGM</t>
  </si>
  <si>
    <t>Fri May 17 22:37:32 PDT 2024</t>
  </si>
  <si>
    <t>Mon May 27 22:37:32 PDT 2024</t>
  </si>
  <si>
    <t>37S0QRNUGV7PF2GZ8RAXZJ5QW2G88X</t>
  </si>
  <si>
    <t>323Q6SJS837UACP99BFBA7B3P2GHFH</t>
  </si>
  <si>
    <t>A1A7HUDO6UFXIG</t>
  </si>
  <si>
    <t>Fri May 17 22:43:46 PDT 2024</t>
  </si>
  <si>
    <t>Mon May 27 22:43:46 PDT 2024</t>
  </si>
  <si>
    <t>Sat May 18 18:20:45 PDT 2024</t>
  </si>
  <si>
    <t>https://dianamreg.s3.us-east-2.amazonaws.com/Diana+recordings/77-78 diana.mov</t>
  </si>
  <si>
    <t>34BBWHLWHV2WHTMO5I7WE7YIKILIW9</t>
  </si>
  <si>
    <t>A3CGOCQW0JY6Z6</t>
  </si>
  <si>
    <t>Fri May 17 22:23:44 PDT 2024</t>
  </si>
  <si>
    <t>Mon May 27 22:23:44 PDT 2024</t>
  </si>
  <si>
    <t>35H6S234SVRMBQC37GBYR4V0RUM56L</t>
  </si>
  <si>
    <t>A11KIH1YN45LK</t>
  </si>
  <si>
    <t>Fri May 17 22:49:52 PDT 2024</t>
  </si>
  <si>
    <t>Mon May 27 22:49:52 PDT 2024</t>
  </si>
  <si>
    <t>3DR23U6WEQ5S97G8EUCU68TRP1KTEM</t>
  </si>
  <si>
    <t>A13VVMFPEPK1BZ</t>
  </si>
  <si>
    <t>Sat May 18 22:27:11 PDT 2024</t>
  </si>
  <si>
    <t>Sat May 18 22:30:13 PDT 2024</t>
  </si>
  <si>
    <t>Tue May 28 22:30:13 PDT 2024</t>
  </si>
  <si>
    <t>Thu May 23 17:04:37 PDT 2024</t>
  </si>
  <si>
    <t>3GGAI1SQEGP9ZE6A965NU6YW9BNMCK</t>
  </si>
  <si>
    <t>A3STF30QFUFYH4</t>
  </si>
  <si>
    <t>Fri May 17 23:01:37 PDT 2024</t>
  </si>
  <si>
    <t>Mon May 27 23:01:37 PDT 2024</t>
  </si>
  <si>
    <t>Sat May 18 18:20:46 PDT 2024</t>
  </si>
  <si>
    <t>3OVHNO1VERSJ3DB7ORQSMECNAKUZD2</t>
  </si>
  <si>
    <t>Sat May 18 20:24:26 PDT 2024</t>
  </si>
  <si>
    <t>Sat May 18 20:28:06 PDT 2024</t>
  </si>
  <si>
    <t>Tue May 28 20:28:06 PDT 2024</t>
  </si>
  <si>
    <t>Sat May 18 20:29:28 PDT 2024</t>
  </si>
  <si>
    <t>3QY7M81QHSD8X9BBXDKWZ7EEJV1K7K</t>
  </si>
  <si>
    <t>A3S1V9KCV8E22I</t>
  </si>
  <si>
    <t>Fri May 17 22:35:23 PDT 2024</t>
  </si>
  <si>
    <t>Mon May 27 22:35:23 PDT 2024</t>
  </si>
  <si>
    <t>3TMSXRD2XRRLHNQQXBMQM8HW3GA1W0</t>
  </si>
  <si>
    <t>A2FXXGOU3UFNGG</t>
  </si>
  <si>
    <t>Fri May 17 22:32:11 PDT 2024</t>
  </si>
  <si>
    <t>Mon May 27 22:32:11 PDT 2024</t>
  </si>
  <si>
    <t>3X31TUMD7ID56TERTXFODX0G5961L7</t>
  </si>
  <si>
    <t>A3DB4QAF7PWYCU</t>
  </si>
  <si>
    <t>Sat May 18 01:35:09 PDT 2024</t>
  </si>
  <si>
    <t>Tue May 28 01:35:09 PDT 2024</t>
  </si>
  <si>
    <t>3X66WABAJH9LU4E55AWROYA58IUG3H</t>
  </si>
  <si>
    <t>A39GK00YKG9U10</t>
  </si>
  <si>
    <t>Sat May 18 21:35:41 PDT 2024</t>
  </si>
  <si>
    <t>Sat May 18 21:47:13 PDT 2024</t>
  </si>
  <si>
    <t>Tue May 28 21:47:13 PDT 2024</t>
  </si>
  <si>
    <t>Sat May 18 21:54:56 PDT 2024</t>
  </si>
  <si>
    <t>3CO05SML8FWDFIQSCW3IXLUD3WRR04</t>
  </si>
  <si>
    <t>35L9RVQFC99JTUMZ40AAW7C6ZPVHUG</t>
  </si>
  <si>
    <t>A2PBE8SJV1GRBM</t>
  </si>
  <si>
    <t>Fri May 17 22:45:32 PDT 2024</t>
  </si>
  <si>
    <t>Mon May 27 22:45:32 PDT 2024</t>
  </si>
  <si>
    <t>Sat May 18 20:59:13 PDT 2024</t>
  </si>
  <si>
    <t>https://dianamreg.s3.us-east-2.amazonaws.com/Diana+recordings/79-80 diana.mov</t>
  </si>
  <si>
    <t>37TRT2X24BI0O18JS9W03U0XO2JBJ2</t>
  </si>
  <si>
    <t>A3NUDW0T8BRVO5</t>
  </si>
  <si>
    <t>Sat May 18 23:00:10 PDT 2024</t>
  </si>
  <si>
    <t>Sat May 18 23:08:54 PDT 2024</t>
  </si>
  <si>
    <t>Tue May 28 23:08:54 PDT 2024</t>
  </si>
  <si>
    <t>Thu May 23 17:13:28 PDT 2024</t>
  </si>
  <si>
    <t>3IKZ72A5BP7MK8BKC9AOFR8ZBEPFNO</t>
  </si>
  <si>
    <t>A2DCLQ5AR7CZKF</t>
  </si>
  <si>
    <t>Fri May 17 22:53:35 PDT 2024</t>
  </si>
  <si>
    <t>Mon May 27 22:53:35 PDT 2024</t>
  </si>
  <si>
    <t>3J4Q2Z4UTJU9YRA7IQC5N9P4BS1QWJ</t>
  </si>
  <si>
    <t>Sat May 18 01:26:01 PDT 2024</t>
  </si>
  <si>
    <t>Tue May 28 01:26:01 PDT 2024</t>
  </si>
  <si>
    <t>Sat May 18 20:59:14 PDT 2024</t>
  </si>
  <si>
    <t>3LPW2N6LKET7D1243Y917A9GVMVU5G</t>
  </si>
  <si>
    <t>A3PH3U3KGJMNT8</t>
  </si>
  <si>
    <t>Sun May 19 01:00:30 PDT 2024</t>
  </si>
  <si>
    <t>Sun May 19 01:03:18 PDT 2024</t>
  </si>
  <si>
    <t>Wed May 29 01:03:18 PDT 2024</t>
  </si>
  <si>
    <t>3RGU30DZTVZW7SCGJYM9HABRZVWJMV</t>
  </si>
  <si>
    <t>A14ZZBYX4FH9IS</t>
  </si>
  <si>
    <t>Sat May 18 00:22:40 PDT 2024</t>
  </si>
  <si>
    <t>Tue May 28 00:22:40 PDT 2024</t>
  </si>
  <si>
    <t>3WYP994K1SIKDEMNIIGV21TTMZPY6T</t>
  </si>
  <si>
    <t>Fri May 17 23:18:08 PDT 2024</t>
  </si>
  <si>
    <t>Mon May 27 23:18:08 PDT 2024</t>
  </si>
  <si>
    <t>3X87C8JFVR2GRATYYL24QKMJ6LXQS9</t>
  </si>
  <si>
    <t>Sat May 18 23:03:21 PDT 2024</t>
  </si>
  <si>
    <t>Tue May 28 23:03:21 PDT 2024</t>
  </si>
  <si>
    <t>3Y5140Z9DI76XKPNTWT1MDQMRLIPIL</t>
  </si>
  <si>
    <t>ABIS1C4Z7S9VA</t>
  </si>
  <si>
    <t>Fri May 17 22:49:17 PDT 2024</t>
  </si>
  <si>
    <t>Mon May 27 22:49:17 PDT 2024</t>
  </si>
  <si>
    <t>3Z7EFSHGNU5KTQ5END7W5NEUGF7XCF</t>
  </si>
  <si>
    <t>A3OGM5N3HKOIBJ</t>
  </si>
  <si>
    <t>Fri May 17 22:47:31 PDT 2024</t>
  </si>
  <si>
    <t>Mon May 27 22:47:31 PDT 2024</t>
  </si>
  <si>
    <t>3MGHRFQY35GMCJ2EQRVC5HNA6J6Y0D</t>
  </si>
  <si>
    <t>33ISQZVXPADWQSUJWHB9RATKFXJCCS</t>
  </si>
  <si>
    <t>A1FSIQ92KO75FG</t>
  </si>
  <si>
    <t>Fri May 17 23:03:50 PDT 2024</t>
  </si>
  <si>
    <t>Mon May 27 23:03:50 PDT 2024</t>
  </si>
  <si>
    <t>Thu May 23 18:55:43 PDT 2024</t>
  </si>
  <si>
    <t>https://dianamreg.s3.us-east-2.amazonaws.com/Diana+recordings/81-82 diana.mov</t>
  </si>
  <si>
    <t>36U2A8VAGMQRCT7CKMAWCKYBNUAKYL</t>
  </si>
  <si>
    <t>A3AIAMD5PG75JQ</t>
  </si>
  <si>
    <t>Fri May 17 23:08:41 PDT 2024</t>
  </si>
  <si>
    <t>Mon May 27 23:08:41 PDT 2024</t>
  </si>
  <si>
    <t>37XITHEISH00WUJ2EE14G5S6FYMCRY</t>
  </si>
  <si>
    <t>A16IBGAJAHF3H4</t>
  </si>
  <si>
    <t>Fri May 17 23:48:22 PDT 2024</t>
  </si>
  <si>
    <t>Mon May 27 23:48:22 PDT 2024</t>
  </si>
  <si>
    <t>Thu May 23 18:55:44 PDT 2024</t>
  </si>
  <si>
    <t>39GHHAVOM0IG32NADUMDVGURD4BJ40</t>
  </si>
  <si>
    <t>A1XZH8TXTYQI2I</t>
  </si>
  <si>
    <t>Fri May 17 22:47:10 PDT 2024</t>
  </si>
  <si>
    <t>Mon May 27 22:47:10 PDT 2024</t>
  </si>
  <si>
    <t>3AMW0RGHOYTYBL0EQC6TRLM3DKCPN1</t>
  </si>
  <si>
    <t>A51LNUPN9I6SG</t>
  </si>
  <si>
    <t>Fri May 17 22:30:12 PDT 2024</t>
  </si>
  <si>
    <t>Mon May 27 22:30:12 PDT 2024</t>
  </si>
  <si>
    <t>3DIP6YHAPXJ9BNOKBW1ZFCX4AIB8EB</t>
  </si>
  <si>
    <t>A2OUGWRLSBJEW0</t>
  </si>
  <si>
    <t>Fri May 17 22:56:42 PDT 2024</t>
  </si>
  <si>
    <t>Mon May 27 22:56:42 PDT 2024</t>
  </si>
  <si>
    <t>3EO896NRAHM0KN20SVNL3O6JT3SJTW</t>
  </si>
  <si>
    <t>AYAWPCZ1HZHNU</t>
  </si>
  <si>
    <t>3L70J4KAZ1DI253ZCZAT5LLE0UAADO</t>
  </si>
  <si>
    <t>A275G44PH33GYR</t>
  </si>
  <si>
    <t>Fri May 17 22:20:27 PDT 2024</t>
  </si>
  <si>
    <t>Fri May 17 22:40:55 PDT 2024</t>
  </si>
  <si>
    <t>Mon May 27 22:40:55 PDT 2024</t>
  </si>
  <si>
    <t>3TU5ZICBRYSY8QEPKNWZ9TMITLZQ85</t>
  </si>
  <si>
    <t>A19T4KWYS7ZZ47</t>
  </si>
  <si>
    <t>Fri May 17 23:15:58 PDT 2024</t>
  </si>
  <si>
    <t>Mon May 27 23:15:58 PDT 2024</t>
  </si>
  <si>
    <t>3UWN2HHPUJWVODG6ITANMQRE04JNSF</t>
  </si>
  <si>
    <t>A2A5108OXOP7GM</t>
  </si>
  <si>
    <t>Sat May 18 00:26:08 PDT 2024</t>
  </si>
  <si>
    <t>Tue May 28 00:26:08 PDT 2024</t>
  </si>
  <si>
    <t>3TZ0XG8CCEBPT7Z9DJGBZF01G8Y89M</t>
  </si>
  <si>
    <t>30ZX6P7VFTM60O8N9G3P21XTTQF2JN</t>
  </si>
  <si>
    <t>A1MBGGWPZGVRBI</t>
  </si>
  <si>
    <t>Fri May 17 22:53:14 PDT 2024</t>
  </si>
  <si>
    <t>Mon May 27 22:53:14 PDT 2024</t>
  </si>
  <si>
    <t>Thu May 23 20:27:13 PDT 2024</t>
  </si>
  <si>
    <t>https://dianamreg.s3.us-east-2.amazonaws.com/Diana+recordings/83-84 diana.mov</t>
  </si>
  <si>
    <t>32VNZTT0ASVX1Q6NLZVMX7GINL4R4Z</t>
  </si>
  <si>
    <t>A1GQFU6Y9JBD0</t>
  </si>
  <si>
    <t>Fri May 17 23:25:16 PDT 2024</t>
  </si>
  <si>
    <t>Mon May 27 23:25:16 PDT 2024</t>
  </si>
  <si>
    <t>39GHHAVOM0IG32NADUMDVGURD4AJ4Z</t>
  </si>
  <si>
    <t>A3MVIT30JVEG8C</t>
  </si>
  <si>
    <t>Fri May 17 22:54:40 PDT 2024</t>
  </si>
  <si>
    <t>Mon May 27 22:54:40 PDT 2024</t>
  </si>
  <si>
    <t>3EFVCAY5LO0HM3ACPXCQCSAWFQ6J86</t>
  </si>
  <si>
    <t>A3KQLW2K8HNEU</t>
  </si>
  <si>
    <t>Fri May 17 22:38:18 PDT 2024</t>
  </si>
  <si>
    <t>Mon May 27 22:38:18 PDT 2024</t>
  </si>
  <si>
    <t>3IRIK4HM3VB7ABLIMQY65A1AJB86CU</t>
  </si>
  <si>
    <t>APGM5XXRLPHVS</t>
  </si>
  <si>
    <t>Fri May 17 23:15:08 PDT 2024</t>
  </si>
  <si>
    <t>Mon May 27 23:15:08 PDT 2024</t>
  </si>
  <si>
    <t>3KAKFY4PGFTZQVK0VYWU9ANLMPQ3IN</t>
  </si>
  <si>
    <t>Sat May 18 00:23:34 PDT 2024</t>
  </si>
  <si>
    <t>Tue May 28 00:23:34 PDT 2024</t>
  </si>
  <si>
    <t>Thu May 23 20:27:12 PDT 2024</t>
  </si>
  <si>
    <t>3L4D84MILKJAFEB5S16WP53VI9XJHM</t>
  </si>
  <si>
    <t>A1D6MLBDH3QAP3</t>
  </si>
  <si>
    <t>3NG53N1RLGAD8EDAKAHA9OW8OPD8PW</t>
  </si>
  <si>
    <t>A4JXZ31C3QIY3</t>
  </si>
  <si>
    <t>Fri May 17 23:07:28 PDT 2024</t>
  </si>
  <si>
    <t>Mon May 27 23:07:28 PDT 2024</t>
  </si>
  <si>
    <t>3V0Z7YWSIJRFRJ8HQ5H85P8NODM2V8</t>
  </si>
  <si>
    <t>A2WLGCAJM7SXZ3</t>
  </si>
  <si>
    <t>Fri May 17 23:38:20 PDT 2024</t>
  </si>
  <si>
    <t>Mon May 27 23:38:20 PDT 2024</t>
  </si>
  <si>
    <t>3W8CV64QJNQL92YW6PFJ0BPSM4LH9P</t>
  </si>
  <si>
    <t>A81VGVFF16F4I</t>
  </si>
  <si>
    <t>Fri May 17 23:42:55 PDT 2024</t>
  </si>
  <si>
    <t>Mon May 27 23:42:55 PDT 2024</t>
  </si>
  <si>
    <t>363A7XIFWOD1925RDI5LNOVTXOGVAS</t>
  </si>
  <si>
    <t>34MAJL3QPPE5IOLLA9UQF9D2H7P348</t>
  </si>
  <si>
    <t>Fri May 17 23:11:27 PDT 2024</t>
  </si>
  <si>
    <t>Mon May 27 23:11:27 PDT 2024</t>
  </si>
  <si>
    <t>Sat May 18 17:33:54 PDT 2024</t>
  </si>
  <si>
    <t>https://dianamreg.s3.us-east-2.amazonaws.com/Diana+recordings/85-86 diana .mov</t>
  </si>
  <si>
    <t>34T446B1CL5CW0Z3K1IPW9RJ7EAC00</t>
  </si>
  <si>
    <t>A2U3SFUWY6Z88W</t>
  </si>
  <si>
    <t>Sat May 18 22:21:09 PDT 2024</t>
  </si>
  <si>
    <t>Sat May 18 22:27:51 PDT 2024</t>
  </si>
  <si>
    <t>Tue May 28 22:27:51 PDT 2024</t>
  </si>
  <si>
    <t>Thu May 23 15:50:47 PDT 2024</t>
  </si>
  <si>
    <t>3KB8R4ZV1ZYQXZIIK3BX6H8HW9OBGI</t>
  </si>
  <si>
    <t>A3L6QEK57RXR4J</t>
  </si>
  <si>
    <t>Sat May 18 20:22:11 PDT 2024</t>
  </si>
  <si>
    <t>Sat May 18 21:45:58 PDT 2024</t>
  </si>
  <si>
    <t>Tue May 28 21:45:58 PDT 2024</t>
  </si>
  <si>
    <t>Sat May 18 21:53:31 PDT 2024</t>
  </si>
  <si>
    <t>3NJM2BJS4HXFKH3N1MXFBASRFL7PC3</t>
  </si>
  <si>
    <t>A2R69Y9PYEUJ5G</t>
  </si>
  <si>
    <t>Sat May 18 17:59:21 PDT 2024</t>
  </si>
  <si>
    <t>Sat May 18 19:54:11 PDT 2024</t>
  </si>
  <si>
    <t>Tue May 28 19:54:11 PDT 2024</t>
  </si>
  <si>
    <t>Sat May 18 20:20:20 PDT 2024</t>
  </si>
  <si>
    <t>3NXNZ5RS1VOOGDSKTGT79Y0Y97D97G</t>
  </si>
  <si>
    <t>A2PMT4IG7O6S3J</t>
  </si>
  <si>
    <t>Sat May 18 22:20:59 PDT 2024</t>
  </si>
  <si>
    <t>Sat May 18 22:24:41 PDT 2024</t>
  </si>
  <si>
    <t>Tue May 28 22:24:41 PDT 2024</t>
  </si>
  <si>
    <t>Thu May 23 15:49:01 PDT 2024</t>
  </si>
  <si>
    <t>3PJUZCGDJR7SGRX33LLDNYWTKRJ983</t>
  </si>
  <si>
    <t>A1D0SKO3K4F39</t>
  </si>
  <si>
    <t>Sat May 18 22:53:36 PDT 2024</t>
  </si>
  <si>
    <t>Tue May 28 22:53:36 PDT 2024</t>
  </si>
  <si>
    <t>Thu May 23 15:53:10 PDT 2024</t>
  </si>
  <si>
    <t>3SKRO2GZ7MIUMNW98X3NYXN1G91K1N</t>
  </si>
  <si>
    <t>AY87S321MFENV</t>
  </si>
  <si>
    <t>Sat May 18 17:33:17 PDT 2024</t>
  </si>
  <si>
    <t>3TS1AR6UQB5XHNJXW2TZJUM9C4Q7FM</t>
  </si>
  <si>
    <t>A3QODNEQQDBHXW</t>
  </si>
  <si>
    <t>Sat May 18 17:34:26 PDT 2024</t>
  </si>
  <si>
    <t>Sat May 18 17:52:41 PDT 2024</t>
  </si>
  <si>
    <t>Tue May 28 17:52:41 PDT 2024</t>
  </si>
  <si>
    <t>Sat May 18 17:56:16 PDT 2024</t>
  </si>
  <si>
    <t>3Y5140Z9DI76XKPNTWT1MDQMSRBIPK</t>
  </si>
  <si>
    <t>A1SB9YPRBEOQZB</t>
  </si>
  <si>
    <t>Sat May 18 21:15:11 PDT 2024</t>
  </si>
  <si>
    <t>Sat May 18 22:52:52 PDT 2024</t>
  </si>
  <si>
    <t>Tue May 28 22:52:52 PDT 2024</t>
  </si>
  <si>
    <t>Thu May 23 16:53:44 PDT 2024</t>
  </si>
  <si>
    <t>3ZGVPD4G6E8QK274AHQ7RIU9E4AZTA</t>
  </si>
  <si>
    <t>A38KCCSGBFR26L</t>
  </si>
  <si>
    <t>Thu May 23 15:51:17 PDT 2024</t>
  </si>
  <si>
    <t>Thu May 23 16:10:48 PDT 2024</t>
  </si>
  <si>
    <t>Sun Jun 02 16:10:48 PDT 2024</t>
  </si>
  <si>
    <t>Thu May 23 16:55:25 PDT 2024</t>
  </si>
  <si>
    <t>3ZLW647WB5MSSQ84GT60YBKCUGW32X</t>
  </si>
  <si>
    <t>34PGFRQON92SC46UN0SWQ8DIXX9WJY</t>
  </si>
  <si>
    <t>A3S08ZP1V24J2Y</t>
  </si>
  <si>
    <t>Thu May 23 21:03:07 PDT 2024</t>
  </si>
  <si>
    <t>https://dianamreg.s3.us-east-2.amazonaws.com/Diana+recordings/87-88 diana.mov</t>
  </si>
  <si>
    <t>39ASUFLU6IYZQOPSJ4DRVBEX1RKXE8</t>
  </si>
  <si>
    <t>A279BH0IJE8DH8</t>
  </si>
  <si>
    <t>Fri May 17 22:26:43 PDT 2024</t>
  </si>
  <si>
    <t>Mon May 27 22:26:43 PDT 2024</t>
  </si>
  <si>
    <t>Thu May 23 21:03:06 PDT 2024</t>
  </si>
  <si>
    <t>3AAPLD8UCX84TH7A4VK0RBQ4GBOHTP</t>
  </si>
  <si>
    <t>Fri May 17 22:22:24 PDT 2024</t>
  </si>
  <si>
    <t>Mon May 27 22:22:24 PDT 2024</t>
  </si>
  <si>
    <t>3DQQ64TAN1COYF9SIDXGN4ZU6WFWPY</t>
  </si>
  <si>
    <t>A3H3E1YX1ZNCTA</t>
  </si>
  <si>
    <t>Fri May 17 22:34:09 PDT 2024</t>
  </si>
  <si>
    <t>Mon May 27 22:34:09 PDT 2024</t>
  </si>
  <si>
    <t>3GLB5JMZFIMJCWG2YZ2317WHYPNGD6</t>
  </si>
  <si>
    <t>A2EUA8OI5EYW66</t>
  </si>
  <si>
    <t>Fri May 17 22:55:12 PDT 2024</t>
  </si>
  <si>
    <t>Mon May 27 22:55:12 PDT 2024</t>
  </si>
  <si>
    <t>3IJXV6UZ1IAR9X526OXQR8Q1S35RIE</t>
  </si>
  <si>
    <t>AOJEQKTNK3D6C</t>
  </si>
  <si>
    <t>Fri May 17 23:02:26 PDT 2024</t>
  </si>
  <si>
    <t>Mon May 27 23:02:26 PDT 2024</t>
  </si>
  <si>
    <t>3ITXP059PHAZ5NPL3VIVTJAXRKEJS7</t>
  </si>
  <si>
    <t>AOMLHT30K72SH</t>
  </si>
  <si>
    <t>Fri May 17 22:45:01 PDT 2024</t>
  </si>
  <si>
    <t>Mon May 27 22:45:01 PDT 2024</t>
  </si>
  <si>
    <t>3MRNMEIQWQXZYOU39QZJEZ1PU68LDG</t>
  </si>
  <si>
    <t>A2NJV71A7YMS0H</t>
  </si>
  <si>
    <t>Fri May 17 23:23:46 PDT 2024</t>
  </si>
  <si>
    <t>Mon May 27 23:23:46 PDT 2024</t>
  </si>
  <si>
    <t>3OWEPKL08U395FWEUQCCRZVIDQ6N7S</t>
  </si>
  <si>
    <t>A19O06VW5F5RJG</t>
  </si>
  <si>
    <t>Sat May 18 01:04:06 PDT 2024</t>
  </si>
  <si>
    <t>Tue May 28 01:04:06 PDT 2024</t>
  </si>
  <si>
    <t>3U8YCDAGXA7GQ19MPJJKGEG0ANNQ0I</t>
  </si>
  <si>
    <t>A3S9LRZVATD01X</t>
  </si>
  <si>
    <t>Sat May 18 01:04:50 PDT 2024</t>
  </si>
  <si>
    <t>Tue May 28 01:04:50 PDT 2024</t>
  </si>
  <si>
    <t>32TZXEA1P5B6L19CX3B53X2DGAE14Z</t>
  </si>
  <si>
    <t>34Z02EIMID4TIH1E6NDFLJRNVYKT06</t>
  </si>
  <si>
    <t>A2K3KEO7837KZ7</t>
  </si>
  <si>
    <t>Sat May 18 15:08:43 PDT 2024</t>
  </si>
  <si>
    <t>Sat May 18 15:20:31 PDT 2024</t>
  </si>
  <si>
    <t>Tue May 28 15:20:31 PDT 2024</t>
  </si>
  <si>
    <t>Sat May 18 16:26:26 PDT 2024</t>
  </si>
  <si>
    <t>https://dianamreg.s3.us-east-2.amazonaws.com/Diana+recordings/89-90 diana.mp4</t>
  </si>
  <si>
    <t>37WLF8U1WAHPT9X6E3F4TTEIOKH6K7</t>
  </si>
  <si>
    <t>A2GQ0S4RYY11UY</t>
  </si>
  <si>
    <t>Sat May 18 14:52:38 PDT 2024</t>
  </si>
  <si>
    <t>3DY4FPOOAMFWV3P25VW96XGV052RVC</t>
  </si>
  <si>
    <t>A23MY0CWYYGHBR</t>
  </si>
  <si>
    <t>Fri May 17 22:45:31 PDT 2024</t>
  </si>
  <si>
    <t>Mon May 27 22:45:31 PDT 2024</t>
  </si>
  <si>
    <t>Sat May 18 14:52:39 PDT 2024</t>
  </si>
  <si>
    <t>3EKVH9QMEJVTX28VZKHEZ32GO6ID2K</t>
  </si>
  <si>
    <t>A2437OA82UV7GM</t>
  </si>
  <si>
    <t>Fri May 17 22:30:55 PDT 2024</t>
  </si>
  <si>
    <t>Mon May 27 22:30:55 PDT 2024</t>
  </si>
  <si>
    <t>3EKVH9QMEJVTX28VZKHEZ32GPBT2DV</t>
  </si>
  <si>
    <t>AY2OSBG3VGD0Q</t>
  </si>
  <si>
    <t>Sat May 18 20:24:47 PDT 2024</t>
  </si>
  <si>
    <t>Sat May 18 20:58:28 PDT 2024</t>
  </si>
  <si>
    <t>Tue May 28 20:58:28 PDT 2024</t>
  </si>
  <si>
    <t>Sat May 18 21:00:09 PDT 2024</t>
  </si>
  <si>
    <t>3HUTX6F6VFEK1ZZKPTVUAXEFTQCO2S</t>
  </si>
  <si>
    <t>A10N7UCK18QGKX</t>
  </si>
  <si>
    <t>Sat May 18 20:15:35 PDT 2024</t>
  </si>
  <si>
    <t>Sat May 18 20:28:03 PDT 2024</t>
  </si>
  <si>
    <t>Tue May 28 20:28:03 PDT 2024</t>
  </si>
  <si>
    <t>Sat May 18 20:29:05 PDT 2024</t>
  </si>
  <si>
    <t>3JC6VJ2SAWANYSO6XTSA79XMOH75AF</t>
  </si>
  <si>
    <t>Sat May 18 18:54:12 PDT 2024</t>
  </si>
  <si>
    <t>Sat May 18 19:02:13 PDT 2024</t>
  </si>
  <si>
    <t>Tue May 28 19:02:13 PDT 2024</t>
  </si>
  <si>
    <t>Sat May 18 20:05:59 PDT 2024</t>
  </si>
  <si>
    <t>3JJVG1YBEWOSH2TY37S62KHS5VX5B6</t>
  </si>
  <si>
    <t>A1QM27HQF8SJCL</t>
  </si>
  <si>
    <t>Sat May 18 00:50:34 PDT 2024</t>
  </si>
  <si>
    <t>Tue May 28 00:50:34 PDT 2024</t>
  </si>
  <si>
    <t>3LBXNTKX0CMIVSYBBTX53XDMAU4X9Y</t>
  </si>
  <si>
    <t>A1ANC14VIMDB79</t>
  </si>
  <si>
    <t>Fri May 17 23:01:19 PDT 2024</t>
  </si>
  <si>
    <t>Mon May 27 23:01:19 PDT 2024</t>
  </si>
  <si>
    <t>3LWJHTCVCXD7N5OCS125JL34HT7FQF</t>
  </si>
  <si>
    <t>A30RHURBRBSX8P</t>
  </si>
  <si>
    <t>Sat May 18 16:54:09 PDT 2024</t>
  </si>
  <si>
    <t>Sat May 18 17:26:13 PDT 2024</t>
  </si>
  <si>
    <t>Tue May 28 17:26:13 PDT 2024</t>
  </si>
  <si>
    <t>Sat May 18 17:30:10 PDT 2024</t>
  </si>
  <si>
    <t>30Z7M1Q8VIB3YQ9E5PUBVABLMQG8A1</t>
  </si>
  <si>
    <t>38BQUHLA9HRA833DZBEEP6SDZTPOMB</t>
  </si>
  <si>
    <t>A20UINQZ3VZA3E</t>
  </si>
  <si>
    <t>Sat May 18 15:42:15 PDT 2024</t>
  </si>
  <si>
    <t>Sat May 18 16:42:44 PDT 2024</t>
  </si>
  <si>
    <t>Tue May 28 16:42:44 PDT 2024</t>
  </si>
  <si>
    <t>Sat May 18 16:54:23 PDT 2024</t>
  </si>
  <si>
    <t>https://dianamreg.s3.us-east-2.amazonaws.com/Diana+recordings/9-10 diana.mp4</t>
  </si>
  <si>
    <t>3E4GGUZ1TTI1B8E5R1313GX68FFK24</t>
  </si>
  <si>
    <t>A2ZHZUX4ATUVFJ</t>
  </si>
  <si>
    <t>Fri May 17 22:31:08 PDT 2024</t>
  </si>
  <si>
    <t>Mon May 27 22:31:08 PDT 2024</t>
  </si>
  <si>
    <t>Sat May 18 13:40:38 PDT 2024</t>
  </si>
  <si>
    <t>3JJVG1YBEWOSH2TY37S62KHS6ZH5BZ</t>
  </si>
  <si>
    <t>A16K8NMWQI3MXJ</t>
  </si>
  <si>
    <t>Sat May 18 13:43:04 PDT 2024</t>
  </si>
  <si>
    <t>Sat May 18 13:55:31 PDT 2024</t>
  </si>
  <si>
    <t>Tue May 28 13:55:31 PDT 2024</t>
  </si>
  <si>
    <t>Sat May 18 14:27:37 PDT 2024</t>
  </si>
  <si>
    <t>3L4D84MILKJAFEB5S16WP53VJEOHJM</t>
  </si>
  <si>
    <t>A2BIUBOIP7H5QV</t>
  </si>
  <si>
    <t>Sat May 18 16:24:53 PDT 2024</t>
  </si>
  <si>
    <t>Sat May 18 17:27:17 PDT 2024</t>
  </si>
  <si>
    <t>Tue May 28 17:27:17 PDT 2024</t>
  </si>
  <si>
    <t>Sat May 18 17:28:03 PDT 2024</t>
  </si>
  <si>
    <t>3R08VXYT7XMZS95SMR3ZNI8962A7W3</t>
  </si>
  <si>
    <t>A1WNL3A5Z0HQTN</t>
  </si>
  <si>
    <t>Fri May 17 22:51:17 PDT 2024</t>
  </si>
  <si>
    <t>Mon May 27 22:51:17 PDT 2024</t>
  </si>
  <si>
    <t>Sat May 18 13:42:36 PDT 2024</t>
  </si>
  <si>
    <t>3RGU30DZTVZW7SCGJYM9HABR00OJMY</t>
  </si>
  <si>
    <t>A25K5XWY34TC7R</t>
  </si>
  <si>
    <t>Sat May 18 16:27:06 PDT 2024</t>
  </si>
  <si>
    <t>Sat May 18 17:25:41 PDT 2024</t>
  </si>
  <si>
    <t>Tue May 28 17:25:41 PDT 2024</t>
  </si>
  <si>
    <t>Sat May 18 17:27:54 PDT 2024</t>
  </si>
  <si>
    <t>3RJSC4XJ1LLRXFQO5RVHI3L9FVR05F</t>
  </si>
  <si>
    <t>A39GF99DZ2YWKH</t>
  </si>
  <si>
    <t>Sat May 18 14:27:22 PDT 2024</t>
  </si>
  <si>
    <t>Sat May 18 15:41:51 PDT 2024</t>
  </si>
  <si>
    <t>Tue May 28 15:41:51 PDT 2024</t>
  </si>
  <si>
    <t>3TPWUS5F8US54Q0OD8BA340N7D1CW1</t>
  </si>
  <si>
    <t>Fri May 17 23:34:55 PDT 2024</t>
  </si>
  <si>
    <t>Mon May 27 23:34:55 PDT 2024</t>
  </si>
  <si>
    <t>3TXMY6UCAZF0KT421ZC4BFI1KGECQ0</t>
  </si>
  <si>
    <t>Sat May 18 14:47:43 PDT 2024</t>
  </si>
  <si>
    <t>Sat May 18 15:01:09 PDT 2024</t>
  </si>
  <si>
    <t>Tue May 28 15:01:09 PDT 2024</t>
  </si>
  <si>
    <t>Sat May 18 15:04:53 PDT 2024</t>
  </si>
  <si>
    <t>3WS1NTTKEJ3JZCJDB38Q4FCM4QIF0S</t>
  </si>
  <si>
    <t>A2NBZ5CXANU7JS</t>
  </si>
  <si>
    <t>Sat May 18 17:21:28 PDT 2024</t>
  </si>
  <si>
    <t>Sat May 18 18:06:53 PDT 2024</t>
  </si>
  <si>
    <t>Tue May 28 18:06:53 PDT 2024</t>
  </si>
  <si>
    <t>Sat May 18 18:08:08 PDT 2024</t>
  </si>
  <si>
    <t>35A1YQPVGY7ZHQ9AJFFL0OPDX8K5I0</t>
  </si>
  <si>
    <t>308Q0PEVBT4L5X9GC7X40NQ7MH09IA</t>
  </si>
  <si>
    <t>A30ZQZD9B9K8Q5</t>
  </si>
  <si>
    <t>Fri May 17 22:52:11 PDT 2024</t>
  </si>
  <si>
    <t>Mon May 27 22:52:11 PDT 2024</t>
  </si>
  <si>
    <t>Sat May 18 17:03:40 PDT 2024</t>
  </si>
  <si>
    <t>https://dianamreg.s3.us-east-2.amazonaws.com/Diana+recordings/91-92 diana.mp4</t>
  </si>
  <si>
    <t>33TIN5LC0P17VXOLGPJ7MBKVC0XY94</t>
  </si>
  <si>
    <t>AAIE54TN1UOKI</t>
  </si>
  <si>
    <t>Fri May 17 22:35:44 PDT 2024</t>
  </si>
  <si>
    <t>Mon May 27 22:35:44 PDT 2024</t>
  </si>
  <si>
    <t>Sat May 18 17:03:39 PDT 2024</t>
  </si>
  <si>
    <t>358UUM7WRKUUKDO6NXTT0J0SENV7R0</t>
  </si>
  <si>
    <t>A225Z9DIIZ5FR2</t>
  </si>
  <si>
    <t>Fri May 17 23:55:49 PDT 2024</t>
  </si>
  <si>
    <t>Mon May 27 23:55:49 PDT 2024</t>
  </si>
  <si>
    <t>36ZN444YTCPOCKDMEWGMXDLWHGMIOX</t>
  </si>
  <si>
    <t>Fri May 17 23:49:12 PDT 2024</t>
  </si>
  <si>
    <t>Mon May 27 23:49:12 PDT 2024</t>
  </si>
  <si>
    <t>39GHHAVOM0IG32NADUMDVGURD4B4JL</t>
  </si>
  <si>
    <t>A181YAY13LQUAL</t>
  </si>
  <si>
    <t>Fri May 17 22:34:55 PDT 2024</t>
  </si>
  <si>
    <t>Mon May 27 22:34:55 PDT 2024</t>
  </si>
  <si>
    <t>3AQF3RZ55T9EDN5SDSO7DGMDGO06F5</t>
  </si>
  <si>
    <t>Fri May 17 22:42:51 PDT 2024</t>
  </si>
  <si>
    <t>Mon May 27 22:42:51 PDT 2024</t>
  </si>
  <si>
    <t>3LYA37P8IBEVZLE1AUWC490A2LSBKX</t>
  </si>
  <si>
    <t>A1VFREYMK8QCIK</t>
  </si>
  <si>
    <t>Fri May 17 22:42:46 PDT 2024</t>
  </si>
  <si>
    <t>Mon May 27 22:42:46 PDT 2024</t>
  </si>
  <si>
    <t>3NKQQ8O39JW2HEHXI4RK5MX87X2DU3</t>
  </si>
  <si>
    <t>A29DUG7TIGGNNR</t>
  </si>
  <si>
    <t>Fri May 17 22:56:47 PDT 2024</t>
  </si>
  <si>
    <t>Mon May 27 22:56:47 PDT 2024</t>
  </si>
  <si>
    <t>3Z7VU45IPJ8PBIVV8Y6XLCBEKIE1ZQ</t>
  </si>
  <si>
    <t>AWDCS3H9VSAS8</t>
  </si>
  <si>
    <t>Sat May 18 02:25:45 PDT 2024</t>
  </si>
  <si>
    <t>Sat May 18 02:41:26 PDT 2024</t>
  </si>
  <si>
    <t>Tue May 28 02:41:26 PDT 2024</t>
  </si>
  <si>
    <t>3ZAZR5XV0M99YL5TOVVH28U5OF5CZR</t>
  </si>
  <si>
    <t>A14RJLKDHBNCM9</t>
  </si>
  <si>
    <t>Sat May 18 00:43:17 PDT 2024</t>
  </si>
  <si>
    <t>Tue May 28 00:43:17 PDT 2024</t>
  </si>
  <si>
    <t>306W7JMRZIP8H0E6B3U7QLVR4818BW</t>
  </si>
  <si>
    <t>Fri May 17 22:19:50 PDT 2024</t>
  </si>
  <si>
    <t>Mon May 27 22:19:50 PDT 2024</t>
  </si>
  <si>
    <t>38BQUHLA9HRA833DZBEEP6SDYP6MOH</t>
  </si>
  <si>
    <t>AG8RDP12I6EI7</t>
  </si>
  <si>
    <t>Fri May 17 22:36:32 PDT 2024</t>
  </si>
  <si>
    <t>Mon May 27 22:36:32 PDT 2024</t>
  </si>
  <si>
    <t>Sat May 18 12:44:14 PDT 2024</t>
  </si>
  <si>
    <t>https://dianamreg.s3.us-east-2.amazonaws.com/Diana+recordings/93-94 diana.mp4</t>
  </si>
  <si>
    <t>39KFRKBFI8MA2KSRIE2PJ1FK82UOYQ</t>
  </si>
  <si>
    <t>ATZ7L8B517EMO</t>
  </si>
  <si>
    <t>Sat May 18 12:44:05 PDT 2024</t>
  </si>
  <si>
    <t>Sat May 18 13:51:17 PDT 2024</t>
  </si>
  <si>
    <t>Tue May 28 13:51:17 PDT 2024</t>
  </si>
  <si>
    <t>Sat May 18 14:24:18 PDT 2024</t>
  </si>
  <si>
    <t>3DR23U6WEQ5S97G8EUCU68TRPY6ETN</t>
  </si>
  <si>
    <t>A2QZ8R9ZXF51JV</t>
  </si>
  <si>
    <t>Sat May 18 13:59:41 PDT 2024</t>
  </si>
  <si>
    <t>Tue May 28 13:59:41 PDT 2024</t>
  </si>
  <si>
    <t>3F0BG9B9MAE3HE0S1SLN8FTPIER7YS</t>
  </si>
  <si>
    <t>A29EGI52FHUFZG</t>
  </si>
  <si>
    <t>Sat May 18 13:28:11 PDT 2024</t>
  </si>
  <si>
    <t>Sat May 18 13:45:22 PDT 2024</t>
  </si>
  <si>
    <t>Tue May 28 13:45:22 PDT 2024</t>
  </si>
  <si>
    <t>3HWRJOOETQTRU73TPU74W3X5NFSESY</t>
  </si>
  <si>
    <t>Sat May 18 14:44:27 PDT 2024</t>
  </si>
  <si>
    <t>Sat May 18 15:44:28 PDT 2024</t>
  </si>
  <si>
    <t>Tue May 28 15:44:28 PDT 2024</t>
  </si>
  <si>
    <t>Sat May 18 16:18:04 PDT 2024</t>
  </si>
  <si>
    <t>3K3R2QNK8WUQEO4G6OMIJQEIHFX9UZ</t>
  </si>
  <si>
    <t>A28P9OKDDIBYSV</t>
  </si>
  <si>
    <t>Sat May 18 18:44:58 PDT 2024</t>
  </si>
  <si>
    <t>Sat May 18 19:23:34 PDT 2024</t>
  </si>
  <si>
    <t>Tue May 28 19:23:34 PDT 2024</t>
  </si>
  <si>
    <t>Sat May 18 20:03:37 PDT 2024</t>
  </si>
  <si>
    <t>3T111IHZ5ZHYYWCZ2URDEFRY9DIR9V</t>
  </si>
  <si>
    <t>A1LQVKR8P9HDRP</t>
  </si>
  <si>
    <t>Sat May 18 00:22:38 PDT 2024</t>
  </si>
  <si>
    <t>Tue May 28 00:22:38 PDT 2024</t>
  </si>
  <si>
    <t>Sat May 18 12:42:36 PDT 2024</t>
  </si>
  <si>
    <t>3URFVVM16Q95KFMTAMGHWEGBWISUZ6</t>
  </si>
  <si>
    <t>A3QGWUT227YH94</t>
  </si>
  <si>
    <t>Sat May 18 13:19:50 PDT 2024</t>
  </si>
  <si>
    <t>Sat May 18 13:21:33 PDT 2024</t>
  </si>
  <si>
    <t>Tue May 28 13:21:33 PDT 2024</t>
  </si>
  <si>
    <t>Sat May 18 13:25:21 PDT 2024</t>
  </si>
  <si>
    <t>3VFJCI1K4KQDD6Z7G0XN6WDLETORG4</t>
  </si>
  <si>
    <t>A32ID6HZQADN0W</t>
  </si>
  <si>
    <t>Sat May 18 13:26:45 PDT 2024</t>
  </si>
  <si>
    <t>Tue May 28 13:26:45 PDT 2024</t>
  </si>
  <si>
    <t>Sat May 18 13:30:09 PDT 2024</t>
  </si>
  <si>
    <t>3XLBSAQ9ZP33M4AXXEN6MM2RN4DZ7K</t>
  </si>
  <si>
    <t>A1EAIAMBHJWM5Y</t>
  </si>
  <si>
    <t>Sat May 18 01:26:58 PDT 2024</t>
  </si>
  <si>
    <t>Tue May 28 01:26:58 PDT 2024</t>
  </si>
  <si>
    <t>Sat May 18 12:44:15 PDT 2024</t>
  </si>
  <si>
    <t>3ULIZ0H1WUWOHKDCB8UF8P8RG69154</t>
  </si>
  <si>
    <t>30H4UDGLTN9ST3FEEBRTE6X38U2PM1</t>
  </si>
  <si>
    <t>Fri May 17 22:51:09 PDT 2024</t>
  </si>
  <si>
    <t>Mon May 27 22:51:09 PDT 2024</t>
  </si>
  <si>
    <t>Thu May 23 20:49:05 PDT 2024</t>
  </si>
  <si>
    <t>https://dianamreg.s3.us-east-2.amazonaws.com/Diana+recordings/95-96 diana.mp4</t>
  </si>
  <si>
    <t>33LKR6A5KZBTP6MW26HFZOAXZMS1TA</t>
  </si>
  <si>
    <t>A2QWR7XEBV7ADK</t>
  </si>
  <si>
    <t>Sat May 18 00:48:42 PDT 2024</t>
  </si>
  <si>
    <t>Tue May 28 00:48:42 PDT 2024</t>
  </si>
  <si>
    <t>Thu May 23 20:49:04 PDT 2024</t>
  </si>
  <si>
    <t>35USIKEBNC7Q1FI9BG7KLLVMIFMN6T</t>
  </si>
  <si>
    <t>A2HU1CQYOM53SY</t>
  </si>
  <si>
    <t>Fri May 17 22:29:59 PDT 2024</t>
  </si>
  <si>
    <t>Mon May 27 22:29:59 PDT 2024</t>
  </si>
  <si>
    <t>37W3JXSD6RZI7T1T90TZ0VS6A1IWYS</t>
  </si>
  <si>
    <t>AY9KQSPH997MX</t>
  </si>
  <si>
    <t>Fri May 17 23:03:48 PDT 2024</t>
  </si>
  <si>
    <t>Mon May 27 23:03:48 PDT 2024</t>
  </si>
  <si>
    <t>37ZHEEHM6HD21B34C7SXILXC89F37S</t>
  </si>
  <si>
    <t>A1QYW5OJRTNAJ6</t>
  </si>
  <si>
    <t>Fri May 17 22:53:33 PDT 2024</t>
  </si>
  <si>
    <t>Mon May 27 22:53:33 PDT 2024</t>
  </si>
  <si>
    <t>3C6FJU71TBK5FPCOE0EYI779PL7YUV</t>
  </si>
  <si>
    <t>A23BX7APHVWAZL</t>
  </si>
  <si>
    <t>Fri May 17 22:24:11 PDT 2024</t>
  </si>
  <si>
    <t>Mon May 27 22:24:11 PDT 2024</t>
  </si>
  <si>
    <t>3IO1LGZLKUO5Y8V55EI13O5RTKN86Q</t>
  </si>
  <si>
    <t>A3OF6LO397KY42</t>
  </si>
  <si>
    <t>3PB5A5BD0GX3VNFS7MZH1FMLCEK7G4</t>
  </si>
  <si>
    <t>A330YQ2WNHXB0J</t>
  </si>
  <si>
    <t>Fri May 17 22:49:28 PDT 2024</t>
  </si>
  <si>
    <t>Mon May 27 22:49:28 PDT 2024</t>
  </si>
  <si>
    <t>3WZ36BJEVO7U244O43A450N6LYJBT3</t>
  </si>
  <si>
    <t>A2MKKJJ3NPGNQA</t>
  </si>
  <si>
    <t>Fri May 17 22:48:06 PDT 2024</t>
  </si>
  <si>
    <t>Mon May 27 22:48:06 PDT 2024</t>
  </si>
  <si>
    <t>3YDTZAI2WI798L76N5G7RGY5JNB14E</t>
  </si>
  <si>
    <t>Fri May 17 22:19:56 PDT 2024</t>
  </si>
  <si>
    <t>Fri May 17 23:22:42 PDT 2024</t>
  </si>
  <si>
    <t>Mon May 27 23:22:42 PDT 2024</t>
  </si>
  <si>
    <t>3M4KL7H8LFEK0ODQGR4K0VMRC1K16K</t>
  </si>
  <si>
    <t>34T446B1CL5CW0Z3K1IPW9RJ8CV0C6</t>
  </si>
  <si>
    <t>Thu May 23 22:16:20 PDT 2024</t>
  </si>
  <si>
    <t>Thu May 23 22:16:59 PDT 2024</t>
  </si>
  <si>
    <t>Sun Jun 02 22:16:59 PDT 2024</t>
  </si>
  <si>
    <t>Thu May 23 22:17:49 PDT 2024</t>
  </si>
  <si>
    <t>https://dianamreg.s3.us-east-2.amazonaws.com/Diana+recordings/97-98 diana.mp4</t>
  </si>
  <si>
    <t>379J5II41974QU835LA3KHJAWM1EL4</t>
  </si>
  <si>
    <t>Thu May 23 20:27:27 PDT 2024</t>
  </si>
  <si>
    <t>Thu May 23 20:41:30 PDT 2024</t>
  </si>
  <si>
    <t>Sun Jun 02 20:41:30 PDT 2024</t>
  </si>
  <si>
    <t>Thu May 23 20:45:20 PDT 2024</t>
  </si>
  <si>
    <t>37UEWGM5HEZG9R94YHCKZ99FB1UR1M</t>
  </si>
  <si>
    <t>A1PXS2RH19OG7U</t>
  </si>
  <si>
    <t>Fri May 17 23:20:08 PDT 2024</t>
  </si>
  <si>
    <t>Mon May 27 23:20:08 PDT 2024</t>
  </si>
  <si>
    <t>Thu May 23 18:25:13 PDT 2024</t>
  </si>
  <si>
    <t>3B2X28YI3H6O06TC8Q2BUQVS1Q86BN</t>
  </si>
  <si>
    <t>Sat May 18 01:37:43 PDT 2024</t>
  </si>
  <si>
    <t>Tue May 28 01:37:43 PDT 2024</t>
  </si>
  <si>
    <t>Thu May 23 18:25:14 PDT 2024</t>
  </si>
  <si>
    <t>3F1567XTNHWYMVXZPF2D9PHTFV89QE</t>
  </si>
  <si>
    <t>A3U2C2ENBGR3W7</t>
  </si>
  <si>
    <t>Thu May 23 21:14:28 PDT 2024</t>
  </si>
  <si>
    <t>Sun Jun 02 21:14:28 PDT 2024</t>
  </si>
  <si>
    <t>Thu May 23 21:30:48 PDT 2024</t>
  </si>
  <si>
    <t>3H0W84IWB5TFTS3GA57Z6TS92EQERU</t>
  </si>
  <si>
    <t>A1246R2MZ6WJM8</t>
  </si>
  <si>
    <t>Thu May 23 18:26:48 PDT 2024</t>
  </si>
  <si>
    <t>Thu May 23 18:29:11 PDT 2024</t>
  </si>
  <si>
    <t>Sun Jun 02 18:29:11 PDT 2024</t>
  </si>
  <si>
    <t>Thu May 23 18:52:03 PDT 2024</t>
  </si>
  <si>
    <t>3L2IS5HSFV9B3Q8A7Y5N1R92N5UUN2</t>
  </si>
  <si>
    <t>A1M3NOML4HEVBZ</t>
  </si>
  <si>
    <t>Thu May 23 19:05:15 PDT 2024</t>
  </si>
  <si>
    <t>Sun Jun 02 19:05:15 PDT 2024</t>
  </si>
  <si>
    <t>Thu May 23 19:16:12 PDT 2024</t>
  </si>
  <si>
    <t>100% (5/5)</t>
  </si>
  <si>
    <t>3LUY3GC63KR9808RA5P4VO0DF9ZP7S</t>
  </si>
  <si>
    <t>A1E626ZC3KSJQG</t>
  </si>
  <si>
    <t>Thu May 23 18:50:55 PDT 2024</t>
  </si>
  <si>
    <t>Thu May 23 18:55:01 PDT 2024</t>
  </si>
  <si>
    <t>Sun Jun 02 18:55:01 PDT 2024</t>
  </si>
  <si>
    <t>Thu May 23 18:57:07 PDT 2024</t>
  </si>
  <si>
    <t>3PZDLQMM0ECJSA2HZOM3FXKY5AX2CA</t>
  </si>
  <si>
    <t>AZJ7ZYZMWY9OR</t>
  </si>
  <si>
    <t>Thu May 23 19:20:25 PDT 2024</t>
  </si>
  <si>
    <t>Sun Jun 02 19:20:25 PDT 2024</t>
  </si>
  <si>
    <t>Thu May 23 19:20:53 PDT 2024</t>
  </si>
  <si>
    <t>3ZAZR5XV0M99YL5TOVVH28U5QJVZCE</t>
  </si>
  <si>
    <t>AE864HD1K7U48</t>
  </si>
  <si>
    <t>Thu May 23 18:28:55 PDT 2024</t>
  </si>
  <si>
    <t>Sun Jun 02 18:28:55 PDT 2024</t>
  </si>
  <si>
    <t>Thu May 23 18:51:49 PDT 2024</t>
  </si>
  <si>
    <t>36AZSFEY0OR6SCAJJW5HIZFZF61VBN</t>
  </si>
  <si>
    <t>32M8BPYGAED0K7WOQD3ES4CUQUVGI8</t>
  </si>
  <si>
    <t>A9T4KLSX4JUUP</t>
  </si>
  <si>
    <t>Sat May 18 00:23:36 PDT 2024</t>
  </si>
  <si>
    <t>Tue May 28 00:23:36 PDT 2024</t>
  </si>
  <si>
    <t>Sat May 18 17:36:45 PDT 2024</t>
  </si>
  <si>
    <t>https://dianamreg.s3.us-east-2.amazonaws.com/Diana+recordings/99-100 diana.mp4</t>
  </si>
  <si>
    <t>33NF62TLX4T1H4CDYM9T2XJNBV7JK7</t>
  </si>
  <si>
    <t>A1UWVQF0XY7586</t>
  </si>
  <si>
    <t>Sat May 18 19:37:39 PDT 2024</t>
  </si>
  <si>
    <t>Sat May 18 19:38:50 PDT 2024</t>
  </si>
  <si>
    <t>Tue May 28 19:38:50 PDT 2024</t>
  </si>
  <si>
    <t>Sat May 18 20:21:24 PDT 2024</t>
  </si>
  <si>
    <t>35GMH2SV3Z8CWFB0IDQVCYN4QSLEO1</t>
  </si>
  <si>
    <t>A31RB1MPDYS6IV</t>
  </si>
  <si>
    <t>Sat May 18 18:36:46 PDT 2024</t>
  </si>
  <si>
    <t>Sat May 18 18:59:33 PDT 2024</t>
  </si>
  <si>
    <t>Tue May 28 18:59:33 PDT 2024</t>
  </si>
  <si>
    <t>35L9RVQFC99JTUMZ40AAW7C6ZPVUHT</t>
  </si>
  <si>
    <t>Sat May 18 00:59:59 PDT 2024</t>
  </si>
  <si>
    <t>Tue May 28 00:59:59 PDT 2024</t>
  </si>
  <si>
    <t>3A7Y0R2P29F714BKX5OISRRP6ZGJXF</t>
  </si>
  <si>
    <t>A3RON7CHDLK1TY</t>
  </si>
  <si>
    <t>Sat May 18 00:13:55 PDT 2024</t>
  </si>
  <si>
    <t>Tue May 28 00:13:55 PDT 2024</t>
  </si>
  <si>
    <t>3IO1LGZLKUO5Y8V55EI13O5RTKN68O</t>
  </si>
  <si>
    <t>A305AHJ30WF6OV</t>
  </si>
  <si>
    <t>Fri May 17 22:31:11 PDT 2024</t>
  </si>
  <si>
    <t>Mon May 27 22:31:11 PDT 2024</t>
  </si>
  <si>
    <t>3ON104KXQ5N29MN9KT5SK6OZG5QW4P</t>
  </si>
  <si>
    <t>A2IZHFA587PMTJ</t>
  </si>
  <si>
    <t>Sat May 18 19:49:36 PDT 2024</t>
  </si>
  <si>
    <t>Sat May 18 19:52:28 PDT 2024</t>
  </si>
  <si>
    <t>Tue May 28 19:52:28 PDT 2024</t>
  </si>
  <si>
    <t>3PWWM24LHDPHG7C4IC6YDBOFDFL829</t>
  </si>
  <si>
    <t>A2XXJHME30PDSC</t>
  </si>
  <si>
    <t>Fri May 17 22:58:23 PDT 2024</t>
  </si>
  <si>
    <t>Mon May 27 22:58:23 PDT 2024</t>
  </si>
  <si>
    <t>3WQQ9FUS6VLB4KC015Z9E4RJ9PFB85</t>
  </si>
  <si>
    <t>A3LH0WS23OZYCD</t>
  </si>
  <si>
    <t>Thu May 23 16:56:30 PDT 2024</t>
  </si>
  <si>
    <t>Thu May 23 17:06:12 PDT 2024</t>
  </si>
  <si>
    <t>Sun Jun 02 17:06:12 PDT 2024</t>
  </si>
  <si>
    <t>Thu May 23 17:07:19 PDT 2024</t>
  </si>
  <si>
    <t>3ZOTGHDK532D6YGIJ8A01FRJQENOSU</t>
  </si>
  <si>
    <t>A2D2Y40E074BST</t>
  </si>
  <si>
    <t>Fri May 17 22:36:10 PDT 2024</t>
  </si>
  <si>
    <t>Mon May 27 22:36:10 PDT 2024</t>
  </si>
  <si>
    <t>35O6H0UNMC7VC1TG1X0LCP4DAN95JC</t>
  </si>
  <si>
    <t>30LB5CDZNX1P4TADCF2X77S4FQ80ZM</t>
  </si>
  <si>
    <t>A3U7Z2NJSSBOYR</t>
  </si>
  <si>
    <t>Fri May 17 23:17:58 PDT 2024</t>
  </si>
  <si>
    <t>Mon May 27 23:17:58 PDT 2024</t>
  </si>
  <si>
    <t>Sat May 18 17:10:32 PDT 2024</t>
  </si>
  <si>
    <t>https://dianamreg.s3.us-east-2.amazonaws.com/Human recordings/11-12 human.mp4</t>
  </si>
  <si>
    <t>37FMASSAYXI4TQODARB0RTLXAH3IBT</t>
  </si>
  <si>
    <t>A1X73AN9ROEEWN</t>
  </si>
  <si>
    <t>386CSBG1OKDB4CV1R8Z1PFQRNQ96QZ</t>
  </si>
  <si>
    <t>A1GMPNXI7XIL07</t>
  </si>
  <si>
    <t>Fri May 17 23:00:33 PDT 2024</t>
  </si>
  <si>
    <t>Mon May 27 23:00:33 PDT 2024</t>
  </si>
  <si>
    <t>3AQF3RZ55T9EDN5SDSO7DGMDHT36FJ</t>
  </si>
  <si>
    <t>ADGZCJNWC978R</t>
  </si>
  <si>
    <t>Sat May 18 17:12:36 PDT 2024</t>
  </si>
  <si>
    <t>Tue May 28 17:12:36 PDT 2024</t>
  </si>
  <si>
    <t>Sat May 18 17:31:55 PDT 2024</t>
  </si>
  <si>
    <t>3E337GFOLUZSY87FNTG6XC8BCTPGNO</t>
  </si>
  <si>
    <t>A34SGYVJ2Q1QLX</t>
  </si>
  <si>
    <t>Fri May 17 22:25:25 PDT 2024</t>
  </si>
  <si>
    <t>Mon May 27 22:25:25 PDT 2024</t>
  </si>
  <si>
    <t>Sat May 18 17:10:31 PDT 2024</t>
  </si>
  <si>
    <t>3I3WADAZ9BVC0WI77CXS84HRDZQO5E</t>
  </si>
  <si>
    <t>A161VEDCSNLAKF</t>
  </si>
  <si>
    <t>Sat May 18 18:02:26 PDT 2024</t>
  </si>
  <si>
    <t>Sat May 18 18:22:21 PDT 2024</t>
  </si>
  <si>
    <t>Tue May 28 18:22:21 PDT 2024</t>
  </si>
  <si>
    <t>Sat May 18 18:23:17 PDT 2024</t>
  </si>
  <si>
    <t>3JWH6J9I9D4W7RZ477OSW1HEWGXBN2</t>
  </si>
  <si>
    <t>Fri May 17 22:32:18 PDT 2024</t>
  </si>
  <si>
    <t>Mon May 27 22:32:18 PDT 2024</t>
  </si>
  <si>
    <t>3LOTDFNYASQC72KY4A1BBALQ5WGWFW</t>
  </si>
  <si>
    <t>Sat May 18 20:19:13 PDT 2024</t>
  </si>
  <si>
    <t>Sat May 18 20:32:28 PDT 2024</t>
  </si>
  <si>
    <t>Tue May 28 20:32:28 PDT 2024</t>
  </si>
  <si>
    <t>3U5NZHP4LCT61PE3NEBGM1P7R83HPK</t>
  </si>
  <si>
    <t>A3FYLXZ03KJDXZ</t>
  </si>
  <si>
    <t>Sat May 18 00:38:30 PDT 2024</t>
  </si>
  <si>
    <t>Tue May 28 00:38:30 PDT 2024</t>
  </si>
  <si>
    <t>3Y54SXRO16C9Y3DU4URZAQFUAJQUT3</t>
  </si>
  <si>
    <t>A13Z1UE0HXRU5V</t>
  </si>
  <si>
    <t>Sat May 18 01:34:47 PDT 2024</t>
  </si>
  <si>
    <t>Tue May 28 01:34:47 PDT 2024</t>
  </si>
  <si>
    <t>3JAOYN9II5THD84NKTK5HLP40UW338</t>
  </si>
  <si>
    <t>392CY0QWGMIK8R34VC1DJFFR0PMI4N</t>
  </si>
  <si>
    <t>A3HNWCVO3KQ3OJ</t>
  </si>
  <si>
    <t>Sat May 18 01:00:28 PDT 2024</t>
  </si>
  <si>
    <t>Tue May 28 01:00:28 PDT 2024</t>
  </si>
  <si>
    <t>Thu May 23 18:12:04 PDT 2024</t>
  </si>
  <si>
    <t>https://dianamreg.s3.us-east-2.amazonaws.com/Human recordings/13-14 human.mp4</t>
  </si>
  <si>
    <t>3A4NIXBJ7RQ22I0GMJYMXPOJ3K0LMY</t>
  </si>
  <si>
    <t>Fri May 17 22:34:00 PDT 2024</t>
  </si>
  <si>
    <t>Mon May 27 22:34:00 PDT 2024</t>
  </si>
  <si>
    <t>3A9AA95ATHDULWU8MCA7X4MHMZC5PR</t>
  </si>
  <si>
    <t>A3L3ALKD7MOT3K</t>
  </si>
  <si>
    <t>Sat May 18 00:56:16 PDT 2024</t>
  </si>
  <si>
    <t>Tue May 28 00:56:16 PDT 2024</t>
  </si>
  <si>
    <t>3FTF2T8WLC936STL1O1J1EZF1SY9WH</t>
  </si>
  <si>
    <t>A3MXYRZRCGF2LN</t>
  </si>
  <si>
    <t>Fri May 17 23:22:05 PDT 2024</t>
  </si>
  <si>
    <t>Mon May 27 23:22:05 PDT 2024</t>
  </si>
  <si>
    <t>3IRIK4HM3VB7ABLIMQY65A1AJB8C60</t>
  </si>
  <si>
    <t>A2L4IDB91E704F</t>
  </si>
  <si>
    <t>Fri May 17 22:23:48 PDT 2024</t>
  </si>
  <si>
    <t>Mon May 27 22:23:48 PDT 2024</t>
  </si>
  <si>
    <t>3K5TEWLKGG2J24MJF820S5F4D9JIVZ</t>
  </si>
  <si>
    <t>AAUCPK31FPOIN</t>
  </si>
  <si>
    <t>Sat May 18 01:26:45 PDT 2024</t>
  </si>
  <si>
    <t>Tue May 28 01:26:45 PDT 2024</t>
  </si>
  <si>
    <t>Thu May 23 18:12:05 PDT 2024</t>
  </si>
  <si>
    <t>3KXIR214IP7GX6P269GLWZ8ABTP24W</t>
  </si>
  <si>
    <t>A18X4UBGRCOQ4F</t>
  </si>
  <si>
    <t>Sat May 18 01:33:14 PDT 2024</t>
  </si>
  <si>
    <t>Tue May 28 01:33:14 PDT 2024</t>
  </si>
  <si>
    <t>3RKNTXVS37P529K6JO902HR8NHH4A5</t>
  </si>
  <si>
    <t>A2G7O26811FFN0</t>
  </si>
  <si>
    <t>Fri May 17 22:24:57 PDT 2024</t>
  </si>
  <si>
    <t>Mon May 27 22:24:57 PDT 2024</t>
  </si>
  <si>
    <t>3SEPORI8W8QL568V4HZQWD4HOCKAZN</t>
  </si>
  <si>
    <t>AMQS2BR8Q0CMZ</t>
  </si>
  <si>
    <t>Fri May 17 22:24:15 PDT 2024</t>
  </si>
  <si>
    <t>Mon May 27 22:24:15 PDT 2024</t>
  </si>
  <si>
    <t>3UNH76FOCDWM2H7F5YNCRXQFCZ5MYS</t>
  </si>
  <si>
    <t>A37TEQ8LDBN4Y9</t>
  </si>
  <si>
    <t>Fri May 17 22:40:21 PDT 2024</t>
  </si>
  <si>
    <t>Mon May 27 22:40:21 PDT 2024</t>
  </si>
  <si>
    <t>39WSF6KUWMC99VD6SBLTOFRCMAHOEE</t>
  </si>
  <si>
    <t>37M28K1J0B4V5R3RMVW48JGR6KXAJ5</t>
  </si>
  <si>
    <t>AJIBKYHREAFYX</t>
  </si>
  <si>
    <t>Sat May 18 20:46:33 PDT 2024</t>
  </si>
  <si>
    <t>Sat May 18 22:36:53 PDT 2024</t>
  </si>
  <si>
    <t>Tue May 28 22:36:53 PDT 2024</t>
  </si>
  <si>
    <t>Thu May 23 17:09:17 PDT 2024</t>
  </si>
  <si>
    <t>https://dianamreg.s3.us-east-2.amazonaws.com/Human recordings/15-16 human.mp4</t>
  </si>
  <si>
    <t>386CSBG1OKDB4CV1R8Z1PFQRNQ9Q6J</t>
  </si>
  <si>
    <t>AO5842JZSBPQU</t>
  </si>
  <si>
    <t>Fri May 17 22:44:55 PDT 2024</t>
  </si>
  <si>
    <t>Mon May 27 22:44:55 PDT 2024</t>
  </si>
  <si>
    <t>3AMW0RGHOYTYBL0EQC6TRLM3DKCNPZ</t>
  </si>
  <si>
    <t>AGU3DY0NI9V9S</t>
  </si>
  <si>
    <t>Fri May 17 22:55:31 PDT 2024</t>
  </si>
  <si>
    <t>Mon May 27 22:55:31 PDT 2024</t>
  </si>
  <si>
    <t>3F6KKYWMNWSPMOXOL3FYRR5EZ19DNB</t>
  </si>
  <si>
    <t>AEO3W247OESLZ</t>
  </si>
  <si>
    <t>Sat May 18 00:29:38 PDT 2024</t>
  </si>
  <si>
    <t>Tue May 28 00:29:38 PDT 2024</t>
  </si>
  <si>
    <t>3HVVDCPGTZJQFCXZEVOODBL7670TYZ</t>
  </si>
  <si>
    <t>Fri May 17 22:39:54 PDT 2024</t>
  </si>
  <si>
    <t>Mon May 27 22:39:54 PDT 2024</t>
  </si>
  <si>
    <t>3MB8LZR5B0K7CU0D17L6ICWFFL6LK7</t>
  </si>
  <si>
    <t>A2EH9AJBZ6RBA5</t>
  </si>
  <si>
    <t>Sat May 18 22:07:28 PDT 2024</t>
  </si>
  <si>
    <t>Sat May 18 22:41:00 PDT 2024</t>
  </si>
  <si>
    <t>Tue May 28 22:41:00 PDT 2024</t>
  </si>
  <si>
    <t>3PS7W85Z8KTBEBPR6JW8EUSGXYG9TR</t>
  </si>
  <si>
    <t>A13JV09DXWO6HD</t>
  </si>
  <si>
    <t>Sat May 18 00:35:06 PDT 2024</t>
  </si>
  <si>
    <t>Tue May 28 00:35:06 PDT 2024</t>
  </si>
  <si>
    <t>3QAVNHZ3E7V10HRRPG8HOYTJA92AL7</t>
  </si>
  <si>
    <t>A3JIAIVBSAZGY7</t>
  </si>
  <si>
    <t>Sun May 19 00:47:14 PDT 2024</t>
  </si>
  <si>
    <t>Sun May 19 01:44:23 PDT 2024</t>
  </si>
  <si>
    <t>Wed May 29 01:44:23 PDT 2024</t>
  </si>
  <si>
    <t>3R9WASFE2K7G1XP3FXLIAEF8LSWZFO</t>
  </si>
  <si>
    <t>Fri May 17 23:24:02 PDT 2024</t>
  </si>
  <si>
    <t>Mon May 27 23:24:02 PDT 2024</t>
  </si>
  <si>
    <t>3TXD01ZLDP8PHIY4PTQR2I32UK8U46</t>
  </si>
  <si>
    <t>A3UV7FCRRDUGPX</t>
  </si>
  <si>
    <t>Fri May 17 23:17:05 PDT 2024</t>
  </si>
  <si>
    <t>Mon May 27 23:17:05 PDT 2024</t>
  </si>
  <si>
    <t>3RSBJ6YZFWH1F9D2NM5Z6XCCYBWOFW</t>
  </si>
  <si>
    <t>338JKRMM2RQZEL81YVTJW60CSM3AHX</t>
  </si>
  <si>
    <t>A2HN2F61RT9HS</t>
  </si>
  <si>
    <t>Fri May 17 23:11:19 PDT 2024</t>
  </si>
  <si>
    <t>Mon May 27 23:11:19 PDT 2024</t>
  </si>
  <si>
    <t>Thu May 23 19:42:30 PDT 2024</t>
  </si>
  <si>
    <t>https://dianamreg.s3.us-east-2.amazonaws.com/Human recordings/17-18 human.mp4</t>
  </si>
  <si>
    <t>352YTHGROG4KCWSKPUJSJ3EC0C7H4T</t>
  </si>
  <si>
    <t>A3JROXAD4UYIB6</t>
  </si>
  <si>
    <t>Sat May 18 00:06:21 PDT 2024</t>
  </si>
  <si>
    <t>Tue May 28 00:06:21 PDT 2024</t>
  </si>
  <si>
    <t>3C8HJ7UOPSLM77HK1KPV54ZHIT8ZMV</t>
  </si>
  <si>
    <t>A25IZ76G0Z0WXT</t>
  </si>
  <si>
    <t>Sat May 18 01:40:06 PDT 2024</t>
  </si>
  <si>
    <t>Tue May 28 01:40:06 PDT 2024</t>
  </si>
  <si>
    <t>3CN4LGXD5IF6YRI9ZUNG539FQ8JY48</t>
  </si>
  <si>
    <t>APTUSL9FUNW92</t>
  </si>
  <si>
    <t>Fri May 17 23:07:19 PDT 2024</t>
  </si>
  <si>
    <t>Mon May 27 23:07:19 PDT 2024</t>
  </si>
  <si>
    <t>3GD6L00D3DOPCBWCT9G3DAF55EW1M9</t>
  </si>
  <si>
    <t>A2W3O4NR7LDZM1</t>
  </si>
  <si>
    <t>Fri May 17 22:49:11 PDT 2024</t>
  </si>
  <si>
    <t>Mon May 27 22:49:11 PDT 2024</t>
  </si>
  <si>
    <t>Thu May 23 19:42:29 PDT 2024</t>
  </si>
  <si>
    <t>3GU1KF0O43SWACBHNM1K0QM9WVYPBC</t>
  </si>
  <si>
    <t>A1F4A53W4PU3AK</t>
  </si>
  <si>
    <t>Sat May 18 01:00:53 PDT 2024</t>
  </si>
  <si>
    <t>Tue May 28 01:00:53 PDT 2024</t>
  </si>
  <si>
    <t>3ND9UOO815TY7UUUQL496NQA1MEWL0</t>
  </si>
  <si>
    <t>Fri May 17 22:32:55 PDT 2024</t>
  </si>
  <si>
    <t>Mon May 27 22:32:55 PDT 2024</t>
  </si>
  <si>
    <t>3PB5A5BD0GX3VNFS7MZH1FMLCEKG7D</t>
  </si>
  <si>
    <t>A3D9QVBQZV8QLQ</t>
  </si>
  <si>
    <t>Fri May 17 22:43:27 PDT 2024</t>
  </si>
  <si>
    <t>Mon May 27 22:43:27 PDT 2024</t>
  </si>
  <si>
    <t>3WJEQKOXATTOAANNW6QY4JK5BX7A1Y</t>
  </si>
  <si>
    <t>3XCC1ODXD624QVTLJW2Z0AHNJDNRQI</t>
  </si>
  <si>
    <t>A20RT68EFFZPZN</t>
  </si>
  <si>
    <t>Fri May 17 23:46:16 PDT 2024</t>
  </si>
  <si>
    <t>Mon May 27 23:46:16 PDT 2024</t>
  </si>
  <si>
    <t>3NBFJK3IP197T99XY6BHOICOZQWOGV</t>
  </si>
  <si>
    <t>31QNSG6A5CKO289AOONT925NQZ287U</t>
  </si>
  <si>
    <t>A3OLA04ECGYYNK</t>
  </si>
  <si>
    <t>Thu May 23 21:21:28 PDT 2024</t>
  </si>
  <si>
    <t>Thu May 23 21:54:59 PDT 2024</t>
  </si>
  <si>
    <t>Sun Jun 02 21:54:59 PDT 2024</t>
  </si>
  <si>
    <t>Thu May 23 22:17:14 PDT 2024</t>
  </si>
  <si>
    <t>https://dianamreg.s3.us-east-2.amazonaws.com/Human recordings/19-20 human.mp4</t>
  </si>
  <si>
    <t>31Z0PCVWU5670S1YRMYO0Y1A28RT7Y</t>
  </si>
  <si>
    <t>Fri May 17 23:17:10 PDT 2024</t>
  </si>
  <si>
    <t>Mon May 27 23:17:10 PDT 2024</t>
  </si>
  <si>
    <t>Thu May 23 19:22:45 PDT 2024</t>
  </si>
  <si>
    <t>32XVDSJFPKOW1WE8CDGHITPAXKA2MR</t>
  </si>
  <si>
    <t>A35KJ6KGGP8ZSL</t>
  </si>
  <si>
    <t>Fri May 17 22:55:13 PDT 2024</t>
  </si>
  <si>
    <t>Mon May 27 22:55:13 PDT 2024</t>
  </si>
  <si>
    <t>Thu May 23 19:22:44 PDT 2024</t>
  </si>
  <si>
    <t>33FBRBDW69QUEP46F5V4POX1RAV8CP</t>
  </si>
  <si>
    <t>A15IBPMRYQ4VRU</t>
  </si>
  <si>
    <t>Thu May 23 19:48:00 PDT 2024</t>
  </si>
  <si>
    <t>Sun Jun 02 19:48:43 PDT 2024</t>
  </si>
  <si>
    <t>Thu May 23 19:50:42 PDT 2024</t>
  </si>
  <si>
    <t>37W3JXSD6RZI7T1T90TZ0VS6A1IYWU</t>
  </si>
  <si>
    <t>A3BZFWDXKOXOJ6</t>
  </si>
  <si>
    <t>Fri May 17 22:33:19 PDT 2024</t>
  </si>
  <si>
    <t>Mon May 27 22:33:19 PDT 2024</t>
  </si>
  <si>
    <t>3A0EX8ZRNTFQJQ3IE9X3DHFL242BY3</t>
  </si>
  <si>
    <t>Fri May 24 00:49:09 PDT 2024</t>
  </si>
  <si>
    <t>Fri May 24 00:51:11 PDT 2024</t>
  </si>
  <si>
    <t>Mon Jun 03 00:51:11 PDT 2024</t>
  </si>
  <si>
    <t>Fri May 24 09:12:32 PDT 2024</t>
  </si>
  <si>
    <t>3ATTHHXXWVFB6TREFN3IGQCPTKRIX2</t>
  </si>
  <si>
    <t>AF4WY3PDV73J5</t>
  </si>
  <si>
    <t>Fri May 17 22:38:32 PDT 2024</t>
  </si>
  <si>
    <t>Mon May 27 22:38:32 PDT 2024</t>
  </si>
  <si>
    <t>3C44YUNSIMGPP9911ISQVGA9ZGADP7</t>
  </si>
  <si>
    <t>A2PB5YTTHEW9UD</t>
  </si>
  <si>
    <t>Fri May 17 23:00:07 PDT 2024</t>
  </si>
  <si>
    <t>Mon May 27 23:00:07 PDT 2024</t>
  </si>
  <si>
    <t>3F0BG9B9MAE3HE0S1SLN8FTPHA9Y7S</t>
  </si>
  <si>
    <t>AAHFH4CVDCZ8U</t>
  </si>
  <si>
    <t>Sat May 18 00:48:19 PDT 2024</t>
  </si>
  <si>
    <t>Tue May 28 00:48:19 PDT 2024</t>
  </si>
  <si>
    <t>3TMFV4NEPT53SNABWWV51I44HMFW8E</t>
  </si>
  <si>
    <t>Fri May 17 23:18:44 PDT 2024</t>
  </si>
  <si>
    <t>Mon May 27 23:18:44 PDT 2024</t>
  </si>
  <si>
    <t>382GHPVPICI2V4NRK7PORQHAEUS34T</t>
  </si>
  <si>
    <t>34HJIJKLPQNPUXN4UJ0WY45L8RI4V6</t>
  </si>
  <si>
    <t>A306PQYSZR1WF1</t>
  </si>
  <si>
    <t>Sat May 18 00:36:21 PDT 2024</t>
  </si>
  <si>
    <t>Tue May 28 00:36:21 PDT 2024</t>
  </si>
  <si>
    <t>Sat May 18 20:40:08 PDT 2024</t>
  </si>
  <si>
    <t>https://dianamreg.s3.us-east-2.amazonaws.com/Human recordings/21-22 human.mp4</t>
  </si>
  <si>
    <t>378XPAWRUX4ZAGJL4DB4WI1RSZIAIQ</t>
  </si>
  <si>
    <t>Fri May 17 23:22:00 PDT 2024</t>
  </si>
  <si>
    <t>Mon May 27 23:22:00 PDT 2024</t>
  </si>
  <si>
    <t>39JEC7537FSSP10JNY6EH2H904ZCVR</t>
  </si>
  <si>
    <t>ACI25ZPKQU1BQ</t>
  </si>
  <si>
    <t>Fri May 17 23:13:39 PDT 2024</t>
  </si>
  <si>
    <t>Mon May 27 23:13:39 PDT 2024</t>
  </si>
  <si>
    <t>3IX2EGZR7WAN48P8O6IQ39515IVJRJ</t>
  </si>
  <si>
    <t>A32SFBI6TV30J8</t>
  </si>
  <si>
    <t>Sat May 18 00:27:26 PDT 2024</t>
  </si>
  <si>
    <t>Tue May 28 00:27:26 PDT 2024</t>
  </si>
  <si>
    <t>Sat May 18 20:40:07 PDT 2024</t>
  </si>
  <si>
    <t>3K5TEWLKGG2J24MJF820S5F4D9IIVY</t>
  </si>
  <si>
    <t>A18QSRB6H67Q2N</t>
  </si>
  <si>
    <t>Fri May 17 23:21:44 PDT 2024</t>
  </si>
  <si>
    <t>Mon May 27 23:21:44 PDT 2024</t>
  </si>
  <si>
    <t>3PZDLQMM0ECJSA2HZOM3FXKY366C2J</t>
  </si>
  <si>
    <t>Sat May 18 00:27:20 PDT 2024</t>
  </si>
  <si>
    <t>Tue May 28 00:27:20 PDT 2024</t>
  </si>
  <si>
    <t>3TVRFO09G56DWUZK0Q0V864HAOLXLV</t>
  </si>
  <si>
    <t>Fri May 17 23:22:02 PDT 2024</t>
  </si>
  <si>
    <t>Mon May 27 23:22:02 PDT 2024</t>
  </si>
  <si>
    <t>3W2LOLRXLW6IFSVQ6RI24O5EK7VKRJ</t>
  </si>
  <si>
    <t>A3IPZNLB5QYBAH</t>
  </si>
  <si>
    <t>Fri May 17 23:40:08 PDT 2024</t>
  </si>
  <si>
    <t>Mon May 27 23:40:08 PDT 2024</t>
  </si>
  <si>
    <t>3X31TUMD7ID56TERTXFODX0G596L1R</t>
  </si>
  <si>
    <t>AZ6L305FZ04YZ</t>
  </si>
  <si>
    <t>Sat May 18 00:18:31 PDT 2024</t>
  </si>
  <si>
    <t>Tue May 28 00:18:31 PDT 2024</t>
  </si>
  <si>
    <t>3X65QVEQILEPTWOP9U48UTJ796XCL8</t>
  </si>
  <si>
    <t>A39GJXM3MWOUM1</t>
  </si>
  <si>
    <t>Fri May 17 22:35:26 PDT 2024</t>
  </si>
  <si>
    <t>Mon May 27 22:35:26 PDT 2024</t>
  </si>
  <si>
    <t>30UZJB2PP13KRNRRYC8YWINOEQN35Y</t>
  </si>
  <si>
    <t>32Z9ZLUT16BOGP228EY1X1KHH36OH9</t>
  </si>
  <si>
    <t>A3UR7R7ZOTKW0R</t>
  </si>
  <si>
    <t>Fri May 17 23:09:22 PDT 2024</t>
  </si>
  <si>
    <t>Mon May 27 23:09:22 PDT 2024</t>
  </si>
  <si>
    <t>Sat May 18 13:38:08 PDT 2024</t>
  </si>
  <si>
    <t>https://dianamreg.s3.us-east-2.amazonaws.com/Human recordings/23-24 human.mp4</t>
  </si>
  <si>
    <t>3EICBYG64PNJY60P69SVEE6F6LBCJY</t>
  </si>
  <si>
    <t>A3UB7HN7GDFYYA</t>
  </si>
  <si>
    <t>Sat May 18 13:41:24 PDT 2024</t>
  </si>
  <si>
    <t>Sat May 18 14:43:55 PDT 2024</t>
  </si>
  <si>
    <t>Tue May 28 14:43:55 PDT 2024</t>
  </si>
  <si>
    <t>Sat May 18 14:45:21 PDT 2024</t>
  </si>
  <si>
    <t>3IOEN3P9SSANN8BK6T9MOEIJFEH16Z</t>
  </si>
  <si>
    <t>A38C4EZFOP7JRZ</t>
  </si>
  <si>
    <t>Fri May 17 22:36:29 PDT 2024</t>
  </si>
  <si>
    <t>Mon May 27 22:36:29 PDT 2024</t>
  </si>
  <si>
    <t>Sat May 18 13:38:07 PDT 2024</t>
  </si>
  <si>
    <t>3NKQQ8O39JW2HEHXI4RK5MX882FDUR</t>
  </si>
  <si>
    <t>A39TAEDYNFN1SS</t>
  </si>
  <si>
    <t>Sun May 19 00:22:09 PDT 2024</t>
  </si>
  <si>
    <t>Sun May 19 00:30:09 PDT 2024</t>
  </si>
  <si>
    <t>Wed May 29 00:30:09 PDT 2024</t>
  </si>
  <si>
    <t>Thu May 23 15:44:46 PDT 2024</t>
  </si>
  <si>
    <t>3OVR4I9USAAXPPRN8K6MSH6DRZ34QC</t>
  </si>
  <si>
    <t>A3MINIF2RH0RX8</t>
  </si>
  <si>
    <t>Fri May 17 22:52:14 PDT 2024</t>
  </si>
  <si>
    <t>Mon May 27 22:52:14 PDT 2024</t>
  </si>
  <si>
    <t>3PQ8K71NHIBK4Y0NSPJRFKD8FRDAAM</t>
  </si>
  <si>
    <t>A3BSNPNMYJUYFK</t>
  </si>
  <si>
    <t>Fri May 17 22:46:40 PDT 2024</t>
  </si>
  <si>
    <t>Mon May 27 22:46:40 PDT 2024</t>
  </si>
  <si>
    <t>3SLE99ER084QOGDNAVZMROON6U4ZB6</t>
  </si>
  <si>
    <t>A8CJM9I25XDVM</t>
  </si>
  <si>
    <t>3VW6495TL4RMWYWTO1BNLSDML9IYYT</t>
  </si>
  <si>
    <t>A3KLG8Z5A2NJ01</t>
  </si>
  <si>
    <t>Fri May 17 22:48:44 PDT 2024</t>
  </si>
  <si>
    <t>Mon May 27 22:48:44 PDT 2024</t>
  </si>
  <si>
    <t>3XLBSAQ9ZP33M4AXXEN6MM2RN4E7ZT</t>
  </si>
  <si>
    <t>A2VO0ZHK7HG760</t>
  </si>
  <si>
    <t>Sat May 18 00:08:48 PDT 2024</t>
  </si>
  <si>
    <t>Tue May 28 00:08:48 PDT 2024</t>
  </si>
  <si>
    <t>3YDGXNSEOKLRJLRRMQPM6QLDXTH845</t>
  </si>
  <si>
    <t>A1A9E5G5FH95PF</t>
  </si>
  <si>
    <t>Sat May 18 00:25:59 PDT 2024</t>
  </si>
  <si>
    <t>Tue May 28 00:25:59 PDT 2024</t>
  </si>
  <si>
    <t>Sat May 18 13:35:53 PDT 2024</t>
  </si>
  <si>
    <t>3JTPR5MT0C3QNLZYJI0XD44QPC95KB</t>
  </si>
  <si>
    <t>33FOTY3KE7CC3PKLGKMPAEATD4I1CR</t>
  </si>
  <si>
    <t>A1DJTNWXY0Q5VU</t>
  </si>
  <si>
    <t>Thu May 23 20:14:48 PDT 2024</t>
  </si>
  <si>
    <t>Thu May 23 20:55:28 PDT 2024</t>
  </si>
  <si>
    <t>Sun Jun 02 20:55:28 PDT 2024</t>
  </si>
  <si>
    <t>Thu May 23 20:56:02 PDT 2024</t>
  </si>
  <si>
    <t>https://dianamreg.s3.us-east-2.amazonaws.com/Human recordings/25-26 human.mp4</t>
  </si>
  <si>
    <t>34FNN24DC70OUAM9DZ6QAVFTQ4F5YL</t>
  </si>
  <si>
    <t>A6E0T3JEWJK74</t>
  </si>
  <si>
    <t>Fri May 17 23:45:17 PDT 2024</t>
  </si>
  <si>
    <t>Mon May 27 23:45:17 PDT 2024</t>
  </si>
  <si>
    <t>Thu May 23 18:13:19 PDT 2024</t>
  </si>
  <si>
    <t>3FPRZHYEPJY4C140U5VDOZDFURM3VK</t>
  </si>
  <si>
    <t>A3TSCAPK7VI9L</t>
  </si>
  <si>
    <t>Fri May 17 23:08:19 PDT 2024</t>
  </si>
  <si>
    <t>Mon May 27 23:08:19 PDT 2024</t>
  </si>
  <si>
    <t>3IAEQB9FMZBF9I62D46LNAI5SDDDW2</t>
  </si>
  <si>
    <t>A8T8YDGZN04RV</t>
  </si>
  <si>
    <t>Sat May 18 00:18:16 PDT 2024</t>
  </si>
  <si>
    <t>Tue May 28 00:18:16 PDT 2024</t>
  </si>
  <si>
    <t>Thu May 23 18:13:20 PDT 2024</t>
  </si>
  <si>
    <t>3T111IHZ5ZHYYWCZ2URDEFRYBH8R9V</t>
  </si>
  <si>
    <t>AZKO8LJHHWEAB</t>
  </si>
  <si>
    <t>Thu May 23 18:14:28 PDT 2024</t>
  </si>
  <si>
    <t>Sun Jun 02 18:47:50 PDT 2024</t>
  </si>
  <si>
    <t>Thu May 23 18:50:15 PDT 2024</t>
  </si>
  <si>
    <t>3TPZPLC3ML3R7H748TMEI7OXA7B3PZ</t>
  </si>
  <si>
    <t>A3I3Y4YSR4ET9N</t>
  </si>
  <si>
    <t>Thu May 23 18:19:57 PDT 2024</t>
  </si>
  <si>
    <t>Sun Jun 02 18:19:57 PDT 2024</t>
  </si>
  <si>
    <t>Thu May 23 18:20:58 PDT 2024</t>
  </si>
  <si>
    <t>3UN61F00HHGFX9ANZ4EW2ZMWPLQ5RJ</t>
  </si>
  <si>
    <t>A39U0GKFMV1S0O</t>
  </si>
  <si>
    <t>Thu May 23 18:18:05 PDT 2024</t>
  </si>
  <si>
    <t>Thu May 23 18:23:43 PDT 2024</t>
  </si>
  <si>
    <t>Sun Jun 02 18:23:43 PDT 2024</t>
  </si>
  <si>
    <t>Thu May 23 18:47:30 PDT 2024</t>
  </si>
  <si>
    <t>3Y4W8Q93LKB2UT6XNU1P18ZRL4BDVS</t>
  </si>
  <si>
    <t>A3CC821QA9YYR6</t>
  </si>
  <si>
    <t>Fri May 17 22:28:45 PDT 2024</t>
  </si>
  <si>
    <t>Mon May 27 22:28:45 PDT 2024</t>
  </si>
  <si>
    <t>3YMU66OBI8Z0OCL4KVLTSSBFQHGHGG</t>
  </si>
  <si>
    <t>ASEIRRACBY1EY</t>
  </si>
  <si>
    <t>Fri May 17 22:26:54 PDT 2024</t>
  </si>
  <si>
    <t>Mon May 27 22:26:54 PDT 2024</t>
  </si>
  <si>
    <t>3YW4XOSQKBC8PJ1L2B7P4KWZI0Z1U1</t>
  </si>
  <si>
    <t>AAOP60NXRLB9L</t>
  </si>
  <si>
    <t>Fri May 17 22:54:47 PDT 2024</t>
  </si>
  <si>
    <t>Mon May 27 22:54:47 PDT 2024</t>
  </si>
  <si>
    <t>3L21G7IH5RNMJ8NWMAZCJM6KBBCY1G</t>
  </si>
  <si>
    <t>32M8BPYGAED0K7WOQD3ES4CUQUVIGA</t>
  </si>
  <si>
    <t>A2FI9SGJT5LGGH</t>
  </si>
  <si>
    <t>Fri May 17 22:25:48 PDT 2024</t>
  </si>
  <si>
    <t>Mon May 27 22:25:48 PDT 2024</t>
  </si>
  <si>
    <t>Thu May 23 18:20:35 PDT 2024</t>
  </si>
  <si>
    <t>https://dianamreg.s3.us-east-2.amazonaws.com/Human recordings/27-28 human.mp4</t>
  </si>
  <si>
    <t>345LHZDEDIJ4ZMF0PFL8SDBWGKCU3L</t>
  </si>
  <si>
    <t>A3HSA4XVW7TNW7</t>
  </si>
  <si>
    <t>Fri May 17 22:34:49 PDT 2024</t>
  </si>
  <si>
    <t>Mon May 27 22:34:49 PDT 2024</t>
  </si>
  <si>
    <t>39LOEL67ODW61P8NMCK3WLT7JTL38F</t>
  </si>
  <si>
    <t>ALT9NCHWO28DX</t>
  </si>
  <si>
    <t>Fri May 17 22:44:42 PDT 2024</t>
  </si>
  <si>
    <t>Mon May 27 22:44:42 PDT 2024</t>
  </si>
  <si>
    <t>39RP059ME2KQP9E4V69SJMSERQNBM2</t>
  </si>
  <si>
    <t>A2K1XA8H9X7AUD</t>
  </si>
  <si>
    <t>Fri May 17 22:41:10 PDT 2024</t>
  </si>
  <si>
    <t>Mon May 27 22:41:10 PDT 2024</t>
  </si>
  <si>
    <t>3B3WTRP3DWTHUCVEN4CCD7JQXL329S</t>
  </si>
  <si>
    <t>A62AXQ7NVI829</t>
  </si>
  <si>
    <t>Sat May 18 00:17:51 PDT 2024</t>
  </si>
  <si>
    <t>Tue May 28 00:17:51 PDT 2024</t>
  </si>
  <si>
    <t>Thu May 23 18:20:36 PDT 2024</t>
  </si>
  <si>
    <t>3BV8HQ2ZZHSJHWOK2C2FZFBMJ8N6AS</t>
  </si>
  <si>
    <t>A2KUTPUCA178IR</t>
  </si>
  <si>
    <t>Fri May 17 22:51:14 PDT 2024</t>
  </si>
  <si>
    <t>Mon May 27 22:51:14 PDT 2024</t>
  </si>
  <si>
    <t>3QBD8R3Z2MAU4DE7T7EI3CBDCYL4O4</t>
  </si>
  <si>
    <t>Fri May 17 22:53:12 PDT 2024</t>
  </si>
  <si>
    <t>Mon May 27 22:53:12 PDT 2024</t>
  </si>
  <si>
    <t>3SNLUL3WOPELFQ5PVLP8OZ5DG64UL0</t>
  </si>
  <si>
    <t>A1K6JPTRPAEXPV</t>
  </si>
  <si>
    <t>Fri May 17 22:54:16 PDT 2024</t>
  </si>
  <si>
    <t>Mon May 27 22:54:16 PDT 2024</t>
  </si>
  <si>
    <t>3TR2532VIALUIPROWIFSSEE59VHJ6L</t>
  </si>
  <si>
    <t>AL1E0G3JK09L9</t>
  </si>
  <si>
    <t>Fri May 17 22:23:02 PDT 2024</t>
  </si>
  <si>
    <t>Fri May 17 23:00:47 PDT 2024</t>
  </si>
  <si>
    <t>Mon May 27 23:00:47 PDT 2024</t>
  </si>
  <si>
    <t>3TXD01ZLDP8PHIY4PTQR2I32UK94UH</t>
  </si>
  <si>
    <t>A2AKNWP61BNY79</t>
  </si>
  <si>
    <t>Sat May 18 00:32:19 PDT 2024</t>
  </si>
  <si>
    <t>Tue May 28 00:32:19 PDT 2024</t>
  </si>
  <si>
    <t>3BAKUKE4A13DM7BA8F7IBQDN8OXR17</t>
  </si>
  <si>
    <t>30BXRYBRPPOWLYB4Z0PBEVX3K55WHT</t>
  </si>
  <si>
    <t>A2F3DC7ZIFXLJP</t>
  </si>
  <si>
    <t>Fri May 17 23:02:07 PDT 2024</t>
  </si>
  <si>
    <t>Mon May 27 23:02:07 PDT 2024</t>
  </si>
  <si>
    <t>Sat May 18 20:53:12 PDT 2024</t>
  </si>
  <si>
    <t>https://dianamreg.s3.us-east-2.amazonaws.com/Human recordings/29-30 human.mp4</t>
  </si>
  <si>
    <t>31T4R4OBOD7QEBZN503YBO16EMSC7Z</t>
  </si>
  <si>
    <t>ARF5BZ63S4K1O</t>
  </si>
  <si>
    <t>Fri May 17 22:52:00 PDT 2024</t>
  </si>
  <si>
    <t>Mon May 27 22:52:00 PDT 2024</t>
  </si>
  <si>
    <t>32N49TQG3194WM3L3KANB7RL01EAVN</t>
  </si>
  <si>
    <t>ALVZZ451YC17N</t>
  </si>
  <si>
    <t>Sat May 18 00:29:15 PDT 2024</t>
  </si>
  <si>
    <t>Tue May 28 00:29:15 PDT 2024</t>
  </si>
  <si>
    <t>345LHZDEDIJ4ZMF0PFL8SDBWGKD3UV</t>
  </si>
  <si>
    <t>APJW8D2ZLPXBY</t>
  </si>
  <si>
    <t>Sat May 18 01:03:14 PDT 2024</t>
  </si>
  <si>
    <t>Tue May 28 01:03:14 PDT 2024</t>
  </si>
  <si>
    <t>Sat May 18 20:53:13 PDT 2024</t>
  </si>
  <si>
    <t>3B3WTRP3DWTHUCVEN4CCD7JQYRV924</t>
  </si>
  <si>
    <t>A2KKI40ZHB1UAV</t>
  </si>
  <si>
    <t>Sat May 18 21:11:03 PDT 2024</t>
  </si>
  <si>
    <t>Sat May 18 21:13:03 PDT 2024</t>
  </si>
  <si>
    <t>Tue May 28 21:13:03 PDT 2024</t>
  </si>
  <si>
    <t>Sat May 18 21:18:30 PDT 2024</t>
  </si>
  <si>
    <t>3IQ1VMJRYEB6ZFQI0J5RJP2OAFM9AA</t>
  </si>
  <si>
    <t>A17CA969BT8NU3</t>
  </si>
  <si>
    <t>Sat May 18 20:53:55 PDT 2024</t>
  </si>
  <si>
    <t>Sat May 18 21:57:20 PDT 2024</t>
  </si>
  <si>
    <t>Tue May 28 21:57:20 PDT 2024</t>
  </si>
  <si>
    <t>Sat May 18 21:59:37 PDT 2024</t>
  </si>
  <si>
    <t>3P4RDNWNDQXAB9MPYJOHPH4AIMCJIF</t>
  </si>
  <si>
    <t>A3DI1Z8UI7872R</t>
  </si>
  <si>
    <t>Fri May 17 22:54:10 PDT 2024</t>
  </si>
  <si>
    <t>Mon May 27 22:54:10 PDT 2024</t>
  </si>
  <si>
    <t>3Q5ZZ9ZEV969F4VR0V8WBIRRXPC85A</t>
  </si>
  <si>
    <t>AXZXKNWM4WCJL</t>
  </si>
  <si>
    <t>Fri May 17 22:52:05 PDT 2024</t>
  </si>
  <si>
    <t>Mon May 27 22:52:05 PDT 2024</t>
  </si>
  <si>
    <t>3RWE2M8QW21VN4WU9RR3CKLV5C0N0S</t>
  </si>
  <si>
    <t>ABNKXDSCVJXKW</t>
  </si>
  <si>
    <t>3X4JMASXC70TMV7X61MULPL1ONMB0R</t>
  </si>
  <si>
    <t>A1QMK6HEDVXYKO</t>
  </si>
  <si>
    <t>Fri May 17 23:09:55 PDT 2024</t>
  </si>
  <si>
    <t>Mon May 27 23:09:55 PDT 2024</t>
  </si>
  <si>
    <t>37VHPF5VZWURR56CP3Q21519MT18C3</t>
  </si>
  <si>
    <t>31HQ4X3T3D150DDL6GU89YNPXD3SLC</t>
  </si>
  <si>
    <t>AGP7ZC1UU2AA9</t>
  </si>
  <si>
    <t>Thu May 23 17:08:21 PDT 2024</t>
  </si>
  <si>
    <t>Thu May 23 17:48:26 PDT 2024</t>
  </si>
  <si>
    <t>Sun Jun 02 17:48:26 PDT 2024</t>
  </si>
  <si>
    <t>Thu May 23 18:09:52 PDT 2024</t>
  </si>
  <si>
    <t>https://dianamreg.s3.us-east-2.amazonaws.com/Human recordings/3-4 human.mp4</t>
  </si>
  <si>
    <t>320DUZ38GSDWFIGU8VOE45RU39KJGN</t>
  </si>
  <si>
    <t>AB6N11VNBBVZR</t>
  </si>
  <si>
    <t>Sat May 18 20:33:21 PDT 2024</t>
  </si>
  <si>
    <t>32EYX73OYL0WIO0205M4ABECMYTURQ</t>
  </si>
  <si>
    <t>A29Z0H6T6V0P6F</t>
  </si>
  <si>
    <t>Fri May 17 22:57:10 PDT 2024</t>
  </si>
  <si>
    <t>Mon May 27 22:57:10 PDT 2024</t>
  </si>
  <si>
    <t>Sat May 18 20:33:22 PDT 2024</t>
  </si>
  <si>
    <t>32RIADZISDV925600OVRNHLE9NO4S1</t>
  </si>
  <si>
    <t>Sat May 18 00:31:43 PDT 2024</t>
  </si>
  <si>
    <t>Tue May 28 00:31:43 PDT 2024</t>
  </si>
  <si>
    <t>32Z9ZLUT16BOGP228EY1X1KHH37HO3</t>
  </si>
  <si>
    <t>A37UMVEVAP62ND</t>
  </si>
  <si>
    <t>37Q970SNZZZSA69HD6CPPJEBX3E1SL</t>
  </si>
  <si>
    <t>A1FTCG7BNV6OIP</t>
  </si>
  <si>
    <t>Fri May 17 22:27:49 PDT 2024</t>
  </si>
  <si>
    <t>Mon May 27 22:27:49 PDT 2024</t>
  </si>
  <si>
    <t>3FE7TXL1L3ENMBC046NYZ29F7L7Q22</t>
  </si>
  <si>
    <t>A31ATIAOURTL2E</t>
  </si>
  <si>
    <t>Fri May 17 22:49:51 PDT 2024</t>
  </si>
  <si>
    <t>Mon May 27 22:49:51 PDT 2024</t>
  </si>
  <si>
    <t>3HOSI13XHKFG0C6BW91VVMTKLX7DDT</t>
  </si>
  <si>
    <t>Fri May 17 23:32:47 PDT 2024</t>
  </si>
  <si>
    <t>Mon May 27 23:32:47 PDT 2024</t>
  </si>
  <si>
    <t>3R6P78PK752QTLCZKP2I6BE31BATG1</t>
  </si>
  <si>
    <t>A2ILJY85ES37VH</t>
  </si>
  <si>
    <t>Fri May 17 23:08:07 PDT 2024</t>
  </si>
  <si>
    <t>Mon May 27 23:08:07 PDT 2024</t>
  </si>
  <si>
    <t>3XXU1SWE87MO3L250NMYQE1V6520AM</t>
  </si>
  <si>
    <t>A36WA65157BLE6</t>
  </si>
  <si>
    <t>Fri May 17 22:51:47 PDT 2024</t>
  </si>
  <si>
    <t>Mon May 27 22:51:47 PDT 2024</t>
  </si>
  <si>
    <t>3XU9MCX6W83KBST6RJ7WG9NS0UBR2O</t>
  </si>
  <si>
    <t>324G5B4FBOZ6KJ47TKAEGNZ55XW07V</t>
  </si>
  <si>
    <t>A3Q4CUYAMF7VRT</t>
  </si>
  <si>
    <t>Fri May 17 22:29:54 PDT 2024</t>
  </si>
  <si>
    <t>Mon May 27 22:29:54 PDT 2024</t>
  </si>
  <si>
    <t>Thu May 23 20:58:27 PDT 2024</t>
  </si>
  <si>
    <t>https://dianamreg.s3.us-east-2.amazonaws.com/Human recordings/31-32 human.mp4</t>
  </si>
  <si>
    <t>33PPUNGG3TWD4NUC6SLCR3TROG8RZC</t>
  </si>
  <si>
    <t>A33K0T2DLRPQXN</t>
  </si>
  <si>
    <t>Fri May 17 23:10:34 PDT 2024</t>
  </si>
  <si>
    <t>Mon May 27 23:10:34 PDT 2024</t>
  </si>
  <si>
    <t>Thu May 23 20:58:28 PDT 2024</t>
  </si>
  <si>
    <t>37C0GNLMH0UHF3RWMMTHPGJS4BKD61</t>
  </si>
  <si>
    <t>AAGCUK2HMS1KF</t>
  </si>
  <si>
    <t>Sat May 18 02:24:33 PDT 2024</t>
  </si>
  <si>
    <t>Tue May 28 02:24:33 PDT 2024</t>
  </si>
  <si>
    <t>3F6HPJW4JYRS688MGFM4RRR1VMO2WI</t>
  </si>
  <si>
    <t>A3MOGTZN97PU9K</t>
  </si>
  <si>
    <t>Fri May 17 22:36:06 PDT 2024</t>
  </si>
  <si>
    <t>Mon May 27 22:36:06 PDT 2024</t>
  </si>
  <si>
    <t>3N2BF7Y2VBL0GMHQVYJO5XVCM3SHMO</t>
  </si>
  <si>
    <t>A3K7QEWEOXN933</t>
  </si>
  <si>
    <t>Fri May 17 22:39:41 PDT 2024</t>
  </si>
  <si>
    <t>Mon May 27 22:39:41 PDT 2024</t>
  </si>
  <si>
    <t>3RWE2M8QW21VN4WU9RR3CKLV5C10N6</t>
  </si>
  <si>
    <t>AVLMF75N7DRR1</t>
  </si>
  <si>
    <t>Fri May 17 23:33:44 PDT 2024</t>
  </si>
  <si>
    <t>Mon May 27 23:33:44 PDT 2024</t>
  </si>
  <si>
    <t>3V0Z7YWSIJRFRJ8HQ5H85P8NODN2V9</t>
  </si>
  <si>
    <t>A1WKUNC2NQCX5J</t>
  </si>
  <si>
    <t>Fri May 17 23:03:53 PDT 2024</t>
  </si>
  <si>
    <t>Mon May 27 23:03:53 PDT 2024</t>
  </si>
  <si>
    <t>3VD82FOHKBFXZHRMMMK0MAN14B2OC1</t>
  </si>
  <si>
    <t>Sat May 18 02:56:30 PDT 2024</t>
  </si>
  <si>
    <t>Tue May 28 02:56:30 PDT 2024</t>
  </si>
  <si>
    <t>3VHP9MDGR8B3T4ETNJ1AZGENCABCF3</t>
  </si>
  <si>
    <t>A210ULLLOMG2V9</t>
  </si>
  <si>
    <t>Fri May 17 23:24:30 PDT 2024</t>
  </si>
  <si>
    <t>Mon May 27 23:24:30 PDT 2024</t>
  </si>
  <si>
    <t>3X4JMASXC70TMV7X61MULPL1ONN0BH</t>
  </si>
  <si>
    <t>ASU2E2JFEG7UR</t>
  </si>
  <si>
    <t>Fri May 17 22:33:00 PDT 2024</t>
  </si>
  <si>
    <t>Mon May 27 22:33:00 PDT 2024</t>
  </si>
  <si>
    <t>3DZKABX202WP2H2PXW1CTJLHXR1VCU</t>
  </si>
  <si>
    <t>30IQTZXKA5X0ZYAYBXECAMCT8W60XY</t>
  </si>
  <si>
    <t>Sat May 18 21:34:50 PDT 2024</t>
  </si>
  <si>
    <t>Sat May 18 23:15:27 PDT 2024</t>
  </si>
  <si>
    <t>Tue May 28 23:15:27 PDT 2024</t>
  </si>
  <si>
    <t>Thu May 23 17:15:54 PDT 2024</t>
  </si>
  <si>
    <t>https://dianamreg.s3.us-east-2.amazonaws.com/Human recordings/33-34 human.mp4</t>
  </si>
  <si>
    <t>34S9DKFK7OGSKZSFHZ2C4CFFHPEYN3</t>
  </si>
  <si>
    <t>A33IGG1PDP3772</t>
  </si>
  <si>
    <t>Fri May 17 22:55:32 PDT 2024</t>
  </si>
  <si>
    <t>Mon May 27 22:55:32 PDT 2024</t>
  </si>
  <si>
    <t>Sat May 18 21:34:19 PDT 2024</t>
  </si>
  <si>
    <t>3EQHHY4HQDJO8J19JTKK3V8PL8PG5Y</t>
  </si>
  <si>
    <t>ACVFVD9WYRRNR</t>
  </si>
  <si>
    <t>Sat May 18 01:43:18 PDT 2024</t>
  </si>
  <si>
    <t>Tue May 28 01:43:18 PDT 2024</t>
  </si>
  <si>
    <t>3G5W44VEUS9RQ2MCQGOQ5KR7IYKGKJ</t>
  </si>
  <si>
    <t>AQ31CHBT1ZB91</t>
  </si>
  <si>
    <t>Fri May 17 23:08:55 PDT 2024</t>
  </si>
  <si>
    <t>Mon May 27 23:08:55 PDT 2024</t>
  </si>
  <si>
    <t>3HPZF4IVN7K9TVVOS9TYO1L3IL0YCL</t>
  </si>
  <si>
    <t>Fri May 17 22:42:42 PDT 2024</t>
  </si>
  <si>
    <t>Mon May 27 22:42:42 PDT 2024</t>
  </si>
  <si>
    <t>3IHR8NYAMSSCPDQ887RXSCG3N9E4PV</t>
  </si>
  <si>
    <t>A3L1IIBIKBL107</t>
  </si>
  <si>
    <t>Sat May 18 21:40:22 PDT 2024</t>
  </si>
  <si>
    <t>Sat May 18 21:44:58 PDT 2024</t>
  </si>
  <si>
    <t>Tue May 28 21:44:58 PDT 2024</t>
  </si>
  <si>
    <t>Sat May 18 21:55:55 PDT 2024</t>
  </si>
  <si>
    <t>3JBT3HLQFTTSSAEXT0HNM8TCNYJZPR</t>
  </si>
  <si>
    <t>A1VEB8MPC7B528</t>
  </si>
  <si>
    <t>Fri May 17 22:57:54 PDT 2024</t>
  </si>
  <si>
    <t>Mon May 27 22:57:54 PDT 2024</t>
  </si>
  <si>
    <t>3S06PH7KSCVM8HQZGGH0UKSBX60D1C</t>
  </si>
  <si>
    <t>A2J4M792DHF3V8</t>
  </si>
  <si>
    <t>Sat May 18 23:35:14 PDT 2024</t>
  </si>
  <si>
    <t>Sat May 18 23:36:36 PDT 2024</t>
  </si>
  <si>
    <t>Tue May 28 23:36:36 PDT 2024</t>
  </si>
  <si>
    <t>3VNL7UK1X0AKFLG495W0OQER127FTY</t>
  </si>
  <si>
    <t>AQU240V7QL3BN</t>
  </si>
  <si>
    <t>Sat May 18 23:35:04 PDT 2024</t>
  </si>
  <si>
    <t>Sun May 19 00:23:01 PDT 2024</t>
  </si>
  <si>
    <t>Wed May 29 00:23:01 PDT 2024</t>
  </si>
  <si>
    <t>3XUHV3NRV5P28FWK3Z22OVKQ0825HM</t>
  </si>
  <si>
    <t>Sat May 18 00:25:04 PDT 2024</t>
  </si>
  <si>
    <t>Tue May 28 00:25:04 PDT 2024</t>
  </si>
  <si>
    <t>3566S7OX6XA34ORVZ19C69MN7C417J</t>
  </si>
  <si>
    <t>34Q075JO1I4S9XP544T5FD8S2BV10Y</t>
  </si>
  <si>
    <t>Fri May 17 22:38:39 PDT 2024</t>
  </si>
  <si>
    <t>Mon May 27 22:38:39 PDT 2024</t>
  </si>
  <si>
    <t>Sat May 18 16:56:04 PDT 2024</t>
  </si>
  <si>
    <t>https://dianamreg.s3.us-east-2.amazonaws.com/Human recordings/35-36 human.mp4</t>
  </si>
  <si>
    <t>379J5II41974QU835LA3KHJAUIAEL3</t>
  </si>
  <si>
    <t>AU86XGIY2FGIR</t>
  </si>
  <si>
    <t>Fri May 17 22:39:28 PDT 2024</t>
  </si>
  <si>
    <t>Mon May 27 22:39:28 PDT 2024</t>
  </si>
  <si>
    <t>3DZQRBDBS66OK9NW0AQ8DCT8VNS3SF</t>
  </si>
  <si>
    <t>A227PU0AHYS451</t>
  </si>
  <si>
    <t>Fri May 17 23:38:36 PDT 2024</t>
  </si>
  <si>
    <t>Mon May 27 23:38:36 PDT 2024</t>
  </si>
  <si>
    <t>Sat May 18 16:57:06 PDT 2024</t>
  </si>
  <si>
    <t>3FDJT1UU7PZTA5XS9K5Z1N0ISP65KQ</t>
  </si>
  <si>
    <t>AAPZFIM29LSKH</t>
  </si>
  <si>
    <t>Fri May 17 22:53:37 PDT 2024</t>
  </si>
  <si>
    <t>Mon May 27 22:53:37 PDT 2024</t>
  </si>
  <si>
    <t>Sat May 18 16:56:26 PDT 2024</t>
  </si>
  <si>
    <t>3FUI0JHJPIPK0S2HAVP754LW37T33N</t>
  </si>
  <si>
    <t>A29B9AK3GQN6RW</t>
  </si>
  <si>
    <t>Fri May 17 23:46:32 PDT 2024</t>
  </si>
  <si>
    <t>Mon May 27 23:46:32 PDT 2024</t>
  </si>
  <si>
    <t>3JBT3HLQFTTSSAEXT0HNM8TCO3KPZT</t>
  </si>
  <si>
    <t>AW9FV99MMO1E1</t>
  </si>
  <si>
    <t>Sat May 18 16:56:53 PDT 2024</t>
  </si>
  <si>
    <t>Sat May 18 17:01:06 PDT 2024</t>
  </si>
  <si>
    <t>Tue May 28 17:01:06 PDT 2024</t>
  </si>
  <si>
    <t>3NVC2EB65BQLGVZ5ZGIXVYH9DDOY3Z</t>
  </si>
  <si>
    <t>Sat May 18 16:57:45 PDT 2024</t>
  </si>
  <si>
    <t>Sat May 18 17:56:25 PDT 2024</t>
  </si>
  <si>
    <t>Tue May 28 17:56:25 PDT 2024</t>
  </si>
  <si>
    <t>Sat May 18 17:58:44 PDT 2024</t>
  </si>
  <si>
    <t>3Q8GYXHFEATBR7L4H7O1D4NAOLYC5W</t>
  </si>
  <si>
    <t>A31W5PMKSBTH49</t>
  </si>
  <si>
    <t>Sat May 18 18:09:24 PDT 2024</t>
  </si>
  <si>
    <t>Tue May 28 18:09:24 PDT 2024</t>
  </si>
  <si>
    <t>Sat May 18 18:11:57 PDT 2024</t>
  </si>
  <si>
    <t>3U84XHCDIX463HSEVGPZJAIHX7NZ4B</t>
  </si>
  <si>
    <t>A3A99DI8PQ8QW6</t>
  </si>
  <si>
    <t>Sat May 18 16:58:05 PDT 2024</t>
  </si>
  <si>
    <t>Tue May 28 16:58:05 PDT 2024</t>
  </si>
  <si>
    <t>Sat May 18 17:00:47 PDT 2024</t>
  </si>
  <si>
    <t>3UJ1CZ6IZ2GRYOA0ETE1S9RS9JJ5S7</t>
  </si>
  <si>
    <t>A3UB7R90PEEP76</t>
  </si>
  <si>
    <t>Fri May 17 23:09:00 PDT 2024</t>
  </si>
  <si>
    <t>Mon May 27 23:09:00 PDT 2024</t>
  </si>
  <si>
    <t>Sat May 18 16:57:05 PDT 2024</t>
  </si>
  <si>
    <t>3WGZLY9VD1D1WXCQPZLDLBJR7TD8D3</t>
  </si>
  <si>
    <t>33F859I56R44XVDT49TFRHKIA4OBHT</t>
  </si>
  <si>
    <t>A25W0F9IQ8Q97P</t>
  </si>
  <si>
    <t>Thu May 23 20:55:07 PDT 2024</t>
  </si>
  <si>
    <t>https://dianamreg.s3.us-east-2.amazonaws.com/Human recordings/37-38 human.mp4</t>
  </si>
  <si>
    <t>34PGFRQON92SC46UN0SWQ8DIXXAJWM</t>
  </si>
  <si>
    <t>A2ZO7KC1WWFQZ7</t>
  </si>
  <si>
    <t>Fri May 17 22:59:39 PDT 2024</t>
  </si>
  <si>
    <t>Mon May 27 22:59:39 PDT 2024</t>
  </si>
  <si>
    <t>3AMYWKA6YWD8J0ILCV7X0AVR8PQO68</t>
  </si>
  <si>
    <t>Fri May 17 23:22:54 PDT 2024</t>
  </si>
  <si>
    <t>Mon May 27 23:22:54 PDT 2024</t>
  </si>
  <si>
    <t>Thu May 23 20:55:08 PDT 2024</t>
  </si>
  <si>
    <t>3ATPCQ38JT1L0GYQ8VX7I6VFIIGAYW</t>
  </si>
  <si>
    <t>A360AZ2JZMKGGH</t>
  </si>
  <si>
    <t>Sat May 18 00:15:50 PDT 2024</t>
  </si>
  <si>
    <t>Tue May 28 00:15:50 PDT 2024</t>
  </si>
  <si>
    <t>3H7Z272LXSY8NLXTEZQEETIE8PCPLZ</t>
  </si>
  <si>
    <t>A3LNJ12VR8U4HJ</t>
  </si>
  <si>
    <t>Fri May 17 22:38:56 PDT 2024</t>
  </si>
  <si>
    <t>Mon May 27 22:38:56 PDT 2024</t>
  </si>
  <si>
    <t>3U5JL4WY550HYMSZUY1EMP26O2PX41</t>
  </si>
  <si>
    <t>A178UFWGQ7YCJ3</t>
  </si>
  <si>
    <t>Sat May 18 00:30:54 PDT 2024</t>
  </si>
  <si>
    <t>Tue May 28 00:30:54 PDT 2024</t>
  </si>
  <si>
    <t>3UXUOQ9OKZO2LW2PLM775TBIEJ77AS</t>
  </si>
  <si>
    <t>A13NIW6UY7NW0C</t>
  </si>
  <si>
    <t>Fri May 17 23:02:30 PDT 2024</t>
  </si>
  <si>
    <t>Mon May 27 23:02:30 PDT 2024</t>
  </si>
  <si>
    <t>3WRFBPLXRVFR4WVRSE9MEIJ28OK3N3</t>
  </si>
  <si>
    <t>A1V44DSCXDCXHH</t>
  </si>
  <si>
    <t>Sat May 18 00:24:01 PDT 2024</t>
  </si>
  <si>
    <t>Tue May 28 00:24:01 PDT 2024</t>
  </si>
  <si>
    <t>3YGXWBAF7L8TVOH4325R8CHWNK2C4F</t>
  </si>
  <si>
    <t>A2VJD5KEVWXPKM</t>
  </si>
  <si>
    <t>Sat May 18 02:20:48 PDT 2024</t>
  </si>
  <si>
    <t>Sat May 18 03:14:55 PDT 2024</t>
  </si>
  <si>
    <t>Tue May 28 03:14:55 PDT 2024</t>
  </si>
  <si>
    <t>3YT88D1N0TPQWQAOV1H6MQ2YETF3KY</t>
  </si>
  <si>
    <t>AN6J8WJZS60LE</t>
  </si>
  <si>
    <t>Fri May 17 22:47:30 PDT 2024</t>
  </si>
  <si>
    <t>Mon May 27 22:47:30 PDT 2024</t>
  </si>
  <si>
    <t>3HYV4299IKN6O3QQLUWXRT1C75E8EW</t>
  </si>
  <si>
    <t>373ERPL3Y9ZHIBLD00WU5FSA3KMRTW</t>
  </si>
  <si>
    <t>A1H5XJ8MQ6U6BY</t>
  </si>
  <si>
    <t>Sat May 18 00:21:55 PDT 2024</t>
  </si>
  <si>
    <t>Tue May 28 00:21:55 PDT 2024</t>
  </si>
  <si>
    <t>Thu May 23 17:29:50 PDT 2024</t>
  </si>
  <si>
    <t>https://dianamreg.s3.us-east-2.amazonaws.com/Human recordings/39-40 human.mp4</t>
  </si>
  <si>
    <t>3BWI6RSP7105B9J11R9T1C19ZY57EN</t>
  </si>
  <si>
    <t>A2IZ0GCHUG47OM</t>
  </si>
  <si>
    <t>Fri May 17 23:47:04 PDT 2024</t>
  </si>
  <si>
    <t>Mon May 27 23:47:04 PDT 2024</t>
  </si>
  <si>
    <t>3FE2ERCCZIZGT60QRR666AM85Y3POC</t>
  </si>
  <si>
    <t>A3NFBDQIZPGJKE</t>
  </si>
  <si>
    <t>Thu May 23 17:31:06 PDT 2024</t>
  </si>
  <si>
    <t>Thu May 23 17:32:30 PDT 2024</t>
  </si>
  <si>
    <t>Sun Jun 02 17:32:30 PDT 2024</t>
  </si>
  <si>
    <t>3FIJLY1B6FVMNTNXSONGJGDUDXCFPG</t>
  </si>
  <si>
    <t>A1G8WANV58AZXJ</t>
  </si>
  <si>
    <t>Thu May 23 18:57:37 PDT 2024</t>
  </si>
  <si>
    <t>Sun Jun 02 18:57:37 PDT 2024</t>
  </si>
  <si>
    <t>Thu May 23 18:59:56 PDT 2024</t>
  </si>
  <si>
    <t>3GNA64GUZZVFL8VNMPPWX9CRRVYQ53</t>
  </si>
  <si>
    <t>A1ZSHWE0X7WQ72</t>
  </si>
  <si>
    <t>Fri May 17 23:07:25 PDT 2024</t>
  </si>
  <si>
    <t>Mon May 27 23:07:25 PDT 2024</t>
  </si>
  <si>
    <t>3H7Z272LXSY8NLXTEZQEETIEATYPLV</t>
  </si>
  <si>
    <t>Thu May 23 17:49:16 PDT 2024</t>
  </si>
  <si>
    <t>Sun Jun 02 17:49:16 PDT 2024</t>
  </si>
  <si>
    <t>Thu May 23 18:10:47 PDT 2024</t>
  </si>
  <si>
    <t>3JAOYWH7V3VNVYHMXAUHS3IZ3LU9LO</t>
  </si>
  <si>
    <t>A3M46YKVTJ8DBY</t>
  </si>
  <si>
    <t>Fri May 17 22:29:39 PDT 2024</t>
  </si>
  <si>
    <t>Mon May 27 22:29:39 PDT 2024</t>
  </si>
  <si>
    <t>3K772S5NPT224YPDE0V5SPQ3D11HEZ</t>
  </si>
  <si>
    <t>Fri May 17 23:08:34 PDT 2024</t>
  </si>
  <si>
    <t>Mon May 27 23:08:34 PDT 2024</t>
  </si>
  <si>
    <t>3MD9PLUKK35SPP2KDL4VIJOHNJIZNV</t>
  </si>
  <si>
    <t>A2PR5UE50IH9YX</t>
  </si>
  <si>
    <t>Fri May 17 22:36:52 PDT 2024</t>
  </si>
  <si>
    <t>Mon May 27 22:36:52 PDT 2024</t>
  </si>
  <si>
    <t>3PWWM24LHDPHG7C4IC6YDBOFFJ7825</t>
  </si>
  <si>
    <t>A30TJER6AVBL34</t>
  </si>
  <si>
    <t>Thu May 23 17:46:39 PDT 2024</t>
  </si>
  <si>
    <t>Sun Jun 02 17:46:39 PDT 2024</t>
  </si>
  <si>
    <t>37MQ8Z1JRYNT8T5S5EZQO5GP3HQY2X</t>
  </si>
  <si>
    <t>333U7HK6IU6T3Y6365N6YKOXQH4DJ7</t>
  </si>
  <si>
    <t>A1IR4B0U3TJAO6</t>
  </si>
  <si>
    <t>Fri May 17 22:35:19 PDT 2024</t>
  </si>
  <si>
    <t>Mon May 27 22:35:19 PDT 2024</t>
  </si>
  <si>
    <t>Sat May 18 18:10:34 PDT 2024</t>
  </si>
  <si>
    <t>https://dianamreg.s3.us-east-2.amazonaws.com/Human recordings/41-42 human.mp4</t>
  </si>
  <si>
    <t>3DHE4R9OCH2W9MIM1AIM5O5D1YY2GJ</t>
  </si>
  <si>
    <t>A3V9JOBULAU0MS</t>
  </si>
  <si>
    <t>Fri May 17 22:24:53 PDT 2024</t>
  </si>
  <si>
    <t>Mon May 27 22:24:53 PDT 2024</t>
  </si>
  <si>
    <t>Sat May 18 18:10:33 PDT 2024</t>
  </si>
  <si>
    <t>3EF8EXOTTMMZB3QRQC3BXINO1K11J5</t>
  </si>
  <si>
    <t>A3FBSUTM7ZY7WG</t>
  </si>
  <si>
    <t>Fri May 17 22:48:51 PDT 2024</t>
  </si>
  <si>
    <t>Mon May 27 22:48:51 PDT 2024</t>
  </si>
  <si>
    <t>3F6KKYWMNWSPMOXOL3FYRR5EZ19NDL</t>
  </si>
  <si>
    <t>A1LG8LCA5V9YMP</t>
  </si>
  <si>
    <t>Fri May 17 23:18:35 PDT 2024</t>
  </si>
  <si>
    <t>Mon May 27 23:18:35 PDT 2024</t>
  </si>
  <si>
    <t>3HYA4D452CAQVMMRQQC4N3512NI2FE</t>
  </si>
  <si>
    <t>Thu May 23 19:04:47 PDT 2024</t>
  </si>
  <si>
    <t>Thu May 23 19:10:50 PDT 2024</t>
  </si>
  <si>
    <t>Sun Jun 02 19:10:50 PDT 2024</t>
  </si>
  <si>
    <t>Thu May 23 19:15:29 PDT 2024</t>
  </si>
  <si>
    <t>3LQ8PUHQF6JEK3RZAJLWD4OV5U8HI8</t>
  </si>
  <si>
    <t>AFHWVIH1CLHTT</t>
  </si>
  <si>
    <t>Fri May 17 22:55:42 PDT 2024</t>
  </si>
  <si>
    <t>Mon May 27 22:55:42 PDT 2024</t>
  </si>
  <si>
    <t>3MMN5BL1WKVLMEARGDUM13U23YA3M3</t>
  </si>
  <si>
    <t>A1RD8CM11VK3QR</t>
  </si>
  <si>
    <t>3PXX5PX6LIPPN85FY3JNAVXEX9YBAI</t>
  </si>
  <si>
    <t>A1X2B3DTRCQXDL</t>
  </si>
  <si>
    <t>Fri May 17 22:29:04 PDT 2024</t>
  </si>
  <si>
    <t>Mon May 27 22:29:04 PDT 2024</t>
  </si>
  <si>
    <t>3Q8GYXHFEATBR7L4H7O1D4NANGX5CD</t>
  </si>
  <si>
    <t>A1ADDI7HPTZHSK</t>
  </si>
  <si>
    <t>Fri May 17 22:43:32 PDT 2024</t>
  </si>
  <si>
    <t>Mon May 27 22:43:32 PDT 2024</t>
  </si>
  <si>
    <t>3SPJ03342MUW191U21AKB5YY859YJZ</t>
  </si>
  <si>
    <t>A1T2ZXOLHYQ7A3</t>
  </si>
  <si>
    <t>Fri May 17 23:29:40 PDT 2024</t>
  </si>
  <si>
    <t>Mon May 27 23:29:40 PDT 2024</t>
  </si>
  <si>
    <t>Sat May 18 18:11:12 PDT 2024</t>
  </si>
  <si>
    <t>32K26U12E7FZ7983XSWNDP3ZIRDVDU</t>
  </si>
  <si>
    <t>Fri May 17 22:19:51 PDT 2024</t>
  </si>
  <si>
    <t>Mon May 27 22:19:51 PDT 2024</t>
  </si>
  <si>
    <t>3907X2AHFLW2MZBL4T89ZXJ52PLP2A</t>
  </si>
  <si>
    <t>A9AW4LXEY2CUW</t>
  </si>
  <si>
    <t>Fri May 17 22:59:10 PDT 2024</t>
  </si>
  <si>
    <t>Mon May 27 22:59:10 PDT 2024</t>
  </si>
  <si>
    <t>Sat May 18 14:50:04 PDT 2024</t>
  </si>
  <si>
    <t>https://dianamreg.s3.us-east-2.amazonaws.com/Human recordings/43-44 human.mp4</t>
  </si>
  <si>
    <t>3C6FJU71TBK5FPCOE0EYI779QP2YUZ</t>
  </si>
  <si>
    <t>A23HUYVWCD6KUA</t>
  </si>
  <si>
    <t>Sat May 18 14:50:34 PDT 2024</t>
  </si>
  <si>
    <t>Sat May 18 15:57:44 PDT 2024</t>
  </si>
  <si>
    <t>Tue May 28 15:57:44 PDT 2024</t>
  </si>
  <si>
    <t>3E7TUJ2EGXD4XMTUKTWT9QAUVHJD9E</t>
  </si>
  <si>
    <t>A20ZGY3KWTPTZ4</t>
  </si>
  <si>
    <t>Sat May 18 17:25:20 PDT 2024</t>
  </si>
  <si>
    <t>Tue May 28 17:25:20 PDT 2024</t>
  </si>
  <si>
    <t>Sat May 18 17:28:23 PDT 2024</t>
  </si>
  <si>
    <t>3I33IC7ZW0TVZV5JFAQC92UA33LA2F</t>
  </si>
  <si>
    <t>ACSOQY2MUXVWG</t>
  </si>
  <si>
    <t>Fri May 17 22:36:50 PDT 2024</t>
  </si>
  <si>
    <t>Mon May 27 22:36:50 PDT 2024</t>
  </si>
  <si>
    <t>3I3WADAZ9BVC0WI77CXS84HRCUG5OA</t>
  </si>
  <si>
    <t>A2O5LN52YUX0R5</t>
  </si>
  <si>
    <t>Fri May 17 22:22:33 PDT 2024</t>
  </si>
  <si>
    <t>Mon May 27 22:22:33 PDT 2024</t>
  </si>
  <si>
    <t>3OS46CRSL0Q39KRID7TBV2PZ4IO6VT</t>
  </si>
  <si>
    <t>A30U5A731FCME9</t>
  </si>
  <si>
    <t>Fri May 17 22:43:22 PDT 2024</t>
  </si>
  <si>
    <t>Mon May 27 22:43:22 PDT 2024</t>
  </si>
  <si>
    <t>3VFJCI1K4KQDD6Z7G0XN6WDLDQEGRC</t>
  </si>
  <si>
    <t>AW7P45V0VV4DG</t>
  </si>
  <si>
    <t>Sat May 18 00:03:58 PDT 2024</t>
  </si>
  <si>
    <t>Tue May 28 00:03:58 PDT 2024</t>
  </si>
  <si>
    <t>Sat May 18 14:50:05 PDT 2024</t>
  </si>
  <si>
    <t>3Z7VU45IPJ8PBIVV8Y6XLCBEKIDZ1N</t>
  </si>
  <si>
    <t>Sat May 18 00:49:16 PDT 2024</t>
  </si>
  <si>
    <t>Tue May 28 00:49:16 PDT 2024</t>
  </si>
  <si>
    <t>3ZAK8W07IP58IUG36S3PQFDPD8SU0Q</t>
  </si>
  <si>
    <t>A1EXBIY3Q5R317</t>
  </si>
  <si>
    <t>Sat May 18 01:27:04 PDT 2024</t>
  </si>
  <si>
    <t>Tue May 28 01:27:04 PDT 2024</t>
  </si>
  <si>
    <t>3ZGVPD4G6E8QK274AHQ7RIU9C14TZQ</t>
  </si>
  <si>
    <t>Fri May 17 23:21:42 PDT 2024</t>
  </si>
  <si>
    <t>Mon May 27 23:21:42 PDT 2024</t>
  </si>
  <si>
    <t>3N2YPY1GJQP4ZFM3TN77J7LKI3EVEN</t>
  </si>
  <si>
    <t>30ZX6P7VFTM60O8N9G3P21XTTQFJ24</t>
  </si>
  <si>
    <t>Sat May 18 00:36:11 PDT 2024</t>
  </si>
  <si>
    <t>Tue May 28 00:36:11 PDT 2024</t>
  </si>
  <si>
    <t>Thu May 23 19:20:03 PDT 2024</t>
  </si>
  <si>
    <t>https://dianamreg.s3.us-east-2.amazonaws.com/Human recordings/45-46 human.mp4</t>
  </si>
  <si>
    <t>339ANSOTRQT5MTS7G4OTQW4NXBCKIF</t>
  </si>
  <si>
    <t>A1TRCGTBFJO7UQ</t>
  </si>
  <si>
    <t>Fri May 17 22:23:47 PDT 2024</t>
  </si>
  <si>
    <t>Mon May 27 22:23:47 PDT 2024</t>
  </si>
  <si>
    <t>Thu May 23 19:14:45 PDT 2024</t>
  </si>
  <si>
    <t>392CY0QWGMIK8R34VC1DJFFR2THI4S</t>
  </si>
  <si>
    <t>A227QCDPB60CTV</t>
  </si>
  <si>
    <t>Thu May 23 21:21:08 PDT 2024</t>
  </si>
  <si>
    <t>Thu May 23 21:47:48 PDT 2024</t>
  </si>
  <si>
    <t>Sun Jun 02 21:47:48 PDT 2024</t>
  </si>
  <si>
    <t>Thu May 23 22:16:40 PDT 2024</t>
  </si>
  <si>
    <t>3CPLWGV3M9QDJYK79NAW5VMO8GUN94</t>
  </si>
  <si>
    <t>A2E8FHSGH2C2YY</t>
  </si>
  <si>
    <t>Fri May 17 22:59:55 PDT 2024</t>
  </si>
  <si>
    <t>Mon May 27 22:59:55 PDT 2024</t>
  </si>
  <si>
    <t>Thu May 23 19:20:04 PDT 2024</t>
  </si>
  <si>
    <t>3K9FOBBF22A8K0LGYKDMA4DJAE6NL6</t>
  </si>
  <si>
    <t>A320BHV4DYBO9G</t>
  </si>
  <si>
    <t>Thu May 23 21:20:47 PDT 2024</t>
  </si>
  <si>
    <t>Thu May 23 21:54:48 PDT 2024</t>
  </si>
  <si>
    <t>Sun Jun 02 21:54:48 PDT 2024</t>
  </si>
  <si>
    <t>Thu May 23 22:17:00 PDT 2024</t>
  </si>
  <si>
    <t>3M68NM0762YBGDA14NO1U50WJCAR6K</t>
  </si>
  <si>
    <t>A1SP14W5UKUIS2</t>
  </si>
  <si>
    <t>Fri May 17 22:28:27 PDT 2024</t>
  </si>
  <si>
    <t>Mon May 27 22:28:27 PDT 2024</t>
  </si>
  <si>
    <t>3NGMS9VZT69AWGY3ELRB7MZQ9N3FFH</t>
  </si>
  <si>
    <t>AUP5QPOZE8I0B</t>
  </si>
  <si>
    <t>Fri May 17 22:50:28 PDT 2024</t>
  </si>
  <si>
    <t>Mon May 27 22:50:28 PDT 2024</t>
  </si>
  <si>
    <t>3PB5A5BD0GX3VNFS7MZH1FMLEIF7G9</t>
  </si>
  <si>
    <t>A3FUW51F9R268Y</t>
  </si>
  <si>
    <t>Thu May 23 19:20:41 PDT 2024</t>
  </si>
  <si>
    <t>Thu May 23 20:12:45 PDT 2024</t>
  </si>
  <si>
    <t>Sun Jun 02 20:12:45 PDT 2024</t>
  </si>
  <si>
    <t>Thu May 23 20:22:44 PDT 2024</t>
  </si>
  <si>
    <t>3Q5ZZ9ZEV969F4VR0V8WBIRRXPC587</t>
  </si>
  <si>
    <t>A3QQ78M8JAA0V8</t>
  </si>
  <si>
    <t>Fri May 17 22:58:19 PDT 2024</t>
  </si>
  <si>
    <t>Mon May 27 22:58:19 PDT 2024</t>
  </si>
  <si>
    <t>3WMINLGALWU8XDXLC3FILF3WFUYCAQ</t>
  </si>
  <si>
    <t>A30X7JF8ET7BQ5</t>
  </si>
  <si>
    <t>Fri May 17 23:29:01 PDT 2024</t>
  </si>
  <si>
    <t>Mon May 27 23:29:01 PDT 2024</t>
  </si>
  <si>
    <t>3ZUE82NE1USYUHQMG5G39BMCJ6T8FE</t>
  </si>
  <si>
    <t>317HQ483ISJ6UZDADHG9IOLRTAJNIZ</t>
  </si>
  <si>
    <t>AQYAHE4TN8N1E</t>
  </si>
  <si>
    <t>Thu May 23 21:05:11 PDT 2024</t>
  </si>
  <si>
    <t>Thu May 23 21:38:09 PDT 2024</t>
  </si>
  <si>
    <t>Sun Jun 02 21:38:09 PDT 2024</t>
  </si>
  <si>
    <t>Thu May 23 22:18:28 PDT 2024</t>
  </si>
  <si>
    <t>https://dianamreg.s3.us-east-2.amazonaws.com/Human recordings/47-48 human.mp4</t>
  </si>
  <si>
    <t>39DD6S19JA2OVJP7KM1CSWU89RHZE6</t>
  </si>
  <si>
    <t>A2VPNZQ10WTVGF</t>
  </si>
  <si>
    <t>Fri May 17 22:32:28 PDT 2024</t>
  </si>
  <si>
    <t>Mon May 27 22:32:28 PDT 2024</t>
  </si>
  <si>
    <t>Thu May 23 21:04:46 PDT 2024</t>
  </si>
  <si>
    <t>39GAF6DQWCR82YQL71HU06YIYBAV1W</t>
  </si>
  <si>
    <t>A28LWVI3S1OCAF</t>
  </si>
  <si>
    <t>Thu May 23 21:05:12 PDT 2024</t>
  </si>
  <si>
    <t>Sun Jun 02 21:31:10 PDT 2024</t>
  </si>
  <si>
    <t>Thu May 23 21:34:05 PDT 2024</t>
  </si>
  <si>
    <t>3CFJTT4SXEHHRELNXAZKMRZ1TVF7I9</t>
  </si>
  <si>
    <t>AHZIOVGQDBH4G</t>
  </si>
  <si>
    <t>Thu May 23 21:21:07 PDT 2024</t>
  </si>
  <si>
    <t>Sun Jun 02 21:21:07 PDT 2024</t>
  </si>
  <si>
    <t>3IAEQB9FMZBF9I62D46LNAI5SDCWDK</t>
  </si>
  <si>
    <t>A1CGUAGMRBRY9B</t>
  </si>
  <si>
    <t>Fri May 17 22:45:29 PDT 2024</t>
  </si>
  <si>
    <t>Mon May 27 22:45:29 PDT 2024</t>
  </si>
  <si>
    <t>3IKZ72A5BP7MK8BKC9AOFR8ZBEPNFW</t>
  </si>
  <si>
    <t>Sat May 18 00:28:32 PDT 2024</t>
  </si>
  <si>
    <t>Tue May 28 00:28:32 PDT 2024</t>
  </si>
  <si>
    <t>3L4PIM1GQE7DZXK7A6JTDWKPIM4RYL</t>
  </si>
  <si>
    <t>A3V4W416RFUN20</t>
  </si>
  <si>
    <t>Fri May 17 23:10:22 PDT 2024</t>
  </si>
  <si>
    <t>Mon May 27 23:10:22 PDT 2024</t>
  </si>
  <si>
    <t>3QFUFYSY9J60Y01EU4VSGI2ZKXU4FI</t>
  </si>
  <si>
    <t>A1PU0KQ64KZDPS</t>
  </si>
  <si>
    <t>Fri May 17 22:23:40 PDT 2024</t>
  </si>
  <si>
    <t>Mon May 27 22:23:40 PDT 2024</t>
  </si>
  <si>
    <t>3TDXMTX3CWLYNE7IE0USGDZ5WGS6IW</t>
  </si>
  <si>
    <t>Fri May 17 22:32:49 PDT 2024</t>
  </si>
  <si>
    <t>Mon May 27 22:32:49 PDT 2024</t>
  </si>
  <si>
    <t>3Z3ZLGNNS3LC7T8J8613ICE7F3IQ3Y</t>
  </si>
  <si>
    <t>A1VNLG8WJS0FB0</t>
  </si>
  <si>
    <t>Thu May 23 22:43:06 PDT 2024</t>
  </si>
  <si>
    <t>Thu May 23 22:53:09 PDT 2024</t>
  </si>
  <si>
    <t>Sun Jun 02 22:53:09 PDT 2024</t>
  </si>
  <si>
    <t>Fri May 24 09:18:18 PDT 2024</t>
  </si>
  <si>
    <t>36FFXPMSUTFLT548ICTZ9IOPEQ9OHU</t>
  </si>
  <si>
    <t>31LVTDXBLS1TZYD8RRU3JOITAC9RLD</t>
  </si>
  <si>
    <t>A2987PX0SS9IX2</t>
  </si>
  <si>
    <t>Sat May 18 19:54:43 PDT 2024</t>
  </si>
  <si>
    <t>Sat May 18 21:09:57 PDT 2024</t>
  </si>
  <si>
    <t>Tue May 28 21:09:57 PDT 2024</t>
  </si>
  <si>
    <t>Sat May 18 21:11:17 PDT 2024</t>
  </si>
  <si>
    <t>https://dianamreg.s3.us-east-2.amazonaws.com/Human recordings/49-50 human.mp4</t>
  </si>
  <si>
    <t>3GFK2QRXXU8K55R9YYO2PYUDG1OW5X</t>
  </si>
  <si>
    <t>Sat May 18 21:54:58 PDT 2024</t>
  </si>
  <si>
    <t>Sat May 18 22:22:36 PDT 2024</t>
  </si>
  <si>
    <t>Tue May 28 22:22:36 PDT 2024</t>
  </si>
  <si>
    <t>Thu May 23 16:58:36 PDT 2024</t>
  </si>
  <si>
    <t>3IX2EGZR7WAN48P8O6IQ39516N4RJB</t>
  </si>
  <si>
    <t>A261VCVWDKG1Z4</t>
  </si>
  <si>
    <t>Sat May 18 17:58:30 PDT 2024</t>
  </si>
  <si>
    <t>Sat May 18 18:10:46 PDT 2024</t>
  </si>
  <si>
    <t>Tue May 28 18:10:46 PDT 2024</t>
  </si>
  <si>
    <t>Sat May 18 18:17:58 PDT 2024</t>
  </si>
  <si>
    <t>3JRJSWSMQ2CNAQIEZF63OVPTUWJ3EE</t>
  </si>
  <si>
    <t>A33NPRNA5NGUD</t>
  </si>
  <si>
    <t>Fri May 17 22:48:53 PDT 2024</t>
  </si>
  <si>
    <t>Mon May 27 22:48:53 PDT 2024</t>
  </si>
  <si>
    <t>Sat May 18 17:57:46 PDT 2024</t>
  </si>
  <si>
    <t>3JZQSN0I3B1GAGUYP5XTP7Z2C6KFG7</t>
  </si>
  <si>
    <t>A20ZFQ93DF0WA</t>
  </si>
  <si>
    <t>Thu May 23 16:57:53 PDT 2024</t>
  </si>
  <si>
    <t>Thu May 23 17:51:30 PDT 2024</t>
  </si>
  <si>
    <t>Sun Jun 02 17:51:30 PDT 2024</t>
  </si>
  <si>
    <t>Thu May 23 18:09:35 PDT 2024</t>
  </si>
  <si>
    <t>3PMBY0YE2SUUSUNGKX1IPKSCAHPC9V</t>
  </si>
  <si>
    <t>A3EK95KPZ91W3E</t>
  </si>
  <si>
    <t>Sat May 18 19:58:49 PDT 2024</t>
  </si>
  <si>
    <t>Sat May 18 21:12:53 PDT 2024</t>
  </si>
  <si>
    <t>Tue May 28 21:12:53 PDT 2024</t>
  </si>
  <si>
    <t>Sat May 18 21:17:26 PDT 2024</t>
  </si>
  <si>
    <t>3QY5DC2MXCBZFYVT9AMATM0TJAIFUG</t>
  </si>
  <si>
    <t>A1V5KATM71VZNI</t>
  </si>
  <si>
    <t>3XC1O3LBODD6FDQ0VGZYJ3JBXSWLTZ</t>
  </si>
  <si>
    <t>A36R92SOQUU5S6</t>
  </si>
  <si>
    <t>Fri May 17 23:00:25 PDT 2024</t>
  </si>
  <si>
    <t>Mon May 27 23:00:25 PDT 2024</t>
  </si>
  <si>
    <t>3ZSY5X72NI215JG54JAVB5MN5HEROU</t>
  </si>
  <si>
    <t>A14RQY10TAL1MU</t>
  </si>
  <si>
    <t>Sat May 18 21:59:15 PDT 2024</t>
  </si>
  <si>
    <t>Sat May 18 23:06:18 PDT 2024</t>
  </si>
  <si>
    <t>Tue May 28 23:06:18 PDT 2024</t>
  </si>
  <si>
    <t>3ZV9H2YQQYYHRQ45KF09A1WT25XW37</t>
  </si>
  <si>
    <t>A1L37S0RVI2OYT</t>
  </si>
  <si>
    <t>Sat May 18 18:40:41 PDT 2024</t>
  </si>
  <si>
    <t>Tue May 28 18:40:41 PDT 2024</t>
  </si>
  <si>
    <t>Sat May 18 20:22:35 PDT 2024</t>
  </si>
  <si>
    <t>3RBI0I35YYUITB1B9EDV7FLH9VQY38</t>
  </si>
  <si>
    <t>37Q970SNZZZSA69HD6CPPJEBX3ES1C</t>
  </si>
  <si>
    <t>AS14C0P2YZ9WH</t>
  </si>
  <si>
    <t>Sat May 18 00:25:21 PDT 2024</t>
  </si>
  <si>
    <t>Tue May 28 00:25:21 PDT 2024</t>
  </si>
  <si>
    <t>Thu May 23 19:41:26 PDT 2024</t>
  </si>
  <si>
    <t>https://dianamreg.s3.us-east-2.amazonaws.com/Human recordings/5-6 human.mp4</t>
  </si>
  <si>
    <t>39N5ACM9HZEDMJWKP2NO9KRJ8VV9PM</t>
  </si>
  <si>
    <t>A1E9KWE7CCA1KH</t>
  </si>
  <si>
    <t>Fri May 17 22:50:53 PDT 2024</t>
  </si>
  <si>
    <t>Mon May 27 22:50:53 PDT 2024</t>
  </si>
  <si>
    <t>3DZQRBDBS66OK9NW0AQ8DCT8VNSS34</t>
  </si>
  <si>
    <t>A3SDGJY6ZAO5BX</t>
  </si>
  <si>
    <t>Thu May 23 19:41:27 PDT 2024</t>
  </si>
  <si>
    <t>3JC6VJ2SAWANYSO6XTSA79XMNDCA5G</t>
  </si>
  <si>
    <t>A3S04WI71QPOT6</t>
  </si>
  <si>
    <t>Sat May 18 01:05:38 PDT 2024</t>
  </si>
  <si>
    <t>Tue May 28 01:05:38 PDT 2024</t>
  </si>
  <si>
    <t>3JV9LGBJWE5AGT7RO8GJC18G23TOGA</t>
  </si>
  <si>
    <t>Fri May 17 23:07:43 PDT 2024</t>
  </si>
  <si>
    <t>Mon May 27 23:07:43 PDT 2024</t>
  </si>
  <si>
    <t>3PM8NZGV8J7ONRFXSV8RPS3BKU7QXC</t>
  </si>
  <si>
    <t>Fri May 17 23:13:58 PDT 2024</t>
  </si>
  <si>
    <t>Mon May 27 23:13:58 PDT 2024</t>
  </si>
  <si>
    <t>3TOK3KHVJE9RN0WQV5CP6OVN30AO77</t>
  </si>
  <si>
    <t>A1GZGAJ39DXTMM</t>
  </si>
  <si>
    <t>Fri May 17 22:34:04 PDT 2024</t>
  </si>
  <si>
    <t>Mon May 27 22:34:04 PDT 2024</t>
  </si>
  <si>
    <t>3UN61F00HHGFX9ANZ4EW2ZMWNH05RJ</t>
  </si>
  <si>
    <t>A1LW8VMOER6L5C</t>
  </si>
  <si>
    <t>Fri May 17 23:12:31 PDT 2024</t>
  </si>
  <si>
    <t>Mon May 27 23:12:31 PDT 2024</t>
  </si>
  <si>
    <t>3UOUJI6MTY5GFKME94SWZT00NFEUXM</t>
  </si>
  <si>
    <t>A3MVED6P94F4GH</t>
  </si>
  <si>
    <t>Fri May 17 22:51:05 PDT 2024</t>
  </si>
  <si>
    <t>Mon May 27 22:51:05 PDT 2024</t>
  </si>
  <si>
    <t>3Z4AIRP3CR406NVG7GICORV3CIG1XT</t>
  </si>
  <si>
    <t>A2K8PAY2USVVKH</t>
  </si>
  <si>
    <t>Sat May 18 01:25:50 PDT 2024</t>
  </si>
  <si>
    <t>Tue May 28 01:25:50 PDT 2024</t>
  </si>
  <si>
    <t>3OCZWXS708Y17RHG4ICYS4H5ECE5LE</t>
  </si>
  <si>
    <t>33F859I56R44XVDT49TFRHKIC8KBHZ</t>
  </si>
  <si>
    <t>ASFQ2IYCVCVZE</t>
  </si>
  <si>
    <t>Thu May 23 19:36:36 PDT 2024</t>
  </si>
  <si>
    <t>Thu May 23 20:50:43 PDT 2024</t>
  </si>
  <si>
    <t>Sun Jun 02 20:50:43 PDT 2024</t>
  </si>
  <si>
    <t>Thu May 23 20:54:39 PDT 2024</t>
  </si>
  <si>
    <t>https://dianamreg.s3.us-east-2.amazonaws.com/Human recordings/51-52 human.mp4</t>
  </si>
  <si>
    <t>39N5ACM9HZEDMJWKP2NO9KRJ8VVP92</t>
  </si>
  <si>
    <t>Fri May 17 22:55:57 PDT 2024</t>
  </si>
  <si>
    <t>Mon May 27 22:55:57 PDT 2024</t>
  </si>
  <si>
    <t>Thu May 23 19:36:02 PDT 2024</t>
  </si>
  <si>
    <t>3EG49X351F3VD9WDDMUTJNMKKTW6XW</t>
  </si>
  <si>
    <t>Fri May 17 23:35:24 PDT 2024</t>
  </si>
  <si>
    <t>Mon May 27 23:35:24 PDT 2024</t>
  </si>
  <si>
    <t>3KIBXJ1WDQLFIF3AEZ1YAT099KAOKD</t>
  </si>
  <si>
    <t>Fri May 17 23:21:55 PDT 2024</t>
  </si>
  <si>
    <t>Mon May 27 23:21:55 PDT 2024</t>
  </si>
  <si>
    <t>3LO69W1SUO42A84UBG0RKK4M92LLGX</t>
  </si>
  <si>
    <t>A24LJ0IQAZNRSU</t>
  </si>
  <si>
    <t>Thu May 23 19:41:46 PDT 2024</t>
  </si>
  <si>
    <t>Sun Jun 02 19:41:46 PDT 2024</t>
  </si>
  <si>
    <t>Thu May 23 19:44:23 PDT 2024</t>
  </si>
  <si>
    <t>3LRKMWOKBQ8W03DRR26BQVLJCOT2Z9</t>
  </si>
  <si>
    <t>A17J41AWIWSRBG</t>
  </si>
  <si>
    <t>Fri May 17 23:43:55 PDT 2024</t>
  </si>
  <si>
    <t>Mon May 27 23:43:55 PDT 2024</t>
  </si>
  <si>
    <t>3MRNMEIQWQXZYOU39QZJEZ1PWA5LDN</t>
  </si>
  <si>
    <t>A306C2EZRB9MJG</t>
  </si>
  <si>
    <t>Thu May 23 20:18:04 PDT 2024</t>
  </si>
  <si>
    <t>Thu May 23 20:34:06 PDT 2024</t>
  </si>
  <si>
    <t>Sun Jun 02 20:34:06 PDT 2024</t>
  </si>
  <si>
    <t>Thu May 23 20:45:38 PDT 2024</t>
  </si>
  <si>
    <t>3PJ71Z61RPTA5RDI40CY8O9L7JL91O</t>
  </si>
  <si>
    <t>A24WKQ4VZEDMIC</t>
  </si>
  <si>
    <t>Thu May 23 19:44:18 PDT 2024</t>
  </si>
  <si>
    <t>Sun Jun 02 19:44:18 PDT 2024</t>
  </si>
  <si>
    <t>Thu May 23 19:47:01 PDT 2024</t>
  </si>
  <si>
    <t>3TPZPLC3ML3R7H748TMEI7OXA7H3P5</t>
  </si>
  <si>
    <t>A3QD801ZXORUJ</t>
  </si>
  <si>
    <t>Thu May 23 21:04:51 PDT 2024</t>
  </si>
  <si>
    <t>Sun Jun 02 21:04:51 PDT 2024</t>
  </si>
  <si>
    <t>Thu May 23 21:05:33 PDT 2024</t>
  </si>
  <si>
    <t>3ZAZR5XV0M99YL5TOVVH28U5OF4ZCD</t>
  </si>
  <si>
    <t>A38ILP6IMZOU3V</t>
  </si>
  <si>
    <t>Fri May 17 22:36:13 PDT 2024</t>
  </si>
  <si>
    <t>Mon May 27 22:36:13 PDT 2024</t>
  </si>
  <si>
    <t>3VDI8GSXBZK48HMHRPMLRWMOKLT8GD</t>
  </si>
  <si>
    <t>30IQTZXKA5X0ZYAYBXECAMCT7Q9X0L</t>
  </si>
  <si>
    <t>A1UVVT582NPYO6</t>
  </si>
  <si>
    <t>Fri May 17 22:35:54 PDT 2024</t>
  </si>
  <si>
    <t>Mon May 27 22:35:54 PDT 2024</t>
  </si>
  <si>
    <t>Thu May 23 20:52:29 PDT 2024</t>
  </si>
  <si>
    <t>https://dianamreg.s3.us-east-2.amazonaws.com/Human recordings/53-54 human.mp4</t>
  </si>
  <si>
    <t>3483FV8BEZAUCTTGPX90TXSO7KV26H</t>
  </si>
  <si>
    <t>A20OPPJS5GIHO3</t>
  </si>
  <si>
    <t>Fri May 17 22:58:47 PDT 2024</t>
  </si>
  <si>
    <t>Mon May 27 22:58:47 PDT 2024</t>
  </si>
  <si>
    <t>Thu May 23 20:52:30 PDT 2024</t>
  </si>
  <si>
    <t>378XPAWRUX4ZAGJL4DB4WI1RSZIIAY</t>
  </si>
  <si>
    <t>A1Y96AK54YIIS</t>
  </si>
  <si>
    <t>Fri May 17 22:53:26 PDT 2024</t>
  </si>
  <si>
    <t>Mon May 27 22:53:26 PDT 2024</t>
  </si>
  <si>
    <t>3HYA4D452CAQVMMRQQC4N3510JY2FK</t>
  </si>
  <si>
    <t>Fri May 17 22:52:24 PDT 2024</t>
  </si>
  <si>
    <t>Mon May 27 22:52:24 PDT 2024</t>
  </si>
  <si>
    <t>3JPSL1DZ5DQROHUC1TOW1QX8EYCNAJ</t>
  </si>
  <si>
    <t>A1A7NPJGC70V8E</t>
  </si>
  <si>
    <t>Fri May 17 22:40:09 PDT 2024</t>
  </si>
  <si>
    <t>Mon May 27 22:40:09 PDT 2024</t>
  </si>
  <si>
    <t>3NJM2BJS4HXFKH3N1MXFBASREGYCP6</t>
  </si>
  <si>
    <t>A3RCIGHCNM5HF8</t>
  </si>
  <si>
    <t>3QAPZX2QNP4ZYI71N8TJKWIXUH920G</t>
  </si>
  <si>
    <t>AEIACTPDXL4MJ</t>
  </si>
  <si>
    <t>Fri May 17 22:21:45 PDT 2024</t>
  </si>
  <si>
    <t>Mon May 27 22:21:45 PDT 2024</t>
  </si>
  <si>
    <t>3RJSC4XJ1LLRXFQO5RVHI3L9GV250W</t>
  </si>
  <si>
    <t>Thu May 23 22:54:23 PDT 2024</t>
  </si>
  <si>
    <t>Thu May 23 23:01:29 PDT 2024</t>
  </si>
  <si>
    <t>Sun Jun 02 23:01:29 PDT 2024</t>
  </si>
  <si>
    <t>Fri May 24 09:17:02 PDT 2024</t>
  </si>
  <si>
    <t>3VA45EW498EDCEHO6PVG5E4A0EB1OO</t>
  </si>
  <si>
    <t>AQG50LFERZFY6</t>
  </si>
  <si>
    <t>Fri May 17 22:36:18 PDT 2024</t>
  </si>
  <si>
    <t>Mon May 27 22:36:18 PDT 2024</t>
  </si>
  <si>
    <t>3VHHR074HO8JHFTTIDWXE7RTAZ87LM</t>
  </si>
  <si>
    <t>A210DP74A0T4YO</t>
  </si>
  <si>
    <t>Thu May 23 22:54:43 PDT 2024</t>
  </si>
  <si>
    <t>Thu May 23 23:00:07 PDT 2024</t>
  </si>
  <si>
    <t>Sun Jun 02 23:00:07 PDT 2024</t>
  </si>
  <si>
    <t>Fri May 24 09:16:45 PDT 2024</t>
  </si>
  <si>
    <t>37M4O367W39LD9Z14UDDSHWUEH45MG</t>
  </si>
  <si>
    <t>32Q90QCQ1DCT6OQLKLY25H6V7MOEKT</t>
  </si>
  <si>
    <t>A3LR08KX3XYVRN</t>
  </si>
  <si>
    <t>Thu May 23 17:01:02 PDT 2024</t>
  </si>
  <si>
    <t>Thu May 23 17:08:24 PDT 2024</t>
  </si>
  <si>
    <t>Sun Jun 02 17:08:24 PDT 2024</t>
  </si>
  <si>
    <t>Thu May 23 17:09:59 PDT 2024</t>
  </si>
  <si>
    <t>https://dianamreg.s3.us-east-2.amazonaws.com/Human recordings/55-56 human.mp4</t>
  </si>
  <si>
    <t>37U1UTWH9GDYKRTPX2LZEJWNQCC8RA</t>
  </si>
  <si>
    <t>A4QOWLWCKWLV6</t>
  </si>
  <si>
    <t>Sat May 18 18:07:50 PDT 2024</t>
  </si>
  <si>
    <t>Sat May 18 18:12:36 PDT 2024</t>
  </si>
  <si>
    <t>Tue May 28 18:12:36 PDT 2024</t>
  </si>
  <si>
    <t>Sat May 18 18:19:14 PDT 2024</t>
  </si>
  <si>
    <t>3A0EX8ZRNTFQJQ3IE9X3DHFL24KYB8</t>
  </si>
  <si>
    <t>Thu May 23 19:03:36 PDT 2024</t>
  </si>
  <si>
    <t>Thu May 23 19:08:25 PDT 2024</t>
  </si>
  <si>
    <t>Sun Jun 02 19:08:25 PDT 2024</t>
  </si>
  <si>
    <t>Thu May 23 19:15:10 PDT 2024</t>
  </si>
  <si>
    <t>3C44YUNSIMGPP9911ISQVGA91KUDP1</t>
  </si>
  <si>
    <t>A1ULOS5A8DHF6S</t>
  </si>
  <si>
    <t>Thu May 23 19:03:16 PDT 2024</t>
  </si>
  <si>
    <t>Thu May 23 19:16:04 PDT 2024</t>
  </si>
  <si>
    <t>Sun Jun 02 19:16:04 PDT 2024</t>
  </si>
  <si>
    <t>Thu May 23 19:16:38 PDT 2024</t>
  </si>
  <si>
    <t>3EFVCAY5LO0HM3ACPXCQCSAWFQ7J87</t>
  </si>
  <si>
    <t>AW1V8RGKITYUA</t>
  </si>
  <si>
    <t>Sat May 18 18:07:02 PDT 2024</t>
  </si>
  <si>
    <t>3JWH6J9I9D4W7RZ477OSW1HEXL8BNO</t>
  </si>
  <si>
    <t>A1DT1LR04YQBNW</t>
  </si>
  <si>
    <t>Sat May 18 19:26:42 PDT 2024</t>
  </si>
  <si>
    <t>Tue May 28 19:26:42 PDT 2024</t>
  </si>
  <si>
    <t>Sat May 18 20:25:32 PDT 2024</t>
  </si>
  <si>
    <t>3MMN5BL1WKVLMEARGDUM13U244BM30</t>
  </si>
  <si>
    <t>A146JF0ZI7WSQ5</t>
  </si>
  <si>
    <t>Sat May 18 22:18:25 PDT 2024</t>
  </si>
  <si>
    <t>Sat May 18 22:26:47 PDT 2024</t>
  </si>
  <si>
    <t>Tue May 28 22:26:47 PDT 2024</t>
  </si>
  <si>
    <t>Thu May 23 17:01:17 PDT 2024</t>
  </si>
  <si>
    <t>3OONKJ5DKXAEPCZG8MO5BQHJMQ2BOH</t>
  </si>
  <si>
    <t>AKBR6W40YAWJX</t>
  </si>
  <si>
    <t>Fri May 17 22:28:05 PDT 2024</t>
  </si>
  <si>
    <t>Mon May 27 22:28:05 PDT 2024</t>
  </si>
  <si>
    <t>3QHK8ZVMI796JRWJVU8DJ9DPSQ8LBW</t>
  </si>
  <si>
    <t>A1FCNXQS9H1CJU</t>
  </si>
  <si>
    <t>Sat May 18 18:09:10 PDT 2024</t>
  </si>
  <si>
    <t>Tue May 28 18:09:10 PDT 2024</t>
  </si>
  <si>
    <t>Sat May 18 18:18:35 PDT 2024</t>
  </si>
  <si>
    <t>3WMOAN2SRWOBG5XACOFSXDBL0E1VNT</t>
  </si>
  <si>
    <t>A3BTZZK2C2WZ5Q</t>
  </si>
  <si>
    <t>Sat May 18 23:10:55 PDT 2024</t>
  </si>
  <si>
    <t>Sat May 18 23:17:11 PDT 2024</t>
  </si>
  <si>
    <t>Tue May 28 23:17:11 PDT 2024</t>
  </si>
  <si>
    <t>35F6NGNVNSA4D8341KTMCF5IZVUT7J</t>
  </si>
  <si>
    <t>34MAJL3QPPE5IOLLA9UQF9D2ICR34L</t>
  </si>
  <si>
    <t>A2O1ME0579APTK</t>
  </si>
  <si>
    <t>Sat May 18 17:09:07 PDT 2024</t>
  </si>
  <si>
    <t>Sat May 18 18:02:00 PDT 2024</t>
  </si>
  <si>
    <t>Tue May 28 18:02:00 PDT 2024</t>
  </si>
  <si>
    <t>Sat May 18 18:03:04 PDT 2024</t>
  </si>
  <si>
    <t>https://dianamreg.s3.us-east-2.amazonaws.com/Human recordings/57-58 human.mp4</t>
  </si>
  <si>
    <t>3FDJT1UU7PZTA5XS9K5Z1N0ISP6K55</t>
  </si>
  <si>
    <t>A202MZN9YEI80M</t>
  </si>
  <si>
    <t>Fri May 17 23:01:53 PDT 2024</t>
  </si>
  <si>
    <t>Mon May 27 23:01:53 PDT 2024</t>
  </si>
  <si>
    <t>Sat May 18 17:08:31 PDT 2024</t>
  </si>
  <si>
    <t>3FIJLY1B6FVMNTNXSONGJGDUBTQFPK</t>
  </si>
  <si>
    <t>A1DN5O0BQP62U9</t>
  </si>
  <si>
    <t>Sat May 18 00:35:36 PDT 2024</t>
  </si>
  <si>
    <t>Tue May 28 00:35:36 PDT 2024</t>
  </si>
  <si>
    <t>3FIUS151DGTMOGQT0P3B7SZECM5GGT</t>
  </si>
  <si>
    <t>A3A1DNZXAGYE00</t>
  </si>
  <si>
    <t>Sat May 18 17:25:33 PDT 2024</t>
  </si>
  <si>
    <t>Tue May 28 17:25:33 PDT 2024</t>
  </si>
  <si>
    <t>Sat May 18 17:31:16 PDT 2024</t>
  </si>
  <si>
    <t>3J88R45B21P3NFEISIT2PND1G3OPXY</t>
  </si>
  <si>
    <t>ATYWW6K7XN8XN</t>
  </si>
  <si>
    <t>Sat May 18 18:25:51 PDT 2024</t>
  </si>
  <si>
    <t>Tue May 28 18:25:51 PDT 2024</t>
  </si>
  <si>
    <t>Sat May 18 18:43:15 PDT 2024</t>
  </si>
  <si>
    <t>3KRVW3HTZ8CP6VV66SVN9B2EVE9MSE</t>
  </si>
  <si>
    <t>A3E7ZSJJ6Y6XAT</t>
  </si>
  <si>
    <t>Fri May 17 22:28:15 PDT 2024</t>
  </si>
  <si>
    <t>Mon May 27 22:28:15 PDT 2024</t>
  </si>
  <si>
    <t>3OLQQLKKNDGYV4K320YQ426IQT5JE6</t>
  </si>
  <si>
    <t>A2CT7PDVLXPC2L</t>
  </si>
  <si>
    <t>Sat May 18 00:43:55 PDT 2024</t>
  </si>
  <si>
    <t>Tue May 28 00:43:55 PDT 2024</t>
  </si>
  <si>
    <t>3X87C8JFVR2GRATYYL24QKMJ6K8SQK</t>
  </si>
  <si>
    <t>A2TV5FTR1VVZL4</t>
  </si>
  <si>
    <t>Sat May 18 17:13:06 PDT 2024</t>
  </si>
  <si>
    <t>Tue May 28 17:13:06 PDT 2024</t>
  </si>
  <si>
    <t>3Z3ZLGNNS3LC7T8J8613ICE7DZ73QQ</t>
  </si>
  <si>
    <t>A1USN27B4BNUY0</t>
  </si>
  <si>
    <t>Fri May 17 23:18:34 PDT 2024</t>
  </si>
  <si>
    <t>Mon May 27 23:18:34 PDT 2024</t>
  </si>
  <si>
    <t>3ZGVPD4G6E8QK274AHQ7RIU9C14ZTW</t>
  </si>
  <si>
    <t>A1NHT3E3PQFYRM</t>
  </si>
  <si>
    <t>Fri May 17 22:57:07 PDT 2024</t>
  </si>
  <si>
    <t>Mon May 27 22:57:07 PDT 2024</t>
  </si>
  <si>
    <t>Sat May 18 17:08:30 PDT 2024</t>
  </si>
  <si>
    <t>3AFT28WXMZTLP0FSOUBK9UP4E3OOIN</t>
  </si>
  <si>
    <t>34S6N1K2ZGAGA4Z5VMI95KGNMY1LHP</t>
  </si>
  <si>
    <t>A22KZPC5BYDHII</t>
  </si>
  <si>
    <t>Sat May 18 00:56:52 PDT 2024</t>
  </si>
  <si>
    <t>Tue May 28 00:56:52 PDT 2024</t>
  </si>
  <si>
    <t>Sat May 18 20:48:21 PDT 2024</t>
  </si>
  <si>
    <t>https://dianamreg.s3.us-east-2.amazonaws.com/Human recordings/59-60 human.mp4</t>
  </si>
  <si>
    <t>38SKSKU7RMOG6ZAP140U5WH2NH8LIN</t>
  </si>
  <si>
    <t>A2OTPNGPKZNSP4</t>
  </si>
  <si>
    <t>Sat May 18 20:58:01 PDT 2024</t>
  </si>
  <si>
    <t>Sat May 18 21:59:34 PDT 2024</t>
  </si>
  <si>
    <t>Tue May 28 21:59:34 PDT 2024</t>
  </si>
  <si>
    <t>Sat May 18 22:02:29 PDT 2024</t>
  </si>
  <si>
    <t>3AWETUDC9NJ0BORTG5R3DBS01KPIZZ</t>
  </si>
  <si>
    <t>Sat May 18 20:48:20 PDT 2024</t>
  </si>
  <si>
    <t>3K5TEWLKGG2J24MJF820S5F4EF9VIF</t>
  </si>
  <si>
    <t>A3B9P00TFJECSO</t>
  </si>
  <si>
    <t>Sat May 18 22:49:03 PDT 2024</t>
  </si>
  <si>
    <t>Sat May 18 23:15:17 PDT 2024</t>
  </si>
  <si>
    <t>Tue May 28 23:15:17 PDT 2024</t>
  </si>
  <si>
    <t>Thu May 23 17:11:17 PDT 2024</t>
  </si>
  <si>
    <t>3NJM2BJS4HXFKH3N1MXFBASRFMRCPC</t>
  </si>
  <si>
    <t>A2XR05OL0XAUD3</t>
  </si>
  <si>
    <t>Sat May 18 21:14:09 PDT 2024</t>
  </si>
  <si>
    <t>Sat May 18 22:47:15 PDT 2024</t>
  </si>
  <si>
    <t>Tue May 28 22:47:15 PDT 2024</t>
  </si>
  <si>
    <t>3OONKJ5DKXAEPCZG8MO5BQHJNWSBOK</t>
  </si>
  <si>
    <t>A1M2KMKJXK2EPU</t>
  </si>
  <si>
    <t>Sat May 18 23:02:23 PDT 2024</t>
  </si>
  <si>
    <t>Sat May 18 23:04:47 PDT 2024</t>
  </si>
  <si>
    <t>Tue May 28 23:04:47 PDT 2024</t>
  </si>
  <si>
    <t>Thu May 23 17:10:31 PDT 2024</t>
  </si>
  <si>
    <t>3PQMUDRV7CXEGY2JG13HDGPA57NII2</t>
  </si>
  <si>
    <t>A2IHP6TN1QNP5Y</t>
  </si>
  <si>
    <t>Fri May 17 22:49:25 PDT 2024</t>
  </si>
  <si>
    <t>Mon May 27 22:49:25 PDT 2024</t>
  </si>
  <si>
    <t>3QRYMNZ7FJ8W3DTL7TFDWVN02NXNT4</t>
  </si>
  <si>
    <t>A3713683T21RMY</t>
  </si>
  <si>
    <t>Fri May 17 22:40:30 PDT 2024</t>
  </si>
  <si>
    <t>Mon May 27 22:40:30 PDT 2024</t>
  </si>
  <si>
    <t>3TGOYF991IDOYGSJ4ZH9FM1WTXXUUU</t>
  </si>
  <si>
    <t>A3LNQZILO90P9Q</t>
  </si>
  <si>
    <t>Sat May 18 00:50:56 PDT 2024</t>
  </si>
  <si>
    <t>Tue May 28 00:50:56 PDT 2024</t>
  </si>
  <si>
    <t>3YOH7BII0UYA8ZC7FBNC5LUH6JYVKQ</t>
  </si>
  <si>
    <t>A2E5578HI0Z7GM</t>
  </si>
  <si>
    <t>Sat May 18 22:49:13 PDT 2024</t>
  </si>
  <si>
    <t>Sun May 19 00:00:42 PDT 2024</t>
  </si>
  <si>
    <t>Wed May 29 00:00:42 PDT 2024</t>
  </si>
  <si>
    <t>3EHIMLB7GRQI8DHSBV43CWYPZL68HC</t>
  </si>
  <si>
    <t>30BXRYBRPPOWLYB4Z0PBEVX3K56HWF</t>
  </si>
  <si>
    <t>AK5IQ1EP4K8IK</t>
  </si>
  <si>
    <t>Fri May 17 22:57:24 PDT 2024</t>
  </si>
  <si>
    <t>Mon May 27 22:57:24 PDT 2024</t>
  </si>
  <si>
    <t>Sat May 18 21:40:59 PDT 2024</t>
  </si>
  <si>
    <t>https://dianamreg.s3.us-east-2.amazonaws.com/Human recordings/61-62 human.mp4</t>
  </si>
  <si>
    <t>33F859I56R44XVDT49TFRHKIA4OHBZ</t>
  </si>
  <si>
    <t>ATXLR48EJTOQV</t>
  </si>
  <si>
    <t>Sat May 18 02:43:23 PDT 2024</t>
  </si>
  <si>
    <t>Tue May 28 02:43:23 PDT 2024</t>
  </si>
  <si>
    <t>351SEKWQSL8J46CO920YECGEUBZDMB</t>
  </si>
  <si>
    <t>AFUXDYJAGMJ6N</t>
  </si>
  <si>
    <t>Fri May 17 23:43:56 PDT 2024</t>
  </si>
  <si>
    <t>Mon May 27 23:43:56 PDT 2024</t>
  </si>
  <si>
    <t>37TRT2X24BI0O18JS9W03U0XNWSJB6</t>
  </si>
  <si>
    <t>A19EOQ6CVGON3H</t>
  </si>
  <si>
    <t>Fri May 17 22:34:48 PDT 2024</t>
  </si>
  <si>
    <t>Mon May 27 22:34:48 PDT 2024</t>
  </si>
  <si>
    <t>3A4NIXBJ7RQ22I0GMJYMXPOJ3K1ML0</t>
  </si>
  <si>
    <t>Fri May 17 22:53:05 PDT 2024</t>
  </si>
  <si>
    <t>Mon May 27 22:53:05 PDT 2024</t>
  </si>
  <si>
    <t>3B1NLC6UGKNS1TJS38TY11D6C8QGPK</t>
  </si>
  <si>
    <t>A3PM8UP4WDJABR</t>
  </si>
  <si>
    <t>Fri May 17 23:02:49 PDT 2024</t>
  </si>
  <si>
    <t>Mon May 27 23:02:49 PDT 2024</t>
  </si>
  <si>
    <t>3CCZ6YKWRSA9T9E15NEABEM2I1R596</t>
  </si>
  <si>
    <t>A2OANRM80QZECV</t>
  </si>
  <si>
    <t>Sat May 18 23:41:33 PDT 2024</t>
  </si>
  <si>
    <t>Sun May 19 01:08:29 PDT 2024</t>
  </si>
  <si>
    <t>Wed May 29 01:08:29 PDT 2024</t>
  </si>
  <si>
    <t>Thu May 23 17:17:19 PDT 2024</t>
  </si>
  <si>
    <t>3FE2ERCCZIZGT60QRR666AM83UGOPE</t>
  </si>
  <si>
    <t>A2E09J40R84IMY</t>
  </si>
  <si>
    <t>Sat May 18 00:36:15 PDT 2024</t>
  </si>
  <si>
    <t>Tue May 28 00:36:15 PDT 2024</t>
  </si>
  <si>
    <t>3PJ71Z61RPTA5RDI40CY8O9L5FP19A</t>
  </si>
  <si>
    <t>A2HWXC6BVPTONY</t>
  </si>
  <si>
    <t>3WS1NTTKEJ3JZCJDB38Q4FCM4RB0F8</t>
  </si>
  <si>
    <t>A1DGF8OZ1668UI</t>
  </si>
  <si>
    <t>Sat May 18 21:41:24 PDT 2024</t>
  </si>
  <si>
    <t>Sat May 18 21:44:05 PDT 2024</t>
  </si>
  <si>
    <t>Tue May 28 21:44:05 PDT 2024</t>
  </si>
  <si>
    <t>Sat May 18 21:56:36 PDT 2024</t>
  </si>
  <si>
    <t>371DNNCG5OT8DM8NBPLSQF1DAF0T86</t>
  </si>
  <si>
    <t>32N49TQG3194WM3L3KANB7RL16NVAS</t>
  </si>
  <si>
    <t>A2W1OYIUT2K51K</t>
  </si>
  <si>
    <t>Sat May 18 18:00:33 PDT 2024</t>
  </si>
  <si>
    <t>Sat May 18 18:13:59 PDT 2024</t>
  </si>
  <si>
    <t>Tue May 28 18:13:59 PDT 2024</t>
  </si>
  <si>
    <t>Sat May 18 18:18:18 PDT 2024</t>
  </si>
  <si>
    <t>https://dianamreg.s3.us-east-2.amazonaws.com/Human recordings/63-64 human.mp4</t>
  </si>
  <si>
    <t>33PPUNGG3TWD4NUC6SLCR3TROG7ZRJ</t>
  </si>
  <si>
    <t>Fri May 17 22:34:58 PDT 2024</t>
  </si>
  <si>
    <t>Mon May 27 22:34:58 PDT 2024</t>
  </si>
  <si>
    <t>Sat May 18 18:01:43 PDT 2024</t>
  </si>
  <si>
    <t>358UUM7WRKUUKDO6NXTT0J0SFS5R75</t>
  </si>
  <si>
    <t>A2TYQHOTW9ULKZ</t>
  </si>
  <si>
    <t>Sat May 18 18:02:57 PDT 2024</t>
  </si>
  <si>
    <t>Sat May 18 18:39:11 PDT 2024</t>
  </si>
  <si>
    <t>Tue May 28 18:39:11 PDT 2024</t>
  </si>
  <si>
    <t>Sat May 18 20:23:37 PDT 2024</t>
  </si>
  <si>
    <t>35GCEFQ6IQFLLL9AV2KG95QBJ72Z31</t>
  </si>
  <si>
    <t>A28KHISMKI7SGR</t>
  </si>
  <si>
    <t>Sat May 18 18:03:29 PDT 2024</t>
  </si>
  <si>
    <t>Sat May 18 18:46:09 PDT 2024</t>
  </si>
  <si>
    <t>Tue May 28 18:46:09 PDT 2024</t>
  </si>
  <si>
    <t>3F1567XTNHWYMVXZPF2D9PHTDRH9QD</t>
  </si>
  <si>
    <t>A1EYFIIEHL1LKR</t>
  </si>
  <si>
    <t>Fri May 17 22:45:17 PDT 2024</t>
  </si>
  <si>
    <t>Mon May 27 22:45:17 PDT 2024</t>
  </si>
  <si>
    <t>3IXEICO79NAOWSNT8CTWUK1E7X86TD</t>
  </si>
  <si>
    <t>A1XJ7E5CPNWNAE</t>
  </si>
  <si>
    <t>Fri May 17 23:16:57 PDT 2024</t>
  </si>
  <si>
    <t>Mon May 27 23:16:57 PDT 2024</t>
  </si>
  <si>
    <t>3NQL1CS15CZ5S41OJQO3ET9S3SGYVK</t>
  </si>
  <si>
    <t>A3MTHHO8QJASUU</t>
  </si>
  <si>
    <t>Fri May 17 22:32:58 PDT 2024</t>
  </si>
  <si>
    <t>Mon May 27 22:32:58 PDT 2024</t>
  </si>
  <si>
    <t>3SB4CE2TJGMW0B8G3ZB5ZSO6HHVXAX</t>
  </si>
  <si>
    <t>Sat May 18 18:03:18 PDT 2024</t>
  </si>
  <si>
    <t>Tue May 28 18:03:18 PDT 2024</t>
  </si>
  <si>
    <t>Sat May 18 18:05:21 PDT 2024</t>
  </si>
  <si>
    <t>3WR9XG3T6O2NJ7M8CLXGSQPINEL742</t>
  </si>
  <si>
    <t>Sat May 18 18:59:21 PDT 2024</t>
  </si>
  <si>
    <t>Tue May 28 18:59:21 PDT 2024</t>
  </si>
  <si>
    <t>3X1FV8S5JII56DGOPK2X7T2OYWRGV5</t>
  </si>
  <si>
    <t>A1OXO0F4L4VXR3</t>
  </si>
  <si>
    <t>Fri May 17 23:08:16 PDT 2024</t>
  </si>
  <si>
    <t>Mon May 27 23:08:16 PDT 2024</t>
  </si>
  <si>
    <t>3HRWUH63RETRVRK1GVSD5WLUJ7E5NG</t>
  </si>
  <si>
    <t>320DUZ38GSDWFIGU8VOE45RU4FLGJY</t>
  </si>
  <si>
    <t>A1QYJI4ZXKVWU</t>
  </si>
  <si>
    <t>Sat May 18 22:17:23 PDT 2024</t>
  </si>
  <si>
    <t>Sat May 18 22:26:07 PDT 2024</t>
  </si>
  <si>
    <t>Tue May 28 22:26:07 PDT 2024</t>
  </si>
  <si>
    <t>Thu May 23 17:21:08 PDT 2024</t>
  </si>
  <si>
    <t>https://dianamreg.s3.us-east-2.amazonaws.com/Human recordings/65-66 human.mp4</t>
  </si>
  <si>
    <t>32M8BPYGAED0K7WOQD3ES4CUR0WGIM</t>
  </si>
  <si>
    <t>AUVN6YR1QIZI1</t>
  </si>
  <si>
    <t>Sat May 18 22:49:15 PDT 2024</t>
  </si>
  <si>
    <t>Tue May 28 22:49:15 PDT 2024</t>
  </si>
  <si>
    <t>33LK57MYLEWP52UPLHLHHDYNCMCSZW</t>
  </si>
  <si>
    <t>A3312DPXX2B1NP</t>
  </si>
  <si>
    <t>Thu May 23 21:22:50 PDT 2024</t>
  </si>
  <si>
    <t>Thu May 23 21:52:43 PDT 2024</t>
  </si>
  <si>
    <t>Sun Jun 02 21:52:43 PDT 2024</t>
  </si>
  <si>
    <t>Thu May 23 22:15:19 PDT 2024</t>
  </si>
  <si>
    <t>3EA3QWIZ43M4PCIUAD2LRNRJGO3ITJ</t>
  </si>
  <si>
    <t>A1EB3Y8BZFYYBA</t>
  </si>
  <si>
    <t>Fri May 17 22:22:01 PDT 2024</t>
  </si>
  <si>
    <t>Mon May 27 22:22:01 PDT 2024</t>
  </si>
  <si>
    <t>Sat May 18 22:15:17 PDT 2024</t>
  </si>
  <si>
    <t>3EFE17QCRXW3EHUVFVFAH6UIESAHS0</t>
  </si>
  <si>
    <t>A744MI18G6996</t>
  </si>
  <si>
    <t>Fri May 17 22:57:49 PDT 2024</t>
  </si>
  <si>
    <t>Mon May 27 22:57:49 PDT 2024</t>
  </si>
  <si>
    <t>3G2UL9A02Y51YUQMV9QVPO9WJ6I67F</t>
  </si>
  <si>
    <t>A2EXEJ651WJG02</t>
  </si>
  <si>
    <t>Sat May 18 22:26:35 PDT 2024</t>
  </si>
  <si>
    <t>Tue May 28 22:26:35 PDT 2024</t>
  </si>
  <si>
    <t>3RANCT1ZV0892HJD480EAW984CQBUU</t>
  </si>
  <si>
    <t>Fri May 17 23:21:16 PDT 2024</t>
  </si>
  <si>
    <t>Mon May 27 23:21:16 PDT 2024</t>
  </si>
  <si>
    <t>3W2LOLRXLW6IFSVQ6RI24O5EK7URKP</t>
  </si>
  <si>
    <t>Fri May 17 23:19:16 PDT 2024</t>
  </si>
  <si>
    <t>Mon May 27 23:19:16 PDT 2024</t>
  </si>
  <si>
    <t>3XM0HYN6N5QUHFN1XD3A1YSUZSBPEC</t>
  </si>
  <si>
    <t>A273OKUXAEFWEN</t>
  </si>
  <si>
    <t>Fri May 17 23:02:12 PDT 2024</t>
  </si>
  <si>
    <t>Mon May 27 23:02:12 PDT 2024</t>
  </si>
  <si>
    <t>3YW4XOSQKBC8PJ1L2B7P4KWZI0YU1T</t>
  </si>
  <si>
    <t>A8W5YUXI893S0</t>
  </si>
  <si>
    <t>Fri May 17 22:38:52 PDT 2024</t>
  </si>
  <si>
    <t>Mon May 27 22:38:52 PDT 2024</t>
  </si>
  <si>
    <t>3ATYLI1PSDTHKBZY6CWKLV44RIDOJZ</t>
  </si>
  <si>
    <t>354P56DE95U6LSOJ2MTYQT5O0PE7SO</t>
  </si>
  <si>
    <t>Sat May 18 00:29:31 PDT 2024</t>
  </si>
  <si>
    <t>Tue May 28 00:29:31 PDT 2024</t>
  </si>
  <si>
    <t>Sat May 18 20:50:00 PDT 2024</t>
  </si>
  <si>
    <t>https://dianamreg.s3.us-east-2.amazonaws.com/Human recordings/67-68 human.mp4</t>
  </si>
  <si>
    <t>3570Y55XZAAMA7BTUVPHES6IGDTGYE</t>
  </si>
  <si>
    <t>A2LT2Y8AERF22R</t>
  </si>
  <si>
    <t>Fri May 17 22:42:01 PDT 2024</t>
  </si>
  <si>
    <t>Mon May 27 22:42:01 PDT 2024</t>
  </si>
  <si>
    <t>Sat May 18 20:50:01 PDT 2024</t>
  </si>
  <si>
    <t>38BQUHLA9HRA833DZBEEP6SDYP5OMI</t>
  </si>
  <si>
    <t>Fri May 17 23:38:06 PDT 2024</t>
  </si>
  <si>
    <t>Mon May 27 23:38:06 PDT 2024</t>
  </si>
  <si>
    <t>3DR23U6WEQ5S97G8EUCU68TROVWET6</t>
  </si>
  <si>
    <t>AB6BAL63A1XKX</t>
  </si>
  <si>
    <t>Fri May 17 22:58:13 PDT 2024</t>
  </si>
  <si>
    <t>Mon May 27 22:58:13 PDT 2024</t>
  </si>
  <si>
    <t>3FE2ERCCZIZGT60QRR666AM83UHPOG</t>
  </si>
  <si>
    <t>A2UA3KWOB10OJS</t>
  </si>
  <si>
    <t>3FUI0JHJPIPK0S2HAVP754LW4DK33R</t>
  </si>
  <si>
    <t>APALU3LV67P4G</t>
  </si>
  <si>
    <t>Sat May 18 21:05:02 PDT 2024</t>
  </si>
  <si>
    <t>Tue May 28 21:05:02 PDT 2024</t>
  </si>
  <si>
    <t>Sat May 18 21:07:55 PDT 2024</t>
  </si>
  <si>
    <t>3JNQLM5FTPDCVEWNC1F2IGALXFK2LP</t>
  </si>
  <si>
    <t>A39MWNUE6WTIW9</t>
  </si>
  <si>
    <t>Fri May 17 23:21:46 PDT 2024</t>
  </si>
  <si>
    <t>Mon May 27 23:21:46 PDT 2024</t>
  </si>
  <si>
    <t>3Q5C1WP237SR44B61AZHW84JJJ651N</t>
  </si>
  <si>
    <t>A1K3IYWR14QKWH</t>
  </si>
  <si>
    <t>Fri May 17 22:25:18 PDT 2024</t>
  </si>
  <si>
    <t>Mon May 27 22:25:18 PDT 2024</t>
  </si>
  <si>
    <t>3R6P78PK752QTLCZKP2I6BE31BBGTP</t>
  </si>
  <si>
    <t>A13Y3AMNAQPONI</t>
  </si>
  <si>
    <t>Fri May 17 23:46:33 PDT 2024</t>
  </si>
  <si>
    <t>Mon May 27 23:46:33 PDT 2024</t>
  </si>
  <si>
    <t>3YT88D1N0TPQWQAOV1H6MQ2YETFK3F</t>
  </si>
  <si>
    <t>A2KWD81ZH7T234</t>
  </si>
  <si>
    <t>Sat May 18 00:22:18 PDT 2024</t>
  </si>
  <si>
    <t>Tue May 28 00:22:18 PDT 2024</t>
  </si>
  <si>
    <t>3G3AJKPCY5J3B7KF9SIEHKDNNVMY4T</t>
  </si>
  <si>
    <t>31UV0MXWNB324A749HKNO7L51RG5IR</t>
  </si>
  <si>
    <t>A8EGAOFRY7BYC</t>
  </si>
  <si>
    <t>Sat May 18 23:59:38 PDT 2024</t>
  </si>
  <si>
    <t>Sun May 19 00:23:30 PDT 2024</t>
  </si>
  <si>
    <t>Wed May 29 00:23:30 PDT 2024</t>
  </si>
  <si>
    <t>Thu May 23 17:20:16 PDT 2024</t>
  </si>
  <si>
    <t>https://dianamreg.s3.us-east-2.amazonaws.com/Human recordings/69-70 human.mp4</t>
  </si>
  <si>
    <t>32XVDSJFPKOW1WE8CDGHITPAYQ92M3</t>
  </si>
  <si>
    <t>A1SKKEPRKGM15T</t>
  </si>
  <si>
    <t>Sat May 18 23:57:04 PDT 2024</t>
  </si>
  <si>
    <t>Tue May 28 23:57:04 PDT 2024</t>
  </si>
  <si>
    <t>33CUSNVVN83S2METYTFZN21I0LD88P</t>
  </si>
  <si>
    <t>Sun May 19 00:07:49 PDT 2024</t>
  </si>
  <si>
    <t>Sun May 19 00:10:45 PDT 2024</t>
  </si>
  <si>
    <t>Wed May 29 00:10:45 PDT 2024</t>
  </si>
  <si>
    <t>369J354OFY1KRN1NOCUPV1MPH306G4</t>
  </si>
  <si>
    <t>A1SMI5JRYULBBJ</t>
  </si>
  <si>
    <t>Fri May 17 23:41:51 PDT 2024</t>
  </si>
  <si>
    <t>Mon May 27 23:41:51 PDT 2024</t>
  </si>
  <si>
    <t>Sat May 18 21:58:49 PDT 2024</t>
  </si>
  <si>
    <t>36WLNQG78K1SDLMRE8L96EN5IOWBED</t>
  </si>
  <si>
    <t>Sat May 18 00:33:38 PDT 2024</t>
  </si>
  <si>
    <t>Tue May 28 00:33:38 PDT 2024</t>
  </si>
  <si>
    <t>3E4GGUZ1TTI1B8E5R1313GX69LE2KY</t>
  </si>
  <si>
    <t>AZWKYJIIEW01K</t>
  </si>
  <si>
    <t>Sun May 19 02:00:09 PDT 2024</t>
  </si>
  <si>
    <t>Sun May 19 02:20:58 PDT 2024</t>
  </si>
  <si>
    <t>Wed May 29 02:20:58 PDT 2024</t>
  </si>
  <si>
    <t>3EJJQNKU9CWRD2UI06F5RWPMSQQRHL</t>
  </si>
  <si>
    <t>A1K7RFB06BDG8K</t>
  </si>
  <si>
    <t>Fri May 17 23:30:25 PDT 2024</t>
  </si>
  <si>
    <t>Mon May 27 23:30:25 PDT 2024</t>
  </si>
  <si>
    <t>3EKVH9QMEJVTX28VZKHEZ32GPCHD2W</t>
  </si>
  <si>
    <t>AYTV3O8YNM4AH</t>
  </si>
  <si>
    <t>Sat May 18 22:20:02 PDT 2024</t>
  </si>
  <si>
    <t>Tue May 28 22:20:02 PDT 2024</t>
  </si>
  <si>
    <t>3JPSL1DZ5DQROHUC1TOW1QX8F4BANI</t>
  </si>
  <si>
    <t>Sat May 18 22:58:38 PDT 2024</t>
  </si>
  <si>
    <t>Sat May 18 23:30:06 PDT 2024</t>
  </si>
  <si>
    <t>Tue May 28 23:30:06 PDT 2024</t>
  </si>
  <si>
    <t>3X0H8UUITMFLB7PKAU1AI945TGMWSE</t>
  </si>
  <si>
    <t>Fri May 17 23:03:37 PDT 2024</t>
  </si>
  <si>
    <t>Mon May 27 23:03:37 PDT 2024</t>
  </si>
  <si>
    <t>37SDSEDIOTT742WE961IK9IIIWA186</t>
  </si>
  <si>
    <t>33CUSNVVN83S2METYTFZN21IZFD88C</t>
  </si>
  <si>
    <t>A1F4JS019VA49Z</t>
  </si>
  <si>
    <t>Fri May 17 22:43:15 PDT 2024</t>
  </si>
  <si>
    <t>Mon May 27 22:43:15 PDT 2024</t>
  </si>
  <si>
    <t>Sat May 18 18:37:16 PDT 2024</t>
  </si>
  <si>
    <t>https://dianamreg.s3.us-east-2.amazonaws.com/Human recordings/71-72 human.mp4</t>
  </si>
  <si>
    <t>33TIN5LC0P17VXOLGPJ7MBKVC0Y9YG</t>
  </si>
  <si>
    <t>A3CC5MOD5YKYRG</t>
  </si>
  <si>
    <t>Fri May 17 23:04:29 PDT 2024</t>
  </si>
  <si>
    <t>Mon May 27 23:04:29 PDT 2024</t>
  </si>
  <si>
    <t>3C44YUNSIMGPP9911ISQVGA9ZGAPDJ</t>
  </si>
  <si>
    <t>A1C04JSHSWJSMJ</t>
  </si>
  <si>
    <t>Fri May 17 22:43:56 PDT 2024</t>
  </si>
  <si>
    <t>Mon May 27 22:43:56 PDT 2024</t>
  </si>
  <si>
    <t>3IGI0VL64SBGQLODBCTE2LHD3FGNOI</t>
  </si>
  <si>
    <t>A3NAT125ZDDNSC</t>
  </si>
  <si>
    <t>Fri May 17 22:33:35 PDT 2024</t>
  </si>
  <si>
    <t>Mon May 27 22:33:35 PDT 2024</t>
  </si>
  <si>
    <t>3MB8LZR5B0K7CU0D17L6ICWFEF6KLT</t>
  </si>
  <si>
    <t>A1V6Y3Y1PVYZEY</t>
  </si>
  <si>
    <t>Sat May 18 00:56:30 PDT 2024</t>
  </si>
  <si>
    <t>Tue May 28 00:56:30 PDT 2024</t>
  </si>
  <si>
    <t>3MX2NQ3YCULZU5WZ83KORH8KOYL5XF</t>
  </si>
  <si>
    <t>A3ATOIITIS7ZAJ</t>
  </si>
  <si>
    <t>Fri May 17 23:29:10 PDT 2024</t>
  </si>
  <si>
    <t>Mon May 27 23:29:10 PDT 2024</t>
  </si>
  <si>
    <t>3QY7M81QHSD8X9BBXDKWZ7EEJV17K7</t>
  </si>
  <si>
    <t>A3BY26JF9PHY4T</t>
  </si>
  <si>
    <t>Sat May 18 00:30:28 PDT 2024</t>
  </si>
  <si>
    <t>Tue May 28 00:30:28 PDT 2024</t>
  </si>
  <si>
    <t>Sat May 18 18:37:15 PDT 2024</t>
  </si>
  <si>
    <t>3SB4CE2TJGMW0B8G3ZB5ZSO6GCMAXQ</t>
  </si>
  <si>
    <t>Sat May 18 00:25:47 PDT 2024</t>
  </si>
  <si>
    <t>Tue May 28 00:25:47 PDT 2024</t>
  </si>
  <si>
    <t>3SB4CE2TJGMW0B8G3ZB5ZSO6GCMXAD</t>
  </si>
  <si>
    <t>A21VEIBXF231N4</t>
  </si>
  <si>
    <t>Fri May 17 22:51:52 PDT 2024</t>
  </si>
  <si>
    <t>Mon May 27 22:51:52 PDT 2024</t>
  </si>
  <si>
    <t>3YMU66OBI8Z0OCL4KVLTSSBFQHGGHF</t>
  </si>
  <si>
    <t>Fri May 17 22:55:22 PDT 2024</t>
  </si>
  <si>
    <t>Mon May 27 22:55:22 PDT 2024</t>
  </si>
  <si>
    <t>3T8DUCXY17X8RRRXGHR6QBWOULIT9V</t>
  </si>
  <si>
    <t>33NF62TLX4T1H4CDYM9T2XJNAQ1KJR</t>
  </si>
  <si>
    <t>AA1BIW8ZG01AL</t>
  </si>
  <si>
    <t>Sat May 18 00:25:24 PDT 2024</t>
  </si>
  <si>
    <t>Tue May 28 00:25:24 PDT 2024</t>
  </si>
  <si>
    <t>Thu May 23 19:51:44 PDT 2024</t>
  </si>
  <si>
    <t>https://dianamreg.s3.us-east-2.amazonaws.com/Human recordings/73-74 human.mp4</t>
  </si>
  <si>
    <t>39KFRKBFI8MA2KSRIE2PJ1FK7ZJYOI</t>
  </si>
  <si>
    <t>A2O1RRWD43ZAAK</t>
  </si>
  <si>
    <t>Fri May 17 22:43:55 PDT 2024</t>
  </si>
  <si>
    <t>Mon May 27 22:43:55 PDT 2024</t>
  </si>
  <si>
    <t>39L1G8WVWBIOQPO2NRBOHB6Z5NF31V</t>
  </si>
  <si>
    <t>A1MIHXZ5QZ6KNT</t>
  </si>
  <si>
    <t>Fri May 17 23:07:36 PDT 2024</t>
  </si>
  <si>
    <t>Mon May 27 23:07:36 PDT 2024</t>
  </si>
  <si>
    <t>3IUZPWIU19YNNOCC5LS8RNDVCM9WKX</t>
  </si>
  <si>
    <t>A1WBUCVQI1NSK6</t>
  </si>
  <si>
    <t>Fri May 17 22:28:57 PDT 2024</t>
  </si>
  <si>
    <t>Mon May 27 22:28:57 PDT 2024</t>
  </si>
  <si>
    <t>3IX2EGZR7WAN48P8O6IQ39517MSRJY</t>
  </si>
  <si>
    <t>A11NSLD4GULYW4</t>
  </si>
  <si>
    <t>Thu May 23 19:54:12 PDT 2024</t>
  </si>
  <si>
    <t>Thu May 23 19:58:31 PDT 2024</t>
  </si>
  <si>
    <t>Sun Jun 02 19:58:31 PDT 2024</t>
  </si>
  <si>
    <t>Thu May 23 19:59:20 PDT 2024</t>
  </si>
  <si>
    <t>3JMSRU9HQ3L7MZKXJPC97QHCLGCEVM</t>
  </si>
  <si>
    <t>A3I7VF0CK562UE</t>
  </si>
  <si>
    <t>Fri May 17 22:23:09 PDT 2024</t>
  </si>
  <si>
    <t>Mon May 27 22:23:09 PDT 2024</t>
  </si>
  <si>
    <t>3OSWBBLG1ZOUYIBSN927PTWC1FJXDF</t>
  </si>
  <si>
    <t>A2L0E99VZWZX99</t>
  </si>
  <si>
    <t>Fri May 17 23:23:06 PDT 2024</t>
  </si>
  <si>
    <t>Mon May 27 23:23:06 PDT 2024</t>
  </si>
  <si>
    <t>Thu May 23 19:51:45 PDT 2024</t>
  </si>
  <si>
    <t>3QIYRE09YO8VUTHC5AV3QP45A461N9</t>
  </si>
  <si>
    <t>A50ICZRR6NSZZ</t>
  </si>
  <si>
    <t>Fri May 17 23:39:14 PDT 2024</t>
  </si>
  <si>
    <t>Mon May 27 23:39:14 PDT 2024</t>
  </si>
  <si>
    <t>3RJSC4XJ1LLRXFQO5RVHI3L9ER105G</t>
  </si>
  <si>
    <t>A3GOWP6Z8UFE5W</t>
  </si>
  <si>
    <t>Fri May 17 23:00:55 PDT 2024</t>
  </si>
  <si>
    <t>Mon May 27 23:00:55 PDT 2024</t>
  </si>
  <si>
    <t>3X08E93BHG9IUUCHCZL3JA90NPX662</t>
  </si>
  <si>
    <t>A9LRTWM8REIKR</t>
  </si>
  <si>
    <t>Sat May 18 00:32:57 PDT 2024</t>
  </si>
  <si>
    <t>Sat May 18 00:44:23 PDT 2024</t>
  </si>
  <si>
    <t>Tue May 28 00:44:23 PDT 2024</t>
  </si>
  <si>
    <t>38VTL6WC5U4L7QOFNX1OMCJ1NRHY5Y</t>
  </si>
  <si>
    <t>30LSNF239FMA5DOHRYIPQ0ITGBQI2R</t>
  </si>
  <si>
    <t>Sat May 18 00:27:12 PDT 2024</t>
  </si>
  <si>
    <t>Tue May 28 00:27:12 PDT 2024</t>
  </si>
  <si>
    <t>Sat May 18 20:41:16 PDT 2024</t>
  </si>
  <si>
    <t>https://dianamreg.s3.us-east-2.amazonaws.com/Human recordings/75-76 human.mp4</t>
  </si>
  <si>
    <t>30MVJZJNH74H08TMUPI4CO57ZWP9JM</t>
  </si>
  <si>
    <t>A2KRTGJVF7REW0</t>
  </si>
  <si>
    <t>Sat May 18 00:25:39 PDT 2024</t>
  </si>
  <si>
    <t>Tue May 28 00:25:39 PDT 2024</t>
  </si>
  <si>
    <t>34YB12FSQJFMGQMFBS16KXJB73FGMO</t>
  </si>
  <si>
    <t>Sat May 18 00:59:39 PDT 2024</t>
  </si>
  <si>
    <t>Tue May 28 00:59:39 PDT 2024</t>
  </si>
  <si>
    <t>Sat May 18 20:41:17 PDT 2024</t>
  </si>
  <si>
    <t>39PAAFCOD7R9BI2U9K146CHDOQYTVQ</t>
  </si>
  <si>
    <t>A2648W14LCSLRR</t>
  </si>
  <si>
    <t>3AZHRG4CUPBOJ03KR87O36NP0V930S</t>
  </si>
  <si>
    <t>A31JB5JPE1WQEG</t>
  </si>
  <si>
    <t>Fri May 17 23:17:30 PDT 2024</t>
  </si>
  <si>
    <t>Mon May 27 23:17:30 PDT 2024</t>
  </si>
  <si>
    <t>3N1FSUEFLQR30GNI3Y02SIZE8KE4D7</t>
  </si>
  <si>
    <t>A1HFXBTBSSWC8M</t>
  </si>
  <si>
    <t>Fri May 17 22:32:50 PDT 2024</t>
  </si>
  <si>
    <t>Mon May 27 22:32:50 PDT 2024</t>
  </si>
  <si>
    <t>3S0TNUHWKE94JHAKF1QF9UFJA6A8DI</t>
  </si>
  <si>
    <t>A3IRKCR8WPELDF</t>
  </si>
  <si>
    <t>Fri May 17 23:09:17 PDT 2024</t>
  </si>
  <si>
    <t>Mon May 27 23:09:17 PDT 2024</t>
  </si>
  <si>
    <t>3WLEIWSYH98A9IDXLG04QOHEGYB2HI</t>
  </si>
  <si>
    <t>A30W8M1QL8LOON</t>
  </si>
  <si>
    <t>Fri May 17 22:49:56 PDT 2024</t>
  </si>
  <si>
    <t>Mon May 27 22:49:56 PDT 2024</t>
  </si>
  <si>
    <t>3WQ3B2KGET7TTKSF2KQUZU4BTFS1BK</t>
  </si>
  <si>
    <t>A3L19T31TYPXI7</t>
  </si>
  <si>
    <t>Fri May 17 22:56:00 PDT 2024</t>
  </si>
  <si>
    <t>Mon May 27 22:56:00 PDT 2024</t>
  </si>
  <si>
    <t>3WS1NTTKEJ3JZCJDB38Q4FCM3LEF0D</t>
  </si>
  <si>
    <t>A7VCPFCZTFCTR</t>
  </si>
  <si>
    <t>Sat May 18 00:15:39 PDT 2024</t>
  </si>
  <si>
    <t>Tue May 28 00:15:39 PDT 2024</t>
  </si>
  <si>
    <t>3MJ28H2Y2YZ9DCKDHASQKLLZ9HJ5OV</t>
  </si>
  <si>
    <t>39GXDJN2OE5QDYA66MQ9FGLQADE8VH</t>
  </si>
  <si>
    <t>A3JIKHW1TR1EOG</t>
  </si>
  <si>
    <t>Fri May 17 23:02:35 PDT 2024</t>
  </si>
  <si>
    <t>Mon May 27 23:02:35 PDT 2024</t>
  </si>
  <si>
    <t>Thu May 23 18:58:33 PDT 2024</t>
  </si>
  <si>
    <t>https://dianamreg.s3.us-east-2.amazonaws.com/Human recordings/77-78 human.mp4</t>
  </si>
  <si>
    <t>3HHRAGRYXTWV1JKJA2A9KKMTYQZ9O5</t>
  </si>
  <si>
    <t>AMNRI7ARHFKJX</t>
  </si>
  <si>
    <t>Fri May 17 23:10:55 PDT 2024</t>
  </si>
  <si>
    <t>Mon May 27 23:10:55 PDT 2024</t>
  </si>
  <si>
    <t>3JRJSWSMQ2CNAQIEZF63OVPTW0CE3S</t>
  </si>
  <si>
    <t>A321DCN432RJ05</t>
  </si>
  <si>
    <t>Thu May 23 18:59:00 PDT 2024</t>
  </si>
  <si>
    <t>Thu May 23 19:05:02 PDT 2024</t>
  </si>
  <si>
    <t>Sun Jun 02 19:05:02 PDT 2024</t>
  </si>
  <si>
    <t>Thu May 23 19:17:17 PDT 2024</t>
  </si>
  <si>
    <t>3M23Y66PONYNHSAEJCO6KF5S5EU6SO</t>
  </si>
  <si>
    <t>A7C7M5G894YHW</t>
  </si>
  <si>
    <t>Sat May 18 00:24:42 PDT 2024</t>
  </si>
  <si>
    <t>Tue May 28 00:24:42 PDT 2024</t>
  </si>
  <si>
    <t>Thu May 23 18:58:32 PDT 2024</t>
  </si>
  <si>
    <t>3SKEMFQBZOWCXNGU7IC2D7A9UF78KV</t>
  </si>
  <si>
    <t>A27ZRKLZMBTMJW</t>
  </si>
  <si>
    <t>3TMFV4NEPT53SNABWWV51I44JQ98WU</t>
  </si>
  <si>
    <t>A3GQBCWTJ218DQ</t>
  </si>
  <si>
    <t>Thu May 23 18:58:59 PDT 2024</t>
  </si>
  <si>
    <t>Thu May 23 19:00:52 PDT 2024</t>
  </si>
  <si>
    <t>Sun Jun 02 19:00:52 PDT 2024</t>
  </si>
  <si>
    <t>Thu May 23 19:01:36 PDT 2024</t>
  </si>
  <si>
    <t>3TU5ZICBRYSY8QEPKNWZ9TMITLZ8QN</t>
  </si>
  <si>
    <t>A1SHDDHYQ4SCJU</t>
  </si>
  <si>
    <t>Fri May 17 22:26:01 PDT 2024</t>
  </si>
  <si>
    <t>Mon May 27 22:26:01 PDT 2024</t>
  </si>
  <si>
    <t>3U84XHCDIX463HSEVGPZJAIHW2NZ40</t>
  </si>
  <si>
    <t>A1NS92LCRMQOV</t>
  </si>
  <si>
    <t>Fri May 17 22:22:34 PDT 2024</t>
  </si>
  <si>
    <t>Mon May 27 22:22:34 PDT 2024</t>
  </si>
  <si>
    <t>3WR9XG3T6O2NJ7M8CLXGSQPIM9B74H</t>
  </si>
  <si>
    <t>A2V15NPTS01SW4</t>
  </si>
  <si>
    <t>Sat May 18 01:26:52 PDT 2024</t>
  </si>
  <si>
    <t>Tue May 28 01:26:52 PDT 2024</t>
  </si>
  <si>
    <t>3Z4XG4ZF4TIIHNF161RR31IBSSF8XN</t>
  </si>
  <si>
    <t>A31K0ZKXG0J05I</t>
  </si>
  <si>
    <t>Thu May 23 20:41:13 PDT 2024</t>
  </si>
  <si>
    <t>Sun Jun 02 20:41:13 PDT 2024</t>
  </si>
  <si>
    <t>Thu May 23 20:44:29 PDT 2024</t>
  </si>
  <si>
    <t>3SD15I2WEMLGARR53VI3OO1OALY36E</t>
  </si>
  <si>
    <t>3180JW2OTP3YZLRARZ5N0805D05J54</t>
  </si>
  <si>
    <t>Fri May 17 23:04:25 PDT 2024</t>
  </si>
  <si>
    <t>Mon May 27 23:04:25 PDT 2024</t>
  </si>
  <si>
    <t>Thu May 23 19:45:50 PDT 2024</t>
  </si>
  <si>
    <t>https://dianamreg.s3.us-east-2.amazonaws.com/Human recordings/79-80 human.mp4</t>
  </si>
  <si>
    <t>32Q90QCQ1DCT6OQLKLY25H6V5I5KE6</t>
  </si>
  <si>
    <t>A1W8Q8588VAV4R</t>
  </si>
  <si>
    <t>Fri May 17 22:31:35 PDT 2024</t>
  </si>
  <si>
    <t>Mon May 27 22:31:35 PDT 2024</t>
  </si>
  <si>
    <t>33CKWXB734BSGMAN0NX5TIR2731111</t>
  </si>
  <si>
    <t>A2XRLOZ6949DGM</t>
  </si>
  <si>
    <t>Fri May 17 22:46:33 PDT 2024</t>
  </si>
  <si>
    <t>Mon May 27 22:46:33 PDT 2024</t>
  </si>
  <si>
    <t>Thu May 23 19:46:45 PDT 2024</t>
  </si>
  <si>
    <t>39DD6S19JA2OVJP7KM1CSWU89RIEZM</t>
  </si>
  <si>
    <t>A3CP54L62VLRPY</t>
  </si>
  <si>
    <t>Sat May 18 01:02:06 PDT 2024</t>
  </si>
  <si>
    <t>Tue May 28 01:02:06 PDT 2024</t>
  </si>
  <si>
    <t>3PPTZCWALBBDSMFCTDWCMDJMSU5ZQI</t>
  </si>
  <si>
    <t>A1IHELIACA7YIQ</t>
  </si>
  <si>
    <t>Fri May 17 22:53:59 PDT 2024</t>
  </si>
  <si>
    <t>Mon May 27 22:53:59 PDT 2024</t>
  </si>
  <si>
    <t>3PWWM24LHDPHG7C4IC6YDBOFDFL283</t>
  </si>
  <si>
    <t>Fri May 17 23:36:02 PDT 2024</t>
  </si>
  <si>
    <t>Mon May 27 23:36:02 PDT 2024</t>
  </si>
  <si>
    <t>3U84XHCDIX463HSEVGPZJAIHW2O4Z6</t>
  </si>
  <si>
    <t>A248M6NQJ8KOC4</t>
  </si>
  <si>
    <t>Fri May 17 22:22:57 PDT 2024</t>
  </si>
  <si>
    <t>Mon May 27 22:22:57 PDT 2024</t>
  </si>
  <si>
    <t>Thu May 23 19:45:49 PDT 2024</t>
  </si>
  <si>
    <t>3VFJCI1K4KQDD6Z7G0XN6WDLDQDRGM</t>
  </si>
  <si>
    <t>A2Q6HR490I7MR</t>
  </si>
  <si>
    <t>Fri May 17 22:24:48 PDT 2024</t>
  </si>
  <si>
    <t>Mon May 27 22:24:48 PDT 2024</t>
  </si>
  <si>
    <t>3YGXWBAF7L8TVOH4325R8CHWNK24C7</t>
  </si>
  <si>
    <t>A2X4H0I8CZQH76</t>
  </si>
  <si>
    <t>Fri May 17 22:40:19 PDT 2024</t>
  </si>
  <si>
    <t>Mon May 27 22:40:19 PDT 2024</t>
  </si>
  <si>
    <t>3ZPPDN2SLGN9PS7UGO7DF8SFUOTE96</t>
  </si>
  <si>
    <t>A3JC4BY9YNI351</t>
  </si>
  <si>
    <t>Fri May 17 23:11:42 PDT 2024</t>
  </si>
  <si>
    <t>Mon May 27 23:11:42 PDT 2024</t>
  </si>
  <si>
    <t>35YHTYFL20UW5TMZOYRD1P6KU4TVF5</t>
  </si>
  <si>
    <t>30H4UDGLTN9ST3FEEBRTE6X38U2MPY</t>
  </si>
  <si>
    <t>A2ON3JHU4XJ11Y</t>
  </si>
  <si>
    <t>Sat May 18 17:12:07 PDT 2024</t>
  </si>
  <si>
    <t>https://dianamreg.s3.us-east-2.amazonaws.com/Human recordings/81-82 human.mp4</t>
  </si>
  <si>
    <t>30IQTZXKA5X0ZYAYBXECAMCT8VHX04</t>
  </si>
  <si>
    <t>A1PMNT1GUP1IXL</t>
  </si>
  <si>
    <t>Sat May 18 17:46:02 PDT 2024</t>
  </si>
  <si>
    <t>Sat May 18 18:26:00 PDT 2024</t>
  </si>
  <si>
    <t>Tue May 28 18:26:00 PDT 2024</t>
  </si>
  <si>
    <t>Sat May 18 18:43:48 PDT 2024</t>
  </si>
  <si>
    <t>32EYX73OYL0WIO0205M4ABECN3VUR3</t>
  </si>
  <si>
    <t>Sat May 18 19:13:14 PDT 2024</t>
  </si>
  <si>
    <t>Sat May 18 20:31:51 PDT 2024</t>
  </si>
  <si>
    <t>Tue May 28 20:31:51 PDT 2024</t>
  </si>
  <si>
    <t>33CUSNVVN83S2METYTFZN21I0KM88W</t>
  </si>
  <si>
    <t>Sat May 18 17:55:17 PDT 2024</t>
  </si>
  <si>
    <t>Sat May 18 17:59:08 PDT 2024</t>
  </si>
  <si>
    <t>Tue May 28 17:59:08 PDT 2024</t>
  </si>
  <si>
    <t>Sat May 18 18:00:56 PDT 2024</t>
  </si>
  <si>
    <t>33FBRBDW69QUEP46F5V4POX1P6YC8M</t>
  </si>
  <si>
    <t>A31J4CCYGVRG6V</t>
  </si>
  <si>
    <t>Fri May 17 22:37:23 PDT 2024</t>
  </si>
  <si>
    <t>Mon May 27 22:37:23 PDT 2024</t>
  </si>
  <si>
    <t>3D4CH1LGEVK7963LMJX1FBDR89B9GW</t>
  </si>
  <si>
    <t>A3DJCYBG5PG90B</t>
  </si>
  <si>
    <t>Sat May 18 17:13:04 PDT 2024</t>
  </si>
  <si>
    <t>Sat May 18 18:09:54 PDT 2024</t>
  </si>
  <si>
    <t>Tue May 28 18:09:54 PDT 2024</t>
  </si>
  <si>
    <t>Sat May 18 18:16:30 PDT 2024</t>
  </si>
  <si>
    <t>3KGTPGBS6ICFE4JHLF739364A6CU2A</t>
  </si>
  <si>
    <t>A20NHG1Z1SXA3M</t>
  </si>
  <si>
    <t>Fri May 17 22:36:33 PDT 2024</t>
  </si>
  <si>
    <t>Mon May 27 22:36:33 PDT 2024</t>
  </si>
  <si>
    <t>3LWJHTCVCXD7N5OCS125JL34GPCFQB</t>
  </si>
  <si>
    <t>A33S1IZSVAX9YU</t>
  </si>
  <si>
    <t>Fri May 17 22:27:57 PDT 2024</t>
  </si>
  <si>
    <t>Mon May 27 22:27:57 PDT 2024</t>
  </si>
  <si>
    <t>3OE22WJIG3FW6NL2NQX45L47RHTUQ2</t>
  </si>
  <si>
    <t>Sat May 18 19:27:15 PDT 2024</t>
  </si>
  <si>
    <t>Tue May 28 19:27:15 PDT 2024</t>
  </si>
  <si>
    <t>Sat May 18 20:19:26 PDT 2024</t>
  </si>
  <si>
    <t>3RKNTXVS37P529K6JO902HR8NHHA4B</t>
  </si>
  <si>
    <t>A29X7L0IXH169O</t>
  </si>
  <si>
    <t>Fri May 17 23:00:57 PDT 2024</t>
  </si>
  <si>
    <t>Mon May 27 23:00:57 PDT 2024</t>
  </si>
  <si>
    <t>31HLTCK4C5M2JTIUZIXVJA6WVJTVG4</t>
  </si>
  <si>
    <t>33LK57MYLEWP52UPLHLHHDYNAIQZS7</t>
  </si>
  <si>
    <t>AF0GETCJCB9SU</t>
  </si>
  <si>
    <t>Fri May 17 22:32:27 PDT 2024</t>
  </si>
  <si>
    <t>Mon May 27 22:32:27 PDT 2024</t>
  </si>
  <si>
    <t>Sat May 18 14:41:01 PDT 2024</t>
  </si>
  <si>
    <t>https://dianamreg.s3.us-east-2.amazonaws.com/Human recordings/83-84 human.mp4</t>
  </si>
  <si>
    <t>3EA3QWIZ43M4PCIUAD2LRNRJHSWITL</t>
  </si>
  <si>
    <t>A19X7AX5PILYB3</t>
  </si>
  <si>
    <t>Sat May 18 14:42:02 PDT 2024</t>
  </si>
  <si>
    <t>Sat May 18 14:59:26 PDT 2024</t>
  </si>
  <si>
    <t>Tue May 28 14:59:26 PDT 2024</t>
  </si>
  <si>
    <t>Sat May 18 15:07:46 PDT 2024</t>
  </si>
  <si>
    <t>3IFS6Q0HJ3A3AC5FLDXVHIVXF9IISW</t>
  </si>
  <si>
    <t>A2RFH6J6QOOS5L</t>
  </si>
  <si>
    <t>Sat May 18 15:04:17 PDT 2024</t>
  </si>
  <si>
    <t>Tue May 28 15:04:17 PDT 2024</t>
  </si>
  <si>
    <t>Sat May 18 15:07:47 PDT 2024</t>
  </si>
  <si>
    <t>3K2755HG5DUDYWK7NFWLJMW5YEHDF7</t>
  </si>
  <si>
    <t>A8P3Y4V8TTWGH</t>
  </si>
  <si>
    <t>Sat May 18 16:48:52 PDT 2024</t>
  </si>
  <si>
    <t>Sat May 18 17:19:43 PDT 2024</t>
  </si>
  <si>
    <t>Tue May 28 17:19:43 PDT 2024</t>
  </si>
  <si>
    <t>Sat May 18 17:27:07 PDT 2024</t>
  </si>
  <si>
    <t>3NVC2EB65BQLGVZ5ZGIXVYH9DCGY3P</t>
  </si>
  <si>
    <t>A184MZVD0VRQDP</t>
  </si>
  <si>
    <t>Sat May 18 16:42:10 PDT 2024</t>
  </si>
  <si>
    <t>Sat May 18 16:47:10 PDT 2024</t>
  </si>
  <si>
    <t>Tue May 28 16:47:10 PDT 2024</t>
  </si>
  <si>
    <t>Sat May 18 16:54:56 PDT 2024</t>
  </si>
  <si>
    <t>3PXX5PX6LIPPN85FY3JNAVXEX9YABH</t>
  </si>
  <si>
    <t>A33UKI93Q582ZQ</t>
  </si>
  <si>
    <t>Fri May 17 22:45:00 PDT 2024</t>
  </si>
  <si>
    <t>Mon May 27 22:45:00 PDT 2024</t>
  </si>
  <si>
    <t>3QJOXOW4X4IOWCQO5XBIKUYZUN0EM5</t>
  </si>
  <si>
    <t>A2HOTQ2MXZQ86W</t>
  </si>
  <si>
    <t>Fri May 17 22:38:06 PDT 2024</t>
  </si>
  <si>
    <t>Mon May 27 22:38:06 PDT 2024</t>
  </si>
  <si>
    <t>3R0T90IZ1D3974AOY37SH1EZDPBGC6</t>
  </si>
  <si>
    <t>A3UQHSA1B76F6T</t>
  </si>
  <si>
    <t>Sat May 18 00:18:13 PDT 2024</t>
  </si>
  <si>
    <t>Tue May 28 00:18:13 PDT 2024</t>
  </si>
  <si>
    <t>Sat May 18 14:41:02 PDT 2024</t>
  </si>
  <si>
    <t>3RXPCZQMQA2PK10QI6I805V89SKG1G</t>
  </si>
  <si>
    <t>AYIR1YZDABGR2</t>
  </si>
  <si>
    <t>Fri May 17 23:43:07 PDT 2024</t>
  </si>
  <si>
    <t>Mon May 27 23:43:07 PDT 2024</t>
  </si>
  <si>
    <t>3TR2532VIALUIPROWIFSSEE59VH6J8</t>
  </si>
  <si>
    <t>A38GKHW6OFNQQH</t>
  </si>
  <si>
    <t>Fri May 17 22:26:18 PDT 2024</t>
  </si>
  <si>
    <t>Mon May 27 22:26:18 PDT 2024</t>
  </si>
  <si>
    <t>3OYHVNTV6DPCVV5GOXWWMA4H67DOKY</t>
  </si>
  <si>
    <t>351SEKWQSL8J46CO920YECGEWFVMDQ</t>
  </si>
  <si>
    <t>ALG5RFSAUHBUK</t>
  </si>
  <si>
    <t>Thu May 23 21:41:36 PDT 2024</t>
  </si>
  <si>
    <t>Thu May 23 21:57:45 PDT 2024</t>
  </si>
  <si>
    <t>Sun Jun 02 21:57:45 PDT 2024</t>
  </si>
  <si>
    <t>Thu May 23 22:17:29 PDT 2024</t>
  </si>
  <si>
    <t>https://dianamreg.s3.us-east-2.amazonaws.com/Human recordings/85-86 human.mp4</t>
  </si>
  <si>
    <t>37UQDCYH6IMMDK5NWHY31GPVZT87VT</t>
  </si>
  <si>
    <t>A111LW7NTDOO45</t>
  </si>
  <si>
    <t>Fri May 17 22:46:32 PDT 2024</t>
  </si>
  <si>
    <t>Mon May 27 22:46:32 PDT 2024</t>
  </si>
  <si>
    <t>Thu May 23 19:39:09 PDT 2024</t>
  </si>
  <si>
    <t>39K0FND3A26L6Z9CPS9WOB88BCYMAO</t>
  </si>
  <si>
    <t>Thu May 23 19:39:41 PDT 2024</t>
  </si>
  <si>
    <t>Thu May 23 19:54:58 PDT 2024</t>
  </si>
  <si>
    <t>Sun Jun 02 19:54:58 PDT 2024</t>
  </si>
  <si>
    <t>Thu May 23 19:59:04 PDT 2024</t>
  </si>
  <si>
    <t>3A1COHJ8N4MLVXFM1X950FUH2Y38HR</t>
  </si>
  <si>
    <t>A2WA9Z1R76CC1N</t>
  </si>
  <si>
    <t>Fri May 17 23:24:51 PDT 2024</t>
  </si>
  <si>
    <t>Mon May 27 23:24:51 PDT 2024</t>
  </si>
  <si>
    <t>3BWI6RSP7105B9J11R9T1C19ZY5E7U</t>
  </si>
  <si>
    <t>A5QO6D70IH9WM</t>
  </si>
  <si>
    <t>Fri May 17 22:38:49 PDT 2024</t>
  </si>
  <si>
    <t>Mon May 27 22:38:49 PDT 2024</t>
  </si>
  <si>
    <t>3EF8EXOTTMMZB3QRQC3BXINO1K1J1N</t>
  </si>
  <si>
    <t>A2LBDVN3O55EAY</t>
  </si>
  <si>
    <t>Fri May 17 22:47:17 PDT 2024</t>
  </si>
  <si>
    <t>Mon May 27 22:47:17 PDT 2024</t>
  </si>
  <si>
    <t>3GGAI1SQEGP9ZE6A965NU6YWBFJMCQ</t>
  </si>
  <si>
    <t>A275IHT4ISRW3H</t>
  </si>
  <si>
    <t>Thu May 23 21:20:28 PDT 2024</t>
  </si>
  <si>
    <t>Sun Jun 02 21:20:28 PDT 2024</t>
  </si>
  <si>
    <t>Thu May 23 21:31:44 PDT 2024</t>
  </si>
  <si>
    <t>3LO69W1SUO42A84UBG0RKK4M7YPGLM</t>
  </si>
  <si>
    <t>A3OOSKUNWXB6LM</t>
  </si>
  <si>
    <t>Fri May 17 23:52:49 PDT 2024</t>
  </si>
  <si>
    <t>Mon May 27 23:52:49 PDT 2024</t>
  </si>
  <si>
    <t>Thu May 23 19:39:10 PDT 2024</t>
  </si>
  <si>
    <t>3OLQQLKKNDGYV4K320YQ426IQT5EJ1</t>
  </si>
  <si>
    <t>A1S2UE5QYRUAA</t>
  </si>
  <si>
    <t>Sat May 18 00:25:32 PDT 2024</t>
  </si>
  <si>
    <t>Tue May 28 00:25:32 PDT 2024</t>
  </si>
  <si>
    <t>3X73LLYYQM56Y42Q7ZYOICKCRT2HNO</t>
  </si>
  <si>
    <t>A1X5CIQNGGX4O1</t>
  </si>
  <si>
    <t>Fri May 17 22:48:16 PDT 2024</t>
  </si>
  <si>
    <t>Mon May 27 22:48:16 PDT 2024</t>
  </si>
  <si>
    <t>3TZDZ3Y0KCX7I7FOEY7WK5DT22S19V</t>
  </si>
  <si>
    <t>Mon May 27 22:19:52 PDT 2024</t>
  </si>
  <si>
    <t>32SCWG5HI2VQ40UMRVKCPA0HIUNP6R</t>
  </si>
  <si>
    <t>A3FHJAR2J2ZNOS</t>
  </si>
  <si>
    <t>Fri May 17 23:46:02 PDT 2024</t>
  </si>
  <si>
    <t>Mon May 27 23:46:02 PDT 2024</t>
  </si>
  <si>
    <t>Thu May 23 20:42:43 PDT 2024</t>
  </si>
  <si>
    <t>https://dianamreg.s3.us-east-2.amazonaws.com/Human recordings/87-88 human.mp4</t>
  </si>
  <si>
    <t>33CID5710PK1GWS6G1T71QFD3TK3L1</t>
  </si>
  <si>
    <t>Fri May 17 23:11:05 PDT 2024</t>
  </si>
  <si>
    <t>Mon May 27 23:11:05 PDT 2024</t>
  </si>
  <si>
    <t>33ISQZVXPADWQSUJWHB9RATKH4PCCE</t>
  </si>
  <si>
    <t>Fri May 24 10:15:35 PDT 2024</t>
  </si>
  <si>
    <t>Fri May 24 10:23:04 PDT 2024</t>
  </si>
  <si>
    <t>Mon Jun 03 10:23:04 PDT 2024</t>
  </si>
  <si>
    <t>Fri May 24 10:34:02 PDT 2024</t>
  </si>
  <si>
    <t>35GMH2SV3Z8CWFB0IDQVCYN4RRGOE5</t>
  </si>
  <si>
    <t>Thu May 23 20:46:44 PDT 2024</t>
  </si>
  <si>
    <t>Thu May 23 21:23:40 PDT 2024</t>
  </si>
  <si>
    <t>Sun Jun 02 21:23:40 PDT 2024</t>
  </si>
  <si>
    <t>Thu May 23 21:33:01 PDT 2024</t>
  </si>
  <si>
    <t>3GA6AFUKO9FZU09GPGE99YM6MCB3HU</t>
  </si>
  <si>
    <t>AGLY8ZUKMZODY</t>
  </si>
  <si>
    <t>Fri May 17 23:14:38 PDT 2024</t>
  </si>
  <si>
    <t>Mon May 27 23:14:38 PDT 2024</t>
  </si>
  <si>
    <t>3N4BPTXIOTJAVKN7ALD79ZSYR6ZUKX</t>
  </si>
  <si>
    <t>A2I19HUEE98DX8</t>
  </si>
  <si>
    <t>Fri May 17 22:55:05 PDT 2024</t>
  </si>
  <si>
    <t>Mon May 27 22:55:05 PDT 2024</t>
  </si>
  <si>
    <t>3NPI0JQDA9WW6Y5YN8S50KSV22XTP5</t>
  </si>
  <si>
    <t>ACDE03NKRT4JO</t>
  </si>
  <si>
    <t>3W8CV64QJNQL92YW6PFJ0BPSO8M9HS</t>
  </si>
  <si>
    <t>A1WY5SERUECNVB</t>
  </si>
  <si>
    <t>Thu May 23 20:54:24 PDT 2024</t>
  </si>
  <si>
    <t>Sun Jun 02 20:54:24 PDT 2024</t>
  </si>
  <si>
    <t>Thu May 23 20:55:47 PDT 2024</t>
  </si>
  <si>
    <t>3WJ1OXY92V76LA78VRZDJT7DR7I8AV</t>
  </si>
  <si>
    <t>A2LC2AOJIYLRQM</t>
  </si>
  <si>
    <t>Thu May 23 21:35:07 PDT 2024</t>
  </si>
  <si>
    <t>Thu May 23 21:35:43 PDT 2024</t>
  </si>
  <si>
    <t>Sun Jun 02 21:35:43 PDT 2024</t>
  </si>
  <si>
    <t>Thu May 23 22:18:12 PDT 2024</t>
  </si>
  <si>
    <t>3Y54SXRO16C9Y3DU4URZAQFUAJPTU1</t>
  </si>
  <si>
    <t>ATW2SMRU3N52P</t>
  </si>
  <si>
    <t>3KLL7H3EHXSGJPD5JOFD4AIXAJ6VH3</t>
  </si>
  <si>
    <t>31QNSG6A5CKO289AOONT925NOV778O</t>
  </si>
  <si>
    <t>A1SRSP0X39CGRW</t>
  </si>
  <si>
    <t>Fri May 17 23:33:46 PDT 2024</t>
  </si>
  <si>
    <t>Mon May 27 23:33:46 PDT 2024</t>
  </si>
  <si>
    <t>Thu May 23 18:19:02 PDT 2024</t>
  </si>
  <si>
    <t>https://dianamreg.s3.us-east-2.amazonaws.com/Human recordings/89-90 human.mp4</t>
  </si>
  <si>
    <t>337RC3OW0QTLS5UP0BZDKL7WUDCLVF</t>
  </si>
  <si>
    <t>ASJXABMULZJ2M</t>
  </si>
  <si>
    <t>Thu May 23 18:19:01 PDT 2024</t>
  </si>
  <si>
    <t>358UUM7WRKUUKDO6NXTT0J0SENUR7J</t>
  </si>
  <si>
    <t>A3QMIV19OI5589</t>
  </si>
  <si>
    <t>Fri May 17 23:01:17 PDT 2024</t>
  </si>
  <si>
    <t>Mon May 27 23:01:17 PDT 2024</t>
  </si>
  <si>
    <t>38F71OA9GENG2QQK08VO2CJZ8S5FMO</t>
  </si>
  <si>
    <t>A2O7CEZZQ6L9CG</t>
  </si>
  <si>
    <t>Thu May 23 18:19:37 PDT 2024</t>
  </si>
  <si>
    <t>Thu May 23 19:33:43 PDT 2024</t>
  </si>
  <si>
    <t>Sun Jun 02 19:33:43 PDT 2024</t>
  </si>
  <si>
    <t>Thu May 23 19:35:15 PDT 2024</t>
  </si>
  <si>
    <t>3N8OEVH1FCHY86OPCRTRHAHITPKOOX</t>
  </si>
  <si>
    <t>Fri May 17 23:01:49 PDT 2024</t>
  </si>
  <si>
    <t>Mon May 27 23:01:49 PDT 2024</t>
  </si>
  <si>
    <t>3QHK8ZVMI796JRWJVU8DJ9DPRLXBL0</t>
  </si>
  <si>
    <t>Sat May 18 00:26:15 PDT 2024</t>
  </si>
  <si>
    <t>Tue May 28 00:26:15 PDT 2024</t>
  </si>
  <si>
    <t>3TPZPLC3ML3R7H748TMEI7OX83L3PZ</t>
  </si>
  <si>
    <t>A2RPA1DXFN45FQ</t>
  </si>
  <si>
    <t>Sat May 18 02:26:40 PDT 2024</t>
  </si>
  <si>
    <t>Tue May 28 02:26:40 PDT 2024</t>
  </si>
  <si>
    <t>3WQQ9FUS6VLB4KC015Z9E4RJ7LYB8E</t>
  </si>
  <si>
    <t>A5MM2ZC70LK17</t>
  </si>
  <si>
    <t>Fri May 17 22:44:29 PDT 2024</t>
  </si>
  <si>
    <t>Mon May 27 22:44:29 PDT 2024</t>
  </si>
  <si>
    <t>3YZ8UPK3VEDSCMBJI8W9LGFQMXPUCJ</t>
  </si>
  <si>
    <t>A22KWAYGL85LOQ</t>
  </si>
  <si>
    <t>Fri May 17 22:30:47 PDT 2024</t>
  </si>
  <si>
    <t>Mon May 27 22:30:47 PDT 2024</t>
  </si>
  <si>
    <t>3Z4AIRP3CR406NVG7GICORV3CIFX1O</t>
  </si>
  <si>
    <t>A9Q6ZLRRXLQ3W</t>
  </si>
  <si>
    <t>Sat May 18 00:16:08 PDT 2024</t>
  </si>
  <si>
    <t>Tue May 28 00:16:08 PDT 2024</t>
  </si>
  <si>
    <t>3EPG8DX9M4HRYCWEWA559LQPJMF5PC</t>
  </si>
  <si>
    <t>30X31N5D6OHO4UMH9P5I0K7E1XKASI</t>
  </si>
  <si>
    <t>A2707P04HLJVP2</t>
  </si>
  <si>
    <t>Fri May 17 22:37:05 PDT 2024</t>
  </si>
  <si>
    <t>Mon May 27 22:37:05 PDT 2024</t>
  </si>
  <si>
    <t>Sat May 18 21:51:25 PDT 2024</t>
  </si>
  <si>
    <t>https://dianamreg.s3.us-east-2.amazonaws.com/Human recordings/9-10 human.mp4</t>
  </si>
  <si>
    <t>33IZTU6J8MS007UAKZXWKSIC2ITSX4</t>
  </si>
  <si>
    <t>AORHXBTOCXFUK</t>
  </si>
  <si>
    <t>Fri May 17 22:20:39 PDT 2024</t>
  </si>
  <si>
    <t>Fri May 17 22:29:19 PDT 2024</t>
  </si>
  <si>
    <t>Mon May 27 22:29:19 PDT 2024</t>
  </si>
  <si>
    <t>374TNBHA8WMDNW57XRUT86AKM02QYJ</t>
  </si>
  <si>
    <t>A1DAGG7YDAD95U</t>
  </si>
  <si>
    <t>39PAAFCOD7R9BI2U9K146CHDPWWVT3</t>
  </si>
  <si>
    <t>A1GVQLEOYYBFWM</t>
  </si>
  <si>
    <t>Sat May 18 23:52:28 PDT 2024</t>
  </si>
  <si>
    <t>Sat May 18 23:56:09 PDT 2024</t>
  </si>
  <si>
    <t>Tue May 28 23:56:09 PDT 2024</t>
  </si>
  <si>
    <t>Thu May 23 17:17:52 PDT 2024</t>
  </si>
  <si>
    <t>3B837J3LD9NG3B8YB0R4VAWO118RS7</t>
  </si>
  <si>
    <t>A1QZ3NRN3PND9E</t>
  </si>
  <si>
    <t>Fri May 17 22:44:35 PDT 2024</t>
  </si>
  <si>
    <t>Mon May 27 22:44:35 PDT 2024</t>
  </si>
  <si>
    <t>3BEFOD78WRK64ATVGRZ5B8M8I474M3</t>
  </si>
  <si>
    <t>Sun May 19 00:12:08 PDT 2024</t>
  </si>
  <si>
    <t>Sun May 19 00:37:41 PDT 2024</t>
  </si>
  <si>
    <t>Wed May 29 00:37:41 PDT 2024</t>
  </si>
  <si>
    <t>Thu May 23 17:17:53 PDT 2024</t>
  </si>
  <si>
    <t>3DY4FPOOAMFWV3P25VW96XGV1BZVRQ</t>
  </si>
  <si>
    <t>ALQRA8P7OFELA</t>
  </si>
  <si>
    <t>Sat May 18 21:52:04 PDT 2024</t>
  </si>
  <si>
    <t>Sat May 18 22:00:00 PDT 2024</t>
  </si>
  <si>
    <t>Tue May 28 22:00:00 PDT 2024</t>
  </si>
  <si>
    <t>3MRNMEIQWQXZYOU39QZJEZ1PU69DL9</t>
  </si>
  <si>
    <t>AZETOT80F3O9Q</t>
  </si>
  <si>
    <t>Fri May 17 23:02:02 PDT 2024</t>
  </si>
  <si>
    <t>Mon May 27 23:02:02 PDT 2024</t>
  </si>
  <si>
    <t>3VNXK88KKX9QR3TGBEWNFCG1UJW9V7</t>
  </si>
  <si>
    <t>AL319JDPKFU7G</t>
  </si>
  <si>
    <t>Fri May 17 22:54:09 PDT 2024</t>
  </si>
  <si>
    <t>Mon May 27 22:54:09 PDT 2024</t>
  </si>
  <si>
    <t>3YMTUJH0DD7AH5JFPO0HXMH0CCZT4P</t>
  </si>
  <si>
    <t>AYSC8HSF931SN</t>
  </si>
  <si>
    <t>Sun May 19 03:52:50 PDT 2024</t>
  </si>
  <si>
    <t>Sun May 19 03:56:49 PDT 2024</t>
  </si>
  <si>
    <t>Wed May 29 03:56:49 PDT 2024</t>
  </si>
  <si>
    <t>3K3G488TSMZCYOXTWNKU9QGZOI15Q3</t>
  </si>
  <si>
    <t>31LVTDXBLS1TZYD8RRU3JOIT97ZLRM</t>
  </si>
  <si>
    <t>A30YJMOEH3LKVD</t>
  </si>
  <si>
    <t>Fri May 17 22:57:11 PDT 2024</t>
  </si>
  <si>
    <t>Mon May 27 22:57:11 PDT 2024</t>
  </si>
  <si>
    <t>Thu May 23 18:15:59 PDT 2024</t>
  </si>
  <si>
    <t>https://dianamreg.s3.us-east-2.amazonaws.com/Human recordings/91-92 human.mp4</t>
  </si>
  <si>
    <t>32ZKVD5470EP3N6UPO4DNNJ8T61B3X</t>
  </si>
  <si>
    <t>A260Z12YSK97KV</t>
  </si>
  <si>
    <t>Fri May 24 11:12:45 PDT 2024</t>
  </si>
  <si>
    <t>Fri May 24 12:38:43 PDT 2024</t>
  </si>
  <si>
    <t>Mon Jun 03 12:38:43 PDT 2024</t>
  </si>
  <si>
    <t>Fri May 24 13:51:26 PDT 2024</t>
  </si>
  <si>
    <t>38YMOXR4MFQGO9RN3HY7H48DBRQ6W3</t>
  </si>
  <si>
    <t>A2H3FF2I4OUDQA</t>
  </si>
  <si>
    <t>Fri May 17 22:35:50 PDT 2024</t>
  </si>
  <si>
    <t>Mon May 27 22:35:50 PDT 2024</t>
  </si>
  <si>
    <t>39O5D9O87EJ8DSY03O08Y7PQ9K6C3U</t>
  </si>
  <si>
    <t>AXB33OK09WE74</t>
  </si>
  <si>
    <t>Fri May 17 22:57:18 PDT 2024</t>
  </si>
  <si>
    <t>Mon May 27 22:57:18 PDT 2024</t>
  </si>
  <si>
    <t>3CCZ6YKWRSA9T9E15NEABEM2JZK59W</t>
  </si>
  <si>
    <t>A1KMDKOO1X5SMX</t>
  </si>
  <si>
    <t>Thu May 23 20:17:11 PDT 2024</t>
  </si>
  <si>
    <t>Thu May 23 20:35:21 PDT 2024</t>
  </si>
  <si>
    <t>Sun Jun 02 20:35:21 PDT 2024</t>
  </si>
  <si>
    <t>Thu May 23 20:44:51 PDT 2024</t>
  </si>
  <si>
    <t>3D4CH1LGEVK7963LMJX1FBDR7489GI</t>
  </si>
  <si>
    <t>A1SSLRINSTTIRW</t>
  </si>
  <si>
    <t>Fri May 17 23:01:40 PDT 2024</t>
  </si>
  <si>
    <t>Mon May 27 23:01:40 PDT 2024</t>
  </si>
  <si>
    <t>3DPNQGW4L664F783TBSOMCPMT5M64S</t>
  </si>
  <si>
    <t>A1IA6T9H3JM7T1</t>
  </si>
  <si>
    <t>Fri May 24 09:12:19 PDT 2024</t>
  </si>
  <si>
    <t>Fri May 24 09:26:03 PDT 2024</t>
  </si>
  <si>
    <t>Mon Jun 03 09:26:03 PDT 2024</t>
  </si>
  <si>
    <t>Fri May 24 10:14:53 PDT 2024</t>
  </si>
  <si>
    <t>3GLB5JMZFIMJCWG2YZ2317WH0TDDG3</t>
  </si>
  <si>
    <t>A1KWKUC5K3LTTI</t>
  </si>
  <si>
    <t>Thu May 23 18:19:58 PDT 2024</t>
  </si>
  <si>
    <t>Thu May 23 18:22:27 PDT 2024</t>
  </si>
  <si>
    <t>Sun Jun 02 18:22:27 PDT 2024</t>
  </si>
  <si>
    <t>Thu May 23 18:48:22 PDT 2024</t>
  </si>
  <si>
    <t>3OB0CAO742G0A364E17ZZSIJVD5YHU</t>
  </si>
  <si>
    <t>Fri May 17 23:37:16 PDT 2024</t>
  </si>
  <si>
    <t>Mon May 27 23:37:16 PDT 2024</t>
  </si>
  <si>
    <t>3W8CV64QJNQL92YW6PFJ0BPSO8BH9P</t>
  </si>
  <si>
    <t>A3VGJ8FONN1FPJ</t>
  </si>
  <si>
    <t>Fri May 24 00:17:52 PDT 2024</t>
  </si>
  <si>
    <t>Fri May 24 01:09:00 PDT 2024</t>
  </si>
  <si>
    <t>Mon Jun 03 01:09:00 PDT 2024</t>
  </si>
  <si>
    <t>Fri May 24 09:11:25 PDT 2024</t>
  </si>
  <si>
    <t>3HJ1EVZS38A9WAPPVJL1ZJSK68BR3Z</t>
  </si>
  <si>
    <t>33C7UALJV6PARMU8Z86K8SEAL9781S</t>
  </si>
  <si>
    <t>A7F0NYQHHSNPU</t>
  </si>
  <si>
    <t>Fri May 17 22:57:51 PDT 2024</t>
  </si>
  <si>
    <t>Mon May 27 22:57:51 PDT 2024</t>
  </si>
  <si>
    <t>Sat May 18 22:01:14 PDT 2024</t>
  </si>
  <si>
    <t>https://dianamreg.s3.us-east-2.amazonaws.com/Human recordings/93-94 human.mp4</t>
  </si>
  <si>
    <t>3AWETUDC9NJ0BORTG5R3DBS01KOZIF</t>
  </si>
  <si>
    <t>Sat May 18 00:32:24 PDT 2024</t>
  </si>
  <si>
    <t>Tue May 28 00:32:24 PDT 2024</t>
  </si>
  <si>
    <t>Sat May 18 22:01:13 PDT 2024</t>
  </si>
  <si>
    <t>3COPXFW7XW3X3FFBTZEDZT5ZJP7PKW</t>
  </si>
  <si>
    <t>A2ZFX8VJ75EPUZ</t>
  </si>
  <si>
    <t>Sat May 18 01:27:14 PDT 2024</t>
  </si>
  <si>
    <t>Tue May 28 01:27:14 PDT 2024</t>
  </si>
  <si>
    <t>3J2UYBXQQ63NGJQ2AA5MA9Z9AMB601</t>
  </si>
  <si>
    <t>APTNBUOXD2I3S</t>
  </si>
  <si>
    <t>Fri May 17 22:26:47 PDT 2024</t>
  </si>
  <si>
    <t>Mon May 27 22:26:47 PDT 2024</t>
  </si>
  <si>
    <t>3M0BCWMB8GNMUL8IZ8FFSKU5PS1BWT</t>
  </si>
  <si>
    <t>A2HYR8W7331QZL</t>
  </si>
  <si>
    <t>Fri May 17 23:06:57 PDT 2024</t>
  </si>
  <si>
    <t>Mon May 27 23:06:57 PDT 2024</t>
  </si>
  <si>
    <t>3NAPMVF0ZH6DGT7L87ESZBSK2VF27G</t>
  </si>
  <si>
    <t>A1H10RAJ5PGJT8</t>
  </si>
  <si>
    <t>Fri May 17 22:29:49 PDT 2024</t>
  </si>
  <si>
    <t>Mon May 27 22:29:49 PDT 2024</t>
  </si>
  <si>
    <t>3OJSZ2ATDDN5FQQ8QQGQXIVWM5675M</t>
  </si>
  <si>
    <t>A3UBRXQE4ZMTB7</t>
  </si>
  <si>
    <t>Fri May 17 23:46:34 PDT 2024</t>
  </si>
  <si>
    <t>Mon May 27 23:46:34 PDT 2024</t>
  </si>
  <si>
    <t>3R5F3LQFVNBA7A2WE048X8OMDTNZOA</t>
  </si>
  <si>
    <t>A312X5JG1HVFVY</t>
  </si>
  <si>
    <t>Sat May 18 00:58:09 PDT 2024</t>
  </si>
  <si>
    <t>Tue May 28 00:58:09 PDT 2024</t>
  </si>
  <si>
    <t>3RU7GD8VP9KVRYSJY8NFQFW90JKPSD</t>
  </si>
  <si>
    <t>A3R8F54EN5EC11</t>
  </si>
  <si>
    <t>Fri May 17 22:51:08 PDT 2024</t>
  </si>
  <si>
    <t>Mon May 27 22:51:08 PDT 2024</t>
  </si>
  <si>
    <t>3WMINLGALWU8XDXLC3FILF3WFUYACO</t>
  </si>
  <si>
    <t>36BTXXLZ3FZUE68TVXQK9OKQK87R4K</t>
  </si>
  <si>
    <t>338JKRMM2RQZEL81YVTJW60CSM3HA4</t>
  </si>
  <si>
    <t>A2Y1OY59QRKDQJ</t>
  </si>
  <si>
    <t>Fri May 17 23:22:29 PDT 2024</t>
  </si>
  <si>
    <t>Mon May 27 23:22:29 PDT 2024</t>
  </si>
  <si>
    <t>Sat May 18 17:38:15 PDT 2024</t>
  </si>
  <si>
    <t>https://dianamreg.s3.us-east-2.amazonaws.com/Human recordings/95-96 human.mp4</t>
  </si>
  <si>
    <t>3CCZ6YKWRSA9T9E15NEABEM2HVU59W</t>
  </si>
  <si>
    <t>Fri May 17 23:28:57 PDT 2024</t>
  </si>
  <si>
    <t>Mon May 27 23:28:57 PDT 2024</t>
  </si>
  <si>
    <t>Sat May 18 17:38:16 PDT 2024</t>
  </si>
  <si>
    <t>3D8YOU6S9ZB3W52I8HJ6ZGNGQBF6U4</t>
  </si>
  <si>
    <t>A3JWUCFO6Q99JG</t>
  </si>
  <si>
    <t>Fri May 17 22:39:38 PDT 2024</t>
  </si>
  <si>
    <t>Mon May 27 22:39:38 PDT 2024</t>
  </si>
  <si>
    <t>3H7XDTSHKXIIL2GTFU7TTVL255TGWF</t>
  </si>
  <si>
    <t>A20729PYQ5NDIM</t>
  </si>
  <si>
    <t>Fri May 17 22:29:53 PDT 2024</t>
  </si>
  <si>
    <t>Mon May 27 22:29:53 PDT 2024</t>
  </si>
  <si>
    <t>3I7DHKZYG8RIUJ5E89E2LA8DKTP5FO</t>
  </si>
  <si>
    <t>A25QAOA3MUWDWG</t>
  </si>
  <si>
    <t>3P1L2B7ADMGQ2LLSZZDZPTDOYKFLOD</t>
  </si>
  <si>
    <t>A144X0ERE6SQI2</t>
  </si>
  <si>
    <t>Sat May 18 01:25:13 PDT 2024</t>
  </si>
  <si>
    <t>Tue May 28 01:25:13 PDT 2024</t>
  </si>
  <si>
    <t>3TR2532VIALUIPROWIFSSEE59VGJ6K</t>
  </si>
  <si>
    <t>Fri May 17 23:12:13 PDT 2024</t>
  </si>
  <si>
    <t>Mon May 27 23:12:13 PDT 2024</t>
  </si>
  <si>
    <t>3VE8AYVF87O1H1OG67L5XUI4MJQ8FT</t>
  </si>
  <si>
    <t>A3SC8IBRLEFRUP</t>
  </si>
  <si>
    <t>Sat May 18 01:08:09 PDT 2024</t>
  </si>
  <si>
    <t>Tue May 28 01:08:09 PDT 2024</t>
  </si>
  <si>
    <t>3WJ1OXY92V76LA78VRZDJT7DP3D8AG</t>
  </si>
  <si>
    <t>A293FPBBTTTK1K</t>
  </si>
  <si>
    <t>Sat May 18 01:37:02 PDT 2024</t>
  </si>
  <si>
    <t>Tue May 28 01:37:02 PDT 2024</t>
  </si>
  <si>
    <t>3ZWFC4W1UFY7Z63C5GR5OBD9CBDRFN</t>
  </si>
  <si>
    <t>A3I22RTYEL5P0D</t>
  </si>
  <si>
    <t>Fri May 17 23:03:44 PDT 2024</t>
  </si>
  <si>
    <t>Mon May 27 23:03:44 PDT 2024</t>
  </si>
  <si>
    <t>30EV7DWJUFMHQUOTSGBTEIX1JMSY6E</t>
  </si>
  <si>
    <t>31N2WW6R9CHFG4IAUQQ96DAT6XYF38</t>
  </si>
  <si>
    <t>A3CR9XRJV3TOYT</t>
  </si>
  <si>
    <t>Fri May 17 22:53:39 PDT 2024</t>
  </si>
  <si>
    <t>Mon May 27 22:53:39 PDT 2024</t>
  </si>
  <si>
    <t>Sat May 18 13:32:41 PDT 2024</t>
  </si>
  <si>
    <t>https://dianamreg.s3.us-east-2.amazonaws.com/Human recordings/97-98 human.mp4</t>
  </si>
  <si>
    <t>34S6N1K2ZGAGA4Z5VMI95KGNN2KHLD</t>
  </si>
  <si>
    <t>A2VQ5LH89YIPSS</t>
  </si>
  <si>
    <t>Sat May 18 13:33:18 PDT 2024</t>
  </si>
  <si>
    <t>Sat May 18 13:58:53 PDT 2024</t>
  </si>
  <si>
    <t>Tue May 28 13:58:53 PDT 2024</t>
  </si>
  <si>
    <t>Sat May 18 14:26:20 PDT 2024</t>
  </si>
  <si>
    <t>39LNWE0K4FNJPPXJAISVWJDLZ2AUIM</t>
  </si>
  <si>
    <t>A1LXECPB6KXY2</t>
  </si>
  <si>
    <t>Fri May 17 22:40:05 PDT 2024</t>
  </si>
  <si>
    <t>Mon May 27 22:40:05 PDT 2024</t>
  </si>
  <si>
    <t>3BXQMRHWKKP5L8NAVXQNOCK2HFCUMT</t>
  </si>
  <si>
    <t>Sat May 18 15:41:13 PDT 2024</t>
  </si>
  <si>
    <t>Sat May 18 15:43:29 PDT 2024</t>
  </si>
  <si>
    <t>Tue May 28 15:43:29 PDT 2024</t>
  </si>
  <si>
    <t>3F0BG9B9MAE3HE0S1SLN8FTPHAA7Y2</t>
  </si>
  <si>
    <t>Fri May 17 23:45:50 PDT 2024</t>
  </si>
  <si>
    <t>Mon May 27 23:45:50 PDT 2024</t>
  </si>
  <si>
    <t>Sat May 18 13:34:21 PDT 2024</t>
  </si>
  <si>
    <t>3FTYUGLFSFCLWZRIH3JCXA5S8G95DD</t>
  </si>
  <si>
    <t>AJLIT5Q0GY0RC</t>
  </si>
  <si>
    <t>Fri May 17 23:44:34 PDT 2024</t>
  </si>
  <si>
    <t>Mon May 27 23:44:34 PDT 2024</t>
  </si>
  <si>
    <t>3ND9UOO815TY7UUUQL496NQA1MELWP</t>
  </si>
  <si>
    <t>A1SGTK6RI8LMOY</t>
  </si>
  <si>
    <t>Fri May 17 22:46:54 PDT 2024</t>
  </si>
  <si>
    <t>Mon May 27 22:46:54 PDT 2024</t>
  </si>
  <si>
    <t>3OCHAWUVG9B2COH2FQOUT6R2MSYKX6</t>
  </si>
  <si>
    <t>A3176IENGQX1KN</t>
  </si>
  <si>
    <t>Sat May 18 13:35:03 PDT 2024</t>
  </si>
  <si>
    <t>Sat May 18 13:41:11 PDT 2024</t>
  </si>
  <si>
    <t>Tue May 28 13:41:11 PDT 2024</t>
  </si>
  <si>
    <t>Sat May 18 13:43:46 PDT 2024</t>
  </si>
  <si>
    <t>3OXV7EAXLZHJXBPZTXN5C7XGDYV63W</t>
  </si>
  <si>
    <t>A3CIODDYM2C3SR</t>
  </si>
  <si>
    <t>Fri May 17 23:09:19 PDT 2024</t>
  </si>
  <si>
    <t>Mon May 27 23:09:19 PDT 2024</t>
  </si>
  <si>
    <t>3P59JYT766B0ER4SLAHT47K2RS72TT</t>
  </si>
  <si>
    <t>A3QCMXCP116OKT</t>
  </si>
  <si>
    <t>Sat May 18 00:29:02 PDT 2024</t>
  </si>
  <si>
    <t>Tue May 28 00:29:02 PDT 2024</t>
  </si>
  <si>
    <t>Sat May 18 13:32:40 PDT 2024</t>
  </si>
  <si>
    <t>308KJXFUKBXMWA128N56M678030TAA</t>
  </si>
  <si>
    <t>34S6N1K2ZGAGA4Z5VMI95KGNN3THLO</t>
  </si>
  <si>
    <t>Sat May 18 17:48:19 PDT 2024</t>
  </si>
  <si>
    <t>Tue May 28 17:48:19 PDT 2024</t>
  </si>
  <si>
    <t>Sat May 18 17:54:14 PDT 2024</t>
  </si>
  <si>
    <t>https://dianamreg.s3.us-east-2.amazonaws.com/Human recordings/99-100 human.mp4</t>
  </si>
  <si>
    <t>378XPAWRUX4ZAGJL4DB4WI1RT3ZIAO</t>
  </si>
  <si>
    <t>A22OPK7QHKZCMW</t>
  </si>
  <si>
    <t>Sat May 18 13:30:13 PDT 2024</t>
  </si>
  <si>
    <t>Tue May 28 13:30:13 PDT 2024</t>
  </si>
  <si>
    <t>Sat May 18 13:31:50 PDT 2024</t>
  </si>
  <si>
    <t>39RP059ME2KQP9E4V69SJMSERQNMBD</t>
  </si>
  <si>
    <t>A1Z3AP2LE3WUX2</t>
  </si>
  <si>
    <t>Fri May 17 22:36:46 PDT 2024</t>
  </si>
  <si>
    <t>Mon May 27 22:36:46 PDT 2024</t>
  </si>
  <si>
    <t>Sat May 18 13:23:48 PDT 2024</t>
  </si>
  <si>
    <t>3C6FJU71TBK5FPCOE0EYI779QOOUYF</t>
  </si>
  <si>
    <t>A1JVWXJBZHSX3V</t>
  </si>
  <si>
    <t>Sat May 18 13:49:45 PDT 2024</t>
  </si>
  <si>
    <t>Tue May 28 13:49:45 PDT 2024</t>
  </si>
  <si>
    <t>Sat May 18 14:25:15 PDT 2024</t>
  </si>
  <si>
    <t>3JRJSWSMQ2CNAQIEZF63OVPTV26E3P</t>
  </si>
  <si>
    <t>A16HBK4CRZNP80</t>
  </si>
  <si>
    <t>Sat May 18 22:13:38 PDT 2024</t>
  </si>
  <si>
    <t>Sat May 18 23:09:51 PDT 2024</t>
  </si>
  <si>
    <t>Tue May 28 23:09:51 PDT 2024</t>
  </si>
  <si>
    <t>Thu May 23 15:44:20 PDT 2024</t>
  </si>
  <si>
    <t>3NAPMVF0ZH6DGT7L87ESZBSK3ZX72C</t>
  </si>
  <si>
    <t>A32QHWLLUOVON3</t>
  </si>
  <si>
    <t>Sat May 18 13:31:28 PDT 2024</t>
  </si>
  <si>
    <t>Sat May 18 13:35:23 PDT 2024</t>
  </si>
  <si>
    <t>Tue May 28 13:35:23 PDT 2024</t>
  </si>
  <si>
    <t>Sat May 18 13:36:27 PDT 2024</t>
  </si>
  <si>
    <t>3TEM0PF1QQOM1S5HKXD0GF91R8YD00</t>
  </si>
  <si>
    <t>A8GW6Y7ZN14ZD</t>
  </si>
  <si>
    <t>3U5JL4WY550HYMSZUY1EMP26P67X4S</t>
  </si>
  <si>
    <t>A279H611MB3HTZ</t>
  </si>
  <si>
    <t>Sat May 18 15:31:58 PDT 2024</t>
  </si>
  <si>
    <t>Sat May 18 15:49:11 PDT 2024</t>
  </si>
  <si>
    <t>Tue May 28 15:49:11 PDT 2024</t>
  </si>
  <si>
    <t>3VNL7UK1X0AKFLG495W0OQER0WBFTP</t>
  </si>
  <si>
    <t>A2PVA0HVW95D8K</t>
  </si>
  <si>
    <t>Fri May 17 22:58:29 PDT 2024</t>
  </si>
  <si>
    <t>Mon May 27 22:58:29 PDT 2024</t>
  </si>
  <si>
    <t>Sat May 18 13:29:26 PDT 2024</t>
  </si>
  <si>
    <t>3XC1O3LBODD6FDQ0VGZYJ3JBXSWTL7</t>
  </si>
  <si>
    <t>A2J0R4SMCX4Q5G</t>
  </si>
  <si>
    <t>Fri May 17 22:26:40 PDT 2024</t>
  </si>
  <si>
    <t>Mon May 27 22:26:40 PDT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</si>
</sst>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8" fontId="0" fillId="0" borderId="0" xfId="0" applyNumberFormat="1"/>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775E3-1A69-49B2-9AB0-7CF05B0FFEF9}">
  <dimension ref="A1:AH1002"/>
  <sheetViews>
    <sheetView tabSelected="1" topLeftCell="F989" workbookViewId="0">
      <selection activeCell="X1003" sqref="X1003"/>
    </sheetView>
  </sheetViews>
  <sheetFormatPr defaultRowHeight="15"/>
  <cols>
    <col min="8" max="8" width="14.85546875" customWidth="1"/>
    <col min="29" max="29" width="20.85546875" bestFit="1" customWidth="1"/>
    <col min="30" max="31" width="20.85546875" customWidth="1"/>
    <col min="32" max="32" width="12.5703125" customWidth="1"/>
  </cols>
  <sheetData>
    <row r="1" spans="1:3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c r="A2" t="s">
        <v>34</v>
      </c>
      <c r="B2" t="s">
        <v>35</v>
      </c>
      <c r="C2" t="s">
        <v>36</v>
      </c>
      <c r="D2" t="s">
        <v>37</v>
      </c>
      <c r="E2" t="s">
        <v>38</v>
      </c>
      <c r="F2" s="1">
        <v>0.75</v>
      </c>
      <c r="G2" t="s">
        <v>39</v>
      </c>
      <c r="H2">
        <v>14</v>
      </c>
      <c r="I2" t="s">
        <v>40</v>
      </c>
      <c r="J2">
        <v>7200</v>
      </c>
      <c r="K2">
        <v>864000</v>
      </c>
      <c r="L2" t="s">
        <v>41</v>
      </c>
      <c r="O2" t="s">
        <v>42</v>
      </c>
      <c r="P2" t="s">
        <v>43</v>
      </c>
      <c r="Q2" t="s">
        <v>44</v>
      </c>
      <c r="R2" t="s">
        <v>45</v>
      </c>
      <c r="S2" t="s">
        <v>46</v>
      </c>
      <c r="T2" t="s">
        <v>47</v>
      </c>
      <c r="U2" t="s">
        <v>48</v>
      </c>
      <c r="X2">
        <v>149</v>
      </c>
      <c r="Y2" t="s">
        <v>49</v>
      </c>
      <c r="Z2" t="s">
        <v>49</v>
      </c>
      <c r="AA2" t="s">
        <v>49</v>
      </c>
      <c r="AB2" t="s">
        <v>50</v>
      </c>
      <c r="AC2" t="s">
        <v>51</v>
      </c>
      <c r="AD2" t="str" cm="1">
        <f t="array" ref="AD2">_xlfn.IFS(AC2="yellow1","YellowBlock1",AC2="yellow2","YellowBlock2",AC2="red1","RedBlock1",AC2="red2","RedBlock2",AC2="blue2","BlueBlock2",AC2="blue1","BlueBlock1",AC2="green1","GreenBlock1",AC2="green2","GreenBlock2", AC2="pink1","PinkBlock1",AC2="pink2","PinkBlock2",AC2="not clear","Not clear")</f>
        <v>PinkBlock2</v>
      </c>
      <c r="AE2" t="s">
        <v>52</v>
      </c>
      <c r="AF2">
        <v>1</v>
      </c>
    </row>
    <row r="3" spans="1:34">
      <c r="A3" t="s">
        <v>34</v>
      </c>
      <c r="B3" t="s">
        <v>35</v>
      </c>
      <c r="C3" t="s">
        <v>36</v>
      </c>
      <c r="D3" t="s">
        <v>37</v>
      </c>
      <c r="E3" t="s">
        <v>38</v>
      </c>
      <c r="F3" s="1">
        <v>0.75</v>
      </c>
      <c r="G3" t="s">
        <v>39</v>
      </c>
      <c r="H3">
        <v>14</v>
      </c>
      <c r="I3" t="s">
        <v>40</v>
      </c>
      <c r="J3">
        <v>7200</v>
      </c>
      <c r="K3">
        <v>864000</v>
      </c>
      <c r="L3" t="s">
        <v>41</v>
      </c>
      <c r="O3" t="s">
        <v>53</v>
      </c>
      <c r="P3" t="s">
        <v>54</v>
      </c>
      <c r="Q3" t="s">
        <v>44</v>
      </c>
      <c r="R3" t="s">
        <v>55</v>
      </c>
      <c r="S3" t="s">
        <v>56</v>
      </c>
      <c r="T3" t="s">
        <v>57</v>
      </c>
      <c r="U3" t="s">
        <v>58</v>
      </c>
      <c r="X3">
        <v>237</v>
      </c>
      <c r="Y3" t="s">
        <v>59</v>
      </c>
      <c r="Z3" t="s">
        <v>59</v>
      </c>
      <c r="AA3" t="s">
        <v>49</v>
      </c>
      <c r="AB3" t="s">
        <v>50</v>
      </c>
      <c r="AC3" t="s">
        <v>51</v>
      </c>
      <c r="AD3" t="str" cm="1">
        <f t="array" ref="AD3">_xlfn.IFS(AC3="yellow1","YellowBlock1",AC3="yellow2","YellowBlock2",AC3="red1","RedBlock1",AC3="red2","RedBlock2",AC3="blue2","BlueBlock2",AC3="blue1","BlueBlock1",AC3="green1","GreenBlock1",AC3="green2","GreenBlock2", AC3="pink1","PinkBlock1",AC3="pink2","PinkBlock2",AC3="not clear","Not clear")</f>
        <v>PinkBlock2</v>
      </c>
      <c r="AE3" t="s">
        <v>52</v>
      </c>
      <c r="AF3">
        <v>4</v>
      </c>
    </row>
    <row r="4" spans="1:34">
      <c r="A4" t="s">
        <v>34</v>
      </c>
      <c r="B4" t="s">
        <v>35</v>
      </c>
      <c r="C4" t="s">
        <v>36</v>
      </c>
      <c r="D4" t="s">
        <v>37</v>
      </c>
      <c r="E4" t="s">
        <v>38</v>
      </c>
      <c r="F4" s="1">
        <v>0.75</v>
      </c>
      <c r="G4" t="s">
        <v>39</v>
      </c>
      <c r="H4">
        <v>14</v>
      </c>
      <c r="I4" t="s">
        <v>40</v>
      </c>
      <c r="J4">
        <v>7200</v>
      </c>
      <c r="K4">
        <v>864000</v>
      </c>
      <c r="L4" t="s">
        <v>41</v>
      </c>
      <c r="O4" t="s">
        <v>60</v>
      </c>
      <c r="P4" t="s">
        <v>61</v>
      </c>
      <c r="Q4" t="s">
        <v>44</v>
      </c>
      <c r="R4" t="s">
        <v>62</v>
      </c>
      <c r="S4" t="s">
        <v>63</v>
      </c>
      <c r="T4" t="s">
        <v>64</v>
      </c>
      <c r="U4" t="s">
        <v>58</v>
      </c>
      <c r="X4">
        <v>124</v>
      </c>
      <c r="Y4" t="s">
        <v>49</v>
      </c>
      <c r="Z4" t="s">
        <v>49</v>
      </c>
      <c r="AA4" t="s">
        <v>49</v>
      </c>
      <c r="AB4" t="s">
        <v>50</v>
      </c>
      <c r="AC4" t="s">
        <v>51</v>
      </c>
      <c r="AD4" t="str" cm="1">
        <f t="array" ref="AD4">_xlfn.IFS(AC4="yellow1","YellowBlock1",AC4="yellow2","YellowBlock2",AC4="red1","RedBlock1",AC4="red2","RedBlock2",AC4="blue2","BlueBlock2",AC4="blue1","BlueBlock1",AC4="green1","GreenBlock1",AC4="green2","GreenBlock2", AC4="pink1","PinkBlock1",AC4="pink2","PinkBlock2",AC4="not clear","Not clear")</f>
        <v>PinkBlock2</v>
      </c>
      <c r="AE4" t="s">
        <v>52</v>
      </c>
      <c r="AF4">
        <v>3</v>
      </c>
    </row>
    <row r="5" spans="1:34">
      <c r="A5" t="s">
        <v>34</v>
      </c>
      <c r="B5" t="s">
        <v>35</v>
      </c>
      <c r="C5" t="s">
        <v>36</v>
      </c>
      <c r="D5" t="s">
        <v>37</v>
      </c>
      <c r="E5" t="s">
        <v>38</v>
      </c>
      <c r="F5" s="1">
        <v>0.75</v>
      </c>
      <c r="G5" t="s">
        <v>39</v>
      </c>
      <c r="H5">
        <v>14</v>
      </c>
      <c r="I5" t="s">
        <v>40</v>
      </c>
      <c r="J5">
        <v>7200</v>
      </c>
      <c r="K5">
        <v>864000</v>
      </c>
      <c r="L5" t="s">
        <v>41</v>
      </c>
      <c r="O5" t="s">
        <v>65</v>
      </c>
      <c r="P5" t="s">
        <v>66</v>
      </c>
      <c r="Q5" t="s">
        <v>44</v>
      </c>
      <c r="R5" t="s">
        <v>45</v>
      </c>
      <c r="S5" t="s">
        <v>67</v>
      </c>
      <c r="T5" t="s">
        <v>68</v>
      </c>
      <c r="U5" t="s">
        <v>48</v>
      </c>
      <c r="X5">
        <v>109</v>
      </c>
      <c r="Y5" t="s">
        <v>69</v>
      </c>
      <c r="Z5" t="s">
        <v>69</v>
      </c>
      <c r="AA5" t="s">
        <v>69</v>
      </c>
      <c r="AB5" t="s">
        <v>50</v>
      </c>
      <c r="AC5" t="s">
        <v>51</v>
      </c>
      <c r="AD5" t="str" cm="1">
        <f t="array" ref="AD5">_xlfn.IFS(AC5="yellow1","YellowBlock1",AC5="yellow2","YellowBlock2",AC5="red1","RedBlock1",AC5="red2","RedBlock2",AC5="blue2","BlueBlock2",AC5="blue1","BlueBlock1",AC5="green1","GreenBlock1",AC5="green2","GreenBlock2", AC5="pink1","PinkBlock1",AC5="pink2","PinkBlock2",AC5="not clear","Not clear")</f>
        <v>PinkBlock2</v>
      </c>
      <c r="AE5" t="s">
        <v>52</v>
      </c>
      <c r="AF5">
        <v>3</v>
      </c>
    </row>
    <row r="6" spans="1:34">
      <c r="A6" t="s">
        <v>34</v>
      </c>
      <c r="B6" t="s">
        <v>35</v>
      </c>
      <c r="C6" t="s">
        <v>36</v>
      </c>
      <c r="D6" t="s">
        <v>37</v>
      </c>
      <c r="E6" t="s">
        <v>38</v>
      </c>
      <c r="F6" s="1">
        <v>0.75</v>
      </c>
      <c r="G6" t="s">
        <v>39</v>
      </c>
      <c r="H6">
        <v>14</v>
      </c>
      <c r="I6" t="s">
        <v>40</v>
      </c>
      <c r="J6">
        <v>7200</v>
      </c>
      <c r="K6">
        <v>864000</v>
      </c>
      <c r="L6" t="s">
        <v>41</v>
      </c>
      <c r="O6" t="s">
        <v>70</v>
      </c>
      <c r="P6" t="s">
        <v>71</v>
      </c>
      <c r="Q6" t="s">
        <v>44</v>
      </c>
      <c r="R6" t="s">
        <v>72</v>
      </c>
      <c r="S6" t="s">
        <v>73</v>
      </c>
      <c r="T6" t="s">
        <v>74</v>
      </c>
      <c r="U6" t="s">
        <v>75</v>
      </c>
      <c r="X6">
        <v>2815</v>
      </c>
      <c r="Y6" t="s">
        <v>49</v>
      </c>
      <c r="Z6" t="s">
        <v>49</v>
      </c>
      <c r="AA6" t="s">
        <v>49</v>
      </c>
      <c r="AB6" t="s">
        <v>50</v>
      </c>
      <c r="AC6" t="s">
        <v>51</v>
      </c>
      <c r="AD6" t="str" cm="1">
        <f t="array" ref="AD6">_xlfn.IFS(AC6="yellow1","YellowBlock1",AC6="yellow2","YellowBlock2",AC6="red1","RedBlock1",AC6="red2","RedBlock2",AC6="blue2","BlueBlock2",AC6="blue1","BlueBlock1",AC6="green1","GreenBlock1",AC6="green2","GreenBlock2", AC6="pink1","PinkBlock1",AC6="pink2","PinkBlock2",AC6="not clear","Not clear")</f>
        <v>PinkBlock2</v>
      </c>
      <c r="AE6" t="s">
        <v>52</v>
      </c>
      <c r="AF6">
        <v>4</v>
      </c>
    </row>
    <row r="7" spans="1:34">
      <c r="A7" t="s">
        <v>34</v>
      </c>
      <c r="B7" t="s">
        <v>35</v>
      </c>
      <c r="C7" t="s">
        <v>36</v>
      </c>
      <c r="D7" t="s">
        <v>37</v>
      </c>
      <c r="E7" t="s">
        <v>38</v>
      </c>
      <c r="F7" s="1">
        <v>0.75</v>
      </c>
      <c r="G7" t="s">
        <v>39</v>
      </c>
      <c r="H7">
        <v>14</v>
      </c>
      <c r="I7" t="s">
        <v>40</v>
      </c>
      <c r="J7">
        <v>7200</v>
      </c>
      <c r="K7">
        <v>864000</v>
      </c>
      <c r="L7" t="s">
        <v>41</v>
      </c>
      <c r="O7" t="s">
        <v>76</v>
      </c>
      <c r="P7" t="s">
        <v>77</v>
      </c>
      <c r="Q7" t="s">
        <v>44</v>
      </c>
      <c r="R7" t="s">
        <v>78</v>
      </c>
      <c r="S7" t="s">
        <v>79</v>
      </c>
      <c r="T7" t="s">
        <v>80</v>
      </c>
      <c r="U7" t="s">
        <v>81</v>
      </c>
      <c r="X7">
        <v>1407</v>
      </c>
      <c r="Y7" t="s">
        <v>49</v>
      </c>
      <c r="Z7" t="s">
        <v>49</v>
      </c>
      <c r="AA7" t="s">
        <v>49</v>
      </c>
      <c r="AB7" t="s">
        <v>50</v>
      </c>
      <c r="AC7" t="s">
        <v>51</v>
      </c>
      <c r="AD7" t="str" cm="1">
        <f t="array" ref="AD7">_xlfn.IFS(AC7="yellow1","YellowBlock1",AC7="yellow2","YellowBlock2",AC7="red1","RedBlock1",AC7="red2","RedBlock2",AC7="blue2","BlueBlock2",AC7="blue1","BlueBlock1",AC7="green1","GreenBlock1",AC7="green2","GreenBlock2", AC7="pink1","PinkBlock1",AC7="pink2","PinkBlock2",AC7="not clear","Not clear")</f>
        <v>PinkBlock2</v>
      </c>
      <c r="AE7" t="s">
        <v>52</v>
      </c>
      <c r="AF7">
        <v>4</v>
      </c>
    </row>
    <row r="8" spans="1:34">
      <c r="A8" t="s">
        <v>34</v>
      </c>
      <c r="B8" t="s">
        <v>35</v>
      </c>
      <c r="C8" t="s">
        <v>36</v>
      </c>
      <c r="D8" t="s">
        <v>37</v>
      </c>
      <c r="E8" t="s">
        <v>38</v>
      </c>
      <c r="F8" s="1">
        <v>0.75</v>
      </c>
      <c r="G8" t="s">
        <v>39</v>
      </c>
      <c r="H8">
        <v>14</v>
      </c>
      <c r="I8" t="s">
        <v>40</v>
      </c>
      <c r="J8">
        <v>7200</v>
      </c>
      <c r="K8">
        <v>864000</v>
      </c>
      <c r="L8" t="s">
        <v>41</v>
      </c>
      <c r="O8" t="s">
        <v>82</v>
      </c>
      <c r="P8" t="s">
        <v>83</v>
      </c>
      <c r="Q8" t="s">
        <v>44</v>
      </c>
      <c r="R8" t="s">
        <v>84</v>
      </c>
      <c r="S8" t="s">
        <v>85</v>
      </c>
      <c r="T8" t="s">
        <v>86</v>
      </c>
      <c r="U8" t="s">
        <v>58</v>
      </c>
      <c r="X8">
        <v>317</v>
      </c>
      <c r="Y8" t="s">
        <v>49</v>
      </c>
      <c r="Z8" t="s">
        <v>49</v>
      </c>
      <c r="AA8" t="s">
        <v>49</v>
      </c>
      <c r="AB8" t="s">
        <v>50</v>
      </c>
      <c r="AC8" t="s">
        <v>51</v>
      </c>
      <c r="AD8" t="str" cm="1">
        <f t="array" ref="AD8">_xlfn.IFS(AC8="yellow1","YellowBlock1",AC8="yellow2","YellowBlock2",AC8="red1","RedBlock1",AC8="red2","RedBlock2",AC8="blue2","BlueBlock2",AC8="blue1","BlueBlock1",AC8="green1","GreenBlock1",AC8="green2","GreenBlock2", AC8="pink1","PinkBlock1",AC8="pink2","PinkBlock2",AC8="not clear","Not clear")</f>
        <v>PinkBlock2</v>
      </c>
      <c r="AE8" t="s">
        <v>52</v>
      </c>
      <c r="AF8">
        <v>5</v>
      </c>
    </row>
    <row r="9" spans="1:34">
      <c r="A9" t="s">
        <v>34</v>
      </c>
      <c r="B9" t="s">
        <v>35</v>
      </c>
      <c r="C9" t="s">
        <v>36</v>
      </c>
      <c r="D9" t="s">
        <v>37</v>
      </c>
      <c r="E9" t="s">
        <v>38</v>
      </c>
      <c r="F9" s="1">
        <v>0.75</v>
      </c>
      <c r="G9" t="s">
        <v>39</v>
      </c>
      <c r="H9">
        <v>14</v>
      </c>
      <c r="I9" t="s">
        <v>40</v>
      </c>
      <c r="J9">
        <v>7200</v>
      </c>
      <c r="K9">
        <v>864000</v>
      </c>
      <c r="L9" t="s">
        <v>41</v>
      </c>
      <c r="O9" t="s">
        <v>87</v>
      </c>
      <c r="P9" t="s">
        <v>88</v>
      </c>
      <c r="Q9" t="s">
        <v>44</v>
      </c>
      <c r="R9" t="s">
        <v>72</v>
      </c>
      <c r="S9" t="s">
        <v>89</v>
      </c>
      <c r="T9" t="s">
        <v>90</v>
      </c>
      <c r="U9" t="s">
        <v>75</v>
      </c>
      <c r="X9">
        <v>2825</v>
      </c>
      <c r="Y9" t="s">
        <v>49</v>
      </c>
      <c r="Z9" t="s">
        <v>49</v>
      </c>
      <c r="AA9" t="s">
        <v>49</v>
      </c>
      <c r="AB9" t="s">
        <v>50</v>
      </c>
      <c r="AC9" t="s">
        <v>51</v>
      </c>
      <c r="AD9" t="str" cm="1">
        <f t="array" ref="AD9">_xlfn.IFS(AC9="yellow1","YellowBlock1",AC9="yellow2","YellowBlock2",AC9="red1","RedBlock1",AC9="red2","RedBlock2",AC9="blue2","BlueBlock2",AC9="blue1","BlueBlock1",AC9="green1","GreenBlock1",AC9="green2","GreenBlock2", AC9="pink1","PinkBlock1",AC9="pink2","PinkBlock2",AC9="not clear","Not clear")</f>
        <v>PinkBlock2</v>
      </c>
      <c r="AE9" t="s">
        <v>52</v>
      </c>
      <c r="AF9">
        <v>4</v>
      </c>
    </row>
    <row r="10" spans="1:34">
      <c r="A10" t="s">
        <v>34</v>
      </c>
      <c r="B10" t="s">
        <v>35</v>
      </c>
      <c r="C10" t="s">
        <v>36</v>
      </c>
      <c r="D10" t="s">
        <v>37</v>
      </c>
      <c r="E10" t="s">
        <v>38</v>
      </c>
      <c r="F10" s="1">
        <v>0.75</v>
      </c>
      <c r="G10" t="s">
        <v>39</v>
      </c>
      <c r="H10">
        <v>14</v>
      </c>
      <c r="I10" t="s">
        <v>40</v>
      </c>
      <c r="J10">
        <v>7200</v>
      </c>
      <c r="K10">
        <v>864000</v>
      </c>
      <c r="L10" t="s">
        <v>41</v>
      </c>
      <c r="O10" t="s">
        <v>91</v>
      </c>
      <c r="P10" t="s">
        <v>92</v>
      </c>
      <c r="Q10" t="s">
        <v>44</v>
      </c>
      <c r="R10" t="s">
        <v>72</v>
      </c>
      <c r="S10" t="s">
        <v>93</v>
      </c>
      <c r="T10" t="s">
        <v>94</v>
      </c>
      <c r="U10" t="s">
        <v>58</v>
      </c>
      <c r="X10">
        <v>1037</v>
      </c>
      <c r="Y10" t="s">
        <v>95</v>
      </c>
      <c r="Z10" t="s">
        <v>95</v>
      </c>
      <c r="AA10" t="s">
        <v>95</v>
      </c>
      <c r="AB10" t="s">
        <v>50</v>
      </c>
      <c r="AC10" t="s">
        <v>51</v>
      </c>
      <c r="AD10" t="str" cm="1">
        <f t="array" ref="AD10">_xlfn.IFS(AC10="yellow1","YellowBlock1",AC10="yellow2","YellowBlock2",AC10="red1","RedBlock1",AC10="red2","RedBlock2",AC10="blue2","BlueBlock2",AC10="blue1","BlueBlock1",AC10="green1","GreenBlock1",AC10="green2","GreenBlock2", AC10="pink1","PinkBlock1",AC10="pink2","PinkBlock2",AC10="not clear","Not clear")</f>
        <v>PinkBlock2</v>
      </c>
      <c r="AE10" t="s">
        <v>52</v>
      </c>
      <c r="AF10">
        <v>4</v>
      </c>
    </row>
    <row r="11" spans="1:34">
      <c r="A11" t="s">
        <v>34</v>
      </c>
      <c r="B11" t="s">
        <v>35</v>
      </c>
      <c r="C11" t="s">
        <v>36</v>
      </c>
      <c r="D11" t="s">
        <v>37</v>
      </c>
      <c r="E11" t="s">
        <v>38</v>
      </c>
      <c r="F11" s="1">
        <v>0.75</v>
      </c>
      <c r="G11" t="s">
        <v>39</v>
      </c>
      <c r="H11">
        <v>14</v>
      </c>
      <c r="I11" t="s">
        <v>40</v>
      </c>
      <c r="J11">
        <v>7200</v>
      </c>
      <c r="K11">
        <v>864000</v>
      </c>
      <c r="L11" t="s">
        <v>41</v>
      </c>
      <c r="O11" t="s">
        <v>96</v>
      </c>
      <c r="P11" t="s">
        <v>97</v>
      </c>
      <c r="Q11" t="s">
        <v>44</v>
      </c>
      <c r="R11" t="s">
        <v>98</v>
      </c>
      <c r="S11" t="s">
        <v>99</v>
      </c>
      <c r="T11" t="s">
        <v>100</v>
      </c>
      <c r="U11" t="s">
        <v>75</v>
      </c>
      <c r="X11">
        <v>1089</v>
      </c>
      <c r="Y11" t="s">
        <v>49</v>
      </c>
      <c r="Z11" t="s">
        <v>49</v>
      </c>
      <c r="AA11" t="s">
        <v>49</v>
      </c>
      <c r="AB11" t="s">
        <v>50</v>
      </c>
      <c r="AC11" t="s">
        <v>51</v>
      </c>
      <c r="AD11" t="str" cm="1">
        <f t="array" ref="AD11">_xlfn.IFS(AC11="yellow1","YellowBlock1",AC11="yellow2","YellowBlock2",AC11="red1","RedBlock1",AC11="red2","RedBlock2",AC11="blue2","BlueBlock2",AC11="blue1","BlueBlock1",AC11="green1","GreenBlock1",AC11="green2","GreenBlock2", AC11="pink1","PinkBlock1",AC11="pink2","PinkBlock2",AC11="not clear","Not clear")</f>
        <v>PinkBlock2</v>
      </c>
      <c r="AE11" t="s">
        <v>52</v>
      </c>
      <c r="AF11">
        <v>4</v>
      </c>
    </row>
    <row r="12" spans="1:34">
      <c r="A12" t="s">
        <v>101</v>
      </c>
      <c r="B12" t="s">
        <v>35</v>
      </c>
      <c r="C12" t="s">
        <v>36</v>
      </c>
      <c r="D12" t="s">
        <v>37</v>
      </c>
      <c r="E12" t="s">
        <v>38</v>
      </c>
      <c r="F12" s="1">
        <v>0.75</v>
      </c>
      <c r="G12" t="s">
        <v>39</v>
      </c>
      <c r="H12">
        <v>18</v>
      </c>
      <c r="I12" t="s">
        <v>40</v>
      </c>
      <c r="J12">
        <v>7200</v>
      </c>
      <c r="K12">
        <v>864000</v>
      </c>
      <c r="L12" t="s">
        <v>41</v>
      </c>
      <c r="O12" t="s">
        <v>102</v>
      </c>
      <c r="P12" t="s">
        <v>103</v>
      </c>
      <c r="Q12" t="s">
        <v>44</v>
      </c>
      <c r="R12" t="s">
        <v>104</v>
      </c>
      <c r="S12" t="s">
        <v>105</v>
      </c>
      <c r="T12" t="s">
        <v>106</v>
      </c>
      <c r="U12" t="s">
        <v>107</v>
      </c>
      <c r="X12">
        <v>367</v>
      </c>
      <c r="Y12" t="s">
        <v>49</v>
      </c>
      <c r="Z12" t="s">
        <v>49</v>
      </c>
      <c r="AA12" t="s">
        <v>49</v>
      </c>
      <c r="AB12" t="s">
        <v>108</v>
      </c>
      <c r="AC12" t="s">
        <v>51</v>
      </c>
      <c r="AD12" t="str" cm="1">
        <f t="array" ref="AD12">_xlfn.IFS(AC12="yellow1","YellowBlock1",AC12="yellow2","YellowBlock2",AC12="red1","RedBlock1",AC12="red2","RedBlock2",AC12="blue2","BlueBlock2",AC12="blue1","BlueBlock1",AC12="green1","GreenBlock1",AC12="green2","GreenBlock2", AC12="pink1","PinkBlock1",AC12="pink2","PinkBlock2",AC12="not clear","Not clear")</f>
        <v>PinkBlock2</v>
      </c>
      <c r="AE12" t="s">
        <v>52</v>
      </c>
      <c r="AF12">
        <v>4</v>
      </c>
    </row>
    <row r="13" spans="1:34">
      <c r="A13" t="s">
        <v>101</v>
      </c>
      <c r="B13" t="s">
        <v>35</v>
      </c>
      <c r="C13" t="s">
        <v>36</v>
      </c>
      <c r="D13" t="s">
        <v>37</v>
      </c>
      <c r="E13" t="s">
        <v>38</v>
      </c>
      <c r="F13" s="1">
        <v>0.75</v>
      </c>
      <c r="G13" t="s">
        <v>39</v>
      </c>
      <c r="H13">
        <v>18</v>
      </c>
      <c r="I13" t="s">
        <v>40</v>
      </c>
      <c r="J13">
        <v>7200</v>
      </c>
      <c r="K13">
        <v>864000</v>
      </c>
      <c r="L13" t="s">
        <v>41</v>
      </c>
      <c r="O13" t="s">
        <v>109</v>
      </c>
      <c r="P13" t="s">
        <v>110</v>
      </c>
      <c r="Q13" t="s">
        <v>44</v>
      </c>
      <c r="R13" t="s">
        <v>111</v>
      </c>
      <c r="S13" t="s">
        <v>112</v>
      </c>
      <c r="T13" t="s">
        <v>113</v>
      </c>
      <c r="U13" t="s">
        <v>48</v>
      </c>
      <c r="X13">
        <v>266</v>
      </c>
      <c r="Y13" t="s">
        <v>49</v>
      </c>
      <c r="Z13" t="s">
        <v>49</v>
      </c>
      <c r="AA13" t="s">
        <v>49</v>
      </c>
      <c r="AB13" t="s">
        <v>108</v>
      </c>
      <c r="AC13" t="s">
        <v>51</v>
      </c>
      <c r="AD13" t="str" cm="1">
        <f t="array" ref="AD13">_xlfn.IFS(AC13="yellow1","YellowBlock1",AC13="yellow2","YellowBlock2",AC13="red1","RedBlock1",AC13="red2","RedBlock2",AC13="blue2","BlueBlock2",AC13="blue1","BlueBlock1",AC13="green1","GreenBlock1",AC13="green2","GreenBlock2", AC13="pink1","PinkBlock1",AC13="pink2","PinkBlock2",AC13="not clear","Not clear")</f>
        <v>PinkBlock2</v>
      </c>
      <c r="AE13" t="s">
        <v>52</v>
      </c>
      <c r="AF13">
        <v>2</v>
      </c>
    </row>
    <row r="14" spans="1:34">
      <c r="A14" t="s">
        <v>101</v>
      </c>
      <c r="B14" t="s">
        <v>35</v>
      </c>
      <c r="C14" t="s">
        <v>36</v>
      </c>
      <c r="D14" t="s">
        <v>37</v>
      </c>
      <c r="E14" t="s">
        <v>38</v>
      </c>
      <c r="F14" s="1">
        <v>0.75</v>
      </c>
      <c r="G14" t="s">
        <v>39</v>
      </c>
      <c r="H14">
        <v>18</v>
      </c>
      <c r="I14" t="s">
        <v>40</v>
      </c>
      <c r="J14">
        <v>7200</v>
      </c>
      <c r="K14">
        <v>864000</v>
      </c>
      <c r="L14" t="s">
        <v>41</v>
      </c>
      <c r="O14" t="s">
        <v>114</v>
      </c>
      <c r="P14" t="s">
        <v>115</v>
      </c>
      <c r="Q14" t="s">
        <v>44</v>
      </c>
      <c r="R14" t="s">
        <v>116</v>
      </c>
      <c r="S14" t="s">
        <v>117</v>
      </c>
      <c r="T14" t="s">
        <v>118</v>
      </c>
      <c r="U14" t="s">
        <v>75</v>
      </c>
      <c r="X14">
        <v>126</v>
      </c>
      <c r="Y14" t="s">
        <v>49</v>
      </c>
      <c r="Z14" t="s">
        <v>49</v>
      </c>
      <c r="AA14" t="s">
        <v>49</v>
      </c>
      <c r="AB14" t="s">
        <v>108</v>
      </c>
      <c r="AC14" t="s">
        <v>51</v>
      </c>
      <c r="AD14" t="str" cm="1">
        <f t="array" ref="AD14">_xlfn.IFS(AC14="yellow1","YellowBlock1",AC14="yellow2","YellowBlock2",AC14="red1","RedBlock1",AC14="red2","RedBlock2",AC14="blue2","BlueBlock2",AC14="blue1","BlueBlock1",AC14="green1","GreenBlock1",AC14="green2","GreenBlock2", AC14="pink1","PinkBlock1",AC14="pink2","PinkBlock2",AC14="not clear","Not clear")</f>
        <v>PinkBlock2</v>
      </c>
      <c r="AE14" t="s">
        <v>52</v>
      </c>
      <c r="AF14">
        <v>4</v>
      </c>
    </row>
    <row r="15" spans="1:34">
      <c r="A15" t="s">
        <v>101</v>
      </c>
      <c r="B15" t="s">
        <v>35</v>
      </c>
      <c r="C15" t="s">
        <v>36</v>
      </c>
      <c r="D15" t="s">
        <v>37</v>
      </c>
      <c r="E15" t="s">
        <v>38</v>
      </c>
      <c r="F15" s="1">
        <v>0.75</v>
      </c>
      <c r="G15" t="s">
        <v>39</v>
      </c>
      <c r="H15">
        <v>18</v>
      </c>
      <c r="I15" t="s">
        <v>40</v>
      </c>
      <c r="J15">
        <v>7200</v>
      </c>
      <c r="K15">
        <v>864000</v>
      </c>
      <c r="L15" t="s">
        <v>41</v>
      </c>
      <c r="O15" t="s">
        <v>119</v>
      </c>
      <c r="P15" t="s">
        <v>120</v>
      </c>
      <c r="Q15" t="s">
        <v>44</v>
      </c>
      <c r="R15" t="s">
        <v>121</v>
      </c>
      <c r="S15" t="s">
        <v>122</v>
      </c>
      <c r="T15" t="s">
        <v>123</v>
      </c>
      <c r="U15" t="s">
        <v>124</v>
      </c>
      <c r="X15">
        <v>6005</v>
      </c>
      <c r="Y15" t="s">
        <v>49</v>
      </c>
      <c r="Z15" t="s">
        <v>49</v>
      </c>
      <c r="AA15" t="s">
        <v>49</v>
      </c>
      <c r="AB15" t="s">
        <v>108</v>
      </c>
      <c r="AC15" t="s">
        <v>51</v>
      </c>
      <c r="AD15" t="str" cm="1">
        <f t="array" ref="AD15">_xlfn.IFS(AC15="yellow1","YellowBlock1",AC15="yellow2","YellowBlock2",AC15="red1","RedBlock1",AC15="red2","RedBlock2",AC15="blue2","BlueBlock2",AC15="blue1","BlueBlock1",AC15="green1","GreenBlock1",AC15="green2","GreenBlock2", AC15="pink1","PinkBlock1",AC15="pink2","PinkBlock2",AC15="not clear","Not clear")</f>
        <v>PinkBlock2</v>
      </c>
      <c r="AE15" t="s">
        <v>52</v>
      </c>
      <c r="AF15">
        <v>1</v>
      </c>
    </row>
    <row r="16" spans="1:34">
      <c r="A16" t="s">
        <v>101</v>
      </c>
      <c r="B16" t="s">
        <v>35</v>
      </c>
      <c r="C16" t="s">
        <v>36</v>
      </c>
      <c r="D16" t="s">
        <v>37</v>
      </c>
      <c r="E16" t="s">
        <v>38</v>
      </c>
      <c r="F16" s="1">
        <v>0.75</v>
      </c>
      <c r="G16" t="s">
        <v>39</v>
      </c>
      <c r="H16">
        <v>18</v>
      </c>
      <c r="I16" t="s">
        <v>40</v>
      </c>
      <c r="J16">
        <v>7200</v>
      </c>
      <c r="K16">
        <v>864000</v>
      </c>
      <c r="L16" t="s">
        <v>41</v>
      </c>
      <c r="O16" t="s">
        <v>125</v>
      </c>
      <c r="P16" t="s">
        <v>126</v>
      </c>
      <c r="Q16" t="s">
        <v>44</v>
      </c>
      <c r="R16" t="s">
        <v>127</v>
      </c>
      <c r="S16" t="s">
        <v>128</v>
      </c>
      <c r="T16" t="s">
        <v>129</v>
      </c>
      <c r="U16" t="s">
        <v>75</v>
      </c>
      <c r="X16">
        <v>1592</v>
      </c>
      <c r="Y16" t="s">
        <v>49</v>
      </c>
      <c r="Z16" t="s">
        <v>49</v>
      </c>
      <c r="AA16" t="s">
        <v>49</v>
      </c>
      <c r="AB16" t="s">
        <v>108</v>
      </c>
      <c r="AC16" t="s">
        <v>51</v>
      </c>
      <c r="AD16" t="str" cm="1">
        <f t="array" ref="AD16">_xlfn.IFS(AC16="yellow1","YellowBlock1",AC16="yellow2","YellowBlock2",AC16="red1","RedBlock1",AC16="red2","RedBlock2",AC16="blue2","BlueBlock2",AC16="blue1","BlueBlock1",AC16="green1","GreenBlock1",AC16="green2","GreenBlock2", AC16="pink1","PinkBlock1",AC16="pink2","PinkBlock2",AC16="not clear","Not clear")</f>
        <v>PinkBlock2</v>
      </c>
      <c r="AE16" t="s">
        <v>52</v>
      </c>
      <c r="AF16">
        <v>4</v>
      </c>
    </row>
    <row r="17" spans="1:32">
      <c r="A17" t="s">
        <v>101</v>
      </c>
      <c r="B17" t="s">
        <v>35</v>
      </c>
      <c r="C17" t="s">
        <v>36</v>
      </c>
      <c r="D17" t="s">
        <v>37</v>
      </c>
      <c r="E17" t="s">
        <v>38</v>
      </c>
      <c r="F17" s="1">
        <v>0.75</v>
      </c>
      <c r="G17" t="s">
        <v>39</v>
      </c>
      <c r="H17">
        <v>18</v>
      </c>
      <c r="I17" t="s">
        <v>40</v>
      </c>
      <c r="J17">
        <v>7200</v>
      </c>
      <c r="K17">
        <v>864000</v>
      </c>
      <c r="L17" t="s">
        <v>41</v>
      </c>
      <c r="O17" t="s">
        <v>130</v>
      </c>
      <c r="P17" t="s">
        <v>131</v>
      </c>
      <c r="Q17" t="s">
        <v>44</v>
      </c>
      <c r="R17" t="s">
        <v>132</v>
      </c>
      <c r="S17" t="s">
        <v>133</v>
      </c>
      <c r="T17" t="s">
        <v>134</v>
      </c>
      <c r="U17" t="s">
        <v>75</v>
      </c>
      <c r="X17">
        <v>1985</v>
      </c>
      <c r="Y17" t="s">
        <v>49</v>
      </c>
      <c r="Z17" t="s">
        <v>49</v>
      </c>
      <c r="AA17" t="s">
        <v>49</v>
      </c>
      <c r="AB17" t="s">
        <v>108</v>
      </c>
      <c r="AC17" t="s">
        <v>51</v>
      </c>
      <c r="AD17" t="str" cm="1">
        <f t="array" ref="AD17">_xlfn.IFS(AC17="yellow1","YellowBlock1",AC17="yellow2","YellowBlock2",AC17="red1","RedBlock1",AC17="red2","RedBlock2",AC17="blue2","BlueBlock2",AC17="blue1","BlueBlock1",AC17="green1","GreenBlock1",AC17="green2","GreenBlock2", AC17="pink1","PinkBlock1",AC17="pink2","PinkBlock2",AC17="not clear","Not clear")</f>
        <v>PinkBlock2</v>
      </c>
      <c r="AE17" t="s">
        <v>52</v>
      </c>
      <c r="AF17">
        <v>2</v>
      </c>
    </row>
    <row r="18" spans="1:32">
      <c r="A18" t="s">
        <v>101</v>
      </c>
      <c r="B18" t="s">
        <v>35</v>
      </c>
      <c r="C18" t="s">
        <v>36</v>
      </c>
      <c r="D18" t="s">
        <v>37</v>
      </c>
      <c r="E18" t="s">
        <v>38</v>
      </c>
      <c r="F18" s="1">
        <v>0.75</v>
      </c>
      <c r="G18" t="s">
        <v>39</v>
      </c>
      <c r="H18">
        <v>18</v>
      </c>
      <c r="I18" t="s">
        <v>40</v>
      </c>
      <c r="J18">
        <v>7200</v>
      </c>
      <c r="K18">
        <v>864000</v>
      </c>
      <c r="L18" t="s">
        <v>41</v>
      </c>
      <c r="O18" t="s">
        <v>135</v>
      </c>
      <c r="P18" t="s">
        <v>136</v>
      </c>
      <c r="Q18" t="s">
        <v>44</v>
      </c>
      <c r="R18" t="s">
        <v>137</v>
      </c>
      <c r="S18" t="s">
        <v>138</v>
      </c>
      <c r="T18" t="s">
        <v>139</v>
      </c>
      <c r="U18" t="s">
        <v>75</v>
      </c>
      <c r="X18">
        <v>130</v>
      </c>
      <c r="Y18" t="s">
        <v>49</v>
      </c>
      <c r="Z18" t="s">
        <v>49</v>
      </c>
      <c r="AA18" t="s">
        <v>49</v>
      </c>
      <c r="AB18" t="s">
        <v>108</v>
      </c>
      <c r="AC18" t="s">
        <v>51</v>
      </c>
      <c r="AD18" t="str" cm="1">
        <f t="array" ref="AD18">_xlfn.IFS(AC18="yellow1","YellowBlock1",AC18="yellow2","YellowBlock2",AC18="red1","RedBlock1",AC18="red2","RedBlock2",AC18="blue2","BlueBlock2",AC18="blue1","BlueBlock1",AC18="green1","GreenBlock1",AC18="green2","GreenBlock2", AC18="pink1","PinkBlock1",AC18="pink2","PinkBlock2",AC18="not clear","Not clear")</f>
        <v>PinkBlock2</v>
      </c>
      <c r="AE18" t="s">
        <v>52</v>
      </c>
      <c r="AF18">
        <v>5</v>
      </c>
    </row>
    <row r="19" spans="1:32">
      <c r="A19" t="s">
        <v>101</v>
      </c>
      <c r="B19" t="s">
        <v>35</v>
      </c>
      <c r="C19" t="s">
        <v>36</v>
      </c>
      <c r="D19" t="s">
        <v>37</v>
      </c>
      <c r="E19" t="s">
        <v>38</v>
      </c>
      <c r="F19" s="1">
        <v>0.75</v>
      </c>
      <c r="G19" t="s">
        <v>39</v>
      </c>
      <c r="H19">
        <v>18</v>
      </c>
      <c r="I19" t="s">
        <v>40</v>
      </c>
      <c r="J19">
        <v>7200</v>
      </c>
      <c r="K19">
        <v>864000</v>
      </c>
      <c r="L19" t="s">
        <v>41</v>
      </c>
      <c r="O19" t="s">
        <v>140</v>
      </c>
      <c r="P19" t="s">
        <v>141</v>
      </c>
      <c r="Q19" t="s">
        <v>44</v>
      </c>
      <c r="R19" t="s">
        <v>142</v>
      </c>
      <c r="S19" t="s">
        <v>143</v>
      </c>
      <c r="T19" t="s">
        <v>144</v>
      </c>
      <c r="U19" t="s">
        <v>75</v>
      </c>
      <c r="X19">
        <v>381</v>
      </c>
      <c r="Y19" t="s">
        <v>49</v>
      </c>
      <c r="Z19" t="s">
        <v>49</v>
      </c>
      <c r="AA19" t="s">
        <v>49</v>
      </c>
      <c r="AB19" t="s">
        <v>108</v>
      </c>
      <c r="AC19" t="s">
        <v>51</v>
      </c>
      <c r="AD19" t="str" cm="1">
        <f t="array" ref="AD19">_xlfn.IFS(AC19="yellow1","YellowBlock1",AC19="yellow2","YellowBlock2",AC19="red1","RedBlock1",AC19="red2","RedBlock2",AC19="blue2","BlueBlock2",AC19="blue1","BlueBlock1",AC19="green1","GreenBlock1",AC19="green2","GreenBlock2", AC19="pink1","PinkBlock1",AC19="pink2","PinkBlock2",AC19="not clear","Not clear")</f>
        <v>PinkBlock2</v>
      </c>
      <c r="AE19" t="s">
        <v>52</v>
      </c>
      <c r="AF19">
        <v>5</v>
      </c>
    </row>
    <row r="20" spans="1:32">
      <c r="A20" t="s">
        <v>101</v>
      </c>
      <c r="B20" t="s">
        <v>35</v>
      </c>
      <c r="C20" t="s">
        <v>36</v>
      </c>
      <c r="D20" t="s">
        <v>37</v>
      </c>
      <c r="E20" t="s">
        <v>38</v>
      </c>
      <c r="F20" s="1">
        <v>0.75</v>
      </c>
      <c r="G20" t="s">
        <v>39</v>
      </c>
      <c r="H20">
        <v>18</v>
      </c>
      <c r="I20" t="s">
        <v>40</v>
      </c>
      <c r="J20">
        <v>7200</v>
      </c>
      <c r="K20">
        <v>864000</v>
      </c>
      <c r="L20" t="s">
        <v>41</v>
      </c>
      <c r="O20" t="s">
        <v>145</v>
      </c>
      <c r="P20" t="s">
        <v>146</v>
      </c>
      <c r="Q20" t="s">
        <v>44</v>
      </c>
      <c r="R20" t="s">
        <v>147</v>
      </c>
      <c r="S20" t="s">
        <v>148</v>
      </c>
      <c r="T20" t="s">
        <v>149</v>
      </c>
      <c r="U20" t="s">
        <v>75</v>
      </c>
      <c r="X20">
        <v>73</v>
      </c>
      <c r="Y20" t="s">
        <v>49</v>
      </c>
      <c r="Z20" t="s">
        <v>49</v>
      </c>
      <c r="AA20" t="s">
        <v>49</v>
      </c>
      <c r="AB20" t="s">
        <v>108</v>
      </c>
      <c r="AC20" t="s">
        <v>51</v>
      </c>
      <c r="AD20" t="str" cm="1">
        <f t="array" ref="AD20">_xlfn.IFS(AC20="yellow1","YellowBlock1",AC20="yellow2","YellowBlock2",AC20="red1","RedBlock1",AC20="red2","RedBlock2",AC20="blue2","BlueBlock2",AC20="blue1","BlueBlock1",AC20="green1","GreenBlock1",AC20="green2","GreenBlock2", AC20="pink1","PinkBlock1",AC20="pink2","PinkBlock2",AC20="not clear","Not clear")</f>
        <v>PinkBlock2</v>
      </c>
      <c r="AE20" t="s">
        <v>52</v>
      </c>
      <c r="AF20">
        <v>3</v>
      </c>
    </row>
    <row r="21" spans="1:32">
      <c r="A21" t="s">
        <v>101</v>
      </c>
      <c r="B21" t="s">
        <v>35</v>
      </c>
      <c r="C21" t="s">
        <v>36</v>
      </c>
      <c r="D21" t="s">
        <v>37</v>
      </c>
      <c r="E21" t="s">
        <v>38</v>
      </c>
      <c r="F21" s="1">
        <v>0.75</v>
      </c>
      <c r="G21" t="s">
        <v>39</v>
      </c>
      <c r="H21">
        <v>18</v>
      </c>
      <c r="I21" t="s">
        <v>40</v>
      </c>
      <c r="J21">
        <v>7200</v>
      </c>
      <c r="K21">
        <v>864000</v>
      </c>
      <c r="L21" t="s">
        <v>41</v>
      </c>
      <c r="O21" t="s">
        <v>150</v>
      </c>
      <c r="P21" t="s">
        <v>151</v>
      </c>
      <c r="Q21" t="s">
        <v>44</v>
      </c>
      <c r="R21" t="s">
        <v>152</v>
      </c>
      <c r="S21" t="s">
        <v>153</v>
      </c>
      <c r="T21" t="s">
        <v>154</v>
      </c>
      <c r="U21" t="s">
        <v>107</v>
      </c>
      <c r="X21">
        <v>5826</v>
      </c>
      <c r="Y21" t="s">
        <v>49</v>
      </c>
      <c r="Z21" t="s">
        <v>49</v>
      </c>
      <c r="AA21" t="s">
        <v>49</v>
      </c>
      <c r="AB21" t="s">
        <v>108</v>
      </c>
      <c r="AC21" t="s">
        <v>51</v>
      </c>
      <c r="AD21" t="str" cm="1">
        <f t="array" ref="AD21">_xlfn.IFS(AC21="yellow1","YellowBlock1",AC21="yellow2","YellowBlock2",AC21="red1","RedBlock1",AC21="red2","RedBlock2",AC21="blue2","BlueBlock2",AC21="blue1","BlueBlock1",AC21="green1","GreenBlock1",AC21="green2","GreenBlock2", AC21="pink1","PinkBlock1",AC21="pink2","PinkBlock2",AC21="not clear","Not clear")</f>
        <v>PinkBlock2</v>
      </c>
      <c r="AE21" t="s">
        <v>52</v>
      </c>
      <c r="AF21">
        <v>3</v>
      </c>
    </row>
    <row r="22" spans="1:32">
      <c r="A22" t="s">
        <v>155</v>
      </c>
      <c r="B22" t="s">
        <v>35</v>
      </c>
      <c r="C22" t="s">
        <v>36</v>
      </c>
      <c r="D22" t="s">
        <v>37</v>
      </c>
      <c r="E22" t="s">
        <v>38</v>
      </c>
      <c r="F22" s="1">
        <v>0.75</v>
      </c>
      <c r="G22" t="s">
        <v>39</v>
      </c>
      <c r="H22">
        <v>24</v>
      </c>
      <c r="I22" t="s">
        <v>40</v>
      </c>
      <c r="J22">
        <v>7200</v>
      </c>
      <c r="K22">
        <v>864000</v>
      </c>
      <c r="L22" t="s">
        <v>41</v>
      </c>
      <c r="O22" t="s">
        <v>156</v>
      </c>
      <c r="P22" t="s">
        <v>157</v>
      </c>
      <c r="Q22" t="s">
        <v>44</v>
      </c>
      <c r="R22" t="s">
        <v>55</v>
      </c>
      <c r="S22" t="s">
        <v>158</v>
      </c>
      <c r="T22" t="s">
        <v>159</v>
      </c>
      <c r="U22" t="s">
        <v>58</v>
      </c>
      <c r="X22">
        <v>396</v>
      </c>
      <c r="Y22" t="s">
        <v>49</v>
      </c>
      <c r="Z22" t="s">
        <v>49</v>
      </c>
      <c r="AA22" t="s">
        <v>49</v>
      </c>
      <c r="AB22" t="s">
        <v>160</v>
      </c>
      <c r="AC22" t="s">
        <v>161</v>
      </c>
      <c r="AD22" t="str" cm="1">
        <f t="array" ref="AD22">_xlfn.IFS(AC22="yellow1","YellowBlock1",AC22="yellow2","YellowBlock2",AC22="red1","RedBlock1",AC22="red2","RedBlock2",AC22="blue2","BlueBlock2",AC22="blue1","BlueBlock1",AC22="green1","GreenBlock1",AC22="green2","GreenBlock2", AC22="pink1","PinkBlock1",AC22="pink2","PinkBlock2",AC22="not clear","Not clear")</f>
        <v>PinkBlock1</v>
      </c>
      <c r="AE22" t="s">
        <v>162</v>
      </c>
      <c r="AF22">
        <v>4</v>
      </c>
    </row>
    <row r="23" spans="1:32">
      <c r="A23" t="s">
        <v>155</v>
      </c>
      <c r="B23" t="s">
        <v>35</v>
      </c>
      <c r="C23" t="s">
        <v>36</v>
      </c>
      <c r="D23" t="s">
        <v>37</v>
      </c>
      <c r="E23" t="s">
        <v>38</v>
      </c>
      <c r="F23" s="1">
        <v>0.75</v>
      </c>
      <c r="G23" t="s">
        <v>39</v>
      </c>
      <c r="H23">
        <v>24</v>
      </c>
      <c r="I23" t="s">
        <v>40</v>
      </c>
      <c r="J23">
        <v>7200</v>
      </c>
      <c r="K23">
        <v>864000</v>
      </c>
      <c r="L23" t="s">
        <v>41</v>
      </c>
      <c r="O23" t="s">
        <v>163</v>
      </c>
      <c r="P23" t="s">
        <v>164</v>
      </c>
      <c r="Q23" t="s">
        <v>44</v>
      </c>
      <c r="R23" t="s">
        <v>165</v>
      </c>
      <c r="S23" t="s">
        <v>166</v>
      </c>
      <c r="T23" t="s">
        <v>167</v>
      </c>
      <c r="U23" t="s">
        <v>107</v>
      </c>
      <c r="X23">
        <v>3539</v>
      </c>
      <c r="Y23" t="s">
        <v>49</v>
      </c>
      <c r="Z23" t="s">
        <v>49</v>
      </c>
      <c r="AA23" t="s">
        <v>49</v>
      </c>
      <c r="AB23" t="s">
        <v>160</v>
      </c>
      <c r="AC23" t="s">
        <v>161</v>
      </c>
      <c r="AD23" t="str" cm="1">
        <f t="array" ref="AD23">_xlfn.IFS(AC23="yellow1","YellowBlock1",AC23="yellow2","YellowBlock2",AC23="red1","RedBlock1",AC23="red2","RedBlock2",AC23="blue2","BlueBlock2",AC23="blue1","BlueBlock1",AC23="green1","GreenBlock1",AC23="green2","GreenBlock2", AC23="pink1","PinkBlock1",AC23="pink2","PinkBlock2",AC23="not clear","Not clear")</f>
        <v>PinkBlock1</v>
      </c>
      <c r="AE23" t="s">
        <v>162</v>
      </c>
      <c r="AF23">
        <v>4</v>
      </c>
    </row>
    <row r="24" spans="1:32">
      <c r="A24" t="s">
        <v>155</v>
      </c>
      <c r="B24" t="s">
        <v>35</v>
      </c>
      <c r="C24" t="s">
        <v>36</v>
      </c>
      <c r="D24" t="s">
        <v>37</v>
      </c>
      <c r="E24" t="s">
        <v>38</v>
      </c>
      <c r="F24" s="1">
        <v>0.75</v>
      </c>
      <c r="G24" t="s">
        <v>39</v>
      </c>
      <c r="H24">
        <v>24</v>
      </c>
      <c r="I24" t="s">
        <v>40</v>
      </c>
      <c r="J24">
        <v>7200</v>
      </c>
      <c r="K24">
        <v>864000</v>
      </c>
      <c r="L24" t="s">
        <v>41</v>
      </c>
      <c r="O24" t="s">
        <v>168</v>
      </c>
      <c r="P24" t="s">
        <v>169</v>
      </c>
      <c r="Q24" t="s">
        <v>44</v>
      </c>
      <c r="R24" t="s">
        <v>55</v>
      </c>
      <c r="S24" t="s">
        <v>170</v>
      </c>
      <c r="T24" t="s">
        <v>171</v>
      </c>
      <c r="U24" t="s">
        <v>58</v>
      </c>
      <c r="X24">
        <v>4515</v>
      </c>
      <c r="Y24" t="s">
        <v>49</v>
      </c>
      <c r="Z24" t="s">
        <v>49</v>
      </c>
      <c r="AA24" t="s">
        <v>49</v>
      </c>
      <c r="AB24" t="s">
        <v>160</v>
      </c>
      <c r="AC24" t="s">
        <v>161</v>
      </c>
      <c r="AD24" t="str" cm="1">
        <f t="array" ref="AD24">_xlfn.IFS(AC24="yellow1","YellowBlock1",AC24="yellow2","YellowBlock2",AC24="red1","RedBlock1",AC24="red2","RedBlock2",AC24="blue2","BlueBlock2",AC24="blue1","BlueBlock1",AC24="green1","GreenBlock1",AC24="green2","GreenBlock2", AC24="pink1","PinkBlock1",AC24="pink2","PinkBlock2",AC24="not clear","Not clear")</f>
        <v>PinkBlock1</v>
      </c>
      <c r="AE24" t="s">
        <v>162</v>
      </c>
      <c r="AF24">
        <v>5</v>
      </c>
    </row>
    <row r="25" spans="1:32">
      <c r="A25" t="s">
        <v>155</v>
      </c>
      <c r="B25" t="s">
        <v>35</v>
      </c>
      <c r="C25" t="s">
        <v>36</v>
      </c>
      <c r="D25" t="s">
        <v>37</v>
      </c>
      <c r="E25" t="s">
        <v>38</v>
      </c>
      <c r="F25" s="1">
        <v>0.75</v>
      </c>
      <c r="G25" t="s">
        <v>39</v>
      </c>
      <c r="H25">
        <v>24</v>
      </c>
      <c r="I25" t="s">
        <v>40</v>
      </c>
      <c r="J25">
        <v>7200</v>
      </c>
      <c r="K25">
        <v>864000</v>
      </c>
      <c r="L25" t="s">
        <v>41</v>
      </c>
      <c r="O25" t="s">
        <v>172</v>
      </c>
      <c r="P25" t="s">
        <v>173</v>
      </c>
      <c r="Q25" t="s">
        <v>44</v>
      </c>
      <c r="R25" t="s">
        <v>174</v>
      </c>
      <c r="S25" t="s">
        <v>175</v>
      </c>
      <c r="T25" t="s">
        <v>176</v>
      </c>
      <c r="U25" t="s">
        <v>48</v>
      </c>
      <c r="X25">
        <v>5864</v>
      </c>
      <c r="Y25" t="s">
        <v>49</v>
      </c>
      <c r="Z25" t="s">
        <v>49</v>
      </c>
      <c r="AA25" t="s">
        <v>49</v>
      </c>
      <c r="AB25" t="s">
        <v>160</v>
      </c>
      <c r="AC25" t="s">
        <v>161</v>
      </c>
      <c r="AD25" t="str" cm="1">
        <f t="array" ref="AD25">_xlfn.IFS(AC25="yellow1","YellowBlock1",AC25="yellow2","YellowBlock2",AC25="red1","RedBlock1",AC25="red2","RedBlock2",AC25="blue2","BlueBlock2",AC25="blue1","BlueBlock1",AC25="green1","GreenBlock1",AC25="green2","GreenBlock2", AC25="pink1","PinkBlock1",AC25="pink2","PinkBlock2",AC25="not clear","Not clear")</f>
        <v>PinkBlock1</v>
      </c>
      <c r="AE25" t="s">
        <v>162</v>
      </c>
      <c r="AF25">
        <v>5</v>
      </c>
    </row>
    <row r="26" spans="1:32">
      <c r="A26" t="s">
        <v>155</v>
      </c>
      <c r="B26" t="s">
        <v>35</v>
      </c>
      <c r="C26" t="s">
        <v>36</v>
      </c>
      <c r="D26" t="s">
        <v>37</v>
      </c>
      <c r="E26" t="s">
        <v>38</v>
      </c>
      <c r="F26" s="1">
        <v>0.75</v>
      </c>
      <c r="G26" t="s">
        <v>39</v>
      </c>
      <c r="H26">
        <v>24</v>
      </c>
      <c r="I26" t="s">
        <v>40</v>
      </c>
      <c r="J26">
        <v>7200</v>
      </c>
      <c r="K26">
        <v>864000</v>
      </c>
      <c r="L26" t="s">
        <v>41</v>
      </c>
      <c r="O26" t="s">
        <v>177</v>
      </c>
      <c r="P26" t="s">
        <v>178</v>
      </c>
      <c r="Q26" t="s">
        <v>44</v>
      </c>
      <c r="R26" t="s">
        <v>179</v>
      </c>
      <c r="S26" t="s">
        <v>180</v>
      </c>
      <c r="T26" t="s">
        <v>181</v>
      </c>
      <c r="U26" t="s">
        <v>182</v>
      </c>
      <c r="X26">
        <v>290</v>
      </c>
      <c r="Y26" t="s">
        <v>49</v>
      </c>
      <c r="Z26" t="s">
        <v>49</v>
      </c>
      <c r="AA26" t="s">
        <v>49</v>
      </c>
      <c r="AB26" t="s">
        <v>160</v>
      </c>
      <c r="AC26" t="s">
        <v>161</v>
      </c>
      <c r="AD26" t="str" cm="1">
        <f t="array" ref="AD26">_xlfn.IFS(AC26="yellow1","YellowBlock1",AC26="yellow2","YellowBlock2",AC26="red1","RedBlock1",AC26="red2","RedBlock2",AC26="blue2","BlueBlock2",AC26="blue1","BlueBlock1",AC26="green1","GreenBlock1",AC26="green2","GreenBlock2", AC26="pink1","PinkBlock1",AC26="pink2","PinkBlock2",AC26="not clear","Not clear")</f>
        <v>PinkBlock1</v>
      </c>
      <c r="AE26" t="s">
        <v>162</v>
      </c>
      <c r="AF26">
        <v>3</v>
      </c>
    </row>
    <row r="27" spans="1:32">
      <c r="A27" t="s">
        <v>155</v>
      </c>
      <c r="B27" t="s">
        <v>35</v>
      </c>
      <c r="C27" t="s">
        <v>36</v>
      </c>
      <c r="D27" t="s">
        <v>37</v>
      </c>
      <c r="E27" t="s">
        <v>38</v>
      </c>
      <c r="F27" s="1">
        <v>0.75</v>
      </c>
      <c r="G27" t="s">
        <v>39</v>
      </c>
      <c r="H27">
        <v>24</v>
      </c>
      <c r="I27" t="s">
        <v>40</v>
      </c>
      <c r="J27">
        <v>7200</v>
      </c>
      <c r="K27">
        <v>864000</v>
      </c>
      <c r="L27" t="s">
        <v>41</v>
      </c>
      <c r="O27" t="s">
        <v>183</v>
      </c>
      <c r="P27" t="s">
        <v>184</v>
      </c>
      <c r="Q27" t="s">
        <v>44</v>
      </c>
      <c r="R27" t="s">
        <v>185</v>
      </c>
      <c r="S27" t="s">
        <v>186</v>
      </c>
      <c r="T27" t="s">
        <v>187</v>
      </c>
      <c r="U27" t="s">
        <v>188</v>
      </c>
      <c r="X27">
        <v>5566</v>
      </c>
      <c r="Y27" t="s">
        <v>49</v>
      </c>
      <c r="Z27" t="s">
        <v>49</v>
      </c>
      <c r="AA27" t="s">
        <v>49</v>
      </c>
      <c r="AB27" t="s">
        <v>160</v>
      </c>
      <c r="AC27" t="s">
        <v>161</v>
      </c>
      <c r="AD27" t="str" cm="1">
        <f t="array" ref="AD27">_xlfn.IFS(AC27="yellow1","YellowBlock1",AC27="yellow2","YellowBlock2",AC27="red1","RedBlock1",AC27="red2","RedBlock2",AC27="blue2","BlueBlock2",AC27="blue1","BlueBlock1",AC27="green1","GreenBlock1",AC27="green2","GreenBlock2", AC27="pink1","PinkBlock1",AC27="pink2","PinkBlock2",AC27="not clear","Not clear")</f>
        <v>PinkBlock1</v>
      </c>
      <c r="AE27" t="s">
        <v>162</v>
      </c>
      <c r="AF27">
        <v>5</v>
      </c>
    </row>
    <row r="28" spans="1:32">
      <c r="A28" t="s">
        <v>155</v>
      </c>
      <c r="B28" t="s">
        <v>35</v>
      </c>
      <c r="C28" t="s">
        <v>36</v>
      </c>
      <c r="D28" t="s">
        <v>37</v>
      </c>
      <c r="E28" t="s">
        <v>38</v>
      </c>
      <c r="F28" s="1">
        <v>0.75</v>
      </c>
      <c r="G28" t="s">
        <v>39</v>
      </c>
      <c r="H28">
        <v>24</v>
      </c>
      <c r="I28" t="s">
        <v>40</v>
      </c>
      <c r="J28">
        <v>7200</v>
      </c>
      <c r="K28">
        <v>864000</v>
      </c>
      <c r="L28" t="s">
        <v>41</v>
      </c>
      <c r="O28" t="s">
        <v>189</v>
      </c>
      <c r="P28" t="s">
        <v>190</v>
      </c>
      <c r="Q28" t="s">
        <v>44</v>
      </c>
      <c r="R28" t="s">
        <v>137</v>
      </c>
      <c r="S28" t="s">
        <v>191</v>
      </c>
      <c r="T28" t="s">
        <v>192</v>
      </c>
      <c r="U28" t="s">
        <v>58</v>
      </c>
      <c r="X28">
        <v>4462</v>
      </c>
      <c r="Y28" t="s">
        <v>49</v>
      </c>
      <c r="Z28" t="s">
        <v>49</v>
      </c>
      <c r="AA28" t="s">
        <v>49</v>
      </c>
      <c r="AB28" t="s">
        <v>160</v>
      </c>
      <c r="AC28" t="s">
        <v>161</v>
      </c>
      <c r="AD28" t="str" cm="1">
        <f t="array" ref="AD28">_xlfn.IFS(AC28="yellow1","YellowBlock1",AC28="yellow2","YellowBlock2",AC28="red1","RedBlock1",AC28="red2","RedBlock2",AC28="blue2","BlueBlock2",AC28="blue1","BlueBlock1",AC28="green1","GreenBlock1",AC28="green2","GreenBlock2", AC28="pink1","PinkBlock1",AC28="pink2","PinkBlock2",AC28="not clear","Not clear")</f>
        <v>PinkBlock1</v>
      </c>
      <c r="AE28" t="s">
        <v>162</v>
      </c>
      <c r="AF28">
        <v>5</v>
      </c>
    </row>
    <row r="29" spans="1:32">
      <c r="A29" t="s">
        <v>155</v>
      </c>
      <c r="B29" t="s">
        <v>35</v>
      </c>
      <c r="C29" t="s">
        <v>36</v>
      </c>
      <c r="D29" t="s">
        <v>37</v>
      </c>
      <c r="E29" t="s">
        <v>38</v>
      </c>
      <c r="F29" s="1">
        <v>0.75</v>
      </c>
      <c r="G29" t="s">
        <v>39</v>
      </c>
      <c r="H29">
        <v>24</v>
      </c>
      <c r="I29" t="s">
        <v>40</v>
      </c>
      <c r="J29">
        <v>7200</v>
      </c>
      <c r="K29">
        <v>864000</v>
      </c>
      <c r="L29" t="s">
        <v>41</v>
      </c>
      <c r="O29" t="s">
        <v>193</v>
      </c>
      <c r="P29" t="s">
        <v>194</v>
      </c>
      <c r="Q29" t="s">
        <v>44</v>
      </c>
      <c r="R29" t="s">
        <v>195</v>
      </c>
      <c r="S29" t="s">
        <v>196</v>
      </c>
      <c r="T29" t="s">
        <v>197</v>
      </c>
      <c r="U29" t="s">
        <v>107</v>
      </c>
      <c r="X29">
        <v>180</v>
      </c>
      <c r="Y29" t="s">
        <v>49</v>
      </c>
      <c r="Z29" t="s">
        <v>49</v>
      </c>
      <c r="AA29" t="s">
        <v>49</v>
      </c>
      <c r="AB29" t="s">
        <v>160</v>
      </c>
      <c r="AC29" t="s">
        <v>161</v>
      </c>
      <c r="AD29" t="str" cm="1">
        <f t="array" ref="AD29">_xlfn.IFS(AC29="yellow1","YellowBlock1",AC29="yellow2","YellowBlock2",AC29="red1","RedBlock1",AC29="red2","RedBlock2",AC29="blue2","BlueBlock2",AC29="blue1","BlueBlock1",AC29="green1","GreenBlock1",AC29="green2","GreenBlock2", AC29="pink1","PinkBlock1",AC29="pink2","PinkBlock2",AC29="not clear","Not clear")</f>
        <v>PinkBlock1</v>
      </c>
      <c r="AE29" t="s">
        <v>162</v>
      </c>
      <c r="AF29">
        <v>2</v>
      </c>
    </row>
    <row r="30" spans="1:32">
      <c r="A30" t="s">
        <v>155</v>
      </c>
      <c r="B30" t="s">
        <v>35</v>
      </c>
      <c r="C30" t="s">
        <v>36</v>
      </c>
      <c r="D30" t="s">
        <v>37</v>
      </c>
      <c r="E30" t="s">
        <v>38</v>
      </c>
      <c r="F30" s="1">
        <v>0.75</v>
      </c>
      <c r="G30" t="s">
        <v>39</v>
      </c>
      <c r="H30">
        <v>24</v>
      </c>
      <c r="I30" t="s">
        <v>40</v>
      </c>
      <c r="J30">
        <v>7200</v>
      </c>
      <c r="K30">
        <v>864000</v>
      </c>
      <c r="L30" t="s">
        <v>41</v>
      </c>
      <c r="O30" t="s">
        <v>198</v>
      </c>
      <c r="P30" t="s">
        <v>199</v>
      </c>
      <c r="Q30" t="s">
        <v>44</v>
      </c>
      <c r="R30" t="s">
        <v>200</v>
      </c>
      <c r="S30" t="s">
        <v>201</v>
      </c>
      <c r="T30" t="s">
        <v>202</v>
      </c>
      <c r="U30" t="s">
        <v>58</v>
      </c>
      <c r="X30">
        <v>117</v>
      </c>
      <c r="Y30" t="s">
        <v>49</v>
      </c>
      <c r="Z30" t="s">
        <v>49</v>
      </c>
      <c r="AA30" t="s">
        <v>49</v>
      </c>
      <c r="AB30" t="s">
        <v>160</v>
      </c>
      <c r="AC30" t="s">
        <v>161</v>
      </c>
      <c r="AD30" t="str" cm="1">
        <f t="array" ref="AD30">_xlfn.IFS(AC30="yellow1","YellowBlock1",AC30="yellow2","YellowBlock2",AC30="red1","RedBlock1",AC30="red2","RedBlock2",AC30="blue2","BlueBlock2",AC30="blue1","BlueBlock1",AC30="green1","GreenBlock1",AC30="green2","GreenBlock2", AC30="pink1","PinkBlock1",AC30="pink2","PinkBlock2",AC30="not clear","Not clear")</f>
        <v>PinkBlock1</v>
      </c>
      <c r="AE30" t="s">
        <v>162</v>
      </c>
      <c r="AF30">
        <v>3</v>
      </c>
    </row>
    <row r="31" spans="1:32">
      <c r="A31" t="s">
        <v>155</v>
      </c>
      <c r="B31" t="s">
        <v>35</v>
      </c>
      <c r="C31" t="s">
        <v>36</v>
      </c>
      <c r="D31" t="s">
        <v>37</v>
      </c>
      <c r="E31" t="s">
        <v>38</v>
      </c>
      <c r="F31" s="1">
        <v>0.75</v>
      </c>
      <c r="G31" t="s">
        <v>39</v>
      </c>
      <c r="H31">
        <v>24</v>
      </c>
      <c r="I31" t="s">
        <v>40</v>
      </c>
      <c r="J31">
        <v>7200</v>
      </c>
      <c r="K31">
        <v>864000</v>
      </c>
      <c r="L31" t="s">
        <v>41</v>
      </c>
      <c r="O31" t="s">
        <v>203</v>
      </c>
      <c r="P31" t="s">
        <v>204</v>
      </c>
      <c r="Q31" t="s">
        <v>44</v>
      </c>
      <c r="R31" t="s">
        <v>205</v>
      </c>
      <c r="S31" t="s">
        <v>206</v>
      </c>
      <c r="T31" t="s">
        <v>207</v>
      </c>
      <c r="U31" t="s">
        <v>107</v>
      </c>
      <c r="X31">
        <v>2751</v>
      </c>
      <c r="Y31" t="s">
        <v>49</v>
      </c>
      <c r="Z31" t="s">
        <v>49</v>
      </c>
      <c r="AA31" t="s">
        <v>49</v>
      </c>
      <c r="AB31" t="s">
        <v>160</v>
      </c>
      <c r="AC31" t="s">
        <v>161</v>
      </c>
      <c r="AD31" t="str" cm="1">
        <f t="array" ref="AD31">_xlfn.IFS(AC31="yellow1","YellowBlock1",AC31="yellow2","YellowBlock2",AC31="red1","RedBlock1",AC31="red2","RedBlock2",AC31="blue2","BlueBlock2",AC31="blue1","BlueBlock1",AC31="green1","GreenBlock1",AC31="green2","GreenBlock2", AC31="pink1","PinkBlock1",AC31="pink2","PinkBlock2",AC31="not clear","Not clear")</f>
        <v>PinkBlock1</v>
      </c>
      <c r="AE31" t="s">
        <v>162</v>
      </c>
      <c r="AF31">
        <v>5</v>
      </c>
    </row>
    <row r="32" spans="1:32">
      <c r="A32" t="s">
        <v>208</v>
      </c>
      <c r="B32" t="s">
        <v>35</v>
      </c>
      <c r="C32" t="s">
        <v>36</v>
      </c>
      <c r="D32" t="s">
        <v>37</v>
      </c>
      <c r="E32" t="s">
        <v>38</v>
      </c>
      <c r="F32" s="1">
        <v>0.75</v>
      </c>
      <c r="G32" t="s">
        <v>39</v>
      </c>
      <c r="H32">
        <v>29</v>
      </c>
      <c r="I32" t="s">
        <v>40</v>
      </c>
      <c r="J32">
        <v>7200</v>
      </c>
      <c r="K32">
        <v>864000</v>
      </c>
      <c r="L32" t="s">
        <v>41</v>
      </c>
      <c r="O32" t="s">
        <v>209</v>
      </c>
      <c r="P32" t="s">
        <v>210</v>
      </c>
      <c r="Q32" t="s">
        <v>44</v>
      </c>
      <c r="R32" t="s">
        <v>195</v>
      </c>
      <c r="S32" t="s">
        <v>211</v>
      </c>
      <c r="T32" t="s">
        <v>212</v>
      </c>
      <c r="U32" t="s">
        <v>213</v>
      </c>
      <c r="X32">
        <v>4185</v>
      </c>
      <c r="Y32" t="s">
        <v>95</v>
      </c>
      <c r="Z32" t="s">
        <v>95</v>
      </c>
      <c r="AA32" t="s">
        <v>95</v>
      </c>
      <c r="AB32" t="s">
        <v>214</v>
      </c>
      <c r="AC32" t="s">
        <v>161</v>
      </c>
      <c r="AD32" t="str" cm="1">
        <f t="array" ref="AD32">_xlfn.IFS(AC32="yellow1","YellowBlock1",AC32="yellow2","YellowBlock2",AC32="red1","RedBlock1",AC32="red2","RedBlock2",AC32="blue2","BlueBlock2",AC32="blue1","BlueBlock1",AC32="green1","GreenBlock1",AC32="green2","GreenBlock2", AC32="pink1","PinkBlock1",AC32="pink2","PinkBlock2",AC32="not clear","Not clear")</f>
        <v>PinkBlock1</v>
      </c>
      <c r="AE32" t="s">
        <v>162</v>
      </c>
      <c r="AF32">
        <v>4</v>
      </c>
    </row>
    <row r="33" spans="1:32">
      <c r="A33" t="s">
        <v>208</v>
      </c>
      <c r="B33" t="s">
        <v>35</v>
      </c>
      <c r="C33" t="s">
        <v>36</v>
      </c>
      <c r="D33" t="s">
        <v>37</v>
      </c>
      <c r="E33" t="s">
        <v>38</v>
      </c>
      <c r="F33" s="1">
        <v>0.75</v>
      </c>
      <c r="G33" t="s">
        <v>39</v>
      </c>
      <c r="H33">
        <v>29</v>
      </c>
      <c r="I33" t="s">
        <v>40</v>
      </c>
      <c r="J33">
        <v>7200</v>
      </c>
      <c r="K33">
        <v>864000</v>
      </c>
      <c r="L33" t="s">
        <v>41</v>
      </c>
      <c r="O33" t="s">
        <v>215</v>
      </c>
      <c r="P33" t="s">
        <v>216</v>
      </c>
      <c r="Q33" t="s">
        <v>44</v>
      </c>
      <c r="R33" t="s">
        <v>195</v>
      </c>
      <c r="S33" t="s">
        <v>217</v>
      </c>
      <c r="T33" t="s">
        <v>218</v>
      </c>
      <c r="U33" t="s">
        <v>213</v>
      </c>
      <c r="X33">
        <v>3692</v>
      </c>
      <c r="Y33" t="s">
        <v>49</v>
      </c>
      <c r="Z33" t="s">
        <v>49</v>
      </c>
      <c r="AA33" t="s">
        <v>49</v>
      </c>
      <c r="AB33" t="s">
        <v>214</v>
      </c>
      <c r="AC33" t="s">
        <v>161</v>
      </c>
      <c r="AD33" t="str" cm="1">
        <f t="array" ref="AD33">_xlfn.IFS(AC33="yellow1","YellowBlock1",AC33="yellow2","YellowBlock2",AC33="red1","RedBlock1",AC33="red2","RedBlock2",AC33="blue2","BlueBlock2",AC33="blue1","BlueBlock1",AC33="green1","GreenBlock1",AC33="green2","GreenBlock2", AC33="pink1","PinkBlock1",AC33="pink2","PinkBlock2",AC33="not clear","Not clear")</f>
        <v>PinkBlock1</v>
      </c>
      <c r="AE33" t="s">
        <v>162</v>
      </c>
      <c r="AF33">
        <v>4</v>
      </c>
    </row>
    <row r="34" spans="1:32">
      <c r="A34" t="s">
        <v>208</v>
      </c>
      <c r="B34" t="s">
        <v>35</v>
      </c>
      <c r="C34" t="s">
        <v>36</v>
      </c>
      <c r="D34" t="s">
        <v>37</v>
      </c>
      <c r="E34" t="s">
        <v>38</v>
      </c>
      <c r="F34" s="1">
        <v>0.75</v>
      </c>
      <c r="G34" t="s">
        <v>39</v>
      </c>
      <c r="H34">
        <v>29</v>
      </c>
      <c r="I34" t="s">
        <v>40</v>
      </c>
      <c r="J34">
        <v>7200</v>
      </c>
      <c r="K34">
        <v>864000</v>
      </c>
      <c r="L34" t="s">
        <v>41</v>
      </c>
      <c r="O34" t="s">
        <v>219</v>
      </c>
      <c r="P34" t="s">
        <v>220</v>
      </c>
      <c r="Q34" t="s">
        <v>44</v>
      </c>
      <c r="R34" t="s">
        <v>221</v>
      </c>
      <c r="S34" t="s">
        <v>222</v>
      </c>
      <c r="T34" t="s">
        <v>223</v>
      </c>
      <c r="U34" t="s">
        <v>124</v>
      </c>
      <c r="X34">
        <v>1307</v>
      </c>
      <c r="Y34" t="s">
        <v>49</v>
      </c>
      <c r="Z34" t="s">
        <v>49</v>
      </c>
      <c r="AA34" t="s">
        <v>49</v>
      </c>
      <c r="AB34" t="s">
        <v>214</v>
      </c>
      <c r="AC34" t="s">
        <v>161</v>
      </c>
      <c r="AD34" t="str" cm="1">
        <f t="array" ref="AD34">_xlfn.IFS(AC34="yellow1","YellowBlock1",AC34="yellow2","YellowBlock2",AC34="red1","RedBlock1",AC34="red2","RedBlock2",AC34="blue2","BlueBlock2",AC34="blue1","BlueBlock1",AC34="green1","GreenBlock1",AC34="green2","GreenBlock2", AC34="pink1","PinkBlock1",AC34="pink2","PinkBlock2",AC34="not clear","Not clear")</f>
        <v>PinkBlock1</v>
      </c>
      <c r="AE34" t="s">
        <v>162</v>
      </c>
      <c r="AF34">
        <v>1</v>
      </c>
    </row>
    <row r="35" spans="1:32">
      <c r="A35" t="s">
        <v>208</v>
      </c>
      <c r="B35" t="s">
        <v>35</v>
      </c>
      <c r="C35" t="s">
        <v>36</v>
      </c>
      <c r="D35" t="s">
        <v>37</v>
      </c>
      <c r="E35" t="s">
        <v>38</v>
      </c>
      <c r="F35" s="1">
        <v>0.75</v>
      </c>
      <c r="G35" t="s">
        <v>39</v>
      </c>
      <c r="H35">
        <v>29</v>
      </c>
      <c r="I35" t="s">
        <v>40</v>
      </c>
      <c r="J35">
        <v>7200</v>
      </c>
      <c r="K35">
        <v>864000</v>
      </c>
      <c r="L35" t="s">
        <v>41</v>
      </c>
      <c r="O35" t="s">
        <v>224</v>
      </c>
      <c r="P35" t="s">
        <v>225</v>
      </c>
      <c r="Q35" t="s">
        <v>44</v>
      </c>
      <c r="R35" t="s">
        <v>226</v>
      </c>
      <c r="S35" t="s">
        <v>227</v>
      </c>
      <c r="T35" t="s">
        <v>228</v>
      </c>
      <c r="U35" t="s">
        <v>124</v>
      </c>
      <c r="X35">
        <v>5284</v>
      </c>
      <c r="Y35" t="s">
        <v>49</v>
      </c>
      <c r="Z35" t="s">
        <v>49</v>
      </c>
      <c r="AA35" t="s">
        <v>49</v>
      </c>
      <c r="AB35" t="s">
        <v>214</v>
      </c>
      <c r="AC35" t="s">
        <v>161</v>
      </c>
      <c r="AD35" t="str" cm="1">
        <f t="array" ref="AD35">_xlfn.IFS(AC35="yellow1","YellowBlock1",AC35="yellow2","YellowBlock2",AC35="red1","RedBlock1",AC35="red2","RedBlock2",AC35="blue2","BlueBlock2",AC35="blue1","BlueBlock1",AC35="green1","GreenBlock1",AC35="green2","GreenBlock2", AC35="pink1","PinkBlock1",AC35="pink2","PinkBlock2",AC35="not clear","Not clear")</f>
        <v>PinkBlock1</v>
      </c>
      <c r="AE35" t="s">
        <v>162</v>
      </c>
      <c r="AF35">
        <v>5</v>
      </c>
    </row>
    <row r="36" spans="1:32">
      <c r="A36" t="s">
        <v>208</v>
      </c>
      <c r="B36" t="s">
        <v>35</v>
      </c>
      <c r="C36" t="s">
        <v>36</v>
      </c>
      <c r="D36" t="s">
        <v>37</v>
      </c>
      <c r="E36" t="s">
        <v>38</v>
      </c>
      <c r="F36" s="1">
        <v>0.75</v>
      </c>
      <c r="G36" t="s">
        <v>39</v>
      </c>
      <c r="H36">
        <v>29</v>
      </c>
      <c r="I36" t="s">
        <v>40</v>
      </c>
      <c r="J36">
        <v>7200</v>
      </c>
      <c r="K36">
        <v>864000</v>
      </c>
      <c r="L36" t="s">
        <v>41</v>
      </c>
      <c r="O36" t="s">
        <v>229</v>
      </c>
      <c r="P36" t="s">
        <v>230</v>
      </c>
      <c r="Q36" t="s">
        <v>44</v>
      </c>
      <c r="R36" t="s">
        <v>231</v>
      </c>
      <c r="S36" t="s">
        <v>232</v>
      </c>
      <c r="T36" t="s">
        <v>233</v>
      </c>
      <c r="U36" t="s">
        <v>107</v>
      </c>
      <c r="X36">
        <v>3030</v>
      </c>
      <c r="Y36" t="s">
        <v>49</v>
      </c>
      <c r="Z36" t="s">
        <v>49</v>
      </c>
      <c r="AA36" t="s">
        <v>49</v>
      </c>
      <c r="AB36" t="s">
        <v>214</v>
      </c>
      <c r="AC36" t="s">
        <v>161</v>
      </c>
      <c r="AD36" t="str" cm="1">
        <f t="array" ref="AD36">_xlfn.IFS(AC36="yellow1","YellowBlock1",AC36="yellow2","YellowBlock2",AC36="red1","RedBlock1",AC36="red2","RedBlock2",AC36="blue2","BlueBlock2",AC36="blue1","BlueBlock1",AC36="green1","GreenBlock1",AC36="green2","GreenBlock2", AC36="pink1","PinkBlock1",AC36="pink2","PinkBlock2",AC36="not clear","Not clear")</f>
        <v>PinkBlock1</v>
      </c>
      <c r="AE36" t="s">
        <v>162</v>
      </c>
      <c r="AF36">
        <v>3</v>
      </c>
    </row>
    <row r="37" spans="1:32">
      <c r="A37" t="s">
        <v>208</v>
      </c>
      <c r="B37" t="s">
        <v>35</v>
      </c>
      <c r="C37" t="s">
        <v>36</v>
      </c>
      <c r="D37" t="s">
        <v>37</v>
      </c>
      <c r="E37" t="s">
        <v>38</v>
      </c>
      <c r="F37" s="1">
        <v>0.75</v>
      </c>
      <c r="G37" t="s">
        <v>39</v>
      </c>
      <c r="H37">
        <v>29</v>
      </c>
      <c r="I37" t="s">
        <v>40</v>
      </c>
      <c r="J37">
        <v>7200</v>
      </c>
      <c r="K37">
        <v>864000</v>
      </c>
      <c r="L37" t="s">
        <v>41</v>
      </c>
      <c r="O37" t="s">
        <v>234</v>
      </c>
      <c r="P37" t="s">
        <v>235</v>
      </c>
      <c r="Q37" t="s">
        <v>44</v>
      </c>
      <c r="R37" t="s">
        <v>195</v>
      </c>
      <c r="S37" t="s">
        <v>236</v>
      </c>
      <c r="T37" t="s">
        <v>237</v>
      </c>
      <c r="U37" t="s">
        <v>107</v>
      </c>
      <c r="X37">
        <v>3331</v>
      </c>
      <c r="Y37" t="s">
        <v>49</v>
      </c>
      <c r="Z37" t="s">
        <v>49</v>
      </c>
      <c r="AA37" t="s">
        <v>49</v>
      </c>
      <c r="AB37" t="s">
        <v>214</v>
      </c>
      <c r="AC37" t="s">
        <v>161</v>
      </c>
      <c r="AD37" t="str" cm="1">
        <f t="array" ref="AD37">_xlfn.IFS(AC37="yellow1","YellowBlock1",AC37="yellow2","YellowBlock2",AC37="red1","RedBlock1",AC37="red2","RedBlock2",AC37="blue2","BlueBlock2",AC37="blue1","BlueBlock1",AC37="green1","GreenBlock1",AC37="green2","GreenBlock2", AC37="pink1","PinkBlock1",AC37="pink2","PinkBlock2",AC37="not clear","Not clear")</f>
        <v>PinkBlock1</v>
      </c>
      <c r="AE37" t="s">
        <v>162</v>
      </c>
      <c r="AF37">
        <v>4</v>
      </c>
    </row>
    <row r="38" spans="1:32">
      <c r="A38" t="s">
        <v>208</v>
      </c>
      <c r="B38" t="s">
        <v>35</v>
      </c>
      <c r="C38" t="s">
        <v>36</v>
      </c>
      <c r="D38" t="s">
        <v>37</v>
      </c>
      <c r="E38" t="s">
        <v>38</v>
      </c>
      <c r="F38" s="1">
        <v>0.75</v>
      </c>
      <c r="G38" t="s">
        <v>39</v>
      </c>
      <c r="H38">
        <v>29</v>
      </c>
      <c r="I38" t="s">
        <v>40</v>
      </c>
      <c r="J38">
        <v>7200</v>
      </c>
      <c r="K38">
        <v>864000</v>
      </c>
      <c r="L38" t="s">
        <v>41</v>
      </c>
      <c r="O38" t="s">
        <v>238</v>
      </c>
      <c r="P38" t="s">
        <v>239</v>
      </c>
      <c r="Q38" t="s">
        <v>44</v>
      </c>
      <c r="R38" t="s">
        <v>62</v>
      </c>
      <c r="S38" t="s">
        <v>240</v>
      </c>
      <c r="T38" t="s">
        <v>241</v>
      </c>
      <c r="U38" t="s">
        <v>242</v>
      </c>
      <c r="X38">
        <v>6334</v>
      </c>
      <c r="Y38" t="s">
        <v>69</v>
      </c>
      <c r="Z38" t="s">
        <v>69</v>
      </c>
      <c r="AA38" t="s">
        <v>69</v>
      </c>
      <c r="AB38" t="s">
        <v>214</v>
      </c>
      <c r="AC38" t="s">
        <v>161</v>
      </c>
      <c r="AD38" t="str" cm="1">
        <f t="array" ref="AD38">_xlfn.IFS(AC38="yellow1","YellowBlock1",AC38="yellow2","YellowBlock2",AC38="red1","RedBlock1",AC38="red2","RedBlock2",AC38="blue2","BlueBlock2",AC38="blue1","BlueBlock1",AC38="green1","GreenBlock1",AC38="green2","GreenBlock2", AC38="pink1","PinkBlock1",AC38="pink2","PinkBlock2",AC38="not clear","Not clear")</f>
        <v>PinkBlock1</v>
      </c>
      <c r="AE38" t="s">
        <v>162</v>
      </c>
      <c r="AF38">
        <v>4</v>
      </c>
    </row>
    <row r="39" spans="1:32">
      <c r="A39" t="s">
        <v>208</v>
      </c>
      <c r="B39" t="s">
        <v>35</v>
      </c>
      <c r="C39" t="s">
        <v>36</v>
      </c>
      <c r="D39" t="s">
        <v>37</v>
      </c>
      <c r="E39" t="s">
        <v>38</v>
      </c>
      <c r="F39" s="1">
        <v>0.75</v>
      </c>
      <c r="G39" t="s">
        <v>39</v>
      </c>
      <c r="H39">
        <v>29</v>
      </c>
      <c r="I39" t="s">
        <v>40</v>
      </c>
      <c r="J39">
        <v>7200</v>
      </c>
      <c r="K39">
        <v>864000</v>
      </c>
      <c r="L39" t="s">
        <v>41</v>
      </c>
      <c r="O39" t="s">
        <v>243</v>
      </c>
      <c r="P39" t="s">
        <v>244</v>
      </c>
      <c r="Q39" t="s">
        <v>44</v>
      </c>
      <c r="R39" t="s">
        <v>245</v>
      </c>
      <c r="S39" t="s">
        <v>246</v>
      </c>
      <c r="T39" t="s">
        <v>247</v>
      </c>
      <c r="U39" t="s">
        <v>124</v>
      </c>
      <c r="X39">
        <v>93</v>
      </c>
      <c r="Y39" t="s">
        <v>49</v>
      </c>
      <c r="Z39" t="s">
        <v>49</v>
      </c>
      <c r="AA39" t="s">
        <v>49</v>
      </c>
      <c r="AB39" t="s">
        <v>214</v>
      </c>
      <c r="AC39" t="s">
        <v>161</v>
      </c>
      <c r="AD39" t="str" cm="1">
        <f t="array" ref="AD39">_xlfn.IFS(AC39="yellow1","YellowBlock1",AC39="yellow2","YellowBlock2",AC39="red1","RedBlock1",AC39="red2","RedBlock2",AC39="blue2","BlueBlock2",AC39="blue1","BlueBlock1",AC39="green1","GreenBlock1",AC39="green2","GreenBlock2", AC39="pink1","PinkBlock1",AC39="pink2","PinkBlock2",AC39="not clear","Not clear")</f>
        <v>PinkBlock1</v>
      </c>
      <c r="AE39" t="s">
        <v>162</v>
      </c>
      <c r="AF39">
        <v>4</v>
      </c>
    </row>
    <row r="40" spans="1:32">
      <c r="A40" t="s">
        <v>208</v>
      </c>
      <c r="B40" t="s">
        <v>35</v>
      </c>
      <c r="C40" t="s">
        <v>36</v>
      </c>
      <c r="D40" t="s">
        <v>37</v>
      </c>
      <c r="E40" t="s">
        <v>38</v>
      </c>
      <c r="F40" s="1">
        <v>0.75</v>
      </c>
      <c r="G40" t="s">
        <v>39</v>
      </c>
      <c r="H40">
        <v>29</v>
      </c>
      <c r="I40" t="s">
        <v>40</v>
      </c>
      <c r="J40">
        <v>7200</v>
      </c>
      <c r="K40">
        <v>864000</v>
      </c>
      <c r="L40" t="s">
        <v>41</v>
      </c>
      <c r="O40" t="s">
        <v>248</v>
      </c>
      <c r="P40" t="s">
        <v>249</v>
      </c>
      <c r="Q40" t="s">
        <v>44</v>
      </c>
      <c r="R40" t="s">
        <v>250</v>
      </c>
      <c r="S40" t="s">
        <v>251</v>
      </c>
      <c r="T40" t="s">
        <v>252</v>
      </c>
      <c r="U40" t="s">
        <v>75</v>
      </c>
      <c r="X40">
        <v>1921</v>
      </c>
      <c r="Y40" t="s">
        <v>49</v>
      </c>
      <c r="Z40" t="s">
        <v>49</v>
      </c>
      <c r="AA40" t="s">
        <v>49</v>
      </c>
      <c r="AB40" t="s">
        <v>214</v>
      </c>
      <c r="AC40" t="s">
        <v>161</v>
      </c>
      <c r="AD40" t="str" cm="1">
        <f t="array" ref="AD40">_xlfn.IFS(AC40="yellow1","YellowBlock1",AC40="yellow2","YellowBlock2",AC40="red1","RedBlock1",AC40="red2","RedBlock2",AC40="blue2","BlueBlock2",AC40="blue1","BlueBlock1",AC40="green1","GreenBlock1",AC40="green2","GreenBlock2", AC40="pink1","PinkBlock1",AC40="pink2","PinkBlock2",AC40="not clear","Not clear")</f>
        <v>PinkBlock1</v>
      </c>
      <c r="AE40" t="s">
        <v>162</v>
      </c>
      <c r="AF40">
        <v>3</v>
      </c>
    </row>
    <row r="41" spans="1:32">
      <c r="A41" t="s">
        <v>208</v>
      </c>
      <c r="B41" t="s">
        <v>35</v>
      </c>
      <c r="C41" t="s">
        <v>36</v>
      </c>
      <c r="D41" t="s">
        <v>37</v>
      </c>
      <c r="E41" t="s">
        <v>38</v>
      </c>
      <c r="F41" s="1">
        <v>0.75</v>
      </c>
      <c r="G41" t="s">
        <v>39</v>
      </c>
      <c r="H41">
        <v>29</v>
      </c>
      <c r="I41" t="s">
        <v>40</v>
      </c>
      <c r="J41">
        <v>7200</v>
      </c>
      <c r="K41">
        <v>864000</v>
      </c>
      <c r="L41" t="s">
        <v>41</v>
      </c>
      <c r="O41" t="s">
        <v>253</v>
      </c>
      <c r="P41" t="s">
        <v>254</v>
      </c>
      <c r="Q41" t="s">
        <v>44</v>
      </c>
      <c r="R41" t="s">
        <v>255</v>
      </c>
      <c r="S41" t="s">
        <v>256</v>
      </c>
      <c r="T41" t="s">
        <v>257</v>
      </c>
      <c r="U41" t="s">
        <v>213</v>
      </c>
      <c r="X41">
        <v>3902</v>
      </c>
      <c r="Y41" t="s">
        <v>49</v>
      </c>
      <c r="Z41" t="s">
        <v>49</v>
      </c>
      <c r="AA41" t="s">
        <v>49</v>
      </c>
      <c r="AB41" t="s">
        <v>214</v>
      </c>
      <c r="AC41" t="s">
        <v>161</v>
      </c>
      <c r="AD41" t="str" cm="1">
        <f t="array" ref="AD41">_xlfn.IFS(AC41="yellow1","YellowBlock1",AC41="yellow2","YellowBlock2",AC41="red1","RedBlock1",AC41="red2","RedBlock2",AC41="blue2","BlueBlock2",AC41="blue1","BlueBlock1",AC41="green1","GreenBlock1",AC41="green2","GreenBlock2", AC41="pink1","PinkBlock1",AC41="pink2","PinkBlock2",AC41="not clear","Not clear")</f>
        <v>PinkBlock1</v>
      </c>
      <c r="AE41" t="s">
        <v>162</v>
      </c>
      <c r="AF41">
        <v>4</v>
      </c>
    </row>
    <row r="42" spans="1:32">
      <c r="A42" t="s">
        <v>258</v>
      </c>
      <c r="B42" t="s">
        <v>35</v>
      </c>
      <c r="C42" t="s">
        <v>36</v>
      </c>
      <c r="D42" t="s">
        <v>37</v>
      </c>
      <c r="E42" t="s">
        <v>38</v>
      </c>
      <c r="F42" s="1">
        <v>0.75</v>
      </c>
      <c r="G42" t="s">
        <v>259</v>
      </c>
      <c r="H42">
        <v>13</v>
      </c>
      <c r="I42" t="s">
        <v>260</v>
      </c>
      <c r="J42">
        <v>7200</v>
      </c>
      <c r="K42">
        <v>864000</v>
      </c>
      <c r="L42" t="s">
        <v>261</v>
      </c>
      <c r="O42" t="s">
        <v>262</v>
      </c>
      <c r="P42" t="s">
        <v>263</v>
      </c>
      <c r="Q42" t="s">
        <v>44</v>
      </c>
      <c r="R42" t="s">
        <v>264</v>
      </c>
      <c r="S42" t="s">
        <v>265</v>
      </c>
      <c r="T42" t="s">
        <v>266</v>
      </c>
      <c r="U42" t="s">
        <v>267</v>
      </c>
      <c r="X42">
        <v>1246</v>
      </c>
      <c r="Y42" t="s">
        <v>268</v>
      </c>
      <c r="Z42" t="s">
        <v>268</v>
      </c>
      <c r="AA42" t="s">
        <v>268</v>
      </c>
      <c r="AB42" t="s">
        <v>269</v>
      </c>
      <c r="AC42" t="s">
        <v>270</v>
      </c>
      <c r="AD42" t="str" cm="1">
        <f t="array" aca="1" ref="AD42" ca="1">_xlfn.IFS(AC42="yellow1","YellowBlock1",AC42="yellow2","YellowBlock2",AC42="red1","RedBlock1",AC42="red2",AC42=”RedBlock2”,AC42=“blue2”,”BlueBlock2”,AC42=“blue1”,”BlueBlock1”,AC42=“green1”,”GreenBlock1”,AC42=“green2”,”GreenBlock2”, AE961AC2=“pink1”,”PinkBlock1”,AC42=“pink2”,”PinkBlock2”)</f>
        <v>YellowBlock1</v>
      </c>
      <c r="AE42" t="s">
        <v>271</v>
      </c>
      <c r="AF42">
        <v>4</v>
      </c>
    </row>
    <row r="43" spans="1:32">
      <c r="A43" t="s">
        <v>258</v>
      </c>
      <c r="B43" t="s">
        <v>35</v>
      </c>
      <c r="C43" t="s">
        <v>36</v>
      </c>
      <c r="D43" t="s">
        <v>37</v>
      </c>
      <c r="E43" t="s">
        <v>38</v>
      </c>
      <c r="F43" s="1">
        <v>0.75</v>
      </c>
      <c r="G43" t="s">
        <v>259</v>
      </c>
      <c r="H43">
        <v>13</v>
      </c>
      <c r="I43" t="s">
        <v>260</v>
      </c>
      <c r="J43">
        <v>7200</v>
      </c>
      <c r="K43">
        <v>864000</v>
      </c>
      <c r="L43" t="s">
        <v>261</v>
      </c>
      <c r="O43" t="s">
        <v>272</v>
      </c>
      <c r="P43" t="s">
        <v>273</v>
      </c>
      <c r="Q43" t="s">
        <v>44</v>
      </c>
      <c r="R43" t="s">
        <v>274</v>
      </c>
      <c r="S43" t="s">
        <v>275</v>
      </c>
      <c r="T43" t="s">
        <v>276</v>
      </c>
      <c r="U43" t="s">
        <v>277</v>
      </c>
      <c r="X43">
        <v>1489</v>
      </c>
      <c r="Y43" t="s">
        <v>49</v>
      </c>
      <c r="Z43" t="s">
        <v>49</v>
      </c>
      <c r="AA43" t="s">
        <v>49</v>
      </c>
      <c r="AB43" t="s">
        <v>269</v>
      </c>
      <c r="AC43" t="s">
        <v>270</v>
      </c>
      <c r="AD43" t="str" cm="1">
        <f t="array" aca="1" ref="AD43" ca="1">_xlfn.IFS(AC42="yellow1","YellowBlock1",AC42="yellow2","YellowBlock2",AC42="red1","RedBlock1",AC42="red2",AC42=”RedBlock2”,AC42=“blue2”,”BlueBlock2”,AC42=“blue1”,”BlueBlock1”,AC42=“green1”,”GreenBlock1”,AC42=“green2”,”GreenBlock2”, AC42=“pink1”,”PinkBlock1”,AC42=“pink2”,”PinkBlock2”)</f>
        <v>YellowBlock1</v>
      </c>
      <c r="AE43" t="s">
        <v>271</v>
      </c>
      <c r="AF43">
        <v>5</v>
      </c>
    </row>
    <row r="44" spans="1:32">
      <c r="A44" t="s">
        <v>258</v>
      </c>
      <c r="B44" t="s">
        <v>35</v>
      </c>
      <c r="C44" t="s">
        <v>36</v>
      </c>
      <c r="D44" t="s">
        <v>37</v>
      </c>
      <c r="E44" t="s">
        <v>38</v>
      </c>
      <c r="F44" s="1">
        <v>0.75</v>
      </c>
      <c r="G44" t="s">
        <v>259</v>
      </c>
      <c r="H44">
        <v>13</v>
      </c>
      <c r="I44" t="s">
        <v>260</v>
      </c>
      <c r="J44">
        <v>7200</v>
      </c>
      <c r="K44">
        <v>864000</v>
      </c>
      <c r="L44" t="s">
        <v>261</v>
      </c>
      <c r="O44" t="s">
        <v>278</v>
      </c>
      <c r="P44" t="s">
        <v>279</v>
      </c>
      <c r="Q44" t="s">
        <v>44</v>
      </c>
      <c r="R44" t="s">
        <v>280</v>
      </c>
      <c r="S44" t="s">
        <v>281</v>
      </c>
      <c r="T44" t="s">
        <v>282</v>
      </c>
      <c r="U44" t="s">
        <v>277</v>
      </c>
      <c r="X44">
        <v>1701</v>
      </c>
      <c r="Y44" t="s">
        <v>49</v>
      </c>
      <c r="Z44" t="s">
        <v>49</v>
      </c>
      <c r="AA44" t="s">
        <v>49</v>
      </c>
      <c r="AB44" t="s">
        <v>269</v>
      </c>
      <c r="AC44" t="s">
        <v>270</v>
      </c>
      <c r="AD44" t="str" cm="1">
        <f t="array" aca="1" ref="AD44" ca="1">_xlfn.IFS(AC44="yellow1","YellowBlock1",AC44="yellow2","YellowBlock2",AC44="red1","RedBlock1",AC44="red2",AC44=”RedBlock2”,AC44=“blue2”,”BlueBlock2”,AC44=“blue1”,”BlueBlock1”,AC44=“green1”,”GreenBlock1”,AC44=“green2”,”GreenBlock2”, AC44=“pink1”,”PinkBlock1”,AC44=“pink2”,”PinkBlock2”)</f>
        <v>YellowBlock1</v>
      </c>
      <c r="AE44" t="s">
        <v>271</v>
      </c>
      <c r="AF44">
        <v>5</v>
      </c>
    </row>
    <row r="45" spans="1:32">
      <c r="A45" t="s">
        <v>258</v>
      </c>
      <c r="B45" t="s">
        <v>35</v>
      </c>
      <c r="C45" t="s">
        <v>36</v>
      </c>
      <c r="D45" t="s">
        <v>37</v>
      </c>
      <c r="E45" t="s">
        <v>38</v>
      </c>
      <c r="F45" s="1">
        <v>0.75</v>
      </c>
      <c r="G45" t="s">
        <v>259</v>
      </c>
      <c r="H45">
        <v>13</v>
      </c>
      <c r="I45" t="s">
        <v>260</v>
      </c>
      <c r="J45">
        <v>7200</v>
      </c>
      <c r="K45">
        <v>864000</v>
      </c>
      <c r="L45" t="s">
        <v>261</v>
      </c>
      <c r="O45" t="s">
        <v>283</v>
      </c>
      <c r="P45" t="s">
        <v>284</v>
      </c>
      <c r="Q45" t="s">
        <v>44</v>
      </c>
      <c r="R45" t="s">
        <v>285</v>
      </c>
      <c r="S45" t="s">
        <v>286</v>
      </c>
      <c r="T45" t="s">
        <v>287</v>
      </c>
      <c r="U45" t="s">
        <v>277</v>
      </c>
      <c r="X45">
        <v>919</v>
      </c>
      <c r="Y45" t="s">
        <v>49</v>
      </c>
      <c r="Z45" t="s">
        <v>49</v>
      </c>
      <c r="AA45" t="s">
        <v>49</v>
      </c>
      <c r="AB45" t="s">
        <v>269</v>
      </c>
      <c r="AC45" t="s">
        <v>270</v>
      </c>
      <c r="AD45" t="str" cm="1">
        <f t="array" aca="1" ref="AD45" ca="1">_xlfn.IFS(AC44="yellow1","YellowBlock1",AC44="yellow2","YellowBlock2",AC44="red1","RedBlock1",AC44="red2",AC44=”RedBlock2”,AC44=“blue2”,”BlueBlock2”,AC44=“blue1”,”BlueBlock1”,AC44=“green1”,”GreenBlock1”,AC44=“green2”,”GreenBlock2”, AC44=“pink1”,”PinkBlock1”,AC44=“pink2”,”PinkBlock2”)</f>
        <v>YellowBlock1</v>
      </c>
      <c r="AE45" t="s">
        <v>271</v>
      </c>
      <c r="AF45">
        <v>1</v>
      </c>
    </row>
    <row r="46" spans="1:32">
      <c r="A46" t="s">
        <v>258</v>
      </c>
      <c r="B46" t="s">
        <v>35</v>
      </c>
      <c r="C46" t="s">
        <v>36</v>
      </c>
      <c r="D46" t="s">
        <v>37</v>
      </c>
      <c r="E46" t="s">
        <v>38</v>
      </c>
      <c r="F46" s="1">
        <v>0.75</v>
      </c>
      <c r="G46" t="s">
        <v>259</v>
      </c>
      <c r="H46">
        <v>13</v>
      </c>
      <c r="I46" t="s">
        <v>260</v>
      </c>
      <c r="J46">
        <v>7200</v>
      </c>
      <c r="K46">
        <v>864000</v>
      </c>
      <c r="L46" t="s">
        <v>261</v>
      </c>
      <c r="O46" t="s">
        <v>288</v>
      </c>
      <c r="P46" t="s">
        <v>289</v>
      </c>
      <c r="Q46" t="s">
        <v>44</v>
      </c>
      <c r="R46" t="s">
        <v>290</v>
      </c>
      <c r="S46" t="s">
        <v>291</v>
      </c>
      <c r="T46" t="s">
        <v>292</v>
      </c>
      <c r="U46" t="s">
        <v>293</v>
      </c>
      <c r="X46">
        <v>68</v>
      </c>
      <c r="Y46" t="s">
        <v>69</v>
      </c>
      <c r="Z46" t="s">
        <v>69</v>
      </c>
      <c r="AA46" t="s">
        <v>69</v>
      </c>
      <c r="AB46" t="s">
        <v>269</v>
      </c>
      <c r="AC46" t="s">
        <v>270</v>
      </c>
      <c r="AD46" t="str" cm="1">
        <f t="array" aca="1" ref="AD46" ca="1">_xlfn.IFS(AC46="yellow1","YellowBlock1",AC46="yellow2","YellowBlock2",AC46="red1","RedBlock1",AC46="red2",AC46=”RedBlock2”,AC46=“blue2”,”BlueBlock2”,AC46=“blue1”,”BlueBlock1”,AC46=“green1”,”GreenBlock1”,AC46=“green2”,”GreenBlock2”, AC46=“pink1”,”PinkBlock1”,AC46=“pink2”,”PinkBlock2”)</f>
        <v>YellowBlock1</v>
      </c>
      <c r="AE46" t="s">
        <v>271</v>
      </c>
      <c r="AF46">
        <v>1</v>
      </c>
    </row>
    <row r="47" spans="1:32">
      <c r="A47" t="s">
        <v>258</v>
      </c>
      <c r="B47" t="s">
        <v>35</v>
      </c>
      <c r="C47" t="s">
        <v>36</v>
      </c>
      <c r="D47" t="s">
        <v>37</v>
      </c>
      <c r="E47" t="s">
        <v>38</v>
      </c>
      <c r="F47" s="1">
        <v>0.75</v>
      </c>
      <c r="G47" t="s">
        <v>259</v>
      </c>
      <c r="H47">
        <v>13</v>
      </c>
      <c r="I47" t="s">
        <v>260</v>
      </c>
      <c r="J47">
        <v>7200</v>
      </c>
      <c r="K47">
        <v>864000</v>
      </c>
      <c r="L47" t="s">
        <v>261</v>
      </c>
      <c r="O47" t="s">
        <v>294</v>
      </c>
      <c r="P47" t="s">
        <v>295</v>
      </c>
      <c r="Q47" t="s">
        <v>44</v>
      </c>
      <c r="R47" t="s">
        <v>296</v>
      </c>
      <c r="S47" t="s">
        <v>297</v>
      </c>
      <c r="T47" t="s">
        <v>298</v>
      </c>
      <c r="U47" t="s">
        <v>277</v>
      </c>
      <c r="X47">
        <v>2053</v>
      </c>
      <c r="Y47" t="s">
        <v>49</v>
      </c>
      <c r="Z47" t="s">
        <v>49</v>
      </c>
      <c r="AA47" t="s">
        <v>49</v>
      </c>
      <c r="AB47" t="s">
        <v>269</v>
      </c>
      <c r="AC47" t="s">
        <v>270</v>
      </c>
      <c r="AD47" t="str" cm="1">
        <f t="array" aca="1" ref="AD47" ca="1">_xlfn.IFS(AC46="yellow1","YellowBlock1",AC46="yellow2","YellowBlock2",AC46="red1","RedBlock1",AC46="red2",AC46=”RedBlock2”,AC46=“blue2”,”BlueBlock2”,AC46=“blue1”,”BlueBlock1”,AC46=“green1”,”GreenBlock1”,AC46=“green2”,”GreenBlock2”, AC46=“pink1”,”PinkBlock1”,AC46=“pink2”,”PinkBlock2”)</f>
        <v>YellowBlock1</v>
      </c>
      <c r="AE47" t="s">
        <v>271</v>
      </c>
      <c r="AF47">
        <v>4</v>
      </c>
    </row>
    <row r="48" spans="1:32">
      <c r="A48" t="s">
        <v>258</v>
      </c>
      <c r="B48" t="s">
        <v>35</v>
      </c>
      <c r="C48" t="s">
        <v>36</v>
      </c>
      <c r="D48" t="s">
        <v>37</v>
      </c>
      <c r="E48" t="s">
        <v>38</v>
      </c>
      <c r="F48" s="1">
        <v>0.75</v>
      </c>
      <c r="G48" t="s">
        <v>259</v>
      </c>
      <c r="H48">
        <v>13</v>
      </c>
      <c r="I48" t="s">
        <v>260</v>
      </c>
      <c r="J48">
        <v>7200</v>
      </c>
      <c r="K48">
        <v>864000</v>
      </c>
      <c r="L48" t="s">
        <v>261</v>
      </c>
      <c r="O48" t="s">
        <v>299</v>
      </c>
      <c r="P48" t="s">
        <v>300</v>
      </c>
      <c r="Q48" t="s">
        <v>44</v>
      </c>
      <c r="R48" t="s">
        <v>301</v>
      </c>
      <c r="S48" t="s">
        <v>302</v>
      </c>
      <c r="T48" t="s">
        <v>303</v>
      </c>
      <c r="U48" t="s">
        <v>304</v>
      </c>
      <c r="X48">
        <v>105</v>
      </c>
      <c r="Y48" t="s">
        <v>49</v>
      </c>
      <c r="Z48" t="s">
        <v>49</v>
      </c>
      <c r="AA48" t="s">
        <v>49</v>
      </c>
      <c r="AB48" t="s">
        <v>269</v>
      </c>
      <c r="AC48" t="s">
        <v>270</v>
      </c>
      <c r="AD48" t="str" cm="1">
        <f t="array" aca="1" ref="AD48" ca="1">_xlfn.IFS(AC48="yellow1","YellowBlock1",AC48="yellow2","YellowBlock2",AC48="red1","RedBlock1",AC48="red2",AC48=”RedBlock2”,AC48=“blue2”,”BlueBlock2”,AC48=“blue1”,”BlueBlock1”,AC48=“green1”,”GreenBlock1”,AC48=“green2”,”GreenBlock2”, AC48=“pink1”,”PinkBlock1”,AC48=“pink2”,”PinkBlock2”)</f>
        <v>YellowBlock1</v>
      </c>
      <c r="AE48" t="s">
        <v>271</v>
      </c>
      <c r="AF48">
        <v>5</v>
      </c>
    </row>
    <row r="49" spans="1:32">
      <c r="A49" t="s">
        <v>258</v>
      </c>
      <c r="B49" t="s">
        <v>35</v>
      </c>
      <c r="C49" t="s">
        <v>36</v>
      </c>
      <c r="D49" t="s">
        <v>37</v>
      </c>
      <c r="E49" t="s">
        <v>38</v>
      </c>
      <c r="F49" s="1">
        <v>0.75</v>
      </c>
      <c r="G49" t="s">
        <v>259</v>
      </c>
      <c r="H49">
        <v>13</v>
      </c>
      <c r="I49" t="s">
        <v>260</v>
      </c>
      <c r="J49">
        <v>7200</v>
      </c>
      <c r="K49">
        <v>864000</v>
      </c>
      <c r="L49" t="s">
        <v>261</v>
      </c>
      <c r="O49" t="s">
        <v>305</v>
      </c>
      <c r="P49" t="s">
        <v>306</v>
      </c>
      <c r="Q49" t="s">
        <v>44</v>
      </c>
      <c r="R49" t="s">
        <v>307</v>
      </c>
      <c r="S49" t="s">
        <v>308</v>
      </c>
      <c r="T49" t="s">
        <v>309</v>
      </c>
      <c r="U49" t="s">
        <v>277</v>
      </c>
      <c r="X49">
        <v>624</v>
      </c>
      <c r="Y49" t="s">
        <v>59</v>
      </c>
      <c r="Z49" t="s">
        <v>59</v>
      </c>
      <c r="AA49" t="s">
        <v>59</v>
      </c>
      <c r="AB49" t="s">
        <v>269</v>
      </c>
      <c r="AC49" t="s">
        <v>270</v>
      </c>
      <c r="AD49" t="str" cm="1">
        <f t="array" aca="1" ref="AD49" ca="1">_xlfn.IFS(AC48="yellow1","YellowBlock1",AC48="yellow2","YellowBlock2",AC48="red1","RedBlock1",AC48="red2",AC48=”RedBlock2”,AC48=“blue2”,”BlueBlock2”,AC48=“blue1”,”BlueBlock1”,AC48=“green1”,”GreenBlock1”,AC48=“green2”,”GreenBlock2”, AC48=“pink1”,”PinkBlock1”,AC48=“pink2”,”PinkBlock2”)</f>
        <v>YellowBlock1</v>
      </c>
      <c r="AE49" t="s">
        <v>271</v>
      </c>
      <c r="AF49">
        <v>1</v>
      </c>
    </row>
    <row r="50" spans="1:32">
      <c r="A50" t="s">
        <v>258</v>
      </c>
      <c r="B50" t="s">
        <v>35</v>
      </c>
      <c r="C50" t="s">
        <v>36</v>
      </c>
      <c r="D50" t="s">
        <v>37</v>
      </c>
      <c r="E50" t="s">
        <v>38</v>
      </c>
      <c r="F50" s="1">
        <v>0.75</v>
      </c>
      <c r="G50" t="s">
        <v>259</v>
      </c>
      <c r="H50">
        <v>13</v>
      </c>
      <c r="I50" t="s">
        <v>260</v>
      </c>
      <c r="J50">
        <v>7200</v>
      </c>
      <c r="K50">
        <v>864000</v>
      </c>
      <c r="L50" t="s">
        <v>261</v>
      </c>
      <c r="O50" t="s">
        <v>310</v>
      </c>
      <c r="P50" t="s">
        <v>311</v>
      </c>
      <c r="Q50" t="s">
        <v>44</v>
      </c>
      <c r="R50" t="s">
        <v>312</v>
      </c>
      <c r="S50" t="s">
        <v>313</v>
      </c>
      <c r="T50" t="s">
        <v>314</v>
      </c>
      <c r="U50" t="s">
        <v>277</v>
      </c>
      <c r="X50">
        <v>2264</v>
      </c>
      <c r="Y50" t="s">
        <v>49</v>
      </c>
      <c r="Z50" t="s">
        <v>49</v>
      </c>
      <c r="AA50" t="s">
        <v>49</v>
      </c>
      <c r="AB50" t="s">
        <v>269</v>
      </c>
      <c r="AC50" t="s">
        <v>270</v>
      </c>
      <c r="AD50" t="str" cm="1">
        <f t="array" aca="1" ref="AD50" ca="1">_xlfn.IFS(AC50="yellow1","YellowBlock1",AC50="yellow2","YellowBlock2",AC50="red1","RedBlock1",AC50="red2",AC50=”RedBlock2”,AC50=“blue2”,”BlueBlock2”,AC50=“blue1”,”BlueBlock1”,AC50=“green1”,”GreenBlock1”,AC50=“green2”,”GreenBlock2”, AC50=“pink1”,”PinkBlock1”,AC50=“pink2”,”PinkBlock2”)</f>
        <v>YellowBlock1</v>
      </c>
      <c r="AE50" t="s">
        <v>271</v>
      </c>
      <c r="AF50">
        <v>3</v>
      </c>
    </row>
    <row r="51" spans="1:32">
      <c r="A51" t="s">
        <v>258</v>
      </c>
      <c r="B51" t="s">
        <v>35</v>
      </c>
      <c r="C51" t="s">
        <v>36</v>
      </c>
      <c r="D51" t="s">
        <v>37</v>
      </c>
      <c r="E51" t="s">
        <v>38</v>
      </c>
      <c r="F51" s="1">
        <v>0.75</v>
      </c>
      <c r="G51" t="s">
        <v>259</v>
      </c>
      <c r="H51">
        <v>13</v>
      </c>
      <c r="I51" t="s">
        <v>260</v>
      </c>
      <c r="J51">
        <v>7200</v>
      </c>
      <c r="K51">
        <v>864000</v>
      </c>
      <c r="L51" t="s">
        <v>261</v>
      </c>
      <c r="O51" t="s">
        <v>315</v>
      </c>
      <c r="P51" t="s">
        <v>316</v>
      </c>
      <c r="Q51" t="s">
        <v>44</v>
      </c>
      <c r="R51" t="s">
        <v>317</v>
      </c>
      <c r="S51" t="s">
        <v>318</v>
      </c>
      <c r="T51" t="s">
        <v>319</v>
      </c>
      <c r="U51" t="s">
        <v>277</v>
      </c>
      <c r="X51">
        <v>688</v>
      </c>
      <c r="Y51" t="s">
        <v>49</v>
      </c>
      <c r="Z51" t="s">
        <v>49</v>
      </c>
      <c r="AA51" t="s">
        <v>49</v>
      </c>
      <c r="AB51" t="s">
        <v>269</v>
      </c>
      <c r="AC51" t="s">
        <v>270</v>
      </c>
      <c r="AD51" t="str" cm="1">
        <f t="array" aca="1" ref="AD51" ca="1">_xlfn.IFS(AC50="yellow1","YellowBlock1",AC50="yellow2","YellowBlock2",AC50="red1","RedBlock1",AC50="red2",AC50=”RedBlock2”,AC50=“blue2”,”BlueBlock2”,AC50=“blue1”,”BlueBlock1”,AC50=“green1”,”GreenBlock1”,AC50=“green2”,”GreenBlock2”, AC50=“pink1”,”PinkBlock1”,AC50=“pink2”,”PinkBlock2”)</f>
        <v>YellowBlock1</v>
      </c>
      <c r="AE51" t="s">
        <v>271</v>
      </c>
      <c r="AF51">
        <v>4</v>
      </c>
    </row>
    <row r="52" spans="1:32">
      <c r="A52" t="s">
        <v>320</v>
      </c>
      <c r="B52" t="s">
        <v>35</v>
      </c>
      <c r="C52" t="s">
        <v>36</v>
      </c>
      <c r="D52" t="s">
        <v>37</v>
      </c>
      <c r="E52" t="s">
        <v>38</v>
      </c>
      <c r="F52" s="1">
        <v>0.75</v>
      </c>
      <c r="G52" t="s">
        <v>259</v>
      </c>
      <c r="H52">
        <v>20</v>
      </c>
      <c r="I52" t="s">
        <v>260</v>
      </c>
      <c r="J52">
        <v>7200</v>
      </c>
      <c r="K52">
        <v>864000</v>
      </c>
      <c r="L52" t="s">
        <v>261</v>
      </c>
      <c r="O52" t="s">
        <v>321</v>
      </c>
      <c r="P52" t="s">
        <v>322</v>
      </c>
      <c r="Q52" t="s">
        <v>44</v>
      </c>
      <c r="R52" t="s">
        <v>323</v>
      </c>
      <c r="S52" t="s">
        <v>324</v>
      </c>
      <c r="T52" t="s">
        <v>325</v>
      </c>
      <c r="U52" t="s">
        <v>326</v>
      </c>
      <c r="X52">
        <v>1283</v>
      </c>
      <c r="Y52" t="s">
        <v>49</v>
      </c>
      <c r="Z52" t="s">
        <v>49</v>
      </c>
      <c r="AA52" t="s">
        <v>49</v>
      </c>
      <c r="AB52" t="s">
        <v>327</v>
      </c>
      <c r="AC52" t="s">
        <v>328</v>
      </c>
      <c r="AD52" t="str" cm="1">
        <f t="array" ref="AD52">_xlfn.IFS(AC52="yellow1","YellowBlock1",AC52="yellow2","YellowBlock2",AC52="red1","RedBlock1",AC52="red2",AC52="RedBlock2",AC52="blue2","BlueBlock2",AC52="blue1","BlueBlock1",AC52="green1","GreenBlock1",AC52="green2","GreenBlock2", AC52="pink1","PinkBlock1",AC52="pink2","PinkBlock2")</f>
        <v>GreenBlock2</v>
      </c>
      <c r="AE52" t="s">
        <v>329</v>
      </c>
      <c r="AF52">
        <v>4</v>
      </c>
    </row>
    <row r="53" spans="1:32">
      <c r="A53" t="s">
        <v>320</v>
      </c>
      <c r="B53" t="s">
        <v>35</v>
      </c>
      <c r="C53" t="s">
        <v>36</v>
      </c>
      <c r="D53" t="s">
        <v>37</v>
      </c>
      <c r="E53" t="s">
        <v>38</v>
      </c>
      <c r="F53" s="1">
        <v>0.75</v>
      </c>
      <c r="G53" t="s">
        <v>259</v>
      </c>
      <c r="H53">
        <v>20</v>
      </c>
      <c r="I53" t="s">
        <v>260</v>
      </c>
      <c r="J53">
        <v>7200</v>
      </c>
      <c r="K53">
        <v>864000</v>
      </c>
      <c r="L53" t="s">
        <v>261</v>
      </c>
      <c r="O53" t="s">
        <v>330</v>
      </c>
      <c r="P53" t="s">
        <v>331</v>
      </c>
      <c r="Q53" t="s">
        <v>44</v>
      </c>
      <c r="R53" t="s">
        <v>332</v>
      </c>
      <c r="S53" t="s">
        <v>333</v>
      </c>
      <c r="T53" t="s">
        <v>334</v>
      </c>
      <c r="U53" t="s">
        <v>326</v>
      </c>
      <c r="X53">
        <v>3758</v>
      </c>
      <c r="Y53" t="s">
        <v>69</v>
      </c>
      <c r="Z53" t="s">
        <v>69</v>
      </c>
      <c r="AA53" t="s">
        <v>69</v>
      </c>
      <c r="AB53" t="s">
        <v>327</v>
      </c>
      <c r="AC53" t="s">
        <v>328</v>
      </c>
      <c r="AD53" t="str" cm="1">
        <f t="array" ref="AD53">_xlfn.IFS(AC53="yellow1","YellowBlock1",AC53="yellow2","YellowBlock2",AC53="red1","RedBlock1",AC53="red2",AC53="RedBlock2",AC53="blue2","BlueBlock2",AC53="blue1","BlueBlock1",AC53="green1","GreenBlock1",AC53="green2","GreenBlock2", AC53="pink1","PinkBlock1",AC53="pink2","PinkBlock2")</f>
        <v>GreenBlock2</v>
      </c>
      <c r="AE53" t="s">
        <v>329</v>
      </c>
      <c r="AF53">
        <v>5</v>
      </c>
    </row>
    <row r="54" spans="1:32">
      <c r="A54" t="s">
        <v>320</v>
      </c>
      <c r="B54" t="s">
        <v>35</v>
      </c>
      <c r="C54" t="s">
        <v>36</v>
      </c>
      <c r="D54" t="s">
        <v>37</v>
      </c>
      <c r="E54" t="s">
        <v>38</v>
      </c>
      <c r="F54" s="1">
        <v>0.75</v>
      </c>
      <c r="G54" t="s">
        <v>259</v>
      </c>
      <c r="H54">
        <v>20</v>
      </c>
      <c r="I54" t="s">
        <v>260</v>
      </c>
      <c r="J54">
        <v>7200</v>
      </c>
      <c r="K54">
        <v>864000</v>
      </c>
      <c r="L54" t="s">
        <v>261</v>
      </c>
      <c r="O54" t="s">
        <v>335</v>
      </c>
      <c r="P54" t="s">
        <v>336</v>
      </c>
      <c r="Q54" t="s">
        <v>44</v>
      </c>
      <c r="R54" t="s">
        <v>337</v>
      </c>
      <c r="S54" t="s">
        <v>338</v>
      </c>
      <c r="T54" t="s">
        <v>339</v>
      </c>
      <c r="U54" t="s">
        <v>340</v>
      </c>
      <c r="X54">
        <v>2971</v>
      </c>
      <c r="Y54" t="s">
        <v>49</v>
      </c>
      <c r="Z54" t="s">
        <v>49</v>
      </c>
      <c r="AA54" t="s">
        <v>49</v>
      </c>
      <c r="AB54" t="s">
        <v>327</v>
      </c>
      <c r="AC54" t="s">
        <v>328</v>
      </c>
      <c r="AD54" t="str" cm="1">
        <f t="array" ref="AD54">_xlfn.IFS(AC54="yellow1","YellowBlock1",AC54="yellow2","YellowBlock2",AC54="red1","RedBlock1",AC54="red2",AC54="RedBlock2",AC54="blue2","BlueBlock2",AC54="blue1","BlueBlock1",AC54="green1","GreenBlock1",AC54="green2","GreenBlock2", AC54="pink1","PinkBlock1",AC54="pink2","PinkBlock2")</f>
        <v>GreenBlock2</v>
      </c>
      <c r="AE54" t="s">
        <v>329</v>
      </c>
      <c r="AF54">
        <v>4</v>
      </c>
    </row>
    <row r="55" spans="1:32">
      <c r="A55" t="s">
        <v>320</v>
      </c>
      <c r="B55" t="s">
        <v>35</v>
      </c>
      <c r="C55" t="s">
        <v>36</v>
      </c>
      <c r="D55" t="s">
        <v>37</v>
      </c>
      <c r="E55" t="s">
        <v>38</v>
      </c>
      <c r="F55" s="1">
        <v>0.75</v>
      </c>
      <c r="G55" t="s">
        <v>259</v>
      </c>
      <c r="H55">
        <v>20</v>
      </c>
      <c r="I55" t="s">
        <v>260</v>
      </c>
      <c r="J55">
        <v>7200</v>
      </c>
      <c r="K55">
        <v>864000</v>
      </c>
      <c r="L55" t="s">
        <v>261</v>
      </c>
      <c r="O55" t="s">
        <v>341</v>
      </c>
      <c r="P55" t="s">
        <v>342</v>
      </c>
      <c r="Q55" t="s">
        <v>44</v>
      </c>
      <c r="R55" t="s">
        <v>343</v>
      </c>
      <c r="S55" t="s">
        <v>344</v>
      </c>
      <c r="T55" t="s">
        <v>345</v>
      </c>
      <c r="U55" t="s">
        <v>346</v>
      </c>
      <c r="X55">
        <v>1333</v>
      </c>
      <c r="Y55" t="s">
        <v>347</v>
      </c>
      <c r="Z55" t="s">
        <v>347</v>
      </c>
      <c r="AA55" t="s">
        <v>347</v>
      </c>
      <c r="AB55" t="s">
        <v>327</v>
      </c>
      <c r="AC55" t="s">
        <v>328</v>
      </c>
      <c r="AD55" t="str" cm="1">
        <f t="array" ref="AD55">_xlfn.IFS(AC55="yellow1","YellowBlock1",AC55="yellow2","YellowBlock2",AC55="red1","RedBlock1",AC55="red2",AC55="RedBlock2",AC55="blue2","BlueBlock2",AC55="blue1","BlueBlock1",AC55="green1","GreenBlock1",AC55="green2","GreenBlock2", AC55="pink1","PinkBlock1",AC55="pink2","PinkBlock2")</f>
        <v>GreenBlock2</v>
      </c>
      <c r="AE55" t="s">
        <v>329</v>
      </c>
      <c r="AF55">
        <v>5</v>
      </c>
    </row>
    <row r="56" spans="1:32">
      <c r="A56" t="s">
        <v>320</v>
      </c>
      <c r="B56" t="s">
        <v>35</v>
      </c>
      <c r="C56" t="s">
        <v>36</v>
      </c>
      <c r="D56" t="s">
        <v>37</v>
      </c>
      <c r="E56" t="s">
        <v>38</v>
      </c>
      <c r="F56" s="1">
        <v>0.75</v>
      </c>
      <c r="G56" t="s">
        <v>259</v>
      </c>
      <c r="H56">
        <v>20</v>
      </c>
      <c r="I56" t="s">
        <v>260</v>
      </c>
      <c r="J56">
        <v>7200</v>
      </c>
      <c r="K56">
        <v>864000</v>
      </c>
      <c r="L56" t="s">
        <v>261</v>
      </c>
      <c r="O56" t="s">
        <v>348</v>
      </c>
      <c r="P56" t="s">
        <v>349</v>
      </c>
      <c r="Q56" t="s">
        <v>44</v>
      </c>
      <c r="R56" t="s">
        <v>280</v>
      </c>
      <c r="S56" t="s">
        <v>350</v>
      </c>
      <c r="T56" t="s">
        <v>351</v>
      </c>
      <c r="U56" t="s">
        <v>326</v>
      </c>
      <c r="X56">
        <v>675</v>
      </c>
      <c r="Y56" t="s">
        <v>49</v>
      </c>
      <c r="Z56" t="s">
        <v>49</v>
      </c>
      <c r="AA56" t="s">
        <v>49</v>
      </c>
      <c r="AB56" t="s">
        <v>327</v>
      </c>
      <c r="AC56" t="s">
        <v>328</v>
      </c>
      <c r="AD56" t="str" cm="1">
        <f t="array" ref="AD56">_xlfn.IFS(AC56="yellow1","YellowBlock1",AC56="yellow2","YellowBlock2",AC56="red1","RedBlock1",AC56="red2",AC56="RedBlock2",AC56="blue2","BlueBlock2",AC56="blue1","BlueBlock1",AC56="green1","GreenBlock1",AC56="green2","GreenBlock2", AC56="pink1","PinkBlock1",AC56="pink2","PinkBlock2")</f>
        <v>GreenBlock2</v>
      </c>
      <c r="AE56" t="s">
        <v>329</v>
      </c>
      <c r="AF56">
        <v>5</v>
      </c>
    </row>
    <row r="57" spans="1:32">
      <c r="A57" t="s">
        <v>320</v>
      </c>
      <c r="B57" t="s">
        <v>35</v>
      </c>
      <c r="C57" t="s">
        <v>36</v>
      </c>
      <c r="D57" t="s">
        <v>37</v>
      </c>
      <c r="E57" t="s">
        <v>38</v>
      </c>
      <c r="F57" s="1">
        <v>0.75</v>
      </c>
      <c r="G57" t="s">
        <v>259</v>
      </c>
      <c r="H57">
        <v>20</v>
      </c>
      <c r="I57" t="s">
        <v>260</v>
      </c>
      <c r="J57">
        <v>7200</v>
      </c>
      <c r="K57">
        <v>864000</v>
      </c>
      <c r="L57" t="s">
        <v>261</v>
      </c>
      <c r="O57" t="s">
        <v>352</v>
      </c>
      <c r="P57" t="s">
        <v>353</v>
      </c>
      <c r="Q57" t="s">
        <v>44</v>
      </c>
      <c r="R57" t="s">
        <v>354</v>
      </c>
      <c r="S57" t="s">
        <v>355</v>
      </c>
      <c r="T57" t="s">
        <v>356</v>
      </c>
      <c r="U57" t="s">
        <v>326</v>
      </c>
      <c r="X57">
        <v>6396</v>
      </c>
      <c r="Y57" t="s">
        <v>49</v>
      </c>
      <c r="Z57" t="s">
        <v>49</v>
      </c>
      <c r="AA57" t="s">
        <v>49</v>
      </c>
      <c r="AB57" t="s">
        <v>327</v>
      </c>
      <c r="AC57" t="s">
        <v>328</v>
      </c>
      <c r="AD57" t="str" cm="1">
        <f t="array" ref="AD57">_xlfn.IFS(AC57="yellow1","YellowBlock1",AC57="yellow2","YellowBlock2",AC57="red1","RedBlock1",AC57="red2",AC57="RedBlock2",AC57="blue2","BlueBlock2",AC57="blue1","BlueBlock1",AC57="green1","GreenBlock1",AC57="green2","GreenBlock2", AC57="pink1","PinkBlock1",AC57="pink2","PinkBlock2")</f>
        <v>GreenBlock2</v>
      </c>
      <c r="AE57" t="s">
        <v>329</v>
      </c>
      <c r="AF57">
        <v>3</v>
      </c>
    </row>
    <row r="58" spans="1:32">
      <c r="A58" t="s">
        <v>320</v>
      </c>
      <c r="B58" t="s">
        <v>35</v>
      </c>
      <c r="C58" t="s">
        <v>36</v>
      </c>
      <c r="D58" t="s">
        <v>37</v>
      </c>
      <c r="E58" t="s">
        <v>38</v>
      </c>
      <c r="F58" s="1">
        <v>0.75</v>
      </c>
      <c r="G58" t="s">
        <v>259</v>
      </c>
      <c r="H58">
        <v>20</v>
      </c>
      <c r="I58" t="s">
        <v>260</v>
      </c>
      <c r="J58">
        <v>7200</v>
      </c>
      <c r="K58">
        <v>864000</v>
      </c>
      <c r="L58" t="s">
        <v>261</v>
      </c>
      <c r="O58" t="s">
        <v>357</v>
      </c>
      <c r="P58" t="s">
        <v>358</v>
      </c>
      <c r="Q58" t="s">
        <v>44</v>
      </c>
      <c r="R58" t="s">
        <v>359</v>
      </c>
      <c r="S58" t="s">
        <v>360</v>
      </c>
      <c r="T58" t="s">
        <v>361</v>
      </c>
      <c r="U58" t="s">
        <v>362</v>
      </c>
      <c r="X58">
        <v>606</v>
      </c>
      <c r="Y58" t="s">
        <v>49</v>
      </c>
      <c r="Z58" t="s">
        <v>49</v>
      </c>
      <c r="AA58" t="s">
        <v>49</v>
      </c>
      <c r="AB58" t="s">
        <v>327</v>
      </c>
      <c r="AC58" t="s">
        <v>328</v>
      </c>
      <c r="AD58" t="str" cm="1">
        <f t="array" ref="AD58">_xlfn.IFS(AC58="yellow1","YellowBlock1",AC58="yellow2","YellowBlock2",AC58="red1","RedBlock1",AC58="red2",AC58="RedBlock2",AC58="blue2","BlueBlock2",AC58="blue1","BlueBlock1",AC58="green1","GreenBlock1",AC58="green2","GreenBlock2", AC58="pink1","PinkBlock1",AC58="pink2","PinkBlock2")</f>
        <v>GreenBlock2</v>
      </c>
      <c r="AE58" t="s">
        <v>329</v>
      </c>
      <c r="AF58">
        <v>4</v>
      </c>
    </row>
    <row r="59" spans="1:32">
      <c r="A59" t="s">
        <v>320</v>
      </c>
      <c r="B59" t="s">
        <v>35</v>
      </c>
      <c r="C59" t="s">
        <v>36</v>
      </c>
      <c r="D59" t="s">
        <v>37</v>
      </c>
      <c r="E59" t="s">
        <v>38</v>
      </c>
      <c r="F59" s="1">
        <v>0.75</v>
      </c>
      <c r="G59" t="s">
        <v>259</v>
      </c>
      <c r="H59">
        <v>20</v>
      </c>
      <c r="I59" t="s">
        <v>260</v>
      </c>
      <c r="J59">
        <v>7200</v>
      </c>
      <c r="K59">
        <v>864000</v>
      </c>
      <c r="L59" t="s">
        <v>261</v>
      </c>
      <c r="O59" t="s">
        <v>363</v>
      </c>
      <c r="P59" t="s">
        <v>364</v>
      </c>
      <c r="Q59" t="s">
        <v>44</v>
      </c>
      <c r="R59" t="s">
        <v>332</v>
      </c>
      <c r="S59" t="s">
        <v>365</v>
      </c>
      <c r="T59" t="s">
        <v>366</v>
      </c>
      <c r="U59" t="s">
        <v>326</v>
      </c>
      <c r="X59">
        <v>726</v>
      </c>
      <c r="Y59" t="s">
        <v>69</v>
      </c>
      <c r="Z59" t="s">
        <v>69</v>
      </c>
      <c r="AA59" t="s">
        <v>69</v>
      </c>
      <c r="AB59" t="s">
        <v>327</v>
      </c>
      <c r="AC59" t="s">
        <v>328</v>
      </c>
      <c r="AD59" t="str" cm="1">
        <f t="array" ref="AD59">_xlfn.IFS(AC59="yellow1","YellowBlock1",AC59="yellow2","YellowBlock2",AC59="red1","RedBlock1",AC59="red2",AC59="RedBlock2",AC59="blue2","BlueBlock2",AC59="blue1","BlueBlock1",AC59="green1","GreenBlock1",AC59="green2","GreenBlock2", AC59="pink1","PinkBlock1",AC59="pink2","PinkBlock2")</f>
        <v>GreenBlock2</v>
      </c>
      <c r="AE59" t="s">
        <v>329</v>
      </c>
      <c r="AF59">
        <v>4</v>
      </c>
    </row>
    <row r="60" spans="1:32">
      <c r="A60" t="s">
        <v>320</v>
      </c>
      <c r="B60" t="s">
        <v>35</v>
      </c>
      <c r="C60" t="s">
        <v>36</v>
      </c>
      <c r="D60" t="s">
        <v>37</v>
      </c>
      <c r="E60" t="s">
        <v>38</v>
      </c>
      <c r="F60" s="1">
        <v>0.75</v>
      </c>
      <c r="G60" t="s">
        <v>259</v>
      </c>
      <c r="H60">
        <v>20</v>
      </c>
      <c r="I60" t="s">
        <v>260</v>
      </c>
      <c r="J60">
        <v>7200</v>
      </c>
      <c r="K60">
        <v>864000</v>
      </c>
      <c r="L60" t="s">
        <v>261</v>
      </c>
      <c r="O60" t="s">
        <v>367</v>
      </c>
      <c r="P60" t="s">
        <v>368</v>
      </c>
      <c r="Q60" t="s">
        <v>44</v>
      </c>
      <c r="R60" t="s">
        <v>369</v>
      </c>
      <c r="S60" t="s">
        <v>370</v>
      </c>
      <c r="T60" t="s">
        <v>371</v>
      </c>
      <c r="U60" t="s">
        <v>372</v>
      </c>
      <c r="X60">
        <v>109</v>
      </c>
      <c r="Y60" t="s">
        <v>49</v>
      </c>
      <c r="Z60" t="s">
        <v>49</v>
      </c>
      <c r="AA60" t="s">
        <v>49</v>
      </c>
      <c r="AB60" t="s">
        <v>327</v>
      </c>
      <c r="AC60" t="s">
        <v>328</v>
      </c>
      <c r="AD60" t="str" cm="1">
        <f t="array" ref="AD60">_xlfn.IFS(AC60="yellow1","YellowBlock1",AC60="yellow2","YellowBlock2",AC60="red1","RedBlock1",AC60="red2",AC60="RedBlock2",AC60="blue2","BlueBlock2",AC60="blue1","BlueBlock1",AC60="green1","GreenBlock1",AC60="green2","GreenBlock2", AC60="pink1","PinkBlock1",AC60="pink2","PinkBlock2")</f>
        <v>GreenBlock2</v>
      </c>
      <c r="AE60" t="s">
        <v>329</v>
      </c>
      <c r="AF60">
        <v>5</v>
      </c>
    </row>
    <row r="61" spans="1:32">
      <c r="A61" t="s">
        <v>320</v>
      </c>
      <c r="B61" t="s">
        <v>35</v>
      </c>
      <c r="C61" t="s">
        <v>36</v>
      </c>
      <c r="D61" t="s">
        <v>37</v>
      </c>
      <c r="E61" t="s">
        <v>38</v>
      </c>
      <c r="F61" s="1">
        <v>0.75</v>
      </c>
      <c r="G61" t="s">
        <v>259</v>
      </c>
      <c r="H61">
        <v>20</v>
      </c>
      <c r="I61" t="s">
        <v>260</v>
      </c>
      <c r="J61">
        <v>7200</v>
      </c>
      <c r="K61">
        <v>864000</v>
      </c>
      <c r="L61" t="s">
        <v>261</v>
      </c>
      <c r="O61" t="s">
        <v>373</v>
      </c>
      <c r="P61" t="s">
        <v>374</v>
      </c>
      <c r="Q61" t="s">
        <v>44</v>
      </c>
      <c r="R61" t="s">
        <v>375</v>
      </c>
      <c r="S61" t="s">
        <v>376</v>
      </c>
      <c r="T61" t="s">
        <v>377</v>
      </c>
      <c r="U61" t="s">
        <v>378</v>
      </c>
      <c r="X61">
        <v>2272</v>
      </c>
      <c r="Y61" t="s">
        <v>49</v>
      </c>
      <c r="Z61" t="s">
        <v>49</v>
      </c>
      <c r="AA61" t="s">
        <v>49</v>
      </c>
      <c r="AB61" t="s">
        <v>327</v>
      </c>
      <c r="AC61" t="s">
        <v>328</v>
      </c>
      <c r="AD61" t="str" cm="1">
        <f t="array" ref="AD61">_xlfn.IFS(AC61="yellow1","YellowBlock1",AC61="yellow2","YellowBlock2",AC61="red1","RedBlock1",AC61="red2",AC61="RedBlock2",AC61="blue2","BlueBlock2",AC61="blue1","BlueBlock1",AC61="green1","GreenBlock1",AC61="green2","GreenBlock2", AC61="pink1","PinkBlock1",AC61="pink2","PinkBlock2")</f>
        <v>GreenBlock2</v>
      </c>
      <c r="AE61" t="s">
        <v>329</v>
      </c>
      <c r="AF61">
        <v>4</v>
      </c>
    </row>
    <row r="62" spans="1:32">
      <c r="A62" t="s">
        <v>379</v>
      </c>
      <c r="B62" t="s">
        <v>35</v>
      </c>
      <c r="C62" t="s">
        <v>36</v>
      </c>
      <c r="D62" t="s">
        <v>37</v>
      </c>
      <c r="E62" t="s">
        <v>38</v>
      </c>
      <c r="F62" s="1">
        <v>0.75</v>
      </c>
      <c r="G62" t="s">
        <v>259</v>
      </c>
      <c r="H62">
        <v>15</v>
      </c>
      <c r="I62" t="s">
        <v>260</v>
      </c>
      <c r="J62">
        <v>7200</v>
      </c>
      <c r="K62">
        <v>864000</v>
      </c>
      <c r="L62" t="s">
        <v>261</v>
      </c>
      <c r="O62" t="s">
        <v>380</v>
      </c>
      <c r="P62" t="s">
        <v>381</v>
      </c>
      <c r="Q62" t="s">
        <v>44</v>
      </c>
      <c r="R62" t="s">
        <v>382</v>
      </c>
      <c r="S62" t="s">
        <v>383</v>
      </c>
      <c r="T62" t="s">
        <v>384</v>
      </c>
      <c r="U62" t="s">
        <v>385</v>
      </c>
      <c r="X62">
        <v>4469</v>
      </c>
      <c r="Y62" t="s">
        <v>49</v>
      </c>
      <c r="Z62" t="s">
        <v>49</v>
      </c>
      <c r="AA62" t="s">
        <v>49</v>
      </c>
      <c r="AB62" t="s">
        <v>386</v>
      </c>
      <c r="AC62" t="s">
        <v>387</v>
      </c>
      <c r="AD62" t="str" cm="1">
        <f t="array" ref="AD62">_xlfn.IFS(AC62="yellow1","YellowBlock1",AC62="yellow2","YellowBlock2",AC62="red1","RedBlock1",AC62="red2",AC62="RedBlock2",AC62="blue2","BlueBlock2",AC62="blue1","BlueBlock1",AC62="green1","GreenBlock1",AC62="green2","GreenBlock2", AC62="pink1","PinkBlock1",AC62="pink2","PinkBlock2")</f>
        <v>GreenBlock1</v>
      </c>
      <c r="AE62" t="s">
        <v>388</v>
      </c>
      <c r="AF62">
        <v>5</v>
      </c>
    </row>
    <row r="63" spans="1:32">
      <c r="A63" t="s">
        <v>379</v>
      </c>
      <c r="B63" t="s">
        <v>35</v>
      </c>
      <c r="C63" t="s">
        <v>36</v>
      </c>
      <c r="D63" t="s">
        <v>37</v>
      </c>
      <c r="E63" t="s">
        <v>38</v>
      </c>
      <c r="F63" s="1">
        <v>0.75</v>
      </c>
      <c r="G63" t="s">
        <v>259</v>
      </c>
      <c r="H63">
        <v>15</v>
      </c>
      <c r="I63" t="s">
        <v>260</v>
      </c>
      <c r="J63">
        <v>7200</v>
      </c>
      <c r="K63">
        <v>864000</v>
      </c>
      <c r="L63" t="s">
        <v>261</v>
      </c>
      <c r="O63" t="s">
        <v>389</v>
      </c>
      <c r="P63" t="s">
        <v>390</v>
      </c>
      <c r="Q63" t="s">
        <v>44</v>
      </c>
      <c r="R63" t="s">
        <v>323</v>
      </c>
      <c r="S63" t="s">
        <v>391</v>
      </c>
      <c r="T63" t="s">
        <v>392</v>
      </c>
      <c r="U63" t="s">
        <v>393</v>
      </c>
      <c r="X63">
        <v>3025</v>
      </c>
      <c r="Y63" t="s">
        <v>69</v>
      </c>
      <c r="Z63" t="s">
        <v>69</v>
      </c>
      <c r="AA63" t="s">
        <v>69</v>
      </c>
      <c r="AB63" t="s">
        <v>386</v>
      </c>
      <c r="AC63" t="s">
        <v>387</v>
      </c>
      <c r="AD63" t="str" cm="1">
        <f t="array" ref="AD63">_xlfn.IFS(AC63="yellow1","YellowBlock1",AC63="yellow2","YellowBlock2",AC63="red1","RedBlock1",AC63="red2",AC63="RedBlock2",AC63="blue2","BlueBlock2",AC63="blue1","BlueBlock1",AC63="green1","GreenBlock1",AC63="green2","GreenBlock2", AC63="pink1","PinkBlock1",AC63="pink2","PinkBlock2")</f>
        <v>GreenBlock1</v>
      </c>
      <c r="AE63" t="s">
        <v>388</v>
      </c>
      <c r="AF63">
        <v>4</v>
      </c>
    </row>
    <row r="64" spans="1:32">
      <c r="A64" t="s">
        <v>379</v>
      </c>
      <c r="B64" t="s">
        <v>35</v>
      </c>
      <c r="C64" t="s">
        <v>36</v>
      </c>
      <c r="D64" t="s">
        <v>37</v>
      </c>
      <c r="E64" t="s">
        <v>38</v>
      </c>
      <c r="F64" s="1">
        <v>0.75</v>
      </c>
      <c r="G64" t="s">
        <v>259</v>
      </c>
      <c r="H64">
        <v>15</v>
      </c>
      <c r="I64" t="s">
        <v>260</v>
      </c>
      <c r="J64">
        <v>7200</v>
      </c>
      <c r="K64">
        <v>864000</v>
      </c>
      <c r="L64" t="s">
        <v>261</v>
      </c>
      <c r="O64" t="s">
        <v>394</v>
      </c>
      <c r="P64" t="s">
        <v>395</v>
      </c>
      <c r="Q64" t="s">
        <v>44</v>
      </c>
      <c r="R64" t="s">
        <v>396</v>
      </c>
      <c r="S64" t="s">
        <v>397</v>
      </c>
      <c r="T64" t="s">
        <v>398</v>
      </c>
      <c r="U64" t="s">
        <v>399</v>
      </c>
      <c r="X64">
        <v>176</v>
      </c>
      <c r="Y64" t="s">
        <v>49</v>
      </c>
      <c r="Z64" t="s">
        <v>49</v>
      </c>
      <c r="AA64" t="s">
        <v>49</v>
      </c>
      <c r="AB64" t="s">
        <v>386</v>
      </c>
      <c r="AC64" t="s">
        <v>387</v>
      </c>
      <c r="AD64" t="str" cm="1">
        <f t="array" ref="AD64">_xlfn.IFS(AC64="yellow1","YellowBlock1",AC64="yellow2","YellowBlock2",AC64="red1","RedBlock1",AC64="red2",AC64="RedBlock2",AC64="blue2","BlueBlock2",AC64="blue1","BlueBlock1",AC64="green1","GreenBlock1",AC64="green2","GreenBlock2", AC64="pink1","PinkBlock1",AC64="pink2","PinkBlock2")</f>
        <v>GreenBlock1</v>
      </c>
      <c r="AE64" t="s">
        <v>388</v>
      </c>
      <c r="AF64">
        <v>4</v>
      </c>
    </row>
    <row r="65" spans="1:32">
      <c r="A65" t="s">
        <v>379</v>
      </c>
      <c r="B65" t="s">
        <v>35</v>
      </c>
      <c r="C65" t="s">
        <v>36</v>
      </c>
      <c r="D65" t="s">
        <v>37</v>
      </c>
      <c r="E65" t="s">
        <v>38</v>
      </c>
      <c r="F65" s="1">
        <v>0.75</v>
      </c>
      <c r="G65" t="s">
        <v>259</v>
      </c>
      <c r="H65">
        <v>15</v>
      </c>
      <c r="I65" t="s">
        <v>260</v>
      </c>
      <c r="J65">
        <v>7200</v>
      </c>
      <c r="K65">
        <v>864000</v>
      </c>
      <c r="L65" t="s">
        <v>261</v>
      </c>
      <c r="O65" t="s">
        <v>400</v>
      </c>
      <c r="P65" t="s">
        <v>401</v>
      </c>
      <c r="Q65" t="s">
        <v>44</v>
      </c>
      <c r="R65" t="s">
        <v>307</v>
      </c>
      <c r="S65" t="s">
        <v>402</v>
      </c>
      <c r="T65" t="s">
        <v>403</v>
      </c>
      <c r="U65" t="s">
        <v>393</v>
      </c>
      <c r="X65">
        <v>252</v>
      </c>
      <c r="Y65" t="s">
        <v>49</v>
      </c>
      <c r="Z65" t="s">
        <v>49</v>
      </c>
      <c r="AA65" t="s">
        <v>49</v>
      </c>
      <c r="AB65" t="s">
        <v>386</v>
      </c>
      <c r="AC65" t="s">
        <v>387</v>
      </c>
      <c r="AD65" t="str" cm="1">
        <f t="array" ref="AD65">_xlfn.IFS(AC65="yellow1","YellowBlock1",AC65="yellow2","YellowBlock2",AC65="red1","RedBlock1",AC65="red2",AC65="RedBlock2",AC65="blue2","BlueBlock2",AC65="blue1","BlueBlock1",AC65="green1","GreenBlock1",AC65="green2","GreenBlock2", AC65="pink1","PinkBlock1",AC65="pink2","PinkBlock2")</f>
        <v>GreenBlock1</v>
      </c>
      <c r="AE65" t="s">
        <v>388</v>
      </c>
      <c r="AF65">
        <v>5</v>
      </c>
    </row>
    <row r="66" spans="1:32">
      <c r="A66" t="s">
        <v>379</v>
      </c>
      <c r="B66" t="s">
        <v>35</v>
      </c>
      <c r="C66" t="s">
        <v>36</v>
      </c>
      <c r="D66" t="s">
        <v>37</v>
      </c>
      <c r="E66" t="s">
        <v>38</v>
      </c>
      <c r="F66" s="1">
        <v>0.75</v>
      </c>
      <c r="G66" t="s">
        <v>259</v>
      </c>
      <c r="H66">
        <v>15</v>
      </c>
      <c r="I66" t="s">
        <v>260</v>
      </c>
      <c r="J66">
        <v>7200</v>
      </c>
      <c r="K66">
        <v>864000</v>
      </c>
      <c r="L66" t="s">
        <v>261</v>
      </c>
      <c r="O66" t="s">
        <v>404</v>
      </c>
      <c r="P66" t="s">
        <v>405</v>
      </c>
      <c r="Q66" t="s">
        <v>44</v>
      </c>
      <c r="R66" t="s">
        <v>406</v>
      </c>
      <c r="S66" t="s">
        <v>407</v>
      </c>
      <c r="T66" t="s">
        <v>408</v>
      </c>
      <c r="U66" t="s">
        <v>393</v>
      </c>
      <c r="X66">
        <v>2777</v>
      </c>
      <c r="Y66" t="s">
        <v>95</v>
      </c>
      <c r="Z66" t="s">
        <v>95</v>
      </c>
      <c r="AA66" t="s">
        <v>95</v>
      </c>
      <c r="AB66" t="s">
        <v>386</v>
      </c>
      <c r="AC66" t="s">
        <v>387</v>
      </c>
      <c r="AD66" t="str" cm="1">
        <f t="array" ref="AD66">_xlfn.IFS(AC66="yellow1","YellowBlock1",AC66="yellow2","YellowBlock2",AC66="red1","RedBlock1",AC66="red2",AC66="RedBlock2",AC66="blue2","BlueBlock2",AC66="blue1","BlueBlock1",AC66="green1","GreenBlock1",AC66="green2","GreenBlock2", AC66="pink1","PinkBlock1",AC66="pink2","PinkBlock2")</f>
        <v>GreenBlock1</v>
      </c>
      <c r="AE66" t="s">
        <v>388</v>
      </c>
      <c r="AF66">
        <v>4</v>
      </c>
    </row>
    <row r="67" spans="1:32">
      <c r="A67" t="s">
        <v>379</v>
      </c>
      <c r="B67" t="s">
        <v>35</v>
      </c>
      <c r="C67" t="s">
        <v>36</v>
      </c>
      <c r="D67" t="s">
        <v>37</v>
      </c>
      <c r="E67" t="s">
        <v>38</v>
      </c>
      <c r="F67" s="1">
        <v>0.75</v>
      </c>
      <c r="G67" t="s">
        <v>259</v>
      </c>
      <c r="H67">
        <v>15</v>
      </c>
      <c r="I67" t="s">
        <v>260</v>
      </c>
      <c r="J67">
        <v>7200</v>
      </c>
      <c r="K67">
        <v>864000</v>
      </c>
      <c r="L67" t="s">
        <v>261</v>
      </c>
      <c r="O67" t="s">
        <v>409</v>
      </c>
      <c r="P67" t="s">
        <v>410</v>
      </c>
      <c r="Q67" t="s">
        <v>44</v>
      </c>
      <c r="R67" t="s">
        <v>280</v>
      </c>
      <c r="S67" t="s">
        <v>411</v>
      </c>
      <c r="T67" t="s">
        <v>412</v>
      </c>
      <c r="U67" t="s">
        <v>393</v>
      </c>
      <c r="X67">
        <v>3438</v>
      </c>
      <c r="Y67" t="s">
        <v>49</v>
      </c>
      <c r="Z67" t="s">
        <v>49</v>
      </c>
      <c r="AA67" t="s">
        <v>49</v>
      </c>
      <c r="AB67" t="s">
        <v>386</v>
      </c>
      <c r="AC67" t="s">
        <v>387</v>
      </c>
      <c r="AD67" t="str" cm="1">
        <f t="array" ref="AD67">_xlfn.IFS(AC67="yellow1","YellowBlock1",AC67="yellow2","YellowBlock2",AC67="red1","RedBlock1",AC67="red2",AC67="RedBlock2",AC67="blue2","BlueBlock2",AC67="blue1","BlueBlock1",AC67="green1","GreenBlock1",AC67="green2","GreenBlock2", AC67="pink1","PinkBlock1",AC67="pink2","PinkBlock2")</f>
        <v>GreenBlock1</v>
      </c>
      <c r="AE67" t="s">
        <v>388</v>
      </c>
      <c r="AF67">
        <v>4</v>
      </c>
    </row>
    <row r="68" spans="1:32">
      <c r="A68" t="s">
        <v>379</v>
      </c>
      <c r="B68" t="s">
        <v>35</v>
      </c>
      <c r="C68" t="s">
        <v>36</v>
      </c>
      <c r="D68" t="s">
        <v>37</v>
      </c>
      <c r="E68" t="s">
        <v>38</v>
      </c>
      <c r="F68" s="1">
        <v>0.75</v>
      </c>
      <c r="G68" t="s">
        <v>259</v>
      </c>
      <c r="H68">
        <v>15</v>
      </c>
      <c r="I68" t="s">
        <v>260</v>
      </c>
      <c r="J68">
        <v>7200</v>
      </c>
      <c r="K68">
        <v>864000</v>
      </c>
      <c r="L68" t="s">
        <v>261</v>
      </c>
      <c r="O68" t="s">
        <v>413</v>
      </c>
      <c r="P68" t="s">
        <v>414</v>
      </c>
      <c r="Q68" t="s">
        <v>44</v>
      </c>
      <c r="R68" t="s">
        <v>415</v>
      </c>
      <c r="S68" t="s">
        <v>416</v>
      </c>
      <c r="T68" t="s">
        <v>417</v>
      </c>
      <c r="U68" t="s">
        <v>393</v>
      </c>
      <c r="X68">
        <v>1136</v>
      </c>
      <c r="Y68" t="s">
        <v>268</v>
      </c>
      <c r="Z68" t="s">
        <v>268</v>
      </c>
      <c r="AA68" t="s">
        <v>268</v>
      </c>
      <c r="AB68" t="s">
        <v>386</v>
      </c>
      <c r="AC68" t="s">
        <v>387</v>
      </c>
      <c r="AD68" t="str" cm="1">
        <f t="array" ref="AD68">_xlfn.IFS(AC68="yellow1","YellowBlock1",AC68="yellow2","YellowBlock2",AC68="red1","RedBlock1",AC68="red2",AC68="RedBlock2",AC68="blue2","BlueBlock2",AC68="blue1","BlueBlock1",AC68="green1","GreenBlock1",AC68="green2","GreenBlock2", AC68="pink1","PinkBlock1",AC68="pink2","PinkBlock2")</f>
        <v>GreenBlock1</v>
      </c>
      <c r="AE68" t="s">
        <v>388</v>
      </c>
      <c r="AF68">
        <v>5</v>
      </c>
    </row>
    <row r="69" spans="1:32">
      <c r="A69" t="s">
        <v>379</v>
      </c>
      <c r="B69" t="s">
        <v>35</v>
      </c>
      <c r="C69" t="s">
        <v>36</v>
      </c>
      <c r="D69" t="s">
        <v>37</v>
      </c>
      <c r="E69" t="s">
        <v>38</v>
      </c>
      <c r="F69" s="1">
        <v>0.75</v>
      </c>
      <c r="G69" t="s">
        <v>259</v>
      </c>
      <c r="H69">
        <v>15</v>
      </c>
      <c r="I69" t="s">
        <v>260</v>
      </c>
      <c r="J69">
        <v>7200</v>
      </c>
      <c r="K69">
        <v>864000</v>
      </c>
      <c r="L69" t="s">
        <v>261</v>
      </c>
      <c r="O69" t="s">
        <v>418</v>
      </c>
      <c r="P69" t="s">
        <v>419</v>
      </c>
      <c r="Q69" t="s">
        <v>44</v>
      </c>
      <c r="R69" t="s">
        <v>420</v>
      </c>
      <c r="S69" t="s">
        <v>421</v>
      </c>
      <c r="T69" t="s">
        <v>422</v>
      </c>
      <c r="U69" t="s">
        <v>423</v>
      </c>
      <c r="X69">
        <v>132</v>
      </c>
      <c r="Y69" t="s">
        <v>49</v>
      </c>
      <c r="Z69" t="s">
        <v>49</v>
      </c>
      <c r="AA69" t="s">
        <v>49</v>
      </c>
      <c r="AB69" t="s">
        <v>386</v>
      </c>
      <c r="AC69" t="s">
        <v>387</v>
      </c>
      <c r="AD69" t="str" cm="1">
        <f t="array" ref="AD69">_xlfn.IFS(AC69="yellow1","YellowBlock1",AC69="yellow2","YellowBlock2",AC69="red1","RedBlock1",AC69="red2",AC69="RedBlock2",AC69="blue2","BlueBlock2",AC69="blue1","BlueBlock1",AC69="green1","GreenBlock1",AC69="green2","GreenBlock2", AC69="pink1","PinkBlock1",AC69="pink2","PinkBlock2")</f>
        <v>GreenBlock1</v>
      </c>
      <c r="AE69" t="s">
        <v>388</v>
      </c>
      <c r="AF69">
        <v>5</v>
      </c>
    </row>
    <row r="70" spans="1:32">
      <c r="A70" t="s">
        <v>379</v>
      </c>
      <c r="B70" t="s">
        <v>35</v>
      </c>
      <c r="C70" t="s">
        <v>36</v>
      </c>
      <c r="D70" t="s">
        <v>37</v>
      </c>
      <c r="E70" t="s">
        <v>38</v>
      </c>
      <c r="F70" s="1">
        <v>0.75</v>
      </c>
      <c r="G70" t="s">
        <v>259</v>
      </c>
      <c r="H70">
        <v>15</v>
      </c>
      <c r="I70" t="s">
        <v>260</v>
      </c>
      <c r="J70">
        <v>7200</v>
      </c>
      <c r="K70">
        <v>864000</v>
      </c>
      <c r="L70" t="s">
        <v>261</v>
      </c>
      <c r="O70" t="s">
        <v>424</v>
      </c>
      <c r="P70" t="s">
        <v>425</v>
      </c>
      <c r="Q70" t="s">
        <v>44</v>
      </c>
      <c r="R70" t="s">
        <v>274</v>
      </c>
      <c r="S70" t="s">
        <v>426</v>
      </c>
      <c r="T70" t="s">
        <v>427</v>
      </c>
      <c r="U70" t="s">
        <v>393</v>
      </c>
      <c r="X70">
        <v>1975</v>
      </c>
      <c r="Y70" t="s">
        <v>49</v>
      </c>
      <c r="Z70" t="s">
        <v>49</v>
      </c>
      <c r="AA70" t="s">
        <v>49</v>
      </c>
      <c r="AB70" t="s">
        <v>386</v>
      </c>
      <c r="AC70" t="s">
        <v>387</v>
      </c>
      <c r="AD70" t="str" cm="1">
        <f t="array" ref="AD70">_xlfn.IFS(AC70="yellow1","YellowBlock1",AC70="yellow2","YellowBlock2",AC70="red1","RedBlock1",AC70="red2",AC70="RedBlock2",AC70="blue2","BlueBlock2",AC70="blue1","BlueBlock1",AC70="green1","GreenBlock1",AC70="green2","GreenBlock2", AC70="pink1","PinkBlock1",AC70="pink2","PinkBlock2")</f>
        <v>GreenBlock1</v>
      </c>
      <c r="AE70" t="s">
        <v>388</v>
      </c>
      <c r="AF70">
        <v>5</v>
      </c>
    </row>
    <row r="71" spans="1:32">
      <c r="A71" t="s">
        <v>379</v>
      </c>
      <c r="B71" t="s">
        <v>35</v>
      </c>
      <c r="C71" t="s">
        <v>36</v>
      </c>
      <c r="D71" t="s">
        <v>37</v>
      </c>
      <c r="E71" t="s">
        <v>38</v>
      </c>
      <c r="F71" s="1">
        <v>0.75</v>
      </c>
      <c r="G71" t="s">
        <v>259</v>
      </c>
      <c r="H71">
        <v>15</v>
      </c>
      <c r="I71" t="s">
        <v>260</v>
      </c>
      <c r="J71">
        <v>7200</v>
      </c>
      <c r="K71">
        <v>864000</v>
      </c>
      <c r="L71" t="s">
        <v>261</v>
      </c>
      <c r="O71" t="s">
        <v>428</v>
      </c>
      <c r="P71" t="s">
        <v>429</v>
      </c>
      <c r="Q71" t="s">
        <v>44</v>
      </c>
      <c r="R71" t="s">
        <v>307</v>
      </c>
      <c r="S71" t="s">
        <v>430</v>
      </c>
      <c r="T71" t="s">
        <v>431</v>
      </c>
      <c r="U71" t="s">
        <v>393</v>
      </c>
      <c r="X71">
        <v>1817</v>
      </c>
      <c r="Y71" t="s">
        <v>49</v>
      </c>
      <c r="Z71" t="s">
        <v>49</v>
      </c>
      <c r="AA71" t="s">
        <v>49</v>
      </c>
      <c r="AB71" t="s">
        <v>386</v>
      </c>
      <c r="AC71" t="s">
        <v>387</v>
      </c>
      <c r="AD71" t="str" cm="1">
        <f t="array" ref="AD71">_xlfn.IFS(AC71="yellow1","YellowBlock1",AC71="yellow2","YellowBlock2",AC71="red1","RedBlock1",AC71="red2",AC71="RedBlock2",AC71="blue2","BlueBlock2",AC71="blue1","BlueBlock1",AC71="green1","GreenBlock1",AC71="green2","GreenBlock2", AC71="pink1","PinkBlock1",AC71="pink2","PinkBlock2")</f>
        <v>GreenBlock1</v>
      </c>
      <c r="AE71" t="s">
        <v>388</v>
      </c>
      <c r="AF71">
        <v>5</v>
      </c>
    </row>
    <row r="72" spans="1:32">
      <c r="A72" t="s">
        <v>432</v>
      </c>
      <c r="B72" t="s">
        <v>35</v>
      </c>
      <c r="C72" t="s">
        <v>36</v>
      </c>
      <c r="D72" t="s">
        <v>37</v>
      </c>
      <c r="E72" t="s">
        <v>38</v>
      </c>
      <c r="F72" s="1">
        <v>0.75</v>
      </c>
      <c r="G72" t="s">
        <v>433</v>
      </c>
      <c r="H72">
        <v>14</v>
      </c>
      <c r="I72" t="s">
        <v>260</v>
      </c>
      <c r="J72">
        <v>7200</v>
      </c>
      <c r="K72">
        <v>864000</v>
      </c>
      <c r="L72" t="s">
        <v>434</v>
      </c>
      <c r="O72" t="s">
        <v>435</v>
      </c>
      <c r="P72" t="s">
        <v>436</v>
      </c>
      <c r="Q72" t="s">
        <v>44</v>
      </c>
      <c r="R72" t="s">
        <v>437</v>
      </c>
      <c r="S72" t="s">
        <v>438</v>
      </c>
      <c r="T72" t="s">
        <v>439</v>
      </c>
      <c r="U72" t="s">
        <v>440</v>
      </c>
      <c r="X72">
        <v>2042</v>
      </c>
      <c r="Y72" t="s">
        <v>49</v>
      </c>
      <c r="Z72" t="s">
        <v>49</v>
      </c>
      <c r="AA72" t="s">
        <v>49</v>
      </c>
      <c r="AB72" t="s">
        <v>441</v>
      </c>
      <c r="AC72" t="s">
        <v>442</v>
      </c>
      <c r="AD72" t="str" cm="1">
        <f t="array" ref="AD72">_xlfn.IFS(AC72="yellow1","YellowBlock1",AC72="yellow2","YellowBlock2",AC72="red1","RedBlock1",AC72="red2",AC72="RedBlock2",AC72="blue2","BlueBlock2",AC72="blue1","BlueBlock1",AC72="green1","GreenBlock1",AC72="green2","GreenBlock2", AC72="pink1","PinkBlock1",AC72="pink2","PinkBlock2")</f>
        <v>RedBlock1</v>
      </c>
      <c r="AE72" t="s">
        <v>443</v>
      </c>
      <c r="AF72">
        <v>3</v>
      </c>
    </row>
    <row r="73" spans="1:32">
      <c r="A73" t="s">
        <v>432</v>
      </c>
      <c r="B73" t="s">
        <v>35</v>
      </c>
      <c r="C73" t="s">
        <v>36</v>
      </c>
      <c r="D73" t="s">
        <v>37</v>
      </c>
      <c r="E73" t="s">
        <v>38</v>
      </c>
      <c r="F73" s="1">
        <v>0.75</v>
      </c>
      <c r="G73" t="s">
        <v>433</v>
      </c>
      <c r="H73">
        <v>14</v>
      </c>
      <c r="I73" t="s">
        <v>260</v>
      </c>
      <c r="J73">
        <v>7200</v>
      </c>
      <c r="K73">
        <v>864000</v>
      </c>
      <c r="L73" t="s">
        <v>434</v>
      </c>
      <c r="O73" t="s">
        <v>444</v>
      </c>
      <c r="P73" t="s">
        <v>445</v>
      </c>
      <c r="Q73" t="s">
        <v>44</v>
      </c>
      <c r="R73" t="s">
        <v>446</v>
      </c>
      <c r="S73" t="s">
        <v>447</v>
      </c>
      <c r="T73" t="s">
        <v>448</v>
      </c>
      <c r="U73" t="s">
        <v>449</v>
      </c>
      <c r="X73">
        <v>660</v>
      </c>
      <c r="Y73" t="s">
        <v>69</v>
      </c>
      <c r="Z73" t="s">
        <v>69</v>
      </c>
      <c r="AA73" t="s">
        <v>69</v>
      </c>
      <c r="AB73" t="s">
        <v>441</v>
      </c>
      <c r="AC73" t="s">
        <v>442</v>
      </c>
      <c r="AD73" t="str" cm="1">
        <f t="array" ref="AD73">_xlfn.IFS(AC73="yellow1","YellowBlock1",AC73="yellow2","YellowBlock2",AC73="red1","RedBlock1",AC73="red2",AC73="RedBlock2",AC73="blue2","BlueBlock2",AC73="blue1","BlueBlock1",AC73="green1","GreenBlock1",AC73="green2","GreenBlock2", AC73="pink1","PinkBlock1",AC73="pink2","PinkBlock2")</f>
        <v>RedBlock1</v>
      </c>
      <c r="AE73" t="s">
        <v>443</v>
      </c>
      <c r="AF73">
        <v>5</v>
      </c>
    </row>
    <row r="74" spans="1:32">
      <c r="A74" t="s">
        <v>432</v>
      </c>
      <c r="B74" t="s">
        <v>35</v>
      </c>
      <c r="C74" t="s">
        <v>36</v>
      </c>
      <c r="D74" t="s">
        <v>37</v>
      </c>
      <c r="E74" t="s">
        <v>38</v>
      </c>
      <c r="F74" s="1">
        <v>0.75</v>
      </c>
      <c r="G74" t="s">
        <v>433</v>
      </c>
      <c r="H74">
        <v>14</v>
      </c>
      <c r="I74" t="s">
        <v>260</v>
      </c>
      <c r="J74">
        <v>7200</v>
      </c>
      <c r="K74">
        <v>864000</v>
      </c>
      <c r="L74" t="s">
        <v>434</v>
      </c>
      <c r="O74" t="s">
        <v>450</v>
      </c>
      <c r="P74" t="s">
        <v>451</v>
      </c>
      <c r="Q74" t="s">
        <v>44</v>
      </c>
      <c r="R74" t="s">
        <v>406</v>
      </c>
      <c r="S74" t="s">
        <v>452</v>
      </c>
      <c r="T74" t="s">
        <v>453</v>
      </c>
      <c r="U74" t="s">
        <v>449</v>
      </c>
      <c r="X74">
        <v>510</v>
      </c>
      <c r="Y74" t="s">
        <v>69</v>
      </c>
      <c r="Z74" t="s">
        <v>69</v>
      </c>
      <c r="AA74" t="s">
        <v>69</v>
      </c>
      <c r="AB74" t="s">
        <v>441</v>
      </c>
      <c r="AC74" t="s">
        <v>442</v>
      </c>
      <c r="AD74" t="str" cm="1">
        <f t="array" ref="AD74">_xlfn.IFS(AC74="yellow1","YellowBlock1",AC74="yellow2","YellowBlock2",AC74="red1","RedBlock1",AC74="red2",AC74="RedBlock2",AC74="blue2","BlueBlock2",AC74="blue1","BlueBlock1",AC74="green1","GreenBlock1",AC74="green2","GreenBlock2", AC74="pink1","PinkBlock1",AC74="pink2","PinkBlock2")</f>
        <v>RedBlock1</v>
      </c>
      <c r="AE74" t="s">
        <v>443</v>
      </c>
      <c r="AF74">
        <v>4</v>
      </c>
    </row>
    <row r="75" spans="1:32">
      <c r="A75" t="s">
        <v>432</v>
      </c>
      <c r="B75" t="s">
        <v>35</v>
      </c>
      <c r="C75" t="s">
        <v>36</v>
      </c>
      <c r="D75" t="s">
        <v>37</v>
      </c>
      <c r="E75" t="s">
        <v>38</v>
      </c>
      <c r="F75" s="1">
        <v>0.75</v>
      </c>
      <c r="G75" t="s">
        <v>433</v>
      </c>
      <c r="H75">
        <v>14</v>
      </c>
      <c r="I75" t="s">
        <v>260</v>
      </c>
      <c r="J75">
        <v>7200</v>
      </c>
      <c r="K75">
        <v>864000</v>
      </c>
      <c r="L75" t="s">
        <v>434</v>
      </c>
      <c r="O75" t="s">
        <v>454</v>
      </c>
      <c r="P75" t="s">
        <v>455</v>
      </c>
      <c r="Q75" t="s">
        <v>44</v>
      </c>
      <c r="R75" t="s">
        <v>456</v>
      </c>
      <c r="S75" t="s">
        <v>457</v>
      </c>
      <c r="T75" t="s">
        <v>458</v>
      </c>
      <c r="U75" t="s">
        <v>459</v>
      </c>
      <c r="X75">
        <v>190</v>
      </c>
      <c r="Y75" t="s">
        <v>49</v>
      </c>
      <c r="Z75" t="s">
        <v>49</v>
      </c>
      <c r="AA75" t="s">
        <v>49</v>
      </c>
      <c r="AB75" t="s">
        <v>441</v>
      </c>
      <c r="AC75" t="s">
        <v>442</v>
      </c>
      <c r="AD75" t="str" cm="1">
        <f t="array" ref="AD75">_xlfn.IFS(AC75="yellow1","YellowBlock1",AC75="yellow2","YellowBlock2",AC75="red1","RedBlock1",AC75="red2",AC75="RedBlock2",AC75="blue2","BlueBlock2",AC75="blue1","BlueBlock1",AC75="green1","GreenBlock1",AC75="green2","GreenBlock2", AC75="pink1","PinkBlock1",AC75="pink2","PinkBlock2")</f>
        <v>RedBlock1</v>
      </c>
      <c r="AE75" t="s">
        <v>443</v>
      </c>
      <c r="AF75">
        <v>4</v>
      </c>
    </row>
    <row r="76" spans="1:32">
      <c r="A76" t="s">
        <v>432</v>
      </c>
      <c r="B76" t="s">
        <v>35</v>
      </c>
      <c r="C76" t="s">
        <v>36</v>
      </c>
      <c r="D76" t="s">
        <v>37</v>
      </c>
      <c r="E76" t="s">
        <v>38</v>
      </c>
      <c r="F76" s="1">
        <v>0.75</v>
      </c>
      <c r="G76" t="s">
        <v>433</v>
      </c>
      <c r="H76">
        <v>14</v>
      </c>
      <c r="I76" t="s">
        <v>260</v>
      </c>
      <c r="J76">
        <v>7200</v>
      </c>
      <c r="K76">
        <v>864000</v>
      </c>
      <c r="L76" t="s">
        <v>434</v>
      </c>
      <c r="O76" t="s">
        <v>460</v>
      </c>
      <c r="P76" t="s">
        <v>461</v>
      </c>
      <c r="Q76" t="s">
        <v>44</v>
      </c>
      <c r="R76" t="s">
        <v>323</v>
      </c>
      <c r="S76" t="s">
        <v>462</v>
      </c>
      <c r="T76" t="s">
        <v>463</v>
      </c>
      <c r="U76" t="s">
        <v>449</v>
      </c>
      <c r="X76">
        <v>180</v>
      </c>
      <c r="Y76" t="s">
        <v>49</v>
      </c>
      <c r="Z76" t="s">
        <v>49</v>
      </c>
      <c r="AA76" t="s">
        <v>49</v>
      </c>
      <c r="AB76" t="s">
        <v>441</v>
      </c>
      <c r="AC76" t="s">
        <v>442</v>
      </c>
      <c r="AD76" t="str" cm="1">
        <f t="array" ref="AD76">_xlfn.IFS(AC76="yellow1","YellowBlock1",AC76="yellow2","YellowBlock2",AC76="red1","RedBlock1",AC76="red2",AC76="RedBlock2",AC76="blue2","BlueBlock2",AC76="blue1","BlueBlock1",AC76="green1","GreenBlock1",AC76="green2","GreenBlock2", AC76="pink1","PinkBlock1",AC76="pink2","PinkBlock2")</f>
        <v>RedBlock1</v>
      </c>
      <c r="AE76" t="s">
        <v>443</v>
      </c>
      <c r="AF76">
        <v>3</v>
      </c>
    </row>
    <row r="77" spans="1:32">
      <c r="A77" t="s">
        <v>432</v>
      </c>
      <c r="B77" t="s">
        <v>35</v>
      </c>
      <c r="C77" t="s">
        <v>36</v>
      </c>
      <c r="D77" t="s">
        <v>37</v>
      </c>
      <c r="E77" t="s">
        <v>38</v>
      </c>
      <c r="F77" s="1">
        <v>0.75</v>
      </c>
      <c r="G77" t="s">
        <v>433</v>
      </c>
      <c r="H77">
        <v>14</v>
      </c>
      <c r="I77" t="s">
        <v>260</v>
      </c>
      <c r="J77">
        <v>7200</v>
      </c>
      <c r="K77">
        <v>864000</v>
      </c>
      <c r="L77" t="s">
        <v>434</v>
      </c>
      <c r="O77" t="s">
        <v>464</v>
      </c>
      <c r="P77" t="s">
        <v>465</v>
      </c>
      <c r="Q77" t="s">
        <v>44</v>
      </c>
      <c r="R77" t="s">
        <v>456</v>
      </c>
      <c r="S77" t="s">
        <v>466</v>
      </c>
      <c r="T77" t="s">
        <v>467</v>
      </c>
      <c r="U77" t="s">
        <v>468</v>
      </c>
      <c r="X77">
        <v>77</v>
      </c>
      <c r="Y77" t="s">
        <v>49</v>
      </c>
      <c r="Z77" t="s">
        <v>49</v>
      </c>
      <c r="AA77" t="s">
        <v>49</v>
      </c>
      <c r="AB77" t="s">
        <v>441</v>
      </c>
      <c r="AC77" t="s">
        <v>442</v>
      </c>
      <c r="AD77" t="str" cm="1">
        <f t="array" ref="AD77">_xlfn.IFS(AC77="yellow1","YellowBlock1",AC77="yellow2","YellowBlock2",AC77="red1","RedBlock1",AC77="red2",AC77="RedBlock2",AC77="blue2","BlueBlock2",AC77="blue1","BlueBlock1",AC77="green1","GreenBlock1",AC77="green2","GreenBlock2", AC77="pink1","PinkBlock1",AC77="pink2","PinkBlock2")</f>
        <v>RedBlock1</v>
      </c>
      <c r="AE77" t="s">
        <v>443</v>
      </c>
      <c r="AF77">
        <v>5</v>
      </c>
    </row>
    <row r="78" spans="1:32">
      <c r="A78" t="s">
        <v>432</v>
      </c>
      <c r="B78" t="s">
        <v>35</v>
      </c>
      <c r="C78" t="s">
        <v>36</v>
      </c>
      <c r="D78" t="s">
        <v>37</v>
      </c>
      <c r="E78" t="s">
        <v>38</v>
      </c>
      <c r="F78" s="1">
        <v>0.75</v>
      </c>
      <c r="G78" t="s">
        <v>433</v>
      </c>
      <c r="H78">
        <v>14</v>
      </c>
      <c r="I78" t="s">
        <v>260</v>
      </c>
      <c r="J78">
        <v>7200</v>
      </c>
      <c r="K78">
        <v>864000</v>
      </c>
      <c r="L78" t="s">
        <v>434</v>
      </c>
      <c r="O78" t="s">
        <v>469</v>
      </c>
      <c r="P78" t="s">
        <v>470</v>
      </c>
      <c r="Q78" t="s">
        <v>44</v>
      </c>
      <c r="R78" t="s">
        <v>456</v>
      </c>
      <c r="S78" t="s">
        <v>471</v>
      </c>
      <c r="T78" t="s">
        <v>472</v>
      </c>
      <c r="U78" t="s">
        <v>459</v>
      </c>
      <c r="X78">
        <v>102</v>
      </c>
      <c r="Y78" t="s">
        <v>268</v>
      </c>
      <c r="Z78" t="s">
        <v>268</v>
      </c>
      <c r="AA78" t="s">
        <v>268</v>
      </c>
      <c r="AB78" t="s">
        <v>441</v>
      </c>
      <c r="AC78" t="s">
        <v>442</v>
      </c>
      <c r="AD78" t="str" cm="1">
        <f t="array" ref="AD78">_xlfn.IFS(AC78="yellow1","YellowBlock1",AC78="yellow2","YellowBlock2",AC78="red1","RedBlock1",AC78="red2",AC78="RedBlock2",AC78="blue2","BlueBlock2",AC78="blue1","BlueBlock1",AC78="green1","GreenBlock1",AC78="green2","GreenBlock2", AC78="pink1","PinkBlock1",AC78="pink2","PinkBlock2")</f>
        <v>RedBlock1</v>
      </c>
      <c r="AE78" t="s">
        <v>443</v>
      </c>
      <c r="AF78">
        <v>5</v>
      </c>
    </row>
    <row r="79" spans="1:32">
      <c r="A79" t="s">
        <v>432</v>
      </c>
      <c r="B79" t="s">
        <v>35</v>
      </c>
      <c r="C79" t="s">
        <v>36</v>
      </c>
      <c r="D79" t="s">
        <v>37</v>
      </c>
      <c r="E79" t="s">
        <v>38</v>
      </c>
      <c r="F79" s="1">
        <v>0.75</v>
      </c>
      <c r="G79" t="s">
        <v>433</v>
      </c>
      <c r="H79">
        <v>14</v>
      </c>
      <c r="I79" t="s">
        <v>260</v>
      </c>
      <c r="J79">
        <v>7200</v>
      </c>
      <c r="K79">
        <v>864000</v>
      </c>
      <c r="L79" t="s">
        <v>434</v>
      </c>
      <c r="O79" t="s">
        <v>473</v>
      </c>
      <c r="P79" t="s">
        <v>474</v>
      </c>
      <c r="Q79" t="s">
        <v>44</v>
      </c>
      <c r="R79" t="s">
        <v>406</v>
      </c>
      <c r="S79" t="s">
        <v>475</v>
      </c>
      <c r="T79" t="s">
        <v>476</v>
      </c>
      <c r="U79" t="s">
        <v>440</v>
      </c>
      <c r="X79">
        <v>3820</v>
      </c>
      <c r="Y79" t="s">
        <v>49</v>
      </c>
      <c r="Z79" t="s">
        <v>49</v>
      </c>
      <c r="AA79" t="s">
        <v>49</v>
      </c>
      <c r="AB79" t="s">
        <v>441</v>
      </c>
      <c r="AC79" t="s">
        <v>442</v>
      </c>
      <c r="AD79" t="str" cm="1">
        <f t="array" ref="AD79">_xlfn.IFS(AC79="yellow1","YellowBlock1",AC79="yellow2","YellowBlock2",AC79="red1","RedBlock1",AC79="red2",AC79="RedBlock2",AC79="blue2","BlueBlock2",AC79="blue1","BlueBlock1",AC79="green1","GreenBlock1",AC79="green2","GreenBlock2", AC79="pink1","PinkBlock1",AC79="pink2","PinkBlock2")</f>
        <v>RedBlock1</v>
      </c>
      <c r="AE79" t="s">
        <v>443</v>
      </c>
      <c r="AF79">
        <v>1</v>
      </c>
    </row>
    <row r="80" spans="1:32">
      <c r="A80" t="s">
        <v>432</v>
      </c>
      <c r="B80" t="s">
        <v>35</v>
      </c>
      <c r="C80" t="s">
        <v>36</v>
      </c>
      <c r="D80" t="s">
        <v>37</v>
      </c>
      <c r="E80" t="s">
        <v>38</v>
      </c>
      <c r="F80" s="1">
        <v>0.75</v>
      </c>
      <c r="G80" t="s">
        <v>433</v>
      </c>
      <c r="H80">
        <v>14</v>
      </c>
      <c r="I80" t="s">
        <v>260</v>
      </c>
      <c r="J80">
        <v>7200</v>
      </c>
      <c r="K80">
        <v>864000</v>
      </c>
      <c r="L80" t="s">
        <v>434</v>
      </c>
      <c r="O80" t="s">
        <v>477</v>
      </c>
      <c r="P80" t="s">
        <v>478</v>
      </c>
      <c r="Q80" t="s">
        <v>44</v>
      </c>
      <c r="R80" t="s">
        <v>296</v>
      </c>
      <c r="S80" t="s">
        <v>479</v>
      </c>
      <c r="T80" t="s">
        <v>480</v>
      </c>
      <c r="U80" t="s">
        <v>440</v>
      </c>
      <c r="X80">
        <v>1170</v>
      </c>
      <c r="Y80" t="s">
        <v>49</v>
      </c>
      <c r="Z80" t="s">
        <v>49</v>
      </c>
      <c r="AA80" t="s">
        <v>49</v>
      </c>
      <c r="AB80" t="s">
        <v>441</v>
      </c>
      <c r="AC80" t="s">
        <v>442</v>
      </c>
      <c r="AD80" t="str" cm="1">
        <f t="array" ref="AD80">_xlfn.IFS(AC80="yellow1","YellowBlock1",AC80="yellow2","YellowBlock2",AC80="red1","RedBlock1",AC80="red2",AC80="RedBlock2",AC80="blue2","BlueBlock2",AC80="blue1","BlueBlock1",AC80="green1","GreenBlock1",AC80="green2","GreenBlock2", AC80="pink1","PinkBlock1",AC80="pink2","PinkBlock2")</f>
        <v>RedBlock1</v>
      </c>
      <c r="AE80" t="s">
        <v>443</v>
      </c>
      <c r="AF80">
        <v>4</v>
      </c>
    </row>
    <row r="81" spans="1:32">
      <c r="A81" t="s">
        <v>432</v>
      </c>
      <c r="B81" t="s">
        <v>35</v>
      </c>
      <c r="C81" t="s">
        <v>36</v>
      </c>
      <c r="D81" t="s">
        <v>37</v>
      </c>
      <c r="E81" t="s">
        <v>38</v>
      </c>
      <c r="F81" s="1">
        <v>0.75</v>
      </c>
      <c r="G81" t="s">
        <v>433</v>
      </c>
      <c r="H81">
        <v>14</v>
      </c>
      <c r="I81" t="s">
        <v>260</v>
      </c>
      <c r="J81">
        <v>7200</v>
      </c>
      <c r="K81">
        <v>864000</v>
      </c>
      <c r="L81" t="s">
        <v>434</v>
      </c>
      <c r="O81" t="s">
        <v>481</v>
      </c>
      <c r="P81" t="s">
        <v>482</v>
      </c>
      <c r="Q81" t="s">
        <v>44</v>
      </c>
      <c r="R81" t="s">
        <v>483</v>
      </c>
      <c r="S81" t="s">
        <v>484</v>
      </c>
      <c r="T81" t="s">
        <v>485</v>
      </c>
      <c r="U81" t="s">
        <v>486</v>
      </c>
      <c r="X81">
        <v>2840</v>
      </c>
      <c r="Y81" t="s">
        <v>49</v>
      </c>
      <c r="Z81" t="s">
        <v>49</v>
      </c>
      <c r="AA81" t="s">
        <v>49</v>
      </c>
      <c r="AB81" t="s">
        <v>441</v>
      </c>
      <c r="AC81" t="s">
        <v>442</v>
      </c>
      <c r="AD81" t="str" cm="1">
        <f t="array" ref="AD81">_xlfn.IFS(AC81="yellow1","YellowBlock1",AC81="yellow2","YellowBlock2",AC81="red1","RedBlock1",AC81="red2",AC81="RedBlock2",AC81="blue2","BlueBlock2",AC81="blue1","BlueBlock1",AC81="green1","GreenBlock1",AC81="green2","GreenBlock2", AC81="pink1","PinkBlock1",AC81="pink2","PinkBlock2")</f>
        <v>RedBlock1</v>
      </c>
      <c r="AE81" t="s">
        <v>443</v>
      </c>
      <c r="AF81">
        <v>5</v>
      </c>
    </row>
    <row r="82" spans="1:32">
      <c r="A82" t="s">
        <v>487</v>
      </c>
      <c r="B82" t="s">
        <v>35</v>
      </c>
      <c r="C82" t="s">
        <v>36</v>
      </c>
      <c r="D82" t="s">
        <v>37</v>
      </c>
      <c r="E82" t="s">
        <v>38</v>
      </c>
      <c r="F82" s="1">
        <v>0.75</v>
      </c>
      <c r="G82" t="s">
        <v>433</v>
      </c>
      <c r="H82">
        <v>11</v>
      </c>
      <c r="I82" t="s">
        <v>260</v>
      </c>
      <c r="J82">
        <v>7200</v>
      </c>
      <c r="K82">
        <v>864000</v>
      </c>
      <c r="L82" t="s">
        <v>434</v>
      </c>
      <c r="O82" t="s">
        <v>488</v>
      </c>
      <c r="P82" t="s">
        <v>489</v>
      </c>
      <c r="Q82" t="s">
        <v>44</v>
      </c>
      <c r="R82" t="s">
        <v>307</v>
      </c>
      <c r="S82" t="s">
        <v>490</v>
      </c>
      <c r="T82" t="s">
        <v>491</v>
      </c>
      <c r="U82" t="s">
        <v>492</v>
      </c>
      <c r="X82">
        <v>379</v>
      </c>
      <c r="Y82" t="s">
        <v>49</v>
      </c>
      <c r="Z82" t="s">
        <v>49</v>
      </c>
      <c r="AA82" t="s">
        <v>49</v>
      </c>
      <c r="AB82" t="s">
        <v>493</v>
      </c>
      <c r="AC82" t="s">
        <v>161</v>
      </c>
      <c r="AD82" t="str" cm="1">
        <f t="array" ref="AD82">_xlfn.IFS(AC82="yellow1","YellowBlock1",AC82="yellow2","YellowBlock2",AC82="red1","RedBlock1",AC82="red2",AC82="RedBlock2",AC82="blue2","BlueBlock2",AC82="blue1","BlueBlock1",AC82="green1","GreenBlock1",AC82="green2","GreenBlock2", AC82="pink1","PinkBlock1",AC82="pink2","PinkBlock2")</f>
        <v>PinkBlock1</v>
      </c>
      <c r="AE82" t="s">
        <v>162</v>
      </c>
      <c r="AF82">
        <v>4</v>
      </c>
    </row>
    <row r="83" spans="1:32">
      <c r="A83" t="s">
        <v>487</v>
      </c>
      <c r="B83" t="s">
        <v>35</v>
      </c>
      <c r="C83" t="s">
        <v>36</v>
      </c>
      <c r="D83" t="s">
        <v>37</v>
      </c>
      <c r="E83" t="s">
        <v>38</v>
      </c>
      <c r="F83" s="1">
        <v>0.75</v>
      </c>
      <c r="G83" t="s">
        <v>433</v>
      </c>
      <c r="H83">
        <v>11</v>
      </c>
      <c r="I83" t="s">
        <v>260</v>
      </c>
      <c r="J83">
        <v>7200</v>
      </c>
      <c r="K83">
        <v>864000</v>
      </c>
      <c r="L83" t="s">
        <v>434</v>
      </c>
      <c r="O83" t="s">
        <v>494</v>
      </c>
      <c r="P83" t="s">
        <v>495</v>
      </c>
      <c r="Q83" t="s">
        <v>44</v>
      </c>
      <c r="R83" t="s">
        <v>312</v>
      </c>
      <c r="S83" t="s">
        <v>496</v>
      </c>
      <c r="T83" t="s">
        <v>497</v>
      </c>
      <c r="U83" t="s">
        <v>492</v>
      </c>
      <c r="X83">
        <v>424</v>
      </c>
      <c r="Y83" t="s">
        <v>49</v>
      </c>
      <c r="Z83" t="s">
        <v>49</v>
      </c>
      <c r="AA83" t="s">
        <v>49</v>
      </c>
      <c r="AB83" t="s">
        <v>493</v>
      </c>
      <c r="AC83" t="s">
        <v>161</v>
      </c>
      <c r="AD83" t="str" cm="1">
        <f t="array" ref="AD83">_xlfn.IFS(AC83="yellow1","YellowBlock1",AC83="yellow2","YellowBlock2",AC83="red1","RedBlock1",AC83="red2",AC83="RedBlock2",AC83="blue2","BlueBlock2",AC83="blue1","BlueBlock1",AC83="green1","GreenBlock1",AC83="green2","GreenBlock2", AC83="pink1","PinkBlock1",AC83="pink2","PinkBlock2")</f>
        <v>PinkBlock1</v>
      </c>
      <c r="AE83" t="s">
        <v>162</v>
      </c>
      <c r="AF83">
        <v>5</v>
      </c>
    </row>
    <row r="84" spans="1:32">
      <c r="A84" t="s">
        <v>487</v>
      </c>
      <c r="B84" t="s">
        <v>35</v>
      </c>
      <c r="C84" t="s">
        <v>36</v>
      </c>
      <c r="D84" t="s">
        <v>37</v>
      </c>
      <c r="E84" t="s">
        <v>38</v>
      </c>
      <c r="F84" s="1">
        <v>0.75</v>
      </c>
      <c r="G84" t="s">
        <v>433</v>
      </c>
      <c r="H84">
        <v>11</v>
      </c>
      <c r="I84" t="s">
        <v>260</v>
      </c>
      <c r="J84">
        <v>7200</v>
      </c>
      <c r="K84">
        <v>864000</v>
      </c>
      <c r="L84" t="s">
        <v>434</v>
      </c>
      <c r="O84" t="s">
        <v>498</v>
      </c>
      <c r="P84" t="s">
        <v>499</v>
      </c>
      <c r="Q84" t="s">
        <v>44</v>
      </c>
      <c r="R84" t="s">
        <v>280</v>
      </c>
      <c r="S84" t="s">
        <v>500</v>
      </c>
      <c r="T84" t="s">
        <v>501</v>
      </c>
      <c r="U84" t="s">
        <v>502</v>
      </c>
      <c r="X84">
        <v>1840</v>
      </c>
      <c r="Y84" t="s">
        <v>49</v>
      </c>
      <c r="Z84" t="s">
        <v>49</v>
      </c>
      <c r="AA84" t="s">
        <v>49</v>
      </c>
      <c r="AB84" t="s">
        <v>493</v>
      </c>
      <c r="AC84" t="s">
        <v>161</v>
      </c>
      <c r="AD84" t="str" cm="1">
        <f t="array" ref="AD84">_xlfn.IFS(AC84="yellow1","YellowBlock1",AC84="yellow2","YellowBlock2",AC84="red1","RedBlock1",AC84="red2",AC84="RedBlock2",AC84="blue2","BlueBlock2",AC84="blue1","BlueBlock1",AC84="green1","GreenBlock1",AC84="green2","GreenBlock2", AC84="pink1","PinkBlock1",AC84="pink2","PinkBlock2")</f>
        <v>PinkBlock1</v>
      </c>
      <c r="AE84" t="s">
        <v>162</v>
      </c>
      <c r="AF84">
        <v>4</v>
      </c>
    </row>
    <row r="85" spans="1:32">
      <c r="A85" t="s">
        <v>487</v>
      </c>
      <c r="B85" t="s">
        <v>35</v>
      </c>
      <c r="C85" t="s">
        <v>36</v>
      </c>
      <c r="D85" t="s">
        <v>37</v>
      </c>
      <c r="E85" t="s">
        <v>38</v>
      </c>
      <c r="F85" s="1">
        <v>0.75</v>
      </c>
      <c r="G85" t="s">
        <v>433</v>
      </c>
      <c r="H85">
        <v>11</v>
      </c>
      <c r="I85" t="s">
        <v>260</v>
      </c>
      <c r="J85">
        <v>7200</v>
      </c>
      <c r="K85">
        <v>864000</v>
      </c>
      <c r="L85" t="s">
        <v>434</v>
      </c>
      <c r="O85" t="s">
        <v>503</v>
      </c>
      <c r="P85" t="s">
        <v>504</v>
      </c>
      <c r="Q85" t="s">
        <v>44</v>
      </c>
      <c r="R85" t="s">
        <v>296</v>
      </c>
      <c r="S85" t="s">
        <v>505</v>
      </c>
      <c r="T85" t="s">
        <v>506</v>
      </c>
      <c r="U85" t="s">
        <v>502</v>
      </c>
      <c r="X85">
        <v>2328</v>
      </c>
      <c r="Y85" t="s">
        <v>49</v>
      </c>
      <c r="Z85" t="s">
        <v>49</v>
      </c>
      <c r="AA85" t="s">
        <v>49</v>
      </c>
      <c r="AB85" t="s">
        <v>493</v>
      </c>
      <c r="AC85" t="s">
        <v>161</v>
      </c>
      <c r="AD85" t="str" cm="1">
        <f t="array" ref="AD85">_xlfn.IFS(AC85="yellow1","YellowBlock1",AC85="yellow2","YellowBlock2",AC85="red1","RedBlock1",AC85="red2",AC85="RedBlock2",AC85="blue2","BlueBlock2",AC85="blue1","BlueBlock1",AC85="green1","GreenBlock1",AC85="green2","GreenBlock2", AC85="pink1","PinkBlock1",AC85="pink2","PinkBlock2")</f>
        <v>PinkBlock1</v>
      </c>
      <c r="AE85" t="s">
        <v>162</v>
      </c>
      <c r="AF85">
        <v>4</v>
      </c>
    </row>
    <row r="86" spans="1:32">
      <c r="A86" t="s">
        <v>487</v>
      </c>
      <c r="B86" t="s">
        <v>35</v>
      </c>
      <c r="C86" t="s">
        <v>36</v>
      </c>
      <c r="D86" t="s">
        <v>37</v>
      </c>
      <c r="E86" t="s">
        <v>38</v>
      </c>
      <c r="F86" s="1">
        <v>0.75</v>
      </c>
      <c r="G86" t="s">
        <v>433</v>
      </c>
      <c r="H86">
        <v>11</v>
      </c>
      <c r="I86" t="s">
        <v>260</v>
      </c>
      <c r="J86">
        <v>7200</v>
      </c>
      <c r="K86">
        <v>864000</v>
      </c>
      <c r="L86" t="s">
        <v>434</v>
      </c>
      <c r="O86" t="s">
        <v>507</v>
      </c>
      <c r="P86" t="s">
        <v>508</v>
      </c>
      <c r="Q86" t="s">
        <v>44</v>
      </c>
      <c r="R86" t="s">
        <v>406</v>
      </c>
      <c r="S86" t="s">
        <v>509</v>
      </c>
      <c r="T86" t="s">
        <v>510</v>
      </c>
      <c r="U86" t="s">
        <v>502</v>
      </c>
      <c r="X86">
        <v>1530</v>
      </c>
      <c r="Y86" t="s">
        <v>69</v>
      </c>
      <c r="Z86" t="s">
        <v>69</v>
      </c>
      <c r="AA86" t="s">
        <v>69</v>
      </c>
      <c r="AB86" t="s">
        <v>493</v>
      </c>
      <c r="AC86" t="s">
        <v>161</v>
      </c>
      <c r="AD86" t="str" cm="1">
        <f t="array" ref="AD86">_xlfn.IFS(AC86="yellow1","YellowBlock1",AC86="yellow2","YellowBlock2",AC86="red1","RedBlock1",AC86="red2",AC86="RedBlock2",AC86="blue2","BlueBlock2",AC86="blue1","BlueBlock1",AC86="green1","GreenBlock1",AC86="green2","GreenBlock2", AC86="pink1","PinkBlock1",AC86="pink2","PinkBlock2")</f>
        <v>PinkBlock1</v>
      </c>
      <c r="AE86" t="s">
        <v>162</v>
      </c>
      <c r="AF86">
        <v>5</v>
      </c>
    </row>
    <row r="87" spans="1:32">
      <c r="A87" t="s">
        <v>487</v>
      </c>
      <c r="B87" t="s">
        <v>35</v>
      </c>
      <c r="C87" t="s">
        <v>36</v>
      </c>
      <c r="D87" t="s">
        <v>37</v>
      </c>
      <c r="E87" t="s">
        <v>38</v>
      </c>
      <c r="F87" s="1">
        <v>0.75</v>
      </c>
      <c r="G87" t="s">
        <v>433</v>
      </c>
      <c r="H87">
        <v>11</v>
      </c>
      <c r="I87" t="s">
        <v>260</v>
      </c>
      <c r="J87">
        <v>7200</v>
      </c>
      <c r="K87">
        <v>864000</v>
      </c>
      <c r="L87" t="s">
        <v>434</v>
      </c>
      <c r="O87" t="s">
        <v>511</v>
      </c>
      <c r="P87" t="s">
        <v>512</v>
      </c>
      <c r="Q87" t="s">
        <v>44</v>
      </c>
      <c r="R87" t="s">
        <v>513</v>
      </c>
      <c r="S87" t="s">
        <v>514</v>
      </c>
      <c r="T87" t="s">
        <v>515</v>
      </c>
      <c r="U87" t="s">
        <v>516</v>
      </c>
      <c r="X87">
        <v>4135</v>
      </c>
      <c r="Y87" t="s">
        <v>49</v>
      </c>
      <c r="Z87" t="s">
        <v>49</v>
      </c>
      <c r="AA87" t="s">
        <v>49</v>
      </c>
      <c r="AB87" t="s">
        <v>493</v>
      </c>
      <c r="AC87" t="s">
        <v>161</v>
      </c>
      <c r="AD87" t="str" cm="1">
        <f t="array" ref="AD87">_xlfn.IFS(AC87="yellow1","YellowBlock1",AC87="yellow2","YellowBlock2",AC87="red1","RedBlock1",AC87="red2",AC87="RedBlock2",AC87="blue2","BlueBlock2",AC87="blue1","BlueBlock1",AC87="green1","GreenBlock1",AC87="green2","GreenBlock2", AC87="pink1","PinkBlock1",AC87="pink2","PinkBlock2")</f>
        <v>PinkBlock1</v>
      </c>
      <c r="AE87" t="s">
        <v>162</v>
      </c>
      <c r="AF87">
        <v>1</v>
      </c>
    </row>
    <row r="88" spans="1:32">
      <c r="A88" t="s">
        <v>487</v>
      </c>
      <c r="B88" t="s">
        <v>35</v>
      </c>
      <c r="C88" t="s">
        <v>36</v>
      </c>
      <c r="D88" t="s">
        <v>37</v>
      </c>
      <c r="E88" t="s">
        <v>38</v>
      </c>
      <c r="F88" s="1">
        <v>0.75</v>
      </c>
      <c r="G88" t="s">
        <v>433</v>
      </c>
      <c r="H88">
        <v>11</v>
      </c>
      <c r="I88" t="s">
        <v>260</v>
      </c>
      <c r="J88">
        <v>7200</v>
      </c>
      <c r="K88">
        <v>864000</v>
      </c>
      <c r="L88" t="s">
        <v>434</v>
      </c>
      <c r="O88" t="s">
        <v>517</v>
      </c>
      <c r="P88" t="s">
        <v>518</v>
      </c>
      <c r="Q88" t="s">
        <v>44</v>
      </c>
      <c r="R88" t="s">
        <v>519</v>
      </c>
      <c r="S88" t="s">
        <v>520</v>
      </c>
      <c r="T88" t="s">
        <v>521</v>
      </c>
      <c r="U88" t="s">
        <v>522</v>
      </c>
      <c r="X88">
        <v>374</v>
      </c>
      <c r="Y88" t="s">
        <v>49</v>
      </c>
      <c r="Z88" t="s">
        <v>49</v>
      </c>
      <c r="AA88" t="s">
        <v>49</v>
      </c>
      <c r="AB88" t="s">
        <v>493</v>
      </c>
      <c r="AC88" t="s">
        <v>523</v>
      </c>
      <c r="AD88" t="b" cm="1">
        <f t="array" ref="AD88">_xlfn.IFS(AC88="yellow1","YellowBlock1",AC88="yellow2","YellowBlock2",AC88="red1","RedBlock1",AC88="red2",AC88="RedBlock2",AC88="blue2","BlueBlock2",AC88="blue1","BlueBlock1",AC88="green1","GreenBlock1",AC88="green2","GreenBlock2", AC88="pink1","PinkBlock1",AC88="pink2","PinkBlock2")</f>
        <v>0</v>
      </c>
      <c r="AE88" t="s">
        <v>162</v>
      </c>
      <c r="AF88">
        <v>1</v>
      </c>
    </row>
    <row r="89" spans="1:32">
      <c r="A89" t="s">
        <v>487</v>
      </c>
      <c r="B89" t="s">
        <v>35</v>
      </c>
      <c r="C89" t="s">
        <v>36</v>
      </c>
      <c r="D89" t="s">
        <v>37</v>
      </c>
      <c r="E89" t="s">
        <v>38</v>
      </c>
      <c r="F89" s="1">
        <v>0.75</v>
      </c>
      <c r="G89" t="s">
        <v>433</v>
      </c>
      <c r="H89">
        <v>11</v>
      </c>
      <c r="I89" t="s">
        <v>260</v>
      </c>
      <c r="J89">
        <v>7200</v>
      </c>
      <c r="K89">
        <v>864000</v>
      </c>
      <c r="L89" t="s">
        <v>434</v>
      </c>
      <c r="O89" t="s">
        <v>524</v>
      </c>
      <c r="P89" t="s">
        <v>525</v>
      </c>
      <c r="Q89" t="s">
        <v>44</v>
      </c>
      <c r="R89" t="s">
        <v>526</v>
      </c>
      <c r="S89" t="s">
        <v>527</v>
      </c>
      <c r="T89" t="s">
        <v>528</v>
      </c>
      <c r="U89" t="s">
        <v>502</v>
      </c>
      <c r="X89">
        <v>2944</v>
      </c>
      <c r="Y89" t="s">
        <v>49</v>
      </c>
      <c r="Z89" t="s">
        <v>49</v>
      </c>
      <c r="AA89" t="s">
        <v>49</v>
      </c>
      <c r="AB89" t="s">
        <v>493</v>
      </c>
      <c r="AC89" t="s">
        <v>161</v>
      </c>
      <c r="AD89" t="str" cm="1">
        <f t="array" ref="AD89">_xlfn.IFS(AC89="yellow1","YellowBlock1",AC89="yellow2","YellowBlock2",AC89="red1","RedBlock1",AC89="red2",AC89="RedBlock2",AC89="blue2","BlueBlock2",AC89="blue1","BlueBlock1",AC89="green1","GreenBlock1",AC89="green2","GreenBlock2", AC89="pink1","PinkBlock1",AC89="pink2","PinkBlock2")</f>
        <v>PinkBlock1</v>
      </c>
      <c r="AE89" t="s">
        <v>162</v>
      </c>
      <c r="AF89">
        <v>5</v>
      </c>
    </row>
    <row r="90" spans="1:32">
      <c r="A90" t="s">
        <v>487</v>
      </c>
      <c r="B90" t="s">
        <v>35</v>
      </c>
      <c r="C90" t="s">
        <v>36</v>
      </c>
      <c r="D90" t="s">
        <v>37</v>
      </c>
      <c r="E90" t="s">
        <v>38</v>
      </c>
      <c r="F90" s="1">
        <v>0.75</v>
      </c>
      <c r="G90" t="s">
        <v>433</v>
      </c>
      <c r="H90">
        <v>11</v>
      </c>
      <c r="I90" t="s">
        <v>260</v>
      </c>
      <c r="J90">
        <v>7200</v>
      </c>
      <c r="K90">
        <v>864000</v>
      </c>
      <c r="L90" t="s">
        <v>434</v>
      </c>
      <c r="O90" t="s">
        <v>529</v>
      </c>
      <c r="P90" t="s">
        <v>530</v>
      </c>
      <c r="Q90" t="s">
        <v>44</v>
      </c>
      <c r="R90" t="s">
        <v>531</v>
      </c>
      <c r="S90" t="s">
        <v>532</v>
      </c>
      <c r="T90" t="s">
        <v>533</v>
      </c>
      <c r="U90" t="s">
        <v>492</v>
      </c>
      <c r="X90">
        <v>451</v>
      </c>
      <c r="Y90" t="s">
        <v>69</v>
      </c>
      <c r="Z90" t="s">
        <v>69</v>
      </c>
      <c r="AA90" t="s">
        <v>69</v>
      </c>
      <c r="AB90" t="s">
        <v>493</v>
      </c>
      <c r="AC90" t="s">
        <v>161</v>
      </c>
      <c r="AD90" t="str" cm="1">
        <f t="array" ref="AD90">_xlfn.IFS(AC90="yellow1","YellowBlock1",AC90="yellow2","YellowBlock2",AC90="red1","RedBlock1",AC90="red2",AC90="RedBlock2",AC90="blue2","BlueBlock2",AC90="blue1","BlueBlock1",AC90="green1","GreenBlock1",AC90="green2","GreenBlock2", AC90="pink1","PinkBlock1",AC90="pink2","PinkBlock2")</f>
        <v>PinkBlock1</v>
      </c>
      <c r="AE90" t="s">
        <v>162</v>
      </c>
      <c r="AF90">
        <v>5</v>
      </c>
    </row>
    <row r="91" spans="1:32">
      <c r="A91" t="s">
        <v>487</v>
      </c>
      <c r="B91" t="s">
        <v>35</v>
      </c>
      <c r="C91" t="s">
        <v>36</v>
      </c>
      <c r="D91" t="s">
        <v>37</v>
      </c>
      <c r="E91" t="s">
        <v>38</v>
      </c>
      <c r="F91" s="1">
        <v>0.75</v>
      </c>
      <c r="G91" t="s">
        <v>433</v>
      </c>
      <c r="H91">
        <v>11</v>
      </c>
      <c r="I91" t="s">
        <v>260</v>
      </c>
      <c r="J91">
        <v>7200</v>
      </c>
      <c r="K91">
        <v>864000</v>
      </c>
      <c r="L91" t="s">
        <v>434</v>
      </c>
      <c r="O91" t="s">
        <v>534</v>
      </c>
      <c r="P91" t="s">
        <v>535</v>
      </c>
      <c r="Q91" t="s">
        <v>44</v>
      </c>
      <c r="R91" t="s">
        <v>536</v>
      </c>
      <c r="S91" t="s">
        <v>537</v>
      </c>
      <c r="T91" t="s">
        <v>538</v>
      </c>
      <c r="U91" t="s">
        <v>492</v>
      </c>
      <c r="X91">
        <v>965</v>
      </c>
      <c r="Y91" t="s">
        <v>59</v>
      </c>
      <c r="Z91" t="s">
        <v>59</v>
      </c>
      <c r="AA91" t="s">
        <v>59</v>
      </c>
      <c r="AB91" t="s">
        <v>493</v>
      </c>
      <c r="AC91" t="s">
        <v>161</v>
      </c>
      <c r="AD91" t="str" cm="1">
        <f t="array" ref="AD91">_xlfn.IFS(AC91="yellow1","YellowBlock1",AC91="yellow2","YellowBlock2",AC91="red1","RedBlock1",AC91="red2",AC91="RedBlock2",AC91="blue2","BlueBlock2",AC91="blue1","BlueBlock1",AC91="green1","GreenBlock1",AC91="green2","GreenBlock2", AC91="pink1","PinkBlock1",AC91="pink2","PinkBlock2")</f>
        <v>PinkBlock1</v>
      </c>
      <c r="AE91" t="s">
        <v>162</v>
      </c>
      <c r="AF91">
        <v>1</v>
      </c>
    </row>
    <row r="92" spans="1:32">
      <c r="A92" t="s">
        <v>539</v>
      </c>
      <c r="B92" t="s">
        <v>35</v>
      </c>
      <c r="C92" t="s">
        <v>36</v>
      </c>
      <c r="D92" t="s">
        <v>37</v>
      </c>
      <c r="E92" t="s">
        <v>38</v>
      </c>
      <c r="F92" s="1">
        <v>0.75</v>
      </c>
      <c r="G92" t="s">
        <v>433</v>
      </c>
      <c r="H92">
        <v>10</v>
      </c>
      <c r="I92" t="s">
        <v>260</v>
      </c>
      <c r="J92">
        <v>7200</v>
      </c>
      <c r="K92">
        <v>864000</v>
      </c>
      <c r="L92" t="s">
        <v>434</v>
      </c>
      <c r="O92" t="s">
        <v>540</v>
      </c>
      <c r="P92" t="s">
        <v>541</v>
      </c>
      <c r="Q92" t="s">
        <v>44</v>
      </c>
      <c r="R92" t="s">
        <v>354</v>
      </c>
      <c r="S92" t="s">
        <v>542</v>
      </c>
      <c r="T92" t="s">
        <v>543</v>
      </c>
      <c r="U92" t="s">
        <v>544</v>
      </c>
      <c r="X92">
        <v>3533</v>
      </c>
      <c r="Y92" t="s">
        <v>69</v>
      </c>
      <c r="Z92" t="s">
        <v>69</v>
      </c>
      <c r="AA92" t="s">
        <v>69</v>
      </c>
      <c r="AB92" t="s">
        <v>545</v>
      </c>
      <c r="AC92" t="s">
        <v>328</v>
      </c>
      <c r="AD92" t="str" cm="1">
        <f t="array" ref="AD92">_xlfn.IFS(AC92="yellow1","YellowBlock1",AC92="yellow2","YellowBlock2",AC92="red1","RedBlock1",AC92="red2",AC92="RedBlock2",AC92="blue2","BlueBlock2",AC92="blue1","BlueBlock1",AC92="green1","GreenBlock1",AC92="green2","GreenBlock2", AC92="pink1","PinkBlock1",AC92="pink2","PinkBlock2")</f>
        <v>GreenBlock2</v>
      </c>
      <c r="AE92" t="s">
        <v>329</v>
      </c>
      <c r="AF92">
        <v>5</v>
      </c>
    </row>
    <row r="93" spans="1:32">
      <c r="A93" t="s">
        <v>539</v>
      </c>
      <c r="B93" t="s">
        <v>35</v>
      </c>
      <c r="C93" t="s">
        <v>36</v>
      </c>
      <c r="D93" t="s">
        <v>37</v>
      </c>
      <c r="E93" t="s">
        <v>38</v>
      </c>
      <c r="F93" s="1">
        <v>0.75</v>
      </c>
      <c r="G93" t="s">
        <v>433</v>
      </c>
      <c r="H93">
        <v>10</v>
      </c>
      <c r="I93" t="s">
        <v>260</v>
      </c>
      <c r="J93">
        <v>7200</v>
      </c>
      <c r="K93">
        <v>864000</v>
      </c>
      <c r="L93" t="s">
        <v>434</v>
      </c>
      <c r="O93" t="s">
        <v>546</v>
      </c>
      <c r="P93" t="s">
        <v>547</v>
      </c>
      <c r="Q93" t="s">
        <v>44</v>
      </c>
      <c r="R93" t="s">
        <v>531</v>
      </c>
      <c r="S93" t="s">
        <v>548</v>
      </c>
      <c r="T93" t="s">
        <v>549</v>
      </c>
      <c r="U93" t="s">
        <v>544</v>
      </c>
      <c r="X93">
        <v>401</v>
      </c>
      <c r="Y93" t="s">
        <v>49</v>
      </c>
      <c r="Z93" t="s">
        <v>49</v>
      </c>
      <c r="AA93" t="s">
        <v>49</v>
      </c>
      <c r="AB93" t="s">
        <v>545</v>
      </c>
      <c r="AC93" t="s">
        <v>328</v>
      </c>
      <c r="AD93" t="str" cm="1">
        <f t="array" ref="AD93">_xlfn.IFS(AC93="yellow1","YellowBlock1",AC93="yellow2","YellowBlock2",AC93="red1","RedBlock1",AC93="red2",AC93="RedBlock2",AC93="blue2","BlueBlock2",AC93="blue1","BlueBlock1",AC93="green1","GreenBlock1",AC93="green2","GreenBlock2", AC93="pink1","PinkBlock1",AC93="pink2","PinkBlock2")</f>
        <v>GreenBlock2</v>
      </c>
      <c r="AE93" t="s">
        <v>329</v>
      </c>
      <c r="AF93">
        <v>3</v>
      </c>
    </row>
    <row r="94" spans="1:32">
      <c r="A94" t="s">
        <v>539</v>
      </c>
      <c r="B94" t="s">
        <v>35</v>
      </c>
      <c r="C94" t="s">
        <v>36</v>
      </c>
      <c r="D94" t="s">
        <v>37</v>
      </c>
      <c r="E94" t="s">
        <v>38</v>
      </c>
      <c r="F94" s="1">
        <v>0.75</v>
      </c>
      <c r="G94" t="s">
        <v>433</v>
      </c>
      <c r="H94">
        <v>10</v>
      </c>
      <c r="I94" t="s">
        <v>260</v>
      </c>
      <c r="J94">
        <v>7200</v>
      </c>
      <c r="K94">
        <v>864000</v>
      </c>
      <c r="L94" t="s">
        <v>434</v>
      </c>
      <c r="O94" t="s">
        <v>550</v>
      </c>
      <c r="P94" t="s">
        <v>551</v>
      </c>
      <c r="Q94" t="s">
        <v>44</v>
      </c>
      <c r="R94" t="s">
        <v>332</v>
      </c>
      <c r="S94" t="s">
        <v>552</v>
      </c>
      <c r="T94" t="s">
        <v>553</v>
      </c>
      <c r="U94" t="s">
        <v>544</v>
      </c>
      <c r="X94">
        <v>3200</v>
      </c>
      <c r="Y94" t="s">
        <v>69</v>
      </c>
      <c r="Z94" t="s">
        <v>69</v>
      </c>
      <c r="AA94" t="s">
        <v>69</v>
      </c>
      <c r="AB94" t="s">
        <v>545</v>
      </c>
      <c r="AC94" t="s">
        <v>328</v>
      </c>
      <c r="AD94" t="str" cm="1">
        <f t="array" ref="AD94">_xlfn.IFS(AC94="yellow1","YellowBlock1",AC94="yellow2","YellowBlock2",AC94="red1","RedBlock1",AC94="red2",AC94="RedBlock2",AC94="blue2","BlueBlock2",AC94="blue1","BlueBlock1",AC94="green1","GreenBlock1",AC94="green2","GreenBlock2", AC94="pink1","PinkBlock1",AC94="pink2","PinkBlock2")</f>
        <v>GreenBlock2</v>
      </c>
      <c r="AE94" t="s">
        <v>329</v>
      </c>
      <c r="AF94">
        <v>5</v>
      </c>
    </row>
    <row r="95" spans="1:32">
      <c r="A95" t="s">
        <v>539</v>
      </c>
      <c r="B95" t="s">
        <v>35</v>
      </c>
      <c r="C95" t="s">
        <v>36</v>
      </c>
      <c r="D95" t="s">
        <v>37</v>
      </c>
      <c r="E95" t="s">
        <v>38</v>
      </c>
      <c r="F95" s="1">
        <v>0.75</v>
      </c>
      <c r="G95" t="s">
        <v>433</v>
      </c>
      <c r="H95">
        <v>10</v>
      </c>
      <c r="I95" t="s">
        <v>260</v>
      </c>
      <c r="J95">
        <v>7200</v>
      </c>
      <c r="K95">
        <v>864000</v>
      </c>
      <c r="L95" t="s">
        <v>434</v>
      </c>
      <c r="O95" t="s">
        <v>554</v>
      </c>
      <c r="P95" t="s">
        <v>555</v>
      </c>
      <c r="Q95" t="s">
        <v>44</v>
      </c>
      <c r="R95" t="s">
        <v>531</v>
      </c>
      <c r="S95" t="s">
        <v>556</v>
      </c>
      <c r="T95" t="s">
        <v>557</v>
      </c>
      <c r="U95" t="s">
        <v>544</v>
      </c>
      <c r="X95">
        <v>405</v>
      </c>
      <c r="Y95" t="s">
        <v>69</v>
      </c>
      <c r="Z95" t="s">
        <v>69</v>
      </c>
      <c r="AA95" t="s">
        <v>69</v>
      </c>
      <c r="AB95" t="s">
        <v>545</v>
      </c>
      <c r="AC95" t="s">
        <v>387</v>
      </c>
      <c r="AD95" t="str" cm="1">
        <f t="array" ref="AD95">_xlfn.IFS(AC95="yellow1","YellowBlock1",AC95="yellow2","YellowBlock2",AC95="red1","RedBlock1",AC95="red2",AC95="RedBlock2",AC95="blue2","BlueBlock2",AC95="blue1","BlueBlock1",AC95="green1","GreenBlock1",AC95="green2","GreenBlock2", AC95="pink1","PinkBlock1",AC95="pink2","PinkBlock2")</f>
        <v>GreenBlock1</v>
      </c>
      <c r="AE95" t="s">
        <v>329</v>
      </c>
      <c r="AF95">
        <v>5</v>
      </c>
    </row>
    <row r="96" spans="1:32">
      <c r="A96" t="s">
        <v>539</v>
      </c>
      <c r="B96" t="s">
        <v>35</v>
      </c>
      <c r="C96" t="s">
        <v>36</v>
      </c>
      <c r="D96" t="s">
        <v>37</v>
      </c>
      <c r="E96" t="s">
        <v>38</v>
      </c>
      <c r="F96" s="1">
        <v>0.75</v>
      </c>
      <c r="G96" t="s">
        <v>433</v>
      </c>
      <c r="H96">
        <v>10</v>
      </c>
      <c r="I96" t="s">
        <v>260</v>
      </c>
      <c r="J96">
        <v>7200</v>
      </c>
      <c r="K96">
        <v>864000</v>
      </c>
      <c r="L96" t="s">
        <v>434</v>
      </c>
      <c r="O96" t="s">
        <v>558</v>
      </c>
      <c r="P96" t="s">
        <v>559</v>
      </c>
      <c r="Q96" t="s">
        <v>44</v>
      </c>
      <c r="R96" t="s">
        <v>312</v>
      </c>
      <c r="S96" t="s">
        <v>560</v>
      </c>
      <c r="T96" t="s">
        <v>561</v>
      </c>
      <c r="U96" t="s">
        <v>562</v>
      </c>
      <c r="X96">
        <v>6534</v>
      </c>
      <c r="Y96" t="s">
        <v>49</v>
      </c>
      <c r="Z96" t="s">
        <v>49</v>
      </c>
      <c r="AA96" t="s">
        <v>49</v>
      </c>
      <c r="AB96" t="s">
        <v>545</v>
      </c>
      <c r="AC96" t="s">
        <v>328</v>
      </c>
      <c r="AD96" t="str" cm="1">
        <f t="array" ref="AD96">_xlfn.IFS(AC96="yellow1","YellowBlock1",AC96="yellow2","YellowBlock2",AC96="red1","RedBlock1",AC96="red2",AC96="RedBlock2",AC96="blue2","BlueBlock2",AC96="blue1","BlueBlock1",AC96="green1","GreenBlock1",AC96="green2","GreenBlock2", AC96="pink1","PinkBlock1",AC96="pink2","PinkBlock2")</f>
        <v>GreenBlock2</v>
      </c>
      <c r="AE96" t="s">
        <v>329</v>
      </c>
      <c r="AF96">
        <v>4</v>
      </c>
    </row>
    <row r="97" spans="1:32">
      <c r="A97" t="s">
        <v>539</v>
      </c>
      <c r="B97" t="s">
        <v>35</v>
      </c>
      <c r="C97" t="s">
        <v>36</v>
      </c>
      <c r="D97" t="s">
        <v>37</v>
      </c>
      <c r="E97" t="s">
        <v>38</v>
      </c>
      <c r="F97" s="1">
        <v>0.75</v>
      </c>
      <c r="G97" t="s">
        <v>433</v>
      </c>
      <c r="H97">
        <v>10</v>
      </c>
      <c r="I97" t="s">
        <v>260</v>
      </c>
      <c r="J97">
        <v>7200</v>
      </c>
      <c r="K97">
        <v>864000</v>
      </c>
      <c r="L97" t="s">
        <v>434</v>
      </c>
      <c r="O97" t="s">
        <v>563</v>
      </c>
      <c r="P97" t="s">
        <v>564</v>
      </c>
      <c r="Q97" t="s">
        <v>44</v>
      </c>
      <c r="R97" t="s">
        <v>323</v>
      </c>
      <c r="S97" t="s">
        <v>565</v>
      </c>
      <c r="T97" t="s">
        <v>566</v>
      </c>
      <c r="U97" t="s">
        <v>544</v>
      </c>
      <c r="X97">
        <v>1785</v>
      </c>
      <c r="Y97" t="s">
        <v>49</v>
      </c>
      <c r="Z97" t="s">
        <v>49</v>
      </c>
      <c r="AA97" t="s">
        <v>49</v>
      </c>
      <c r="AB97" t="s">
        <v>545</v>
      </c>
      <c r="AC97" t="s">
        <v>328</v>
      </c>
      <c r="AD97" t="str" cm="1">
        <f t="array" ref="AD97">_xlfn.IFS(AC97="yellow1","YellowBlock1",AC97="yellow2","YellowBlock2",AC97="red1","RedBlock1",AC97="red2",AC97="RedBlock2",AC97="blue2","BlueBlock2",AC97="blue1","BlueBlock1",AC97="green1","GreenBlock1",AC97="green2","GreenBlock2", AC97="pink1","PinkBlock1",AC97="pink2","PinkBlock2")</f>
        <v>GreenBlock2</v>
      </c>
      <c r="AE97" t="s">
        <v>329</v>
      </c>
      <c r="AF97">
        <v>1</v>
      </c>
    </row>
    <row r="98" spans="1:32">
      <c r="A98" t="s">
        <v>539</v>
      </c>
      <c r="B98" t="s">
        <v>35</v>
      </c>
      <c r="C98" t="s">
        <v>36</v>
      </c>
      <c r="D98" t="s">
        <v>37</v>
      </c>
      <c r="E98" t="s">
        <v>38</v>
      </c>
      <c r="F98" s="1">
        <v>0.75</v>
      </c>
      <c r="G98" t="s">
        <v>433</v>
      </c>
      <c r="H98">
        <v>10</v>
      </c>
      <c r="I98" t="s">
        <v>260</v>
      </c>
      <c r="J98">
        <v>7200</v>
      </c>
      <c r="K98">
        <v>864000</v>
      </c>
      <c r="L98" t="s">
        <v>434</v>
      </c>
      <c r="O98" t="s">
        <v>567</v>
      </c>
      <c r="P98" t="s">
        <v>568</v>
      </c>
      <c r="Q98" t="s">
        <v>44</v>
      </c>
      <c r="R98" t="s">
        <v>406</v>
      </c>
      <c r="S98" t="s">
        <v>569</v>
      </c>
      <c r="T98" t="s">
        <v>570</v>
      </c>
      <c r="U98" t="s">
        <v>544</v>
      </c>
      <c r="X98">
        <v>2585</v>
      </c>
      <c r="Y98" t="s">
        <v>49</v>
      </c>
      <c r="Z98" t="s">
        <v>49</v>
      </c>
      <c r="AA98" t="s">
        <v>49</v>
      </c>
      <c r="AB98" t="s">
        <v>545</v>
      </c>
      <c r="AC98" t="s">
        <v>328</v>
      </c>
      <c r="AD98" t="str" cm="1">
        <f t="array" ref="AD98">_xlfn.IFS(AC98="yellow1","YellowBlock1",AC98="yellow2","YellowBlock2",AC98="red1","RedBlock1",AC98="red2",AC98="RedBlock2",AC98="blue2","BlueBlock2",AC98="blue1","BlueBlock1",AC98="green1","GreenBlock1",AC98="green2","GreenBlock2", AC98="pink1","PinkBlock1",AC98="pink2","PinkBlock2")</f>
        <v>GreenBlock2</v>
      </c>
      <c r="AE98" t="s">
        <v>329</v>
      </c>
      <c r="AF98">
        <v>4</v>
      </c>
    </row>
    <row r="99" spans="1:32">
      <c r="A99" t="s">
        <v>539</v>
      </c>
      <c r="B99" t="s">
        <v>35</v>
      </c>
      <c r="C99" t="s">
        <v>36</v>
      </c>
      <c r="D99" t="s">
        <v>37</v>
      </c>
      <c r="E99" t="s">
        <v>38</v>
      </c>
      <c r="F99" s="1">
        <v>0.75</v>
      </c>
      <c r="G99" t="s">
        <v>433</v>
      </c>
      <c r="H99">
        <v>10</v>
      </c>
      <c r="I99" t="s">
        <v>260</v>
      </c>
      <c r="J99">
        <v>7200</v>
      </c>
      <c r="K99">
        <v>864000</v>
      </c>
      <c r="L99" t="s">
        <v>434</v>
      </c>
      <c r="O99" t="s">
        <v>571</v>
      </c>
      <c r="P99" t="s">
        <v>572</v>
      </c>
      <c r="Q99" t="s">
        <v>44</v>
      </c>
      <c r="R99" t="s">
        <v>573</v>
      </c>
      <c r="S99" t="s">
        <v>574</v>
      </c>
      <c r="T99" t="s">
        <v>575</v>
      </c>
      <c r="U99" t="s">
        <v>544</v>
      </c>
      <c r="X99">
        <v>163</v>
      </c>
      <c r="Y99" t="s">
        <v>49</v>
      </c>
      <c r="Z99" t="s">
        <v>49</v>
      </c>
      <c r="AA99" t="s">
        <v>49</v>
      </c>
      <c r="AB99" t="s">
        <v>545</v>
      </c>
      <c r="AC99" t="s">
        <v>328</v>
      </c>
      <c r="AD99" t="str" cm="1">
        <f t="array" ref="AD99">_xlfn.IFS(AC99="yellow1","YellowBlock1",AC99="yellow2","YellowBlock2",AC99="red1","RedBlock1",AC99="red2",AC99="RedBlock2",AC99="blue2","BlueBlock2",AC99="blue1","BlueBlock1",AC99="green1","GreenBlock1",AC99="green2","GreenBlock2", AC99="pink1","PinkBlock1",AC99="pink2","PinkBlock2")</f>
        <v>GreenBlock2</v>
      </c>
      <c r="AE99" t="s">
        <v>329</v>
      </c>
      <c r="AF99">
        <v>5</v>
      </c>
    </row>
    <row r="100" spans="1:32">
      <c r="A100" t="s">
        <v>539</v>
      </c>
      <c r="B100" t="s">
        <v>35</v>
      </c>
      <c r="C100" t="s">
        <v>36</v>
      </c>
      <c r="D100" t="s">
        <v>37</v>
      </c>
      <c r="E100" t="s">
        <v>38</v>
      </c>
      <c r="F100" s="1">
        <v>0.75</v>
      </c>
      <c r="G100" t="s">
        <v>433</v>
      </c>
      <c r="H100">
        <v>10</v>
      </c>
      <c r="I100" t="s">
        <v>260</v>
      </c>
      <c r="J100">
        <v>7200</v>
      </c>
      <c r="K100">
        <v>864000</v>
      </c>
      <c r="L100" t="s">
        <v>434</v>
      </c>
      <c r="O100" t="s">
        <v>576</v>
      </c>
      <c r="P100" t="s">
        <v>577</v>
      </c>
      <c r="Q100" t="s">
        <v>44</v>
      </c>
      <c r="R100" t="s">
        <v>317</v>
      </c>
      <c r="S100" t="s">
        <v>578</v>
      </c>
      <c r="T100" t="s">
        <v>579</v>
      </c>
      <c r="U100" t="s">
        <v>544</v>
      </c>
      <c r="X100">
        <v>219</v>
      </c>
      <c r="Y100" t="s">
        <v>59</v>
      </c>
      <c r="Z100" t="s">
        <v>59</v>
      </c>
      <c r="AA100" t="s">
        <v>59</v>
      </c>
      <c r="AB100" t="s">
        <v>545</v>
      </c>
      <c r="AC100" t="s">
        <v>328</v>
      </c>
      <c r="AD100" t="str" cm="1">
        <f t="array" ref="AD100">_xlfn.IFS(AC100="yellow1","YellowBlock1",AC100="yellow2","YellowBlock2",AC100="red1","RedBlock1",AC100="red2",AC100="RedBlock2",AC100="blue2","BlueBlock2",AC100="blue1","BlueBlock1",AC100="green1","GreenBlock1",AC100="green2","GreenBlock2", AC100="pink1","PinkBlock1",AC100="pink2","PinkBlock2")</f>
        <v>GreenBlock2</v>
      </c>
      <c r="AE100" t="s">
        <v>329</v>
      </c>
      <c r="AF100">
        <v>1</v>
      </c>
    </row>
    <row r="101" spans="1:32">
      <c r="A101" t="s">
        <v>539</v>
      </c>
      <c r="B101" t="s">
        <v>35</v>
      </c>
      <c r="C101" t="s">
        <v>36</v>
      </c>
      <c r="D101" t="s">
        <v>37</v>
      </c>
      <c r="E101" t="s">
        <v>38</v>
      </c>
      <c r="F101" s="1">
        <v>0.75</v>
      </c>
      <c r="G101" t="s">
        <v>433</v>
      </c>
      <c r="H101">
        <v>10</v>
      </c>
      <c r="I101" t="s">
        <v>260</v>
      </c>
      <c r="J101">
        <v>7200</v>
      </c>
      <c r="K101">
        <v>864000</v>
      </c>
      <c r="L101" t="s">
        <v>434</v>
      </c>
      <c r="O101" t="s">
        <v>580</v>
      </c>
      <c r="P101" t="s">
        <v>581</v>
      </c>
      <c r="Q101" t="s">
        <v>44</v>
      </c>
      <c r="R101" t="s">
        <v>332</v>
      </c>
      <c r="S101" t="s">
        <v>582</v>
      </c>
      <c r="T101" t="s">
        <v>583</v>
      </c>
      <c r="U101" t="s">
        <v>544</v>
      </c>
      <c r="X101">
        <v>3287</v>
      </c>
      <c r="Y101" t="s">
        <v>49</v>
      </c>
      <c r="Z101" t="s">
        <v>49</v>
      </c>
      <c r="AA101" t="s">
        <v>49</v>
      </c>
      <c r="AB101" t="s">
        <v>545</v>
      </c>
      <c r="AC101" t="s">
        <v>328</v>
      </c>
      <c r="AD101" t="str" cm="1">
        <f t="array" ref="AD101">_xlfn.IFS(AC101="yellow1","YellowBlock1",AC101="yellow2","YellowBlock2",AC101="red1","RedBlock1",AC101="red2",AC101="RedBlock2",AC101="blue2","BlueBlock2",AC101="blue1","BlueBlock1",AC101="green1","GreenBlock1",AC101="green2","GreenBlock2", AC101="pink1","PinkBlock1",AC101="pink2","PinkBlock2")</f>
        <v>GreenBlock2</v>
      </c>
      <c r="AE101" t="s">
        <v>329</v>
      </c>
      <c r="AF101">
        <v>4</v>
      </c>
    </row>
    <row r="102" spans="1:32">
      <c r="A102" t="s">
        <v>584</v>
      </c>
      <c r="B102" t="s">
        <v>35</v>
      </c>
      <c r="C102" t="s">
        <v>36</v>
      </c>
      <c r="D102" t="s">
        <v>37</v>
      </c>
      <c r="E102" t="s">
        <v>38</v>
      </c>
      <c r="F102" s="1">
        <v>0.75</v>
      </c>
      <c r="G102" t="s">
        <v>433</v>
      </c>
      <c r="H102">
        <v>13</v>
      </c>
      <c r="I102" t="s">
        <v>260</v>
      </c>
      <c r="J102">
        <v>7200</v>
      </c>
      <c r="K102">
        <v>864000</v>
      </c>
      <c r="L102" t="s">
        <v>434</v>
      </c>
      <c r="O102" t="s">
        <v>585</v>
      </c>
      <c r="P102" t="s">
        <v>586</v>
      </c>
      <c r="Q102" t="s">
        <v>44</v>
      </c>
      <c r="R102" t="s">
        <v>587</v>
      </c>
      <c r="S102" t="s">
        <v>588</v>
      </c>
      <c r="T102" t="s">
        <v>589</v>
      </c>
      <c r="U102" t="s">
        <v>590</v>
      </c>
      <c r="X102">
        <v>4651</v>
      </c>
      <c r="Y102" t="s">
        <v>49</v>
      </c>
      <c r="Z102" t="s">
        <v>49</v>
      </c>
      <c r="AA102" t="s">
        <v>49</v>
      </c>
      <c r="AB102" t="s">
        <v>591</v>
      </c>
      <c r="AC102" t="s">
        <v>270</v>
      </c>
      <c r="AD102" t="str" cm="1">
        <f t="array" ref="AD102">_xlfn.IFS(AC102="yellow1","YellowBlock1",AC102="yellow2","YellowBlock2",AC102="red1","RedBlock1",AC102="red2",AC102="RedBlock2",AC102="blue2","BlueBlock2",AC102="blue1","BlueBlock1",AC102="green1","GreenBlock1",AC102="green2","GreenBlock2", AC102="pink1","PinkBlock1",AC102="pink2","PinkBlock2")</f>
        <v>YellowBlock1</v>
      </c>
      <c r="AE102" t="s">
        <v>271</v>
      </c>
      <c r="AF102">
        <v>1</v>
      </c>
    </row>
    <row r="103" spans="1:32">
      <c r="A103" t="s">
        <v>584</v>
      </c>
      <c r="B103" t="s">
        <v>35</v>
      </c>
      <c r="C103" t="s">
        <v>36</v>
      </c>
      <c r="D103" t="s">
        <v>37</v>
      </c>
      <c r="E103" t="s">
        <v>38</v>
      </c>
      <c r="F103" s="1">
        <v>0.75</v>
      </c>
      <c r="G103" t="s">
        <v>433</v>
      </c>
      <c r="H103">
        <v>13</v>
      </c>
      <c r="I103" t="s">
        <v>260</v>
      </c>
      <c r="J103">
        <v>7200</v>
      </c>
      <c r="K103">
        <v>864000</v>
      </c>
      <c r="L103" t="s">
        <v>434</v>
      </c>
      <c r="O103" t="s">
        <v>592</v>
      </c>
      <c r="P103" t="s">
        <v>593</v>
      </c>
      <c r="Q103" t="s">
        <v>44</v>
      </c>
      <c r="R103" t="s">
        <v>285</v>
      </c>
      <c r="S103" t="s">
        <v>594</v>
      </c>
      <c r="T103" t="s">
        <v>595</v>
      </c>
      <c r="U103" t="s">
        <v>590</v>
      </c>
      <c r="X103">
        <v>1567</v>
      </c>
      <c r="Y103" t="s">
        <v>49</v>
      </c>
      <c r="Z103" t="s">
        <v>49</v>
      </c>
      <c r="AA103" t="s">
        <v>49</v>
      </c>
      <c r="AB103" t="s">
        <v>591</v>
      </c>
      <c r="AC103" t="s">
        <v>270</v>
      </c>
      <c r="AD103" t="str" cm="1">
        <f t="array" ref="AD103">_xlfn.IFS(AC103="yellow1","YellowBlock1",AC103="yellow2","YellowBlock2",AC103="red1","RedBlock1",AC103="red2",AC103="RedBlock2",AC103="blue2","BlueBlock2",AC103="blue1","BlueBlock1",AC103="green1","GreenBlock1",AC103="green2","GreenBlock2", AC103="pink1","PinkBlock1",AC103="pink2","PinkBlock2")</f>
        <v>YellowBlock1</v>
      </c>
      <c r="AE103" t="s">
        <v>271</v>
      </c>
      <c r="AF103">
        <v>5</v>
      </c>
    </row>
    <row r="104" spans="1:32">
      <c r="A104" t="s">
        <v>584</v>
      </c>
      <c r="B104" t="s">
        <v>35</v>
      </c>
      <c r="C104" t="s">
        <v>36</v>
      </c>
      <c r="D104" t="s">
        <v>37</v>
      </c>
      <c r="E104" t="s">
        <v>38</v>
      </c>
      <c r="F104" s="1">
        <v>0.75</v>
      </c>
      <c r="G104" t="s">
        <v>433</v>
      </c>
      <c r="H104">
        <v>13</v>
      </c>
      <c r="I104" t="s">
        <v>260</v>
      </c>
      <c r="J104">
        <v>7200</v>
      </c>
      <c r="K104">
        <v>864000</v>
      </c>
      <c r="L104" t="s">
        <v>434</v>
      </c>
      <c r="O104" t="s">
        <v>596</v>
      </c>
      <c r="P104" t="s">
        <v>597</v>
      </c>
      <c r="Q104" t="s">
        <v>44</v>
      </c>
      <c r="R104" t="s">
        <v>598</v>
      </c>
      <c r="S104" t="s">
        <v>599</v>
      </c>
      <c r="T104" t="s">
        <v>600</v>
      </c>
      <c r="U104" t="s">
        <v>601</v>
      </c>
      <c r="X104">
        <v>138</v>
      </c>
      <c r="Y104" t="s">
        <v>49</v>
      </c>
      <c r="Z104" t="s">
        <v>49</v>
      </c>
      <c r="AA104" t="s">
        <v>49</v>
      </c>
      <c r="AB104" t="s">
        <v>591</v>
      </c>
      <c r="AC104" t="s">
        <v>270</v>
      </c>
      <c r="AD104" t="str" cm="1">
        <f t="array" ref="AD104">_xlfn.IFS(AC104="yellow1","YellowBlock1",AC104="yellow2","YellowBlock2",AC104="red1","RedBlock1",AC104="red2",AC104="RedBlock2",AC104="blue2","BlueBlock2",AC104="blue1","BlueBlock1",AC104="green1","GreenBlock1",AC104="green2","GreenBlock2", AC104="pink1","PinkBlock1",AC104="pink2","PinkBlock2")</f>
        <v>YellowBlock1</v>
      </c>
      <c r="AE104" t="s">
        <v>271</v>
      </c>
      <c r="AF104">
        <v>5</v>
      </c>
    </row>
    <row r="105" spans="1:32">
      <c r="A105" t="s">
        <v>584</v>
      </c>
      <c r="B105" t="s">
        <v>35</v>
      </c>
      <c r="C105" t="s">
        <v>36</v>
      </c>
      <c r="D105" t="s">
        <v>37</v>
      </c>
      <c r="E105" t="s">
        <v>38</v>
      </c>
      <c r="F105" s="1">
        <v>0.75</v>
      </c>
      <c r="G105" t="s">
        <v>433</v>
      </c>
      <c r="H105">
        <v>13</v>
      </c>
      <c r="I105" t="s">
        <v>260</v>
      </c>
      <c r="J105">
        <v>7200</v>
      </c>
      <c r="K105">
        <v>864000</v>
      </c>
      <c r="L105" t="s">
        <v>434</v>
      </c>
      <c r="O105" t="s">
        <v>602</v>
      </c>
      <c r="P105" t="s">
        <v>603</v>
      </c>
      <c r="Q105" t="s">
        <v>44</v>
      </c>
      <c r="R105" t="s">
        <v>307</v>
      </c>
      <c r="S105" t="s">
        <v>604</v>
      </c>
      <c r="T105" t="s">
        <v>605</v>
      </c>
      <c r="U105" t="s">
        <v>590</v>
      </c>
      <c r="X105">
        <v>2782</v>
      </c>
      <c r="Y105" t="s">
        <v>69</v>
      </c>
      <c r="Z105" t="s">
        <v>69</v>
      </c>
      <c r="AA105" t="s">
        <v>69</v>
      </c>
      <c r="AB105" t="s">
        <v>591</v>
      </c>
      <c r="AC105" t="s">
        <v>270</v>
      </c>
      <c r="AD105" t="str" cm="1">
        <f t="array" ref="AD105">_xlfn.IFS(AC105="yellow1","YellowBlock1",AC105="yellow2","YellowBlock2",AC105="red1","RedBlock1",AC105="red2",AC105="RedBlock2",AC105="blue2","BlueBlock2",AC105="blue1","BlueBlock1",AC105="green1","GreenBlock1",AC105="green2","GreenBlock2", AC105="pink1","PinkBlock1",AC105="pink2","PinkBlock2")</f>
        <v>YellowBlock1</v>
      </c>
      <c r="AE105" t="s">
        <v>271</v>
      </c>
      <c r="AF105">
        <v>4</v>
      </c>
    </row>
    <row r="106" spans="1:32">
      <c r="A106" t="s">
        <v>584</v>
      </c>
      <c r="B106" t="s">
        <v>35</v>
      </c>
      <c r="C106" t="s">
        <v>36</v>
      </c>
      <c r="D106" t="s">
        <v>37</v>
      </c>
      <c r="E106" t="s">
        <v>38</v>
      </c>
      <c r="F106" s="1">
        <v>0.75</v>
      </c>
      <c r="G106" t="s">
        <v>433</v>
      </c>
      <c r="H106">
        <v>13</v>
      </c>
      <c r="I106" t="s">
        <v>260</v>
      </c>
      <c r="J106">
        <v>7200</v>
      </c>
      <c r="K106">
        <v>864000</v>
      </c>
      <c r="L106" t="s">
        <v>434</v>
      </c>
      <c r="O106" t="s">
        <v>606</v>
      </c>
      <c r="P106" t="s">
        <v>607</v>
      </c>
      <c r="Q106" t="s">
        <v>44</v>
      </c>
      <c r="R106" t="s">
        <v>406</v>
      </c>
      <c r="S106" t="s">
        <v>608</v>
      </c>
      <c r="T106" t="s">
        <v>609</v>
      </c>
      <c r="U106" t="s">
        <v>610</v>
      </c>
      <c r="X106">
        <v>190</v>
      </c>
      <c r="Y106" t="s">
        <v>49</v>
      </c>
      <c r="Z106" t="s">
        <v>49</v>
      </c>
      <c r="AA106" t="s">
        <v>49</v>
      </c>
      <c r="AB106" t="s">
        <v>591</v>
      </c>
      <c r="AC106" t="s">
        <v>270</v>
      </c>
      <c r="AD106" t="str" cm="1">
        <f t="array" ref="AD106">_xlfn.IFS(AC106="yellow1","YellowBlock1",AC106="yellow2","YellowBlock2",AC106="red1","RedBlock1",AC106="red2",AC106="RedBlock2",AC106="blue2","BlueBlock2",AC106="blue1","BlueBlock1",AC106="green1","GreenBlock1",AC106="green2","GreenBlock2", AC106="pink1","PinkBlock1",AC106="pink2","PinkBlock2")</f>
        <v>YellowBlock1</v>
      </c>
      <c r="AE106" t="s">
        <v>271</v>
      </c>
      <c r="AF106">
        <v>5</v>
      </c>
    </row>
    <row r="107" spans="1:32">
      <c r="A107" t="s">
        <v>584</v>
      </c>
      <c r="B107" t="s">
        <v>35</v>
      </c>
      <c r="C107" t="s">
        <v>36</v>
      </c>
      <c r="D107" t="s">
        <v>37</v>
      </c>
      <c r="E107" t="s">
        <v>38</v>
      </c>
      <c r="F107" s="1">
        <v>0.75</v>
      </c>
      <c r="G107" t="s">
        <v>433</v>
      </c>
      <c r="H107">
        <v>13</v>
      </c>
      <c r="I107" t="s">
        <v>260</v>
      </c>
      <c r="J107">
        <v>7200</v>
      </c>
      <c r="K107">
        <v>864000</v>
      </c>
      <c r="L107" t="s">
        <v>434</v>
      </c>
      <c r="O107" t="s">
        <v>611</v>
      </c>
      <c r="P107" t="s">
        <v>612</v>
      </c>
      <c r="Q107" t="s">
        <v>44</v>
      </c>
      <c r="R107" t="s">
        <v>406</v>
      </c>
      <c r="S107" t="s">
        <v>613</v>
      </c>
      <c r="T107" t="s">
        <v>614</v>
      </c>
      <c r="U107" t="s">
        <v>590</v>
      </c>
      <c r="X107">
        <v>4354</v>
      </c>
      <c r="Y107" t="s">
        <v>69</v>
      </c>
      <c r="Z107" t="s">
        <v>69</v>
      </c>
      <c r="AA107" t="s">
        <v>69</v>
      </c>
      <c r="AB107" t="s">
        <v>591</v>
      </c>
      <c r="AC107" t="s">
        <v>270</v>
      </c>
      <c r="AD107" t="str" cm="1">
        <f t="array" ref="AD107">_xlfn.IFS(AC107="yellow1","YellowBlock1",AC107="yellow2","YellowBlock2",AC107="red1","RedBlock1",AC107="red2",AC107="RedBlock2",AC107="blue2","BlueBlock2",AC107="blue1","BlueBlock1",AC107="green1","GreenBlock1",AC107="green2","GreenBlock2", AC107="pink1","PinkBlock1",AC107="pink2","PinkBlock2")</f>
        <v>YellowBlock1</v>
      </c>
      <c r="AE107" t="s">
        <v>271</v>
      </c>
      <c r="AF107">
        <v>4</v>
      </c>
    </row>
    <row r="108" spans="1:32">
      <c r="A108" t="s">
        <v>584</v>
      </c>
      <c r="B108" t="s">
        <v>35</v>
      </c>
      <c r="C108" t="s">
        <v>36</v>
      </c>
      <c r="D108" t="s">
        <v>37</v>
      </c>
      <c r="E108" t="s">
        <v>38</v>
      </c>
      <c r="F108" s="1">
        <v>0.75</v>
      </c>
      <c r="G108" t="s">
        <v>433</v>
      </c>
      <c r="H108">
        <v>13</v>
      </c>
      <c r="I108" t="s">
        <v>260</v>
      </c>
      <c r="J108">
        <v>7200</v>
      </c>
      <c r="K108">
        <v>864000</v>
      </c>
      <c r="L108" t="s">
        <v>434</v>
      </c>
      <c r="O108" t="s">
        <v>615</v>
      </c>
      <c r="P108" t="s">
        <v>616</v>
      </c>
      <c r="Q108" t="s">
        <v>44</v>
      </c>
      <c r="R108" t="s">
        <v>526</v>
      </c>
      <c r="S108" t="s">
        <v>617</v>
      </c>
      <c r="T108" t="s">
        <v>618</v>
      </c>
      <c r="U108" t="s">
        <v>610</v>
      </c>
      <c r="X108">
        <v>251</v>
      </c>
      <c r="Y108" t="s">
        <v>49</v>
      </c>
      <c r="Z108" t="s">
        <v>49</v>
      </c>
      <c r="AA108" t="s">
        <v>49</v>
      </c>
      <c r="AB108" t="s">
        <v>591</v>
      </c>
      <c r="AC108" t="s">
        <v>270</v>
      </c>
      <c r="AD108" t="str" cm="1">
        <f t="array" ref="AD108">_xlfn.IFS(AC108="yellow1","YellowBlock1",AC108="yellow2","YellowBlock2",AC108="red1","RedBlock1",AC108="red2",AC108="RedBlock2",AC108="blue2","BlueBlock2",AC108="blue1","BlueBlock1",AC108="green1","GreenBlock1",AC108="green2","GreenBlock2", AC108="pink1","PinkBlock1",AC108="pink2","PinkBlock2")</f>
        <v>YellowBlock1</v>
      </c>
      <c r="AE108" t="s">
        <v>271</v>
      </c>
      <c r="AF108">
        <v>1</v>
      </c>
    </row>
    <row r="109" spans="1:32">
      <c r="A109" t="s">
        <v>584</v>
      </c>
      <c r="B109" t="s">
        <v>35</v>
      </c>
      <c r="C109" t="s">
        <v>36</v>
      </c>
      <c r="D109" t="s">
        <v>37</v>
      </c>
      <c r="E109" t="s">
        <v>38</v>
      </c>
      <c r="F109" s="1">
        <v>0.75</v>
      </c>
      <c r="G109" t="s">
        <v>433</v>
      </c>
      <c r="H109">
        <v>13</v>
      </c>
      <c r="I109" t="s">
        <v>260</v>
      </c>
      <c r="J109">
        <v>7200</v>
      </c>
      <c r="K109">
        <v>864000</v>
      </c>
      <c r="L109" t="s">
        <v>434</v>
      </c>
      <c r="O109" t="s">
        <v>619</v>
      </c>
      <c r="P109" t="s">
        <v>620</v>
      </c>
      <c r="Q109" t="s">
        <v>44</v>
      </c>
      <c r="R109" t="s">
        <v>621</v>
      </c>
      <c r="S109" t="s">
        <v>622</v>
      </c>
      <c r="T109" t="s">
        <v>623</v>
      </c>
      <c r="U109" t="s">
        <v>590</v>
      </c>
      <c r="X109">
        <v>1765</v>
      </c>
      <c r="Y109" t="s">
        <v>49</v>
      </c>
      <c r="Z109" t="s">
        <v>49</v>
      </c>
      <c r="AA109" t="s">
        <v>49</v>
      </c>
      <c r="AB109" t="s">
        <v>591</v>
      </c>
      <c r="AC109" t="s">
        <v>270</v>
      </c>
      <c r="AD109" t="str" cm="1">
        <f t="array" ref="AD109">_xlfn.IFS(AC109="yellow1","YellowBlock1",AC109="yellow2","YellowBlock2",AC109="red1","RedBlock1",AC109="red2",AC109="RedBlock2",AC109="blue2","BlueBlock2",AC109="blue1","BlueBlock1",AC109="green1","GreenBlock1",AC109="green2","GreenBlock2", AC109="pink1","PinkBlock1",AC109="pink2","PinkBlock2")</f>
        <v>YellowBlock1</v>
      </c>
      <c r="AE109" t="s">
        <v>271</v>
      </c>
      <c r="AF109">
        <v>4</v>
      </c>
    </row>
    <row r="110" spans="1:32">
      <c r="A110" t="s">
        <v>584</v>
      </c>
      <c r="B110" t="s">
        <v>35</v>
      </c>
      <c r="C110" t="s">
        <v>36</v>
      </c>
      <c r="D110" t="s">
        <v>37</v>
      </c>
      <c r="E110" t="s">
        <v>38</v>
      </c>
      <c r="F110" s="1">
        <v>0.75</v>
      </c>
      <c r="G110" t="s">
        <v>433</v>
      </c>
      <c r="H110">
        <v>13</v>
      </c>
      <c r="I110" t="s">
        <v>260</v>
      </c>
      <c r="J110">
        <v>7200</v>
      </c>
      <c r="K110">
        <v>864000</v>
      </c>
      <c r="L110" t="s">
        <v>434</v>
      </c>
      <c r="O110" t="s">
        <v>624</v>
      </c>
      <c r="P110" t="s">
        <v>625</v>
      </c>
      <c r="Q110" t="s">
        <v>44</v>
      </c>
      <c r="R110" t="s">
        <v>598</v>
      </c>
      <c r="S110" t="s">
        <v>626</v>
      </c>
      <c r="T110" t="s">
        <v>627</v>
      </c>
      <c r="U110" t="s">
        <v>628</v>
      </c>
      <c r="X110">
        <v>4604</v>
      </c>
      <c r="Y110" t="s">
        <v>49</v>
      </c>
      <c r="Z110" t="s">
        <v>49</v>
      </c>
      <c r="AA110" t="s">
        <v>49</v>
      </c>
      <c r="AB110" t="s">
        <v>591</v>
      </c>
      <c r="AC110" t="s">
        <v>270</v>
      </c>
      <c r="AD110" t="str" cm="1">
        <f t="array" ref="AD110">_xlfn.IFS(AC110="yellow1","YellowBlock1",AC110="yellow2","YellowBlock2",AC110="red1","RedBlock1",AC110="red2",AC110="RedBlock2",AC110="blue2","BlueBlock2",AC110="blue1","BlueBlock1",AC110="green1","GreenBlock1",AC110="green2","GreenBlock2", AC110="pink1","PinkBlock1",AC110="pink2","PinkBlock2")</f>
        <v>YellowBlock1</v>
      </c>
      <c r="AE110" t="s">
        <v>271</v>
      </c>
      <c r="AF110">
        <v>4</v>
      </c>
    </row>
    <row r="111" spans="1:32">
      <c r="A111" t="s">
        <v>584</v>
      </c>
      <c r="B111" t="s">
        <v>35</v>
      </c>
      <c r="C111" t="s">
        <v>36</v>
      </c>
      <c r="D111" t="s">
        <v>37</v>
      </c>
      <c r="E111" t="s">
        <v>38</v>
      </c>
      <c r="F111" s="1">
        <v>0.75</v>
      </c>
      <c r="G111" t="s">
        <v>433</v>
      </c>
      <c r="H111">
        <v>13</v>
      </c>
      <c r="I111" t="s">
        <v>260</v>
      </c>
      <c r="J111">
        <v>7200</v>
      </c>
      <c r="K111">
        <v>864000</v>
      </c>
      <c r="L111" t="s">
        <v>434</v>
      </c>
      <c r="O111" t="s">
        <v>629</v>
      </c>
      <c r="P111" t="s">
        <v>630</v>
      </c>
      <c r="Q111" t="s">
        <v>44</v>
      </c>
      <c r="R111" t="s">
        <v>631</v>
      </c>
      <c r="S111" t="s">
        <v>632</v>
      </c>
      <c r="T111" t="s">
        <v>633</v>
      </c>
      <c r="U111" t="s">
        <v>634</v>
      </c>
      <c r="X111">
        <v>4156</v>
      </c>
      <c r="Y111" t="s">
        <v>59</v>
      </c>
      <c r="Z111" t="s">
        <v>59</v>
      </c>
      <c r="AA111" t="s">
        <v>59</v>
      </c>
      <c r="AB111" t="s">
        <v>591</v>
      </c>
      <c r="AC111" t="s">
        <v>270</v>
      </c>
      <c r="AD111" t="str" cm="1">
        <f t="array" ref="AD111">_xlfn.IFS(AC111="yellow1","YellowBlock1",AC111="yellow2","YellowBlock2",AC111="red1","RedBlock1",AC111="red2",AC111="RedBlock2",AC111="blue2","BlueBlock2",AC111="blue1","BlueBlock1",AC111="green1","GreenBlock1",AC111="green2","GreenBlock2", AC111="pink1","PinkBlock1",AC111="pink2","PinkBlock2")</f>
        <v>YellowBlock1</v>
      </c>
      <c r="AE111" t="s">
        <v>271</v>
      </c>
      <c r="AF111">
        <v>4</v>
      </c>
    </row>
    <row r="112" spans="1:32">
      <c r="A112" t="s">
        <v>635</v>
      </c>
      <c r="B112" t="s">
        <v>35</v>
      </c>
      <c r="C112" t="s">
        <v>36</v>
      </c>
      <c r="D112" t="s">
        <v>37</v>
      </c>
      <c r="E112" t="s">
        <v>38</v>
      </c>
      <c r="F112" s="1">
        <v>0.75</v>
      </c>
      <c r="G112" t="s">
        <v>433</v>
      </c>
      <c r="H112">
        <v>12</v>
      </c>
      <c r="I112" t="s">
        <v>260</v>
      </c>
      <c r="J112">
        <v>7200</v>
      </c>
      <c r="K112">
        <v>864000</v>
      </c>
      <c r="L112" t="s">
        <v>434</v>
      </c>
      <c r="O112" t="s">
        <v>636</v>
      </c>
      <c r="P112" t="s">
        <v>637</v>
      </c>
      <c r="Q112" t="s">
        <v>44</v>
      </c>
      <c r="R112" t="s">
        <v>312</v>
      </c>
      <c r="S112" t="s">
        <v>638</v>
      </c>
      <c r="T112" t="s">
        <v>639</v>
      </c>
      <c r="U112" t="s">
        <v>640</v>
      </c>
      <c r="X112">
        <v>3511</v>
      </c>
      <c r="Y112" t="s">
        <v>95</v>
      </c>
      <c r="Z112" t="s">
        <v>95</v>
      </c>
      <c r="AA112" t="s">
        <v>95</v>
      </c>
      <c r="AB112" t="s">
        <v>641</v>
      </c>
      <c r="AC112" t="s">
        <v>51</v>
      </c>
      <c r="AD112" t="str" cm="1">
        <f t="array" ref="AD112">_xlfn.IFS(AC112="yellow1","YellowBlock1",AC112="yellow2","YellowBlock2",AC112="red1","RedBlock1",AC112="red2",AC112="RedBlock2",AC112="blue2","BlueBlock2",AC112="blue1","BlueBlock1",AC112="green1","GreenBlock1",AC112="green2","GreenBlock2", AC112="pink1","PinkBlock1",AC112="pink2","PinkBlock2")</f>
        <v>PinkBlock2</v>
      </c>
      <c r="AE112" t="s">
        <v>52</v>
      </c>
      <c r="AF112">
        <v>4</v>
      </c>
    </row>
    <row r="113" spans="1:32">
      <c r="A113" t="s">
        <v>635</v>
      </c>
      <c r="B113" t="s">
        <v>35</v>
      </c>
      <c r="C113" t="s">
        <v>36</v>
      </c>
      <c r="D113" t="s">
        <v>37</v>
      </c>
      <c r="E113" t="s">
        <v>38</v>
      </c>
      <c r="F113" s="1">
        <v>0.75</v>
      </c>
      <c r="G113" t="s">
        <v>433</v>
      </c>
      <c r="H113">
        <v>12</v>
      </c>
      <c r="I113" t="s">
        <v>260</v>
      </c>
      <c r="J113">
        <v>7200</v>
      </c>
      <c r="K113">
        <v>864000</v>
      </c>
      <c r="L113" t="s">
        <v>434</v>
      </c>
      <c r="O113" t="s">
        <v>642</v>
      </c>
      <c r="P113" t="s">
        <v>643</v>
      </c>
      <c r="Q113" t="s">
        <v>44</v>
      </c>
      <c r="R113" t="s">
        <v>644</v>
      </c>
      <c r="S113" t="s">
        <v>645</v>
      </c>
      <c r="T113" t="s">
        <v>646</v>
      </c>
      <c r="U113" t="s">
        <v>647</v>
      </c>
      <c r="X113">
        <v>3056</v>
      </c>
      <c r="Y113" t="s">
        <v>49</v>
      </c>
      <c r="Z113" t="s">
        <v>49</v>
      </c>
      <c r="AA113" t="s">
        <v>49</v>
      </c>
      <c r="AB113" t="s">
        <v>641</v>
      </c>
      <c r="AC113" t="s">
        <v>51</v>
      </c>
      <c r="AD113" t="str" cm="1">
        <f t="array" ref="AD113">_xlfn.IFS(AC113="yellow1","YellowBlock1",AC113="yellow2","YellowBlock2",AC113="red1","RedBlock1",AC113="red2",AC113="RedBlock2",AC113="blue2","BlueBlock2",AC113="blue1","BlueBlock1",AC113="green1","GreenBlock1",AC113="green2","GreenBlock2", AC113="pink1","PinkBlock1",AC113="pink2","PinkBlock2")</f>
        <v>PinkBlock2</v>
      </c>
      <c r="AE113" t="s">
        <v>52</v>
      </c>
      <c r="AF113">
        <v>5</v>
      </c>
    </row>
    <row r="114" spans="1:32">
      <c r="A114" t="s">
        <v>635</v>
      </c>
      <c r="B114" t="s">
        <v>35</v>
      </c>
      <c r="C114" t="s">
        <v>36</v>
      </c>
      <c r="D114" t="s">
        <v>37</v>
      </c>
      <c r="E114" t="s">
        <v>38</v>
      </c>
      <c r="F114" s="1">
        <v>0.75</v>
      </c>
      <c r="G114" t="s">
        <v>433</v>
      </c>
      <c r="H114">
        <v>12</v>
      </c>
      <c r="I114" t="s">
        <v>260</v>
      </c>
      <c r="J114">
        <v>7200</v>
      </c>
      <c r="K114">
        <v>864000</v>
      </c>
      <c r="L114" t="s">
        <v>434</v>
      </c>
      <c r="O114" t="s">
        <v>648</v>
      </c>
      <c r="P114" t="s">
        <v>649</v>
      </c>
      <c r="Q114" t="s">
        <v>44</v>
      </c>
      <c r="R114" t="s">
        <v>650</v>
      </c>
      <c r="S114" t="s">
        <v>651</v>
      </c>
      <c r="T114" t="s">
        <v>652</v>
      </c>
      <c r="U114" t="s">
        <v>653</v>
      </c>
      <c r="X114">
        <v>334</v>
      </c>
      <c r="Y114" t="s">
        <v>69</v>
      </c>
      <c r="Z114" t="s">
        <v>69</v>
      </c>
      <c r="AA114" t="s">
        <v>69</v>
      </c>
      <c r="AB114" t="s">
        <v>641</v>
      </c>
      <c r="AC114" t="s">
        <v>51</v>
      </c>
      <c r="AD114" t="str" cm="1">
        <f t="array" ref="AD114">_xlfn.IFS(AC114="yellow1","YellowBlock1",AC114="yellow2","YellowBlock2",AC114="red1","RedBlock1",AC114="red2",AC114="RedBlock2",AC114="blue2","BlueBlock2",AC114="blue1","BlueBlock1",AC114="green1","GreenBlock1",AC114="green2","GreenBlock2", AC114="pink1","PinkBlock1",AC114="pink2","PinkBlock2")</f>
        <v>PinkBlock2</v>
      </c>
      <c r="AE114" t="s">
        <v>52</v>
      </c>
      <c r="AF114">
        <v>5</v>
      </c>
    </row>
    <row r="115" spans="1:32">
      <c r="A115" t="s">
        <v>635</v>
      </c>
      <c r="B115" t="s">
        <v>35</v>
      </c>
      <c r="C115" t="s">
        <v>36</v>
      </c>
      <c r="D115" t="s">
        <v>37</v>
      </c>
      <c r="E115" t="s">
        <v>38</v>
      </c>
      <c r="F115" s="1">
        <v>0.75</v>
      </c>
      <c r="G115" t="s">
        <v>433</v>
      </c>
      <c r="H115">
        <v>12</v>
      </c>
      <c r="I115" t="s">
        <v>260</v>
      </c>
      <c r="J115">
        <v>7200</v>
      </c>
      <c r="K115">
        <v>864000</v>
      </c>
      <c r="L115" t="s">
        <v>434</v>
      </c>
      <c r="O115" t="s">
        <v>654</v>
      </c>
      <c r="P115" t="s">
        <v>655</v>
      </c>
      <c r="Q115" t="s">
        <v>44</v>
      </c>
      <c r="R115" t="s">
        <v>656</v>
      </c>
      <c r="S115" t="s">
        <v>657</v>
      </c>
      <c r="T115" t="s">
        <v>658</v>
      </c>
      <c r="U115" t="s">
        <v>647</v>
      </c>
      <c r="X115">
        <v>731</v>
      </c>
      <c r="Y115" t="s">
        <v>49</v>
      </c>
      <c r="Z115" t="s">
        <v>49</v>
      </c>
      <c r="AA115" t="s">
        <v>49</v>
      </c>
      <c r="AB115" t="s">
        <v>641</v>
      </c>
      <c r="AC115" t="s">
        <v>51</v>
      </c>
      <c r="AD115" t="str" cm="1">
        <f t="array" ref="AD115">_xlfn.IFS(AC115="yellow1","YellowBlock1",AC115="yellow2","YellowBlock2",AC115="red1","RedBlock1",AC115="red2",AC115="RedBlock2",AC115="blue2","BlueBlock2",AC115="blue1","BlueBlock1",AC115="green1","GreenBlock1",AC115="green2","GreenBlock2", AC115="pink1","PinkBlock1",AC115="pink2","PinkBlock2")</f>
        <v>PinkBlock2</v>
      </c>
      <c r="AE115" t="s">
        <v>52</v>
      </c>
      <c r="AF115">
        <v>5</v>
      </c>
    </row>
    <row r="116" spans="1:32">
      <c r="A116" t="s">
        <v>635</v>
      </c>
      <c r="B116" t="s">
        <v>35</v>
      </c>
      <c r="C116" t="s">
        <v>36</v>
      </c>
      <c r="D116" t="s">
        <v>37</v>
      </c>
      <c r="E116" t="s">
        <v>38</v>
      </c>
      <c r="F116" s="1">
        <v>0.75</v>
      </c>
      <c r="G116" t="s">
        <v>433</v>
      </c>
      <c r="H116">
        <v>12</v>
      </c>
      <c r="I116" t="s">
        <v>260</v>
      </c>
      <c r="J116">
        <v>7200</v>
      </c>
      <c r="K116">
        <v>864000</v>
      </c>
      <c r="L116" t="s">
        <v>434</v>
      </c>
      <c r="O116" t="s">
        <v>659</v>
      </c>
      <c r="P116" t="s">
        <v>660</v>
      </c>
      <c r="Q116" t="s">
        <v>44</v>
      </c>
      <c r="R116" t="s">
        <v>354</v>
      </c>
      <c r="S116" t="s">
        <v>661</v>
      </c>
      <c r="T116" t="s">
        <v>662</v>
      </c>
      <c r="U116" t="s">
        <v>647</v>
      </c>
      <c r="X116">
        <v>378</v>
      </c>
      <c r="Y116" t="s">
        <v>49</v>
      </c>
      <c r="Z116" t="s">
        <v>49</v>
      </c>
      <c r="AA116" t="s">
        <v>49</v>
      </c>
      <c r="AB116" t="s">
        <v>641</v>
      </c>
      <c r="AC116" t="s">
        <v>51</v>
      </c>
      <c r="AD116" t="str" cm="1">
        <f t="array" ref="AD116">_xlfn.IFS(AC116="yellow1","YellowBlock1",AC116="yellow2","YellowBlock2",AC116="red1","RedBlock1",AC116="red2",AC116="RedBlock2",AC116="blue2","BlueBlock2",AC116="blue1","BlueBlock1",AC116="green1","GreenBlock1",AC116="green2","GreenBlock2", AC116="pink1","PinkBlock1",AC116="pink2","PinkBlock2")</f>
        <v>PinkBlock2</v>
      </c>
      <c r="AE116" t="s">
        <v>52</v>
      </c>
      <c r="AF116">
        <v>1</v>
      </c>
    </row>
    <row r="117" spans="1:32">
      <c r="A117" t="s">
        <v>635</v>
      </c>
      <c r="B117" t="s">
        <v>35</v>
      </c>
      <c r="C117" t="s">
        <v>36</v>
      </c>
      <c r="D117" t="s">
        <v>37</v>
      </c>
      <c r="E117" t="s">
        <v>38</v>
      </c>
      <c r="F117" s="1">
        <v>0.75</v>
      </c>
      <c r="G117" t="s">
        <v>433</v>
      </c>
      <c r="H117">
        <v>12</v>
      </c>
      <c r="I117" t="s">
        <v>260</v>
      </c>
      <c r="J117">
        <v>7200</v>
      </c>
      <c r="K117">
        <v>864000</v>
      </c>
      <c r="L117" t="s">
        <v>434</v>
      </c>
      <c r="O117" t="s">
        <v>663</v>
      </c>
      <c r="P117" t="s">
        <v>551</v>
      </c>
      <c r="Q117" t="s">
        <v>44</v>
      </c>
      <c r="R117" t="s">
        <v>307</v>
      </c>
      <c r="S117" t="s">
        <v>664</v>
      </c>
      <c r="T117" t="s">
        <v>665</v>
      </c>
      <c r="U117" t="s">
        <v>647</v>
      </c>
      <c r="X117">
        <v>3230</v>
      </c>
      <c r="Y117" t="s">
        <v>69</v>
      </c>
      <c r="Z117" t="s">
        <v>69</v>
      </c>
      <c r="AA117" t="s">
        <v>69</v>
      </c>
      <c r="AB117" t="s">
        <v>641</v>
      </c>
      <c r="AC117" t="s">
        <v>51</v>
      </c>
      <c r="AD117" t="str" cm="1">
        <f t="array" ref="AD117">_xlfn.IFS(AC117="yellow1","YellowBlock1",AC117="yellow2","YellowBlock2",AC117="red1","RedBlock1",AC117="red2",AC117="RedBlock2",AC117="blue2","BlueBlock2",AC117="blue1","BlueBlock1",AC117="green1","GreenBlock1",AC117="green2","GreenBlock2", AC117="pink1","PinkBlock1",AC117="pink2","PinkBlock2")</f>
        <v>PinkBlock2</v>
      </c>
      <c r="AE117" t="s">
        <v>52</v>
      </c>
      <c r="AF117">
        <v>5</v>
      </c>
    </row>
    <row r="118" spans="1:32">
      <c r="A118" t="s">
        <v>635</v>
      </c>
      <c r="B118" t="s">
        <v>35</v>
      </c>
      <c r="C118" t="s">
        <v>36</v>
      </c>
      <c r="D118" t="s">
        <v>37</v>
      </c>
      <c r="E118" t="s">
        <v>38</v>
      </c>
      <c r="F118" s="1">
        <v>0.75</v>
      </c>
      <c r="G118" t="s">
        <v>433</v>
      </c>
      <c r="H118">
        <v>12</v>
      </c>
      <c r="I118" t="s">
        <v>260</v>
      </c>
      <c r="J118">
        <v>7200</v>
      </c>
      <c r="K118">
        <v>864000</v>
      </c>
      <c r="L118" t="s">
        <v>434</v>
      </c>
      <c r="O118" t="s">
        <v>666</v>
      </c>
      <c r="P118" t="s">
        <v>667</v>
      </c>
      <c r="Q118" t="s">
        <v>44</v>
      </c>
      <c r="R118" t="s">
        <v>668</v>
      </c>
      <c r="S118" t="s">
        <v>669</v>
      </c>
      <c r="T118" t="s">
        <v>670</v>
      </c>
      <c r="U118" t="s">
        <v>647</v>
      </c>
      <c r="X118">
        <v>1626</v>
      </c>
      <c r="Y118" t="s">
        <v>49</v>
      </c>
      <c r="Z118" t="s">
        <v>49</v>
      </c>
      <c r="AA118" t="s">
        <v>49</v>
      </c>
      <c r="AB118" t="s">
        <v>641</v>
      </c>
      <c r="AC118" t="s">
        <v>51</v>
      </c>
      <c r="AD118" t="str" cm="1">
        <f t="array" ref="AD118">_xlfn.IFS(AC118="yellow1","YellowBlock1",AC118="yellow2","YellowBlock2",AC118="red1","RedBlock1",AC118="red2",AC118="RedBlock2",AC118="blue2","BlueBlock2",AC118="blue1","BlueBlock1",AC118="green1","GreenBlock1",AC118="green2","GreenBlock2", AC118="pink1","PinkBlock1",AC118="pink2","PinkBlock2")</f>
        <v>PinkBlock2</v>
      </c>
      <c r="AE118" t="s">
        <v>52</v>
      </c>
      <c r="AF118">
        <v>4</v>
      </c>
    </row>
    <row r="119" spans="1:32">
      <c r="A119" t="s">
        <v>635</v>
      </c>
      <c r="B119" t="s">
        <v>35</v>
      </c>
      <c r="C119" t="s">
        <v>36</v>
      </c>
      <c r="D119" t="s">
        <v>37</v>
      </c>
      <c r="E119" t="s">
        <v>38</v>
      </c>
      <c r="F119" s="1">
        <v>0.75</v>
      </c>
      <c r="G119" t="s">
        <v>433</v>
      </c>
      <c r="H119">
        <v>12</v>
      </c>
      <c r="I119" t="s">
        <v>260</v>
      </c>
      <c r="J119">
        <v>7200</v>
      </c>
      <c r="K119">
        <v>864000</v>
      </c>
      <c r="L119" t="s">
        <v>434</v>
      </c>
      <c r="O119" t="s">
        <v>671</v>
      </c>
      <c r="P119" t="s">
        <v>672</v>
      </c>
      <c r="Q119" t="s">
        <v>44</v>
      </c>
      <c r="R119" t="s">
        <v>307</v>
      </c>
      <c r="S119" t="s">
        <v>673</v>
      </c>
      <c r="T119" t="s">
        <v>674</v>
      </c>
      <c r="U119" t="s">
        <v>647</v>
      </c>
      <c r="X119">
        <v>3475</v>
      </c>
      <c r="Y119" t="s">
        <v>95</v>
      </c>
      <c r="Z119" t="s">
        <v>95</v>
      </c>
      <c r="AA119" t="s">
        <v>95</v>
      </c>
      <c r="AB119" t="s">
        <v>641</v>
      </c>
      <c r="AC119" t="s">
        <v>51</v>
      </c>
      <c r="AD119" t="str" cm="1">
        <f t="array" ref="AD119">_xlfn.IFS(AC119="yellow1","YellowBlock1",AC119="yellow2","YellowBlock2",AC119="red1","RedBlock1",AC119="red2",AC119="RedBlock2",AC119="blue2","BlueBlock2",AC119="blue1","BlueBlock1",AC119="green1","GreenBlock1",AC119="green2","GreenBlock2", AC119="pink1","PinkBlock1",AC119="pink2","PinkBlock2")</f>
        <v>PinkBlock2</v>
      </c>
      <c r="AE119" t="s">
        <v>52</v>
      </c>
      <c r="AF119">
        <v>3</v>
      </c>
    </row>
    <row r="120" spans="1:32">
      <c r="A120" t="s">
        <v>635</v>
      </c>
      <c r="B120" t="s">
        <v>35</v>
      </c>
      <c r="C120" t="s">
        <v>36</v>
      </c>
      <c r="D120" t="s">
        <v>37</v>
      </c>
      <c r="E120" t="s">
        <v>38</v>
      </c>
      <c r="F120" s="1">
        <v>0.75</v>
      </c>
      <c r="G120" t="s">
        <v>433</v>
      </c>
      <c r="H120">
        <v>12</v>
      </c>
      <c r="I120" t="s">
        <v>260</v>
      </c>
      <c r="J120">
        <v>7200</v>
      </c>
      <c r="K120">
        <v>864000</v>
      </c>
      <c r="L120" t="s">
        <v>434</v>
      </c>
      <c r="O120" t="s">
        <v>675</v>
      </c>
      <c r="P120" t="s">
        <v>676</v>
      </c>
      <c r="Q120" t="s">
        <v>44</v>
      </c>
      <c r="R120" t="s">
        <v>519</v>
      </c>
      <c r="S120" t="s">
        <v>677</v>
      </c>
      <c r="T120" t="s">
        <v>678</v>
      </c>
      <c r="U120" t="s">
        <v>640</v>
      </c>
      <c r="X120">
        <v>3566</v>
      </c>
      <c r="Y120" t="s">
        <v>49</v>
      </c>
      <c r="Z120" t="s">
        <v>49</v>
      </c>
      <c r="AA120" t="s">
        <v>49</v>
      </c>
      <c r="AB120" t="s">
        <v>641</v>
      </c>
      <c r="AC120" t="s">
        <v>51</v>
      </c>
      <c r="AD120" t="str" cm="1">
        <f t="array" ref="AD120">_xlfn.IFS(AC120="yellow1","YellowBlock1",AC120="yellow2","YellowBlock2",AC120="red1","RedBlock1",AC120="red2",AC120="RedBlock2",AC120="blue2","BlueBlock2",AC120="blue1","BlueBlock1",AC120="green1","GreenBlock1",AC120="green2","GreenBlock2", AC120="pink1","PinkBlock1",AC120="pink2","PinkBlock2")</f>
        <v>PinkBlock2</v>
      </c>
      <c r="AE120" t="s">
        <v>52</v>
      </c>
      <c r="AF120">
        <v>4</v>
      </c>
    </row>
    <row r="121" spans="1:32">
      <c r="A121" t="s">
        <v>635</v>
      </c>
      <c r="B121" t="s">
        <v>35</v>
      </c>
      <c r="C121" t="s">
        <v>36</v>
      </c>
      <c r="D121" t="s">
        <v>37</v>
      </c>
      <c r="E121" t="s">
        <v>38</v>
      </c>
      <c r="F121" s="1">
        <v>0.75</v>
      </c>
      <c r="G121" t="s">
        <v>433</v>
      </c>
      <c r="H121">
        <v>12</v>
      </c>
      <c r="I121" t="s">
        <v>260</v>
      </c>
      <c r="J121">
        <v>7200</v>
      </c>
      <c r="K121">
        <v>864000</v>
      </c>
      <c r="L121" t="s">
        <v>434</v>
      </c>
      <c r="O121" t="s">
        <v>679</v>
      </c>
      <c r="P121" t="s">
        <v>680</v>
      </c>
      <c r="Q121" t="s">
        <v>44</v>
      </c>
      <c r="R121" t="s">
        <v>650</v>
      </c>
      <c r="S121" t="s">
        <v>681</v>
      </c>
      <c r="T121" t="s">
        <v>682</v>
      </c>
      <c r="U121" t="s">
        <v>683</v>
      </c>
      <c r="X121">
        <v>5188</v>
      </c>
      <c r="Y121" t="s">
        <v>69</v>
      </c>
      <c r="Z121" t="s">
        <v>69</v>
      </c>
      <c r="AA121" t="s">
        <v>69</v>
      </c>
      <c r="AB121" t="s">
        <v>641</v>
      </c>
      <c r="AC121" t="s">
        <v>51</v>
      </c>
      <c r="AD121" t="str" cm="1">
        <f t="array" ref="AD121">_xlfn.IFS(AC121="yellow1","YellowBlock1",AC121="yellow2","YellowBlock2",AC121="red1","RedBlock1",AC121="red2",AC121="RedBlock2",AC121="blue2","BlueBlock2",AC121="blue1","BlueBlock1",AC121="green1","GreenBlock1",AC121="green2","GreenBlock2", AC121="pink1","PinkBlock1",AC121="pink2","PinkBlock2")</f>
        <v>PinkBlock2</v>
      </c>
      <c r="AE121" t="s">
        <v>52</v>
      </c>
      <c r="AF121">
        <v>4</v>
      </c>
    </row>
    <row r="122" spans="1:32">
      <c r="A122" t="s">
        <v>684</v>
      </c>
      <c r="B122" t="s">
        <v>35</v>
      </c>
      <c r="C122" t="s">
        <v>36</v>
      </c>
      <c r="D122" t="s">
        <v>37</v>
      </c>
      <c r="E122" t="s">
        <v>38</v>
      </c>
      <c r="F122" s="1">
        <v>0.75</v>
      </c>
      <c r="G122" t="s">
        <v>433</v>
      </c>
      <c r="H122">
        <v>18</v>
      </c>
      <c r="I122" t="s">
        <v>260</v>
      </c>
      <c r="J122">
        <v>7200</v>
      </c>
      <c r="K122">
        <v>864000</v>
      </c>
      <c r="L122" t="s">
        <v>434</v>
      </c>
      <c r="O122" t="s">
        <v>685</v>
      </c>
      <c r="P122" t="s">
        <v>686</v>
      </c>
      <c r="Q122" t="s">
        <v>44</v>
      </c>
      <c r="R122" t="s">
        <v>687</v>
      </c>
      <c r="S122" t="s">
        <v>688</v>
      </c>
      <c r="T122" t="s">
        <v>689</v>
      </c>
      <c r="U122" t="s">
        <v>690</v>
      </c>
      <c r="X122">
        <v>1270</v>
      </c>
      <c r="Y122" t="s">
        <v>49</v>
      </c>
      <c r="Z122" t="s">
        <v>49</v>
      </c>
      <c r="AA122" t="s">
        <v>49</v>
      </c>
      <c r="AB122" t="s">
        <v>691</v>
      </c>
      <c r="AC122" t="s">
        <v>328</v>
      </c>
      <c r="AD122" t="str" cm="1">
        <f t="array" ref="AD122">_xlfn.IFS(AC122="yellow1","YellowBlock1",AC122="yellow2","YellowBlock2",AC122="red1","RedBlock1",AC122="red2",AC122="RedBlock2",AC122="blue2","BlueBlock2",AC122="blue1","BlueBlock1",AC122="green1","GreenBlock1",AC122="green2","GreenBlock2", AC122="pink1","PinkBlock1",AC122="pink2","PinkBlock2")</f>
        <v>GreenBlock2</v>
      </c>
      <c r="AE122" t="s">
        <v>329</v>
      </c>
      <c r="AF122">
        <v>5</v>
      </c>
    </row>
    <row r="123" spans="1:32">
      <c r="A123" t="s">
        <v>684</v>
      </c>
      <c r="B123" t="s">
        <v>35</v>
      </c>
      <c r="C123" t="s">
        <v>36</v>
      </c>
      <c r="D123" t="s">
        <v>37</v>
      </c>
      <c r="E123" t="s">
        <v>38</v>
      </c>
      <c r="F123" s="1">
        <v>0.75</v>
      </c>
      <c r="G123" t="s">
        <v>433</v>
      </c>
      <c r="H123">
        <v>18</v>
      </c>
      <c r="I123" t="s">
        <v>260</v>
      </c>
      <c r="J123">
        <v>7200</v>
      </c>
      <c r="K123">
        <v>864000</v>
      </c>
      <c r="L123" t="s">
        <v>434</v>
      </c>
      <c r="O123" t="s">
        <v>692</v>
      </c>
      <c r="P123" t="s">
        <v>693</v>
      </c>
      <c r="Q123" t="s">
        <v>44</v>
      </c>
      <c r="R123" t="s">
        <v>274</v>
      </c>
      <c r="S123" t="s">
        <v>677</v>
      </c>
      <c r="T123" t="s">
        <v>678</v>
      </c>
      <c r="U123" t="s">
        <v>694</v>
      </c>
      <c r="X123">
        <v>3571</v>
      </c>
      <c r="Y123" t="s">
        <v>59</v>
      </c>
      <c r="Z123" t="s">
        <v>59</v>
      </c>
      <c r="AA123" t="s">
        <v>49</v>
      </c>
      <c r="AB123" t="s">
        <v>691</v>
      </c>
      <c r="AC123" t="s">
        <v>328</v>
      </c>
      <c r="AD123" t="str" cm="1">
        <f t="array" ref="AD123">_xlfn.IFS(AC123="yellow1","YellowBlock1",AC123="yellow2","YellowBlock2",AC123="red1","RedBlock1",AC123="red2",AC123="RedBlock2",AC123="blue2","BlueBlock2",AC123="blue1","BlueBlock1",AC123="green1","GreenBlock1",AC123="green2","GreenBlock2", AC123="pink1","PinkBlock1",AC123="pink2","PinkBlock2")</f>
        <v>GreenBlock2</v>
      </c>
      <c r="AE123" t="s">
        <v>329</v>
      </c>
      <c r="AF123">
        <v>5</v>
      </c>
    </row>
    <row r="124" spans="1:32">
      <c r="A124" t="s">
        <v>684</v>
      </c>
      <c r="B124" t="s">
        <v>35</v>
      </c>
      <c r="C124" t="s">
        <v>36</v>
      </c>
      <c r="D124" t="s">
        <v>37</v>
      </c>
      <c r="E124" t="s">
        <v>38</v>
      </c>
      <c r="F124" s="1">
        <v>0.75</v>
      </c>
      <c r="G124" t="s">
        <v>433</v>
      </c>
      <c r="H124">
        <v>18</v>
      </c>
      <c r="I124" t="s">
        <v>260</v>
      </c>
      <c r="J124">
        <v>7200</v>
      </c>
      <c r="K124">
        <v>864000</v>
      </c>
      <c r="L124" t="s">
        <v>434</v>
      </c>
      <c r="O124" t="s">
        <v>695</v>
      </c>
      <c r="P124" t="s">
        <v>696</v>
      </c>
      <c r="Q124" t="s">
        <v>44</v>
      </c>
      <c r="R124" t="s">
        <v>519</v>
      </c>
      <c r="S124" t="s">
        <v>697</v>
      </c>
      <c r="T124" t="s">
        <v>698</v>
      </c>
      <c r="U124" t="s">
        <v>694</v>
      </c>
      <c r="X124">
        <v>2854</v>
      </c>
      <c r="Y124" t="s">
        <v>49</v>
      </c>
      <c r="Z124" t="s">
        <v>49</v>
      </c>
      <c r="AA124" t="s">
        <v>49</v>
      </c>
      <c r="AB124" t="s">
        <v>691</v>
      </c>
      <c r="AC124" t="s">
        <v>328</v>
      </c>
      <c r="AD124" t="str" cm="1">
        <f t="array" ref="AD124">_xlfn.IFS(AC124="yellow1","YellowBlock1",AC124="yellow2","YellowBlock2",AC124="red1","RedBlock1",AC124="red2",AC124="RedBlock2",AC124="blue2","BlueBlock2",AC124="blue1","BlueBlock1",AC124="green1","GreenBlock1",AC124="green2","GreenBlock2", AC124="pink1","PinkBlock1",AC124="pink2","PinkBlock2")</f>
        <v>GreenBlock2</v>
      </c>
      <c r="AE124" t="s">
        <v>329</v>
      </c>
      <c r="AF124">
        <v>4</v>
      </c>
    </row>
    <row r="125" spans="1:32">
      <c r="A125" t="s">
        <v>684</v>
      </c>
      <c r="B125" t="s">
        <v>35</v>
      </c>
      <c r="C125" t="s">
        <v>36</v>
      </c>
      <c r="D125" t="s">
        <v>37</v>
      </c>
      <c r="E125" t="s">
        <v>38</v>
      </c>
      <c r="F125" s="1">
        <v>0.75</v>
      </c>
      <c r="G125" t="s">
        <v>433</v>
      </c>
      <c r="H125">
        <v>18</v>
      </c>
      <c r="I125" t="s">
        <v>260</v>
      </c>
      <c r="J125">
        <v>7200</v>
      </c>
      <c r="K125">
        <v>864000</v>
      </c>
      <c r="L125" t="s">
        <v>434</v>
      </c>
      <c r="O125" t="s">
        <v>699</v>
      </c>
      <c r="P125" t="s">
        <v>700</v>
      </c>
      <c r="Q125" t="s">
        <v>44</v>
      </c>
      <c r="R125" t="s">
        <v>701</v>
      </c>
      <c r="S125" t="s">
        <v>702</v>
      </c>
      <c r="T125" t="s">
        <v>703</v>
      </c>
      <c r="U125" t="s">
        <v>704</v>
      </c>
      <c r="X125">
        <v>1750</v>
      </c>
      <c r="Y125" t="s">
        <v>49</v>
      </c>
      <c r="Z125" t="s">
        <v>49</v>
      </c>
      <c r="AA125" t="s">
        <v>49</v>
      </c>
      <c r="AB125" t="s">
        <v>691</v>
      </c>
      <c r="AC125" t="s">
        <v>328</v>
      </c>
      <c r="AD125" t="str" cm="1">
        <f t="array" ref="AD125">_xlfn.IFS(AC125="yellow1","YellowBlock1",AC125="yellow2","YellowBlock2",AC125="red1","RedBlock1",AC125="red2",AC125="RedBlock2",AC125="blue2","BlueBlock2",AC125="blue1","BlueBlock1",AC125="green1","GreenBlock1",AC125="green2","GreenBlock2", AC125="pink1","PinkBlock1",AC125="pink2","PinkBlock2")</f>
        <v>GreenBlock2</v>
      </c>
      <c r="AE125" t="s">
        <v>329</v>
      </c>
      <c r="AF125">
        <v>5</v>
      </c>
    </row>
    <row r="126" spans="1:32">
      <c r="A126" t="s">
        <v>684</v>
      </c>
      <c r="B126" t="s">
        <v>35</v>
      </c>
      <c r="C126" t="s">
        <v>36</v>
      </c>
      <c r="D126" t="s">
        <v>37</v>
      </c>
      <c r="E126" t="s">
        <v>38</v>
      </c>
      <c r="F126" s="1">
        <v>0.75</v>
      </c>
      <c r="G126" t="s">
        <v>433</v>
      </c>
      <c r="H126">
        <v>18</v>
      </c>
      <c r="I126" t="s">
        <v>260</v>
      </c>
      <c r="J126">
        <v>7200</v>
      </c>
      <c r="K126">
        <v>864000</v>
      </c>
      <c r="L126" t="s">
        <v>434</v>
      </c>
      <c r="O126" t="s">
        <v>705</v>
      </c>
      <c r="P126" t="s">
        <v>706</v>
      </c>
      <c r="Q126" t="s">
        <v>44</v>
      </c>
      <c r="R126" t="s">
        <v>312</v>
      </c>
      <c r="S126" t="s">
        <v>707</v>
      </c>
      <c r="T126" t="s">
        <v>708</v>
      </c>
      <c r="U126" t="s">
        <v>694</v>
      </c>
      <c r="X126">
        <v>1600</v>
      </c>
      <c r="Y126" t="s">
        <v>49</v>
      </c>
      <c r="Z126" t="s">
        <v>49</v>
      </c>
      <c r="AA126" t="s">
        <v>49</v>
      </c>
      <c r="AB126" t="s">
        <v>691</v>
      </c>
      <c r="AC126" t="s">
        <v>328</v>
      </c>
      <c r="AD126" t="str" cm="1">
        <f t="array" ref="AD126">_xlfn.IFS(AC126="yellow1","YellowBlock1",AC126="yellow2","YellowBlock2",AC126="red1","RedBlock1",AC126="red2",AC126="RedBlock2",AC126="blue2","BlueBlock2",AC126="blue1","BlueBlock1",AC126="green1","GreenBlock1",AC126="green2","GreenBlock2", AC126="pink1","PinkBlock1",AC126="pink2","PinkBlock2")</f>
        <v>GreenBlock2</v>
      </c>
      <c r="AE126" t="s">
        <v>329</v>
      </c>
      <c r="AF126">
        <v>4</v>
      </c>
    </row>
    <row r="127" spans="1:32">
      <c r="A127" t="s">
        <v>684</v>
      </c>
      <c r="B127" t="s">
        <v>35</v>
      </c>
      <c r="C127" t="s">
        <v>36</v>
      </c>
      <c r="D127" t="s">
        <v>37</v>
      </c>
      <c r="E127" t="s">
        <v>38</v>
      </c>
      <c r="F127" s="1">
        <v>0.75</v>
      </c>
      <c r="G127" t="s">
        <v>433</v>
      </c>
      <c r="H127">
        <v>18</v>
      </c>
      <c r="I127" t="s">
        <v>260</v>
      </c>
      <c r="J127">
        <v>7200</v>
      </c>
      <c r="K127">
        <v>864000</v>
      </c>
      <c r="L127" t="s">
        <v>434</v>
      </c>
      <c r="O127" t="s">
        <v>709</v>
      </c>
      <c r="P127" t="s">
        <v>710</v>
      </c>
      <c r="Q127" t="s">
        <v>44</v>
      </c>
      <c r="R127" t="s">
        <v>711</v>
      </c>
      <c r="S127" t="s">
        <v>712</v>
      </c>
      <c r="T127" t="s">
        <v>713</v>
      </c>
      <c r="U127" t="s">
        <v>714</v>
      </c>
      <c r="X127">
        <v>109</v>
      </c>
      <c r="Y127" t="s">
        <v>49</v>
      </c>
      <c r="Z127" t="s">
        <v>49</v>
      </c>
      <c r="AA127" t="s">
        <v>49</v>
      </c>
      <c r="AB127" t="s">
        <v>691</v>
      </c>
      <c r="AC127" t="s">
        <v>328</v>
      </c>
      <c r="AD127" t="str" cm="1">
        <f t="array" ref="AD127">_xlfn.IFS(AC127="yellow1","YellowBlock1",AC127="yellow2","YellowBlock2",AC127="red1","RedBlock1",AC127="red2",AC127="RedBlock2",AC127="blue2","BlueBlock2",AC127="blue1","BlueBlock1",AC127="green1","GreenBlock1",AC127="green2","GreenBlock2", AC127="pink1","PinkBlock1",AC127="pink2","PinkBlock2")</f>
        <v>GreenBlock2</v>
      </c>
      <c r="AE127" t="s">
        <v>329</v>
      </c>
      <c r="AF127">
        <v>3</v>
      </c>
    </row>
    <row r="128" spans="1:32">
      <c r="A128" t="s">
        <v>684</v>
      </c>
      <c r="B128" t="s">
        <v>35</v>
      </c>
      <c r="C128" t="s">
        <v>36</v>
      </c>
      <c r="D128" t="s">
        <v>37</v>
      </c>
      <c r="E128" t="s">
        <v>38</v>
      </c>
      <c r="F128" s="1">
        <v>0.75</v>
      </c>
      <c r="G128" t="s">
        <v>433</v>
      </c>
      <c r="H128">
        <v>18</v>
      </c>
      <c r="I128" t="s">
        <v>260</v>
      </c>
      <c r="J128">
        <v>7200</v>
      </c>
      <c r="K128">
        <v>864000</v>
      </c>
      <c r="L128" t="s">
        <v>434</v>
      </c>
      <c r="O128" t="s">
        <v>715</v>
      </c>
      <c r="P128" t="s">
        <v>716</v>
      </c>
      <c r="Q128" t="s">
        <v>44</v>
      </c>
      <c r="R128" t="s">
        <v>717</v>
      </c>
      <c r="S128" t="s">
        <v>718</v>
      </c>
      <c r="T128" t="s">
        <v>719</v>
      </c>
      <c r="U128" t="s">
        <v>360</v>
      </c>
      <c r="X128">
        <v>4330</v>
      </c>
      <c r="Y128" t="s">
        <v>49</v>
      </c>
      <c r="Z128" t="s">
        <v>49</v>
      </c>
      <c r="AA128" t="s">
        <v>49</v>
      </c>
      <c r="AB128" t="s">
        <v>691</v>
      </c>
      <c r="AC128" t="s">
        <v>328</v>
      </c>
      <c r="AD128" t="str" cm="1">
        <f t="array" ref="AD128">_xlfn.IFS(AC128="yellow1","YellowBlock1",AC128="yellow2","YellowBlock2",AC128="red1","RedBlock1",AC128="red2",AC128="RedBlock2",AC128="blue2","BlueBlock2",AC128="blue1","BlueBlock1",AC128="green1","GreenBlock1",AC128="green2","GreenBlock2", AC128="pink1","PinkBlock1",AC128="pink2","PinkBlock2")</f>
        <v>GreenBlock2</v>
      </c>
      <c r="AE128" t="s">
        <v>329</v>
      </c>
      <c r="AF128">
        <v>4</v>
      </c>
    </row>
    <row r="129" spans="1:32">
      <c r="A129" t="s">
        <v>684</v>
      </c>
      <c r="B129" t="s">
        <v>35</v>
      </c>
      <c r="C129" t="s">
        <v>36</v>
      </c>
      <c r="D129" t="s">
        <v>37</v>
      </c>
      <c r="E129" t="s">
        <v>38</v>
      </c>
      <c r="F129" s="1">
        <v>0.75</v>
      </c>
      <c r="G129" t="s">
        <v>433</v>
      </c>
      <c r="H129">
        <v>18</v>
      </c>
      <c r="I129" t="s">
        <v>260</v>
      </c>
      <c r="J129">
        <v>7200</v>
      </c>
      <c r="K129">
        <v>864000</v>
      </c>
      <c r="L129" t="s">
        <v>434</v>
      </c>
      <c r="O129" t="s">
        <v>720</v>
      </c>
      <c r="P129" t="s">
        <v>721</v>
      </c>
      <c r="Q129" t="s">
        <v>44</v>
      </c>
      <c r="R129" t="s">
        <v>722</v>
      </c>
      <c r="S129" t="s">
        <v>723</v>
      </c>
      <c r="T129" t="s">
        <v>724</v>
      </c>
      <c r="U129" t="s">
        <v>725</v>
      </c>
      <c r="X129">
        <v>364</v>
      </c>
      <c r="Y129" t="s">
        <v>49</v>
      </c>
      <c r="Z129" t="s">
        <v>49</v>
      </c>
      <c r="AA129" t="s">
        <v>49</v>
      </c>
      <c r="AB129" t="s">
        <v>691</v>
      </c>
      <c r="AC129" t="s">
        <v>328</v>
      </c>
      <c r="AD129" t="str" cm="1">
        <f t="array" ref="AD129">_xlfn.IFS(AC129="yellow1","YellowBlock1",AC129="yellow2","YellowBlock2",AC129="red1","RedBlock1",AC129="red2",AC129="RedBlock2",AC129="blue2","BlueBlock2",AC129="blue1","BlueBlock1",AC129="green1","GreenBlock1",AC129="green2","GreenBlock2", AC129="pink1","PinkBlock1",AC129="pink2","PinkBlock2")</f>
        <v>GreenBlock2</v>
      </c>
      <c r="AE129" t="s">
        <v>329</v>
      </c>
      <c r="AF129">
        <v>3</v>
      </c>
    </row>
    <row r="130" spans="1:32">
      <c r="A130" t="s">
        <v>684</v>
      </c>
      <c r="B130" t="s">
        <v>35</v>
      </c>
      <c r="C130" t="s">
        <v>36</v>
      </c>
      <c r="D130" t="s">
        <v>37</v>
      </c>
      <c r="E130" t="s">
        <v>38</v>
      </c>
      <c r="F130" s="1">
        <v>0.75</v>
      </c>
      <c r="G130" t="s">
        <v>433</v>
      </c>
      <c r="H130">
        <v>18</v>
      </c>
      <c r="I130" t="s">
        <v>260</v>
      </c>
      <c r="J130">
        <v>7200</v>
      </c>
      <c r="K130">
        <v>864000</v>
      </c>
      <c r="L130" t="s">
        <v>434</v>
      </c>
      <c r="O130" t="s">
        <v>726</v>
      </c>
      <c r="P130" t="s">
        <v>727</v>
      </c>
      <c r="Q130" t="s">
        <v>44</v>
      </c>
      <c r="R130" t="s">
        <v>280</v>
      </c>
      <c r="S130" t="s">
        <v>728</v>
      </c>
      <c r="T130" t="s">
        <v>729</v>
      </c>
      <c r="U130" t="s">
        <v>694</v>
      </c>
      <c r="X130">
        <v>2805</v>
      </c>
      <c r="Y130" t="s">
        <v>49</v>
      </c>
      <c r="Z130" t="s">
        <v>49</v>
      </c>
      <c r="AA130" t="s">
        <v>49</v>
      </c>
      <c r="AB130" t="s">
        <v>691</v>
      </c>
      <c r="AC130" t="s">
        <v>328</v>
      </c>
      <c r="AD130" t="str" cm="1">
        <f t="array" ref="AD130">_xlfn.IFS(AC130="yellow1","YellowBlock1",AC130="yellow2","YellowBlock2",AC130="red1","RedBlock1",AC130="red2",AC130="RedBlock2",AC130="blue2","BlueBlock2",AC130="blue1","BlueBlock1",AC130="green1","GreenBlock1",AC130="green2","GreenBlock2", AC130="pink1","PinkBlock1",AC130="pink2","PinkBlock2")</f>
        <v>GreenBlock2</v>
      </c>
      <c r="AE130" t="s">
        <v>329</v>
      </c>
      <c r="AF130">
        <v>1</v>
      </c>
    </row>
    <row r="131" spans="1:32">
      <c r="A131" t="s">
        <v>684</v>
      </c>
      <c r="B131" t="s">
        <v>35</v>
      </c>
      <c r="C131" t="s">
        <v>36</v>
      </c>
      <c r="D131" t="s">
        <v>37</v>
      </c>
      <c r="E131" t="s">
        <v>38</v>
      </c>
      <c r="F131" s="1">
        <v>0.75</v>
      </c>
      <c r="G131" t="s">
        <v>433</v>
      </c>
      <c r="H131">
        <v>18</v>
      </c>
      <c r="I131" t="s">
        <v>260</v>
      </c>
      <c r="J131">
        <v>7200</v>
      </c>
      <c r="K131">
        <v>864000</v>
      </c>
      <c r="L131" t="s">
        <v>434</v>
      </c>
      <c r="O131" t="s">
        <v>730</v>
      </c>
      <c r="P131" t="s">
        <v>731</v>
      </c>
      <c r="Q131" t="s">
        <v>44</v>
      </c>
      <c r="R131" t="s">
        <v>274</v>
      </c>
      <c r="S131" t="s">
        <v>732</v>
      </c>
      <c r="T131" t="s">
        <v>733</v>
      </c>
      <c r="U131" t="s">
        <v>694</v>
      </c>
      <c r="X131">
        <v>703</v>
      </c>
      <c r="Y131" t="s">
        <v>49</v>
      </c>
      <c r="Z131" t="s">
        <v>49</v>
      </c>
      <c r="AA131" t="s">
        <v>49</v>
      </c>
      <c r="AB131" t="s">
        <v>691</v>
      </c>
      <c r="AC131" t="s">
        <v>328</v>
      </c>
      <c r="AD131" t="str" cm="1">
        <f t="array" ref="AD131">_xlfn.IFS(AC131="yellow1","YellowBlock1",AC131="yellow2","YellowBlock2",AC131="red1","RedBlock1",AC131="red2",AC131="RedBlock2",AC131="blue2","BlueBlock2",AC131="blue1","BlueBlock1",AC131="green1","GreenBlock1",AC131="green2","GreenBlock2", AC131="pink1","PinkBlock1",AC131="pink2","PinkBlock2")</f>
        <v>GreenBlock2</v>
      </c>
      <c r="AE131" t="s">
        <v>329</v>
      </c>
      <c r="AF131">
        <v>5</v>
      </c>
    </row>
    <row r="132" spans="1:32">
      <c r="A132" t="s">
        <v>734</v>
      </c>
      <c r="B132" t="s">
        <v>35</v>
      </c>
      <c r="C132" t="s">
        <v>36</v>
      </c>
      <c r="D132" t="s">
        <v>37</v>
      </c>
      <c r="E132" t="s">
        <v>38</v>
      </c>
      <c r="F132" s="1">
        <v>0.75</v>
      </c>
      <c r="G132" t="s">
        <v>433</v>
      </c>
      <c r="H132">
        <v>18</v>
      </c>
      <c r="I132" t="s">
        <v>260</v>
      </c>
      <c r="J132">
        <v>7200</v>
      </c>
      <c r="K132">
        <v>864000</v>
      </c>
      <c r="L132" t="s">
        <v>434</v>
      </c>
      <c r="O132" t="s">
        <v>735</v>
      </c>
      <c r="P132" t="s">
        <v>736</v>
      </c>
      <c r="Q132" t="s">
        <v>44</v>
      </c>
      <c r="R132" t="s">
        <v>737</v>
      </c>
      <c r="S132" t="s">
        <v>738</v>
      </c>
      <c r="T132" t="s">
        <v>739</v>
      </c>
      <c r="U132" t="s">
        <v>740</v>
      </c>
      <c r="X132">
        <v>1445</v>
      </c>
      <c r="Y132" t="s">
        <v>49</v>
      </c>
      <c r="Z132" t="s">
        <v>49</v>
      </c>
      <c r="AA132" t="s">
        <v>49</v>
      </c>
      <c r="AB132" t="s">
        <v>741</v>
      </c>
      <c r="AC132" t="s">
        <v>51</v>
      </c>
      <c r="AD132" t="str" cm="1">
        <f t="array" ref="AD132">_xlfn.IFS(AC132="yellow1","YellowBlock1",AC132="yellow2","YellowBlock2",AC132="red1","RedBlock1",AC132="red2",AC132="RedBlock2",AC132="blue2","BlueBlock2",AC132="blue1","BlueBlock1",AC132="green1","GreenBlock1",AC132="green2","GreenBlock2", AC132="pink1","PinkBlock1",AC132="pink2","PinkBlock2")</f>
        <v>PinkBlock2</v>
      </c>
      <c r="AE132" t="s">
        <v>52</v>
      </c>
      <c r="AF132">
        <v>5</v>
      </c>
    </row>
    <row r="133" spans="1:32">
      <c r="A133" t="s">
        <v>734</v>
      </c>
      <c r="B133" t="s">
        <v>35</v>
      </c>
      <c r="C133" t="s">
        <v>36</v>
      </c>
      <c r="D133" t="s">
        <v>37</v>
      </c>
      <c r="E133" t="s">
        <v>38</v>
      </c>
      <c r="F133" s="1">
        <v>0.75</v>
      </c>
      <c r="G133" t="s">
        <v>433</v>
      </c>
      <c r="H133">
        <v>18</v>
      </c>
      <c r="I133" t="s">
        <v>260</v>
      </c>
      <c r="J133">
        <v>7200</v>
      </c>
      <c r="K133">
        <v>864000</v>
      </c>
      <c r="L133" t="s">
        <v>434</v>
      </c>
      <c r="O133" t="s">
        <v>742</v>
      </c>
      <c r="P133" t="s">
        <v>743</v>
      </c>
      <c r="Q133" t="s">
        <v>44</v>
      </c>
      <c r="R133" t="s">
        <v>744</v>
      </c>
      <c r="S133" t="s">
        <v>745</v>
      </c>
      <c r="T133" t="s">
        <v>746</v>
      </c>
      <c r="U133" t="s">
        <v>740</v>
      </c>
      <c r="X133">
        <v>6096</v>
      </c>
      <c r="Y133" t="s">
        <v>49</v>
      </c>
      <c r="Z133" t="s">
        <v>49</v>
      </c>
      <c r="AA133" t="s">
        <v>49</v>
      </c>
      <c r="AB133" t="s">
        <v>741</v>
      </c>
      <c r="AC133" t="s">
        <v>51</v>
      </c>
      <c r="AD133" t="str" cm="1">
        <f t="array" ref="AD133">_xlfn.IFS(AC133="yellow1","YellowBlock1",AC133="yellow2","YellowBlock2",AC133="red1","RedBlock1",AC133="red2",AC133="RedBlock2",AC133="blue2","BlueBlock2",AC133="blue1","BlueBlock1",AC133="green1","GreenBlock1",AC133="green2","GreenBlock2", AC133="pink1","PinkBlock1",AC133="pink2","PinkBlock2")</f>
        <v>PinkBlock2</v>
      </c>
      <c r="AE133" t="s">
        <v>52</v>
      </c>
      <c r="AF133">
        <v>4</v>
      </c>
    </row>
    <row r="134" spans="1:32">
      <c r="A134" t="s">
        <v>734</v>
      </c>
      <c r="B134" t="s">
        <v>35</v>
      </c>
      <c r="C134" t="s">
        <v>36</v>
      </c>
      <c r="D134" t="s">
        <v>37</v>
      </c>
      <c r="E134" t="s">
        <v>38</v>
      </c>
      <c r="F134" s="1">
        <v>0.75</v>
      </c>
      <c r="G134" t="s">
        <v>433</v>
      </c>
      <c r="H134">
        <v>18</v>
      </c>
      <c r="I134" t="s">
        <v>260</v>
      </c>
      <c r="J134">
        <v>7200</v>
      </c>
      <c r="K134">
        <v>864000</v>
      </c>
      <c r="L134" t="s">
        <v>434</v>
      </c>
      <c r="O134" t="s">
        <v>747</v>
      </c>
      <c r="P134" t="s">
        <v>748</v>
      </c>
      <c r="Q134" t="s">
        <v>44</v>
      </c>
      <c r="R134" t="s">
        <v>749</v>
      </c>
      <c r="S134" t="s">
        <v>750</v>
      </c>
      <c r="T134" t="s">
        <v>751</v>
      </c>
      <c r="U134" t="s">
        <v>740</v>
      </c>
      <c r="X134">
        <v>557</v>
      </c>
      <c r="Y134" t="s">
        <v>49</v>
      </c>
      <c r="Z134" t="s">
        <v>49</v>
      </c>
      <c r="AA134" t="s">
        <v>49</v>
      </c>
      <c r="AB134" t="s">
        <v>741</v>
      </c>
      <c r="AC134" t="s">
        <v>51</v>
      </c>
      <c r="AD134" t="str" cm="1">
        <f t="array" ref="AD134">_xlfn.IFS(AC134="yellow1","YellowBlock1",AC134="yellow2","YellowBlock2",AC134="red1","RedBlock1",AC134="red2",AC134="RedBlock2",AC134="blue2","BlueBlock2",AC134="blue1","BlueBlock1",AC134="green1","GreenBlock1",AC134="green2","GreenBlock2", AC134="pink1","PinkBlock1",AC134="pink2","PinkBlock2")</f>
        <v>PinkBlock2</v>
      </c>
      <c r="AE134" t="s">
        <v>52</v>
      </c>
      <c r="AF134">
        <v>1</v>
      </c>
    </row>
    <row r="135" spans="1:32">
      <c r="A135" t="s">
        <v>734</v>
      </c>
      <c r="B135" t="s">
        <v>35</v>
      </c>
      <c r="C135" t="s">
        <v>36</v>
      </c>
      <c r="D135" t="s">
        <v>37</v>
      </c>
      <c r="E135" t="s">
        <v>38</v>
      </c>
      <c r="F135" s="1">
        <v>0.75</v>
      </c>
      <c r="G135" t="s">
        <v>433</v>
      </c>
      <c r="H135">
        <v>18</v>
      </c>
      <c r="I135" t="s">
        <v>260</v>
      </c>
      <c r="J135">
        <v>7200</v>
      </c>
      <c r="K135">
        <v>864000</v>
      </c>
      <c r="L135" t="s">
        <v>434</v>
      </c>
      <c r="O135" t="s">
        <v>752</v>
      </c>
      <c r="P135" t="s">
        <v>637</v>
      </c>
      <c r="Q135" t="s">
        <v>44</v>
      </c>
      <c r="R135" t="s">
        <v>753</v>
      </c>
      <c r="S135" t="s">
        <v>754</v>
      </c>
      <c r="T135" t="s">
        <v>755</v>
      </c>
      <c r="U135" t="s">
        <v>756</v>
      </c>
      <c r="X135">
        <v>3524</v>
      </c>
      <c r="Y135" t="s">
        <v>95</v>
      </c>
      <c r="Z135" t="s">
        <v>95</v>
      </c>
      <c r="AA135" t="s">
        <v>95</v>
      </c>
      <c r="AB135" t="s">
        <v>741</v>
      </c>
      <c r="AC135" t="s">
        <v>51</v>
      </c>
      <c r="AD135" t="str" cm="1">
        <f t="array" ref="AD135">_xlfn.IFS(AC135="yellow1","YellowBlock1",AC135="yellow2","YellowBlock2",AC135="red1","RedBlock1",AC135="red2",AC135="RedBlock2",AC135="blue2","BlueBlock2",AC135="blue1","BlueBlock1",AC135="green1","GreenBlock1",AC135="green2","GreenBlock2", AC135="pink1","PinkBlock1",AC135="pink2","PinkBlock2")</f>
        <v>PinkBlock2</v>
      </c>
      <c r="AE135" t="s">
        <v>52</v>
      </c>
      <c r="AF135">
        <v>3</v>
      </c>
    </row>
    <row r="136" spans="1:32">
      <c r="A136" t="s">
        <v>734</v>
      </c>
      <c r="B136" t="s">
        <v>35</v>
      </c>
      <c r="C136" t="s">
        <v>36</v>
      </c>
      <c r="D136" t="s">
        <v>37</v>
      </c>
      <c r="E136" t="s">
        <v>38</v>
      </c>
      <c r="F136" s="1">
        <v>0.75</v>
      </c>
      <c r="G136" t="s">
        <v>433</v>
      </c>
      <c r="H136">
        <v>18</v>
      </c>
      <c r="I136" t="s">
        <v>260</v>
      </c>
      <c r="J136">
        <v>7200</v>
      </c>
      <c r="K136">
        <v>864000</v>
      </c>
      <c r="L136" t="s">
        <v>434</v>
      </c>
      <c r="O136" t="s">
        <v>757</v>
      </c>
      <c r="P136" t="s">
        <v>758</v>
      </c>
      <c r="Q136" t="s">
        <v>44</v>
      </c>
      <c r="R136" t="s">
        <v>759</v>
      </c>
      <c r="S136" t="s">
        <v>760</v>
      </c>
      <c r="T136" t="s">
        <v>761</v>
      </c>
      <c r="U136" t="s">
        <v>762</v>
      </c>
      <c r="X136">
        <v>71</v>
      </c>
      <c r="Y136" t="s">
        <v>49</v>
      </c>
      <c r="Z136" t="s">
        <v>49</v>
      </c>
      <c r="AA136" t="s">
        <v>49</v>
      </c>
      <c r="AB136" t="s">
        <v>741</v>
      </c>
      <c r="AC136" t="s">
        <v>51</v>
      </c>
      <c r="AD136" t="str" cm="1">
        <f t="array" ref="AD136">_xlfn.IFS(AC136="yellow1","YellowBlock1",AC136="yellow2","YellowBlock2",AC136="red1","RedBlock1",AC136="red2",AC136="RedBlock2",AC136="blue2","BlueBlock2",AC136="blue1","BlueBlock1",AC136="green1","GreenBlock1",AC136="green2","GreenBlock2", AC136="pink1","PinkBlock1",AC136="pink2","PinkBlock2")</f>
        <v>PinkBlock2</v>
      </c>
      <c r="AE136" t="s">
        <v>52</v>
      </c>
      <c r="AF136">
        <v>5</v>
      </c>
    </row>
    <row r="137" spans="1:32">
      <c r="A137" t="s">
        <v>734</v>
      </c>
      <c r="B137" t="s">
        <v>35</v>
      </c>
      <c r="C137" t="s">
        <v>36</v>
      </c>
      <c r="D137" t="s">
        <v>37</v>
      </c>
      <c r="E137" t="s">
        <v>38</v>
      </c>
      <c r="F137" s="1">
        <v>0.75</v>
      </c>
      <c r="G137" t="s">
        <v>433</v>
      </c>
      <c r="H137">
        <v>18</v>
      </c>
      <c r="I137" t="s">
        <v>260</v>
      </c>
      <c r="J137">
        <v>7200</v>
      </c>
      <c r="K137">
        <v>864000</v>
      </c>
      <c r="L137" t="s">
        <v>434</v>
      </c>
      <c r="O137" t="s">
        <v>763</v>
      </c>
      <c r="P137" t="s">
        <v>764</v>
      </c>
      <c r="Q137" t="s">
        <v>44</v>
      </c>
      <c r="R137" t="s">
        <v>765</v>
      </c>
      <c r="S137" t="s">
        <v>766</v>
      </c>
      <c r="T137" t="s">
        <v>767</v>
      </c>
      <c r="U137" t="s">
        <v>740</v>
      </c>
      <c r="X137">
        <v>5319</v>
      </c>
      <c r="Y137" t="s">
        <v>49</v>
      </c>
      <c r="Z137" t="s">
        <v>49</v>
      </c>
      <c r="AA137" t="s">
        <v>49</v>
      </c>
      <c r="AB137" t="s">
        <v>741</v>
      </c>
      <c r="AC137" t="s">
        <v>51</v>
      </c>
      <c r="AD137" t="str" cm="1">
        <f t="array" ref="AD137">_xlfn.IFS(AC137="yellow1","YellowBlock1",AC137="yellow2","YellowBlock2",AC137="red1","RedBlock1",AC137="red2",AC137="RedBlock2",AC137="blue2","BlueBlock2",AC137="blue1","BlueBlock1",AC137="green1","GreenBlock1",AC137="green2","GreenBlock2", AC137="pink1","PinkBlock1",AC137="pink2","PinkBlock2")</f>
        <v>PinkBlock2</v>
      </c>
      <c r="AE137" t="s">
        <v>52</v>
      </c>
      <c r="AF137">
        <v>4</v>
      </c>
    </row>
    <row r="138" spans="1:32">
      <c r="A138" t="s">
        <v>734</v>
      </c>
      <c r="B138" t="s">
        <v>35</v>
      </c>
      <c r="C138" t="s">
        <v>36</v>
      </c>
      <c r="D138" t="s">
        <v>37</v>
      </c>
      <c r="E138" t="s">
        <v>38</v>
      </c>
      <c r="F138" s="1">
        <v>0.75</v>
      </c>
      <c r="G138" t="s">
        <v>433</v>
      </c>
      <c r="H138">
        <v>18</v>
      </c>
      <c r="I138" t="s">
        <v>260</v>
      </c>
      <c r="J138">
        <v>7200</v>
      </c>
      <c r="K138">
        <v>864000</v>
      </c>
      <c r="L138" t="s">
        <v>434</v>
      </c>
      <c r="O138" t="s">
        <v>768</v>
      </c>
      <c r="P138" t="s">
        <v>769</v>
      </c>
      <c r="Q138" t="s">
        <v>44</v>
      </c>
      <c r="R138" t="s">
        <v>770</v>
      </c>
      <c r="S138" t="s">
        <v>771</v>
      </c>
      <c r="T138" t="s">
        <v>772</v>
      </c>
      <c r="U138" t="s">
        <v>756</v>
      </c>
      <c r="X138">
        <v>1970</v>
      </c>
      <c r="Y138" t="s">
        <v>49</v>
      </c>
      <c r="Z138" t="s">
        <v>49</v>
      </c>
      <c r="AA138" t="s">
        <v>49</v>
      </c>
      <c r="AB138" t="s">
        <v>741</v>
      </c>
      <c r="AC138" t="s">
        <v>51</v>
      </c>
      <c r="AD138" t="str" cm="1">
        <f t="array" ref="AD138">_xlfn.IFS(AC138="yellow1","YellowBlock1",AC138="yellow2","YellowBlock2",AC138="red1","RedBlock1",AC138="red2",AC138="RedBlock2",AC138="blue2","BlueBlock2",AC138="blue1","BlueBlock1",AC138="green1","GreenBlock1",AC138="green2","GreenBlock2", AC138="pink1","PinkBlock1",AC138="pink2","PinkBlock2")</f>
        <v>PinkBlock2</v>
      </c>
      <c r="AE138" t="s">
        <v>52</v>
      </c>
      <c r="AF138">
        <v>4</v>
      </c>
    </row>
    <row r="139" spans="1:32">
      <c r="A139" t="s">
        <v>734</v>
      </c>
      <c r="B139" t="s">
        <v>35</v>
      </c>
      <c r="C139" t="s">
        <v>36</v>
      </c>
      <c r="D139" t="s">
        <v>37</v>
      </c>
      <c r="E139" t="s">
        <v>38</v>
      </c>
      <c r="F139" s="1">
        <v>0.75</v>
      </c>
      <c r="G139" t="s">
        <v>433</v>
      </c>
      <c r="H139">
        <v>18</v>
      </c>
      <c r="I139" t="s">
        <v>260</v>
      </c>
      <c r="J139">
        <v>7200</v>
      </c>
      <c r="K139">
        <v>864000</v>
      </c>
      <c r="L139" t="s">
        <v>434</v>
      </c>
      <c r="O139" t="s">
        <v>773</v>
      </c>
      <c r="P139" t="s">
        <v>774</v>
      </c>
      <c r="Q139" t="s">
        <v>44</v>
      </c>
      <c r="R139" t="s">
        <v>744</v>
      </c>
      <c r="S139" t="s">
        <v>775</v>
      </c>
      <c r="T139" t="s">
        <v>776</v>
      </c>
      <c r="U139" t="s">
        <v>777</v>
      </c>
      <c r="X139">
        <v>723</v>
      </c>
      <c r="Y139" t="s">
        <v>49</v>
      </c>
      <c r="Z139" t="s">
        <v>49</v>
      </c>
      <c r="AA139" t="s">
        <v>49</v>
      </c>
      <c r="AB139" t="s">
        <v>741</v>
      </c>
      <c r="AC139" t="s">
        <v>51</v>
      </c>
      <c r="AD139" t="str" cm="1">
        <f t="array" ref="AD139">_xlfn.IFS(AC139="yellow1","YellowBlock1",AC139="yellow2","YellowBlock2",AC139="red1","RedBlock1",AC139="red2",AC139="RedBlock2",AC139="blue2","BlueBlock2",AC139="blue1","BlueBlock1",AC139="green1","GreenBlock1",AC139="green2","GreenBlock2", AC139="pink1","PinkBlock1",AC139="pink2","PinkBlock2")</f>
        <v>PinkBlock2</v>
      </c>
      <c r="AE139" t="s">
        <v>52</v>
      </c>
      <c r="AF139">
        <v>5</v>
      </c>
    </row>
    <row r="140" spans="1:32">
      <c r="A140" t="s">
        <v>734</v>
      </c>
      <c r="B140" t="s">
        <v>35</v>
      </c>
      <c r="C140" t="s">
        <v>36</v>
      </c>
      <c r="D140" t="s">
        <v>37</v>
      </c>
      <c r="E140" t="s">
        <v>38</v>
      </c>
      <c r="F140" s="1">
        <v>0.75</v>
      </c>
      <c r="G140" t="s">
        <v>433</v>
      </c>
      <c r="H140">
        <v>18</v>
      </c>
      <c r="I140" t="s">
        <v>260</v>
      </c>
      <c r="J140">
        <v>7200</v>
      </c>
      <c r="K140">
        <v>864000</v>
      </c>
      <c r="L140" t="s">
        <v>434</v>
      </c>
      <c r="O140" t="s">
        <v>778</v>
      </c>
      <c r="P140" t="s">
        <v>779</v>
      </c>
      <c r="Q140" t="s">
        <v>44</v>
      </c>
      <c r="R140" t="s">
        <v>332</v>
      </c>
      <c r="S140" t="s">
        <v>780</v>
      </c>
      <c r="T140" t="s">
        <v>781</v>
      </c>
      <c r="U140" t="s">
        <v>756</v>
      </c>
      <c r="X140">
        <v>711</v>
      </c>
      <c r="Y140" t="s">
        <v>49</v>
      </c>
      <c r="Z140" t="s">
        <v>49</v>
      </c>
      <c r="AA140" t="s">
        <v>49</v>
      </c>
      <c r="AB140" t="s">
        <v>741</v>
      </c>
      <c r="AC140" t="s">
        <v>51</v>
      </c>
      <c r="AD140" t="str" cm="1">
        <f t="array" ref="AD140">_xlfn.IFS(AC140="yellow1","YellowBlock1",AC140="yellow2","YellowBlock2",AC140="red1","RedBlock1",AC140="red2",AC140="RedBlock2",AC140="blue2","BlueBlock2",AC140="blue1","BlueBlock1",AC140="green1","GreenBlock1",AC140="green2","GreenBlock2", AC140="pink1","PinkBlock1",AC140="pink2","PinkBlock2")</f>
        <v>PinkBlock2</v>
      </c>
      <c r="AE140" t="s">
        <v>52</v>
      </c>
      <c r="AF140">
        <v>5</v>
      </c>
    </row>
    <row r="141" spans="1:32">
      <c r="A141" t="s">
        <v>734</v>
      </c>
      <c r="B141" t="s">
        <v>35</v>
      </c>
      <c r="C141" t="s">
        <v>36</v>
      </c>
      <c r="D141" t="s">
        <v>37</v>
      </c>
      <c r="E141" t="s">
        <v>38</v>
      </c>
      <c r="F141" s="1">
        <v>0.75</v>
      </c>
      <c r="G141" t="s">
        <v>433</v>
      </c>
      <c r="H141">
        <v>18</v>
      </c>
      <c r="I141" t="s">
        <v>260</v>
      </c>
      <c r="J141">
        <v>7200</v>
      </c>
      <c r="K141">
        <v>864000</v>
      </c>
      <c r="L141" t="s">
        <v>434</v>
      </c>
      <c r="O141" t="s">
        <v>782</v>
      </c>
      <c r="P141" t="s">
        <v>783</v>
      </c>
      <c r="Q141" t="s">
        <v>44</v>
      </c>
      <c r="R141" t="s">
        <v>307</v>
      </c>
      <c r="S141" t="s">
        <v>784</v>
      </c>
      <c r="T141" t="s">
        <v>785</v>
      </c>
      <c r="U141" t="s">
        <v>756</v>
      </c>
      <c r="X141">
        <v>1062</v>
      </c>
      <c r="Y141" t="s">
        <v>49</v>
      </c>
      <c r="Z141" t="s">
        <v>49</v>
      </c>
      <c r="AA141" t="s">
        <v>49</v>
      </c>
      <c r="AB141" t="s">
        <v>741</v>
      </c>
      <c r="AC141" t="s">
        <v>51</v>
      </c>
      <c r="AD141" t="str" cm="1">
        <f t="array" ref="AD141">_xlfn.IFS(AC141="yellow1","YellowBlock1",AC141="yellow2","YellowBlock2",AC141="red1","RedBlock1",AC141="red2",AC141="RedBlock2",AC141="blue2","BlueBlock2",AC141="blue1","BlueBlock1",AC141="green1","GreenBlock1",AC141="green2","GreenBlock2", AC141="pink1","PinkBlock1",AC141="pink2","PinkBlock2")</f>
        <v>PinkBlock2</v>
      </c>
      <c r="AE141" t="s">
        <v>52</v>
      </c>
      <c r="AF141">
        <v>5</v>
      </c>
    </row>
    <row r="142" spans="1:32">
      <c r="A142" t="s">
        <v>786</v>
      </c>
      <c r="B142" t="s">
        <v>35</v>
      </c>
      <c r="C142" t="s">
        <v>36</v>
      </c>
      <c r="D142" t="s">
        <v>37</v>
      </c>
      <c r="E142" t="s">
        <v>38</v>
      </c>
      <c r="F142" s="1">
        <v>0.75</v>
      </c>
      <c r="G142" t="s">
        <v>433</v>
      </c>
      <c r="H142">
        <v>10</v>
      </c>
      <c r="I142" t="s">
        <v>260</v>
      </c>
      <c r="J142">
        <v>7200</v>
      </c>
      <c r="K142">
        <v>864000</v>
      </c>
      <c r="L142" t="s">
        <v>434</v>
      </c>
      <c r="O142" t="s">
        <v>787</v>
      </c>
      <c r="P142" t="s">
        <v>788</v>
      </c>
      <c r="Q142" t="s">
        <v>44</v>
      </c>
      <c r="R142" t="s">
        <v>332</v>
      </c>
      <c r="S142" t="s">
        <v>789</v>
      </c>
      <c r="T142" t="s">
        <v>790</v>
      </c>
      <c r="U142" t="s">
        <v>791</v>
      </c>
      <c r="X142">
        <v>291</v>
      </c>
      <c r="Y142" t="s">
        <v>49</v>
      </c>
      <c r="Z142" t="s">
        <v>49</v>
      </c>
      <c r="AA142" t="s">
        <v>49</v>
      </c>
      <c r="AB142" t="s">
        <v>792</v>
      </c>
      <c r="AC142" t="s">
        <v>523</v>
      </c>
      <c r="AD142" t="str" cm="1">
        <f t="array" ref="AD142">_xlfn.IFS(AC142="yellow1","YellowBlock1",AC142="yellow2","YellowBlock2",AC142="red1","RedBlock1",AC142="red2","RedBlock2",AC142="blue2","BlueBlock2",AC142="blue1","BlueBlock1",AC142="green1","GreenBlock1",AC142="green2","GreenBlock2", AC142="pink1","PinkBlock1",AC142="pink2","PinkBlock2")</f>
        <v>RedBlock2</v>
      </c>
      <c r="AE142" t="s">
        <v>793</v>
      </c>
      <c r="AF142">
        <v>3</v>
      </c>
    </row>
    <row r="143" spans="1:32">
      <c r="A143" t="s">
        <v>786</v>
      </c>
      <c r="B143" t="s">
        <v>35</v>
      </c>
      <c r="C143" t="s">
        <v>36</v>
      </c>
      <c r="D143" t="s">
        <v>37</v>
      </c>
      <c r="E143" t="s">
        <v>38</v>
      </c>
      <c r="F143" s="1">
        <v>0.75</v>
      </c>
      <c r="G143" t="s">
        <v>433</v>
      </c>
      <c r="H143">
        <v>10</v>
      </c>
      <c r="I143" t="s">
        <v>260</v>
      </c>
      <c r="J143">
        <v>7200</v>
      </c>
      <c r="K143">
        <v>864000</v>
      </c>
      <c r="L143" t="s">
        <v>434</v>
      </c>
      <c r="O143" t="s">
        <v>794</v>
      </c>
      <c r="P143" t="s">
        <v>795</v>
      </c>
      <c r="Q143" t="s">
        <v>44</v>
      </c>
      <c r="R143" t="s">
        <v>531</v>
      </c>
      <c r="S143" t="s">
        <v>796</v>
      </c>
      <c r="T143" t="s">
        <v>797</v>
      </c>
      <c r="U143" t="s">
        <v>791</v>
      </c>
      <c r="X143">
        <v>295</v>
      </c>
      <c r="Y143" t="s">
        <v>49</v>
      </c>
      <c r="Z143" t="s">
        <v>49</v>
      </c>
      <c r="AA143" t="s">
        <v>49</v>
      </c>
      <c r="AB143" t="s">
        <v>792</v>
      </c>
      <c r="AC143" t="s">
        <v>523</v>
      </c>
      <c r="AD143" t="str" cm="1">
        <f t="array" ref="AD143">_xlfn.IFS(AC143="yellow1","YellowBlock1",AC143="yellow2","YellowBlock2",AC143="red1","RedBlock1",AC143="red2","RedBlock2",AC143="blue2","BlueBlock2",AC143="blue1","BlueBlock1",AC143="green1","GreenBlock1",AC143="green2","GreenBlock2", AC143="pink1","PinkBlock1",AC143="pink2","PinkBlock2")</f>
        <v>RedBlock2</v>
      </c>
      <c r="AE143" t="s">
        <v>793</v>
      </c>
      <c r="AF143">
        <v>5</v>
      </c>
    </row>
    <row r="144" spans="1:32">
      <c r="A144" t="s">
        <v>786</v>
      </c>
      <c r="B144" t="s">
        <v>35</v>
      </c>
      <c r="C144" t="s">
        <v>36</v>
      </c>
      <c r="D144" t="s">
        <v>37</v>
      </c>
      <c r="E144" t="s">
        <v>38</v>
      </c>
      <c r="F144" s="1">
        <v>0.75</v>
      </c>
      <c r="G144" t="s">
        <v>433</v>
      </c>
      <c r="H144">
        <v>10</v>
      </c>
      <c r="I144" t="s">
        <v>260</v>
      </c>
      <c r="J144">
        <v>7200</v>
      </c>
      <c r="K144">
        <v>864000</v>
      </c>
      <c r="L144" t="s">
        <v>434</v>
      </c>
      <c r="O144" t="s">
        <v>798</v>
      </c>
      <c r="P144" t="s">
        <v>799</v>
      </c>
      <c r="Q144" t="s">
        <v>44</v>
      </c>
      <c r="R144" t="s">
        <v>800</v>
      </c>
      <c r="S144" t="s">
        <v>801</v>
      </c>
      <c r="T144" t="s">
        <v>802</v>
      </c>
      <c r="U144" t="s">
        <v>522</v>
      </c>
      <c r="X144">
        <v>355</v>
      </c>
      <c r="Y144" t="s">
        <v>69</v>
      </c>
      <c r="Z144" t="s">
        <v>69</v>
      </c>
      <c r="AA144" t="s">
        <v>69</v>
      </c>
      <c r="AB144" t="s">
        <v>792</v>
      </c>
      <c r="AC144" t="s">
        <v>523</v>
      </c>
      <c r="AD144" t="str" cm="1">
        <f t="array" ref="AD144">_xlfn.IFS(AC144="yellow1","YellowBlock1",AC144="yellow2","YellowBlock2",AC144="red1","RedBlock1",AC144="red2","RedBlock2",AC144="blue2","BlueBlock2",AC144="blue1","BlueBlock1",AC144="green1","GreenBlock1",AC144="green2","GreenBlock2", AC144="pink1","PinkBlock1",AC144="pink2","PinkBlock2")</f>
        <v>RedBlock2</v>
      </c>
      <c r="AE144" t="s">
        <v>793</v>
      </c>
      <c r="AF144">
        <v>1</v>
      </c>
    </row>
    <row r="145" spans="1:32">
      <c r="A145" t="s">
        <v>786</v>
      </c>
      <c r="B145" t="s">
        <v>35</v>
      </c>
      <c r="C145" t="s">
        <v>36</v>
      </c>
      <c r="D145" t="s">
        <v>37</v>
      </c>
      <c r="E145" t="s">
        <v>38</v>
      </c>
      <c r="F145" s="1">
        <v>0.75</v>
      </c>
      <c r="G145" t="s">
        <v>433</v>
      </c>
      <c r="H145">
        <v>10</v>
      </c>
      <c r="I145" t="s">
        <v>260</v>
      </c>
      <c r="J145">
        <v>7200</v>
      </c>
      <c r="K145">
        <v>864000</v>
      </c>
      <c r="L145" t="s">
        <v>434</v>
      </c>
      <c r="O145" t="s">
        <v>803</v>
      </c>
      <c r="P145" t="s">
        <v>804</v>
      </c>
      <c r="Q145" t="s">
        <v>44</v>
      </c>
      <c r="R145" t="s">
        <v>332</v>
      </c>
      <c r="S145" t="s">
        <v>805</v>
      </c>
      <c r="T145" t="s">
        <v>806</v>
      </c>
      <c r="U145" t="s">
        <v>791</v>
      </c>
      <c r="X145">
        <v>110</v>
      </c>
      <c r="Y145" t="s">
        <v>807</v>
      </c>
      <c r="Z145" t="s">
        <v>807</v>
      </c>
      <c r="AA145" t="s">
        <v>807</v>
      </c>
      <c r="AB145" t="s">
        <v>792</v>
      </c>
      <c r="AC145" t="s">
        <v>523</v>
      </c>
      <c r="AD145" t="str" cm="1">
        <f t="array" ref="AD145">_xlfn.IFS(AC145="yellow1","YellowBlock1",AC145="yellow2","YellowBlock2",AC145="red1","RedBlock1",AC145="red2","RedBlock2",AC145="blue2","BlueBlock2",AC145="blue1","BlueBlock1",AC145="green1","GreenBlock1",AC145="green2","GreenBlock2", AC145="pink1","PinkBlock1",AC145="pink2","PinkBlock2")</f>
        <v>RedBlock2</v>
      </c>
      <c r="AE145" t="s">
        <v>793</v>
      </c>
      <c r="AF145">
        <v>3</v>
      </c>
    </row>
    <row r="146" spans="1:32">
      <c r="A146" t="s">
        <v>786</v>
      </c>
      <c r="B146" t="s">
        <v>35</v>
      </c>
      <c r="C146" t="s">
        <v>36</v>
      </c>
      <c r="D146" t="s">
        <v>37</v>
      </c>
      <c r="E146" t="s">
        <v>38</v>
      </c>
      <c r="F146" s="1">
        <v>0.75</v>
      </c>
      <c r="G146" t="s">
        <v>433</v>
      </c>
      <c r="H146">
        <v>10</v>
      </c>
      <c r="I146" t="s">
        <v>260</v>
      </c>
      <c r="J146">
        <v>7200</v>
      </c>
      <c r="K146">
        <v>864000</v>
      </c>
      <c r="L146" t="s">
        <v>434</v>
      </c>
      <c r="O146" t="s">
        <v>808</v>
      </c>
      <c r="P146" t="s">
        <v>239</v>
      </c>
      <c r="Q146" t="s">
        <v>44</v>
      </c>
      <c r="R146" t="s">
        <v>332</v>
      </c>
      <c r="S146" t="s">
        <v>809</v>
      </c>
      <c r="T146" t="s">
        <v>810</v>
      </c>
      <c r="U146" t="s">
        <v>522</v>
      </c>
      <c r="X146">
        <v>5499</v>
      </c>
      <c r="Y146" t="s">
        <v>69</v>
      </c>
      <c r="Z146" t="s">
        <v>69</v>
      </c>
      <c r="AA146" t="s">
        <v>69</v>
      </c>
      <c r="AB146" t="s">
        <v>792</v>
      </c>
      <c r="AC146" t="s">
        <v>523</v>
      </c>
      <c r="AD146" t="str" cm="1">
        <f t="array" ref="AD146">_xlfn.IFS(AC146="yellow1","YellowBlock1",AC146="yellow2","YellowBlock2",AC146="red1","RedBlock1",AC146="red2","RedBlock2",AC146="blue2","BlueBlock2",AC146="blue1","BlueBlock1",AC146="green1","GreenBlock1",AC146="green2","GreenBlock2", AC146="pink1","PinkBlock1",AC146="pink2","PinkBlock2")</f>
        <v>RedBlock2</v>
      </c>
      <c r="AE146" t="s">
        <v>793</v>
      </c>
      <c r="AF146">
        <v>4</v>
      </c>
    </row>
    <row r="147" spans="1:32">
      <c r="A147" t="s">
        <v>786</v>
      </c>
      <c r="B147" t="s">
        <v>35</v>
      </c>
      <c r="C147" t="s">
        <v>36</v>
      </c>
      <c r="D147" t="s">
        <v>37</v>
      </c>
      <c r="E147" t="s">
        <v>38</v>
      </c>
      <c r="F147" s="1">
        <v>0.75</v>
      </c>
      <c r="G147" t="s">
        <v>433</v>
      </c>
      <c r="H147">
        <v>10</v>
      </c>
      <c r="I147" t="s">
        <v>260</v>
      </c>
      <c r="J147">
        <v>7200</v>
      </c>
      <c r="K147">
        <v>864000</v>
      </c>
      <c r="L147" t="s">
        <v>434</v>
      </c>
      <c r="O147" t="s">
        <v>811</v>
      </c>
      <c r="P147" t="s">
        <v>812</v>
      </c>
      <c r="Q147" t="s">
        <v>44</v>
      </c>
      <c r="R147" t="s">
        <v>332</v>
      </c>
      <c r="S147" t="s">
        <v>813</v>
      </c>
      <c r="T147" t="s">
        <v>814</v>
      </c>
      <c r="U147" t="s">
        <v>522</v>
      </c>
      <c r="X147">
        <v>3509</v>
      </c>
      <c r="Y147" t="s">
        <v>49</v>
      </c>
      <c r="Z147" t="s">
        <v>49</v>
      </c>
      <c r="AA147" t="s">
        <v>49</v>
      </c>
      <c r="AB147" t="s">
        <v>792</v>
      </c>
      <c r="AC147" t="s">
        <v>523</v>
      </c>
      <c r="AD147" t="str" cm="1">
        <f t="array" ref="AD147">_xlfn.IFS(AC147="yellow1","YellowBlock1",AC147="yellow2","YellowBlock2",AC147="red1","RedBlock1",AC147="red2","RedBlock2",AC147="blue2","BlueBlock2",AC147="blue1","BlueBlock1",AC147="green1","GreenBlock1",AC147="green2","GreenBlock2", AC147="pink1","PinkBlock1",AC147="pink2","PinkBlock2")</f>
        <v>RedBlock2</v>
      </c>
      <c r="AE147" t="s">
        <v>793</v>
      </c>
      <c r="AF147">
        <v>5</v>
      </c>
    </row>
    <row r="148" spans="1:32">
      <c r="A148" t="s">
        <v>786</v>
      </c>
      <c r="B148" t="s">
        <v>35</v>
      </c>
      <c r="C148" t="s">
        <v>36</v>
      </c>
      <c r="D148" t="s">
        <v>37</v>
      </c>
      <c r="E148" t="s">
        <v>38</v>
      </c>
      <c r="F148" s="1">
        <v>0.75</v>
      </c>
      <c r="G148" t="s">
        <v>433</v>
      </c>
      <c r="H148">
        <v>10</v>
      </c>
      <c r="I148" t="s">
        <v>260</v>
      </c>
      <c r="J148">
        <v>7200</v>
      </c>
      <c r="K148">
        <v>864000</v>
      </c>
      <c r="L148" t="s">
        <v>434</v>
      </c>
      <c r="O148" t="s">
        <v>815</v>
      </c>
      <c r="P148" t="s">
        <v>816</v>
      </c>
      <c r="Q148" t="s">
        <v>44</v>
      </c>
      <c r="R148" t="s">
        <v>332</v>
      </c>
      <c r="S148" t="s">
        <v>817</v>
      </c>
      <c r="T148" t="s">
        <v>818</v>
      </c>
      <c r="U148" t="s">
        <v>522</v>
      </c>
      <c r="X148">
        <v>3151</v>
      </c>
      <c r="Y148" t="s">
        <v>95</v>
      </c>
      <c r="Z148" t="s">
        <v>95</v>
      </c>
      <c r="AA148" t="s">
        <v>95</v>
      </c>
      <c r="AB148" t="s">
        <v>792</v>
      </c>
      <c r="AC148" t="s">
        <v>523</v>
      </c>
      <c r="AD148" t="str" cm="1">
        <f t="array" ref="AD148">_xlfn.IFS(AC148="yellow1","YellowBlock1",AC148="yellow2","YellowBlock2",AC148="red1","RedBlock1",AC148="red2","RedBlock2",AC148="blue2","BlueBlock2",AC148="blue1","BlueBlock1",AC148="green1","GreenBlock1",AC148="green2","GreenBlock2", AC148="pink1","PinkBlock1",AC148="pink2","PinkBlock2")</f>
        <v>RedBlock2</v>
      </c>
      <c r="AE148" t="s">
        <v>793</v>
      </c>
      <c r="AF148">
        <v>4</v>
      </c>
    </row>
    <row r="149" spans="1:32">
      <c r="A149" t="s">
        <v>786</v>
      </c>
      <c r="B149" t="s">
        <v>35</v>
      </c>
      <c r="C149" t="s">
        <v>36</v>
      </c>
      <c r="D149" t="s">
        <v>37</v>
      </c>
      <c r="E149" t="s">
        <v>38</v>
      </c>
      <c r="F149" s="1">
        <v>0.75</v>
      </c>
      <c r="G149" t="s">
        <v>433</v>
      </c>
      <c r="H149">
        <v>10</v>
      </c>
      <c r="I149" t="s">
        <v>260</v>
      </c>
      <c r="J149">
        <v>7200</v>
      </c>
      <c r="K149">
        <v>864000</v>
      </c>
      <c r="L149" t="s">
        <v>434</v>
      </c>
      <c r="O149" t="s">
        <v>819</v>
      </c>
      <c r="P149" t="s">
        <v>820</v>
      </c>
      <c r="Q149" t="s">
        <v>44</v>
      </c>
      <c r="R149" t="s">
        <v>332</v>
      </c>
      <c r="S149" t="s">
        <v>821</v>
      </c>
      <c r="T149" t="s">
        <v>822</v>
      </c>
      <c r="U149" t="s">
        <v>522</v>
      </c>
      <c r="X149">
        <v>1209</v>
      </c>
      <c r="Y149" t="s">
        <v>807</v>
      </c>
      <c r="Z149" t="s">
        <v>807</v>
      </c>
      <c r="AA149" t="s">
        <v>807</v>
      </c>
      <c r="AB149" t="s">
        <v>792</v>
      </c>
      <c r="AC149" t="s">
        <v>523</v>
      </c>
      <c r="AD149" t="str" cm="1">
        <f t="array" ref="AD149">_xlfn.IFS(AC149="yellow1","YellowBlock1",AC149="yellow2","YellowBlock2",AC149="red1","RedBlock1",AC149="red2","RedBlock2",AC149="blue2","BlueBlock2",AC149="blue1","BlueBlock1",AC149="green1","GreenBlock1",AC149="green2","GreenBlock2", AC149="pink1","PinkBlock1",AC149="pink2","PinkBlock2")</f>
        <v>RedBlock2</v>
      </c>
      <c r="AE149" t="s">
        <v>793</v>
      </c>
      <c r="AF149">
        <v>3</v>
      </c>
    </row>
    <row r="150" spans="1:32">
      <c r="A150" t="s">
        <v>786</v>
      </c>
      <c r="B150" t="s">
        <v>35</v>
      </c>
      <c r="C150" t="s">
        <v>36</v>
      </c>
      <c r="D150" t="s">
        <v>37</v>
      </c>
      <c r="E150" t="s">
        <v>38</v>
      </c>
      <c r="F150" s="1">
        <v>0.75</v>
      </c>
      <c r="G150" t="s">
        <v>433</v>
      </c>
      <c r="H150">
        <v>10</v>
      </c>
      <c r="I150" t="s">
        <v>260</v>
      </c>
      <c r="J150">
        <v>7200</v>
      </c>
      <c r="K150">
        <v>864000</v>
      </c>
      <c r="L150" t="s">
        <v>434</v>
      </c>
      <c r="O150" t="s">
        <v>823</v>
      </c>
      <c r="P150" t="s">
        <v>824</v>
      </c>
      <c r="Q150" t="s">
        <v>44</v>
      </c>
      <c r="R150" t="s">
        <v>531</v>
      </c>
      <c r="S150" t="s">
        <v>825</v>
      </c>
      <c r="T150" t="s">
        <v>826</v>
      </c>
      <c r="U150" t="s">
        <v>522</v>
      </c>
      <c r="X150">
        <v>1792</v>
      </c>
      <c r="Y150" t="s">
        <v>49</v>
      </c>
      <c r="Z150" t="s">
        <v>49</v>
      </c>
      <c r="AA150" t="s">
        <v>49</v>
      </c>
      <c r="AB150" t="s">
        <v>792</v>
      </c>
      <c r="AC150" t="s">
        <v>523</v>
      </c>
      <c r="AD150" t="str" cm="1">
        <f t="array" ref="AD150">_xlfn.IFS(AC150="yellow1","YellowBlock1",AC150="yellow2","YellowBlock2",AC150="red1","RedBlock1",AC150="red2","RedBlock2",AC150="blue2","BlueBlock2",AC150="blue1","BlueBlock1",AC150="green1","GreenBlock1",AC150="green2","GreenBlock2", AC150="pink1","PinkBlock1",AC150="pink2","PinkBlock2")</f>
        <v>RedBlock2</v>
      </c>
      <c r="AE150" t="s">
        <v>793</v>
      </c>
      <c r="AF150">
        <v>5</v>
      </c>
    </row>
    <row r="151" spans="1:32">
      <c r="A151" t="s">
        <v>786</v>
      </c>
      <c r="B151" t="s">
        <v>35</v>
      </c>
      <c r="C151" t="s">
        <v>36</v>
      </c>
      <c r="D151" t="s">
        <v>37</v>
      </c>
      <c r="E151" t="s">
        <v>38</v>
      </c>
      <c r="F151" s="1">
        <v>0.75</v>
      </c>
      <c r="G151" t="s">
        <v>433</v>
      </c>
      <c r="H151">
        <v>10</v>
      </c>
      <c r="I151" t="s">
        <v>260</v>
      </c>
      <c r="J151">
        <v>7200</v>
      </c>
      <c r="K151">
        <v>864000</v>
      </c>
      <c r="L151" t="s">
        <v>434</v>
      </c>
      <c r="O151" t="s">
        <v>827</v>
      </c>
      <c r="P151" t="s">
        <v>828</v>
      </c>
      <c r="Q151" t="s">
        <v>44</v>
      </c>
      <c r="R151" t="s">
        <v>307</v>
      </c>
      <c r="S151" t="s">
        <v>829</v>
      </c>
      <c r="T151" t="s">
        <v>830</v>
      </c>
      <c r="U151" t="s">
        <v>522</v>
      </c>
      <c r="X151">
        <v>5263</v>
      </c>
      <c r="Y151" t="s">
        <v>49</v>
      </c>
      <c r="Z151" t="s">
        <v>49</v>
      </c>
      <c r="AA151" t="s">
        <v>49</v>
      </c>
      <c r="AB151" t="s">
        <v>792</v>
      </c>
      <c r="AC151" t="s">
        <v>523</v>
      </c>
      <c r="AD151" t="str" cm="1">
        <f t="array" ref="AD151">_xlfn.IFS(AC151="yellow1","YellowBlock1",AC151="yellow2","YellowBlock2",AC151="red1","RedBlock1",AC151="red2","RedBlock2",AC151="blue2","BlueBlock2",AC151="blue1","BlueBlock1",AC151="green1","GreenBlock1",AC151="green2","GreenBlock2", AC151="pink1","PinkBlock1",AC151="pink2","PinkBlock2")</f>
        <v>RedBlock2</v>
      </c>
      <c r="AE151" t="s">
        <v>793</v>
      </c>
      <c r="AF151">
        <v>3</v>
      </c>
    </row>
    <row r="152" spans="1:32">
      <c r="A152" t="s">
        <v>831</v>
      </c>
      <c r="B152" t="s">
        <v>35</v>
      </c>
      <c r="C152" t="s">
        <v>36</v>
      </c>
      <c r="D152" t="s">
        <v>37</v>
      </c>
      <c r="E152" t="s">
        <v>38</v>
      </c>
      <c r="F152" s="1">
        <v>0.75</v>
      </c>
      <c r="G152" t="s">
        <v>433</v>
      </c>
      <c r="H152">
        <v>17</v>
      </c>
      <c r="I152" t="s">
        <v>260</v>
      </c>
      <c r="J152">
        <v>7200</v>
      </c>
      <c r="K152">
        <v>864000</v>
      </c>
      <c r="L152" t="s">
        <v>434</v>
      </c>
      <c r="O152" t="s">
        <v>832</v>
      </c>
      <c r="P152" t="s">
        <v>833</v>
      </c>
      <c r="Q152" t="s">
        <v>44</v>
      </c>
      <c r="R152" t="s">
        <v>834</v>
      </c>
      <c r="S152" t="s">
        <v>835</v>
      </c>
      <c r="T152" t="s">
        <v>836</v>
      </c>
      <c r="U152" t="s">
        <v>837</v>
      </c>
      <c r="X152">
        <v>176</v>
      </c>
      <c r="Y152" t="s">
        <v>49</v>
      </c>
      <c r="Z152" t="s">
        <v>49</v>
      </c>
      <c r="AA152" t="s">
        <v>49</v>
      </c>
      <c r="AB152" t="s">
        <v>838</v>
      </c>
      <c r="AC152" t="s">
        <v>523</v>
      </c>
      <c r="AD152" t="str" cm="1">
        <f t="array" ref="AD152">_xlfn.IFS(AC152="yellow1","YellowBlock1",AC152="yellow2","YellowBlock2",AC152="red1","RedBlock1",AC152="red2","RedBlock2",AC152="blue2","BlueBlock2",AC152="blue1","BlueBlock1",AC152="green1","GreenBlock1",AC152="green2","GreenBlock2", AC152="pink1","PinkBlock1",AC152="pink2","PinkBlock2")</f>
        <v>RedBlock2</v>
      </c>
      <c r="AE152" t="s">
        <v>793</v>
      </c>
      <c r="AF152">
        <v>5</v>
      </c>
    </row>
    <row r="153" spans="1:32">
      <c r="A153" t="s">
        <v>831</v>
      </c>
      <c r="B153" t="s">
        <v>35</v>
      </c>
      <c r="C153" t="s">
        <v>36</v>
      </c>
      <c r="D153" t="s">
        <v>37</v>
      </c>
      <c r="E153" t="s">
        <v>38</v>
      </c>
      <c r="F153" s="1">
        <v>0.75</v>
      </c>
      <c r="G153" t="s">
        <v>433</v>
      </c>
      <c r="H153">
        <v>17</v>
      </c>
      <c r="I153" t="s">
        <v>260</v>
      </c>
      <c r="J153">
        <v>7200</v>
      </c>
      <c r="K153">
        <v>864000</v>
      </c>
      <c r="L153" t="s">
        <v>434</v>
      </c>
      <c r="O153" t="s">
        <v>839</v>
      </c>
      <c r="P153" t="s">
        <v>840</v>
      </c>
      <c r="Q153" t="s">
        <v>44</v>
      </c>
      <c r="R153" t="s">
        <v>415</v>
      </c>
      <c r="S153" t="s">
        <v>402</v>
      </c>
      <c r="T153" t="s">
        <v>403</v>
      </c>
      <c r="U153" t="s">
        <v>841</v>
      </c>
      <c r="X153">
        <v>254</v>
      </c>
      <c r="Y153" t="s">
        <v>49</v>
      </c>
      <c r="Z153" t="s">
        <v>49</v>
      </c>
      <c r="AA153" t="s">
        <v>49</v>
      </c>
      <c r="AB153" t="s">
        <v>838</v>
      </c>
      <c r="AC153" t="s">
        <v>523</v>
      </c>
      <c r="AD153" t="str" cm="1">
        <f t="array" ref="AD153">_xlfn.IFS(AC153="yellow1","YellowBlock1",AC153="yellow2","YellowBlock2",AC153="red1","RedBlock1",AC153="red2","RedBlock2",AC153="blue2","BlueBlock2",AC153="blue1","BlueBlock1",AC153="green1","GreenBlock1",AC153="green2","GreenBlock2", AC153="pink1","PinkBlock1",AC153="pink2","PinkBlock2")</f>
        <v>RedBlock2</v>
      </c>
      <c r="AE153" t="s">
        <v>793</v>
      </c>
      <c r="AF153">
        <v>3</v>
      </c>
    </row>
    <row r="154" spans="1:32">
      <c r="A154" t="s">
        <v>831</v>
      </c>
      <c r="B154" t="s">
        <v>35</v>
      </c>
      <c r="C154" t="s">
        <v>36</v>
      </c>
      <c r="D154" t="s">
        <v>37</v>
      </c>
      <c r="E154" t="s">
        <v>38</v>
      </c>
      <c r="F154" s="1">
        <v>0.75</v>
      </c>
      <c r="G154" t="s">
        <v>433</v>
      </c>
      <c r="H154">
        <v>17</v>
      </c>
      <c r="I154" t="s">
        <v>260</v>
      </c>
      <c r="J154">
        <v>7200</v>
      </c>
      <c r="K154">
        <v>864000</v>
      </c>
      <c r="L154" t="s">
        <v>434</v>
      </c>
      <c r="O154" t="s">
        <v>842</v>
      </c>
      <c r="P154" t="s">
        <v>843</v>
      </c>
      <c r="Q154" t="s">
        <v>44</v>
      </c>
      <c r="R154" t="s">
        <v>526</v>
      </c>
      <c r="S154" t="s">
        <v>844</v>
      </c>
      <c r="T154" t="s">
        <v>845</v>
      </c>
      <c r="U154" t="s">
        <v>841</v>
      </c>
      <c r="X154">
        <v>1371</v>
      </c>
      <c r="Y154" t="s">
        <v>49</v>
      </c>
      <c r="Z154" t="s">
        <v>49</v>
      </c>
      <c r="AA154" t="s">
        <v>49</v>
      </c>
      <c r="AB154" t="s">
        <v>838</v>
      </c>
      <c r="AC154" t="s">
        <v>523</v>
      </c>
      <c r="AD154" t="str" cm="1">
        <f t="array" ref="AD154">_xlfn.IFS(AC154="yellow1","YellowBlock1",AC154="yellow2","YellowBlock2",AC154="red1","RedBlock1",AC154="red2","RedBlock2",AC154="blue2","BlueBlock2",AC154="blue1","BlueBlock1",AC154="green1","GreenBlock1",AC154="green2","GreenBlock2", AC154="pink1","PinkBlock1",AC154="pink2","PinkBlock2")</f>
        <v>RedBlock2</v>
      </c>
      <c r="AE154" t="s">
        <v>793</v>
      </c>
      <c r="AF154">
        <v>3</v>
      </c>
    </row>
    <row r="155" spans="1:32">
      <c r="A155" t="s">
        <v>831</v>
      </c>
      <c r="B155" t="s">
        <v>35</v>
      </c>
      <c r="C155" t="s">
        <v>36</v>
      </c>
      <c r="D155" t="s">
        <v>37</v>
      </c>
      <c r="E155" t="s">
        <v>38</v>
      </c>
      <c r="F155" s="1">
        <v>0.75</v>
      </c>
      <c r="G155" t="s">
        <v>433</v>
      </c>
      <c r="H155">
        <v>17</v>
      </c>
      <c r="I155" t="s">
        <v>260</v>
      </c>
      <c r="J155">
        <v>7200</v>
      </c>
      <c r="K155">
        <v>864000</v>
      </c>
      <c r="L155" t="s">
        <v>434</v>
      </c>
      <c r="O155" t="s">
        <v>846</v>
      </c>
      <c r="P155" t="s">
        <v>847</v>
      </c>
      <c r="Q155" t="s">
        <v>44</v>
      </c>
      <c r="R155" t="s">
        <v>285</v>
      </c>
      <c r="S155" t="s">
        <v>848</v>
      </c>
      <c r="T155" t="s">
        <v>849</v>
      </c>
      <c r="U155" t="s">
        <v>841</v>
      </c>
      <c r="X155">
        <v>351</v>
      </c>
      <c r="Y155" t="s">
        <v>49</v>
      </c>
      <c r="Z155" t="s">
        <v>49</v>
      </c>
      <c r="AA155" t="s">
        <v>49</v>
      </c>
      <c r="AB155" t="s">
        <v>838</v>
      </c>
      <c r="AC155" t="s">
        <v>523</v>
      </c>
      <c r="AD155" t="str" cm="1">
        <f t="array" ref="AD155">_xlfn.IFS(AC155="yellow1","YellowBlock1",AC155="yellow2","YellowBlock2",AC155="red1","RedBlock1",AC155="red2","RedBlock2",AC155="blue2","BlueBlock2",AC155="blue1","BlueBlock1",AC155="green1","GreenBlock1",AC155="green2","GreenBlock2", AC155="pink1","PinkBlock1",AC155="pink2","PinkBlock2")</f>
        <v>RedBlock2</v>
      </c>
      <c r="AE155" t="s">
        <v>793</v>
      </c>
      <c r="AF155">
        <v>4</v>
      </c>
    </row>
    <row r="156" spans="1:32">
      <c r="A156" t="s">
        <v>831</v>
      </c>
      <c r="B156" t="s">
        <v>35</v>
      </c>
      <c r="C156" t="s">
        <v>36</v>
      </c>
      <c r="D156" t="s">
        <v>37</v>
      </c>
      <c r="E156" t="s">
        <v>38</v>
      </c>
      <c r="F156" s="1">
        <v>0.75</v>
      </c>
      <c r="G156" t="s">
        <v>433</v>
      </c>
      <c r="H156">
        <v>17</v>
      </c>
      <c r="I156" t="s">
        <v>260</v>
      </c>
      <c r="J156">
        <v>7200</v>
      </c>
      <c r="K156">
        <v>864000</v>
      </c>
      <c r="L156" t="s">
        <v>434</v>
      </c>
      <c r="O156" t="s">
        <v>850</v>
      </c>
      <c r="P156" t="s">
        <v>263</v>
      </c>
      <c r="Q156" t="s">
        <v>44</v>
      </c>
      <c r="R156" t="s">
        <v>834</v>
      </c>
      <c r="S156" t="s">
        <v>851</v>
      </c>
      <c r="T156" t="s">
        <v>852</v>
      </c>
      <c r="U156" t="s">
        <v>853</v>
      </c>
      <c r="X156">
        <v>141</v>
      </c>
      <c r="Y156" t="s">
        <v>268</v>
      </c>
      <c r="Z156" t="s">
        <v>268</v>
      </c>
      <c r="AA156" t="s">
        <v>268</v>
      </c>
      <c r="AB156" t="s">
        <v>838</v>
      </c>
      <c r="AC156" t="s">
        <v>523</v>
      </c>
      <c r="AD156" t="str" cm="1">
        <f t="array" ref="AD156">_xlfn.IFS(AC156="yellow1","YellowBlock1",AC156="yellow2","YellowBlock2",AC156="red1","RedBlock1",AC156="red2","RedBlock2",AC156="blue2","BlueBlock2",AC156="blue1","BlueBlock1",AC156="green1","GreenBlock1",AC156="green2","GreenBlock2", AC156="pink1","PinkBlock1",AC156="pink2","PinkBlock2")</f>
        <v>RedBlock2</v>
      </c>
      <c r="AE156" t="s">
        <v>793</v>
      </c>
      <c r="AF156">
        <v>4</v>
      </c>
    </row>
    <row r="157" spans="1:32">
      <c r="A157" t="s">
        <v>831</v>
      </c>
      <c r="B157" t="s">
        <v>35</v>
      </c>
      <c r="C157" t="s">
        <v>36</v>
      </c>
      <c r="D157" t="s">
        <v>37</v>
      </c>
      <c r="E157" t="s">
        <v>38</v>
      </c>
      <c r="F157" s="1">
        <v>0.75</v>
      </c>
      <c r="G157" t="s">
        <v>433</v>
      </c>
      <c r="H157">
        <v>17</v>
      </c>
      <c r="I157" t="s">
        <v>260</v>
      </c>
      <c r="J157">
        <v>7200</v>
      </c>
      <c r="K157">
        <v>864000</v>
      </c>
      <c r="L157" t="s">
        <v>434</v>
      </c>
      <c r="O157" t="s">
        <v>854</v>
      </c>
      <c r="P157" t="s">
        <v>855</v>
      </c>
      <c r="Q157" t="s">
        <v>44</v>
      </c>
      <c r="R157" t="s">
        <v>332</v>
      </c>
      <c r="S157" t="s">
        <v>856</v>
      </c>
      <c r="T157" t="s">
        <v>857</v>
      </c>
      <c r="U157" t="s">
        <v>841</v>
      </c>
      <c r="X157">
        <v>4680</v>
      </c>
      <c r="Y157" t="s">
        <v>69</v>
      </c>
      <c r="Z157" t="s">
        <v>69</v>
      </c>
      <c r="AA157" t="s">
        <v>69</v>
      </c>
      <c r="AB157" t="s">
        <v>838</v>
      </c>
      <c r="AC157" t="s">
        <v>523</v>
      </c>
      <c r="AD157" t="str" cm="1">
        <f t="array" ref="AD157">_xlfn.IFS(AC157="yellow1","YellowBlock1",AC157="yellow2","YellowBlock2",AC157="red1","RedBlock1",AC157="red2","RedBlock2",AC157="blue2","BlueBlock2",AC157="blue1","BlueBlock1",AC157="green1","GreenBlock1",AC157="green2","GreenBlock2", AC157="pink1","PinkBlock1",AC157="pink2","PinkBlock2")</f>
        <v>RedBlock2</v>
      </c>
      <c r="AE157" t="s">
        <v>793</v>
      </c>
      <c r="AF157">
        <v>4</v>
      </c>
    </row>
    <row r="158" spans="1:32">
      <c r="A158" t="s">
        <v>831</v>
      </c>
      <c r="B158" t="s">
        <v>35</v>
      </c>
      <c r="C158" t="s">
        <v>36</v>
      </c>
      <c r="D158" t="s">
        <v>37</v>
      </c>
      <c r="E158" t="s">
        <v>38</v>
      </c>
      <c r="F158" s="1">
        <v>0.75</v>
      </c>
      <c r="G158" t="s">
        <v>433</v>
      </c>
      <c r="H158">
        <v>17</v>
      </c>
      <c r="I158" t="s">
        <v>260</v>
      </c>
      <c r="J158">
        <v>7200</v>
      </c>
      <c r="K158">
        <v>864000</v>
      </c>
      <c r="L158" t="s">
        <v>434</v>
      </c>
      <c r="O158" t="s">
        <v>858</v>
      </c>
      <c r="P158" t="s">
        <v>859</v>
      </c>
      <c r="Q158" t="s">
        <v>44</v>
      </c>
      <c r="R158" t="s">
        <v>332</v>
      </c>
      <c r="S158" t="s">
        <v>860</v>
      </c>
      <c r="T158" t="s">
        <v>861</v>
      </c>
      <c r="U158" t="s">
        <v>841</v>
      </c>
      <c r="X158">
        <v>1995</v>
      </c>
      <c r="Y158" t="s">
        <v>49</v>
      </c>
      <c r="Z158" t="s">
        <v>49</v>
      </c>
      <c r="AA158" t="s">
        <v>49</v>
      </c>
      <c r="AB158" t="s">
        <v>838</v>
      </c>
      <c r="AC158" t="s">
        <v>523</v>
      </c>
      <c r="AD158" t="str" cm="1">
        <f t="array" ref="AD158">_xlfn.IFS(AC158="yellow1","YellowBlock1",AC158="yellow2","YellowBlock2",AC158="red1","RedBlock1",AC158="red2","RedBlock2",AC158="blue2","BlueBlock2",AC158="blue1","BlueBlock1",AC158="green1","GreenBlock1",AC158="green2","GreenBlock2", AC158="pink1","PinkBlock1",AC158="pink2","PinkBlock2")</f>
        <v>RedBlock2</v>
      </c>
      <c r="AE158" t="s">
        <v>793</v>
      </c>
      <c r="AF158">
        <v>4</v>
      </c>
    </row>
    <row r="159" spans="1:32">
      <c r="A159" t="s">
        <v>831</v>
      </c>
      <c r="B159" t="s">
        <v>35</v>
      </c>
      <c r="C159" t="s">
        <v>36</v>
      </c>
      <c r="D159" t="s">
        <v>37</v>
      </c>
      <c r="E159" t="s">
        <v>38</v>
      </c>
      <c r="F159" s="1">
        <v>0.75</v>
      </c>
      <c r="G159" t="s">
        <v>433</v>
      </c>
      <c r="H159">
        <v>17</v>
      </c>
      <c r="I159" t="s">
        <v>260</v>
      </c>
      <c r="J159">
        <v>7200</v>
      </c>
      <c r="K159">
        <v>864000</v>
      </c>
      <c r="L159" t="s">
        <v>434</v>
      </c>
      <c r="O159" t="s">
        <v>862</v>
      </c>
      <c r="P159" t="s">
        <v>863</v>
      </c>
      <c r="Q159" t="s">
        <v>44</v>
      </c>
      <c r="R159" t="s">
        <v>864</v>
      </c>
      <c r="S159" t="s">
        <v>865</v>
      </c>
      <c r="T159" t="s">
        <v>866</v>
      </c>
      <c r="U159" t="s">
        <v>867</v>
      </c>
      <c r="X159">
        <v>6814</v>
      </c>
      <c r="Y159" t="s">
        <v>49</v>
      </c>
      <c r="Z159" t="s">
        <v>49</v>
      </c>
      <c r="AA159" t="s">
        <v>49</v>
      </c>
      <c r="AB159" t="s">
        <v>838</v>
      </c>
      <c r="AC159" t="s">
        <v>523</v>
      </c>
      <c r="AD159" t="str" cm="1">
        <f t="array" ref="AD159">_xlfn.IFS(AC159="yellow1","YellowBlock1",AC159="yellow2","YellowBlock2",AC159="red1","RedBlock1",AC159="red2","RedBlock2",AC159="blue2","BlueBlock2",AC159="blue1","BlueBlock1",AC159="green1","GreenBlock1",AC159="green2","GreenBlock2", AC159="pink1","PinkBlock1",AC159="pink2","PinkBlock2")</f>
        <v>RedBlock2</v>
      </c>
      <c r="AE159" t="s">
        <v>793</v>
      </c>
      <c r="AF159">
        <v>4</v>
      </c>
    </row>
    <row r="160" spans="1:32">
      <c r="A160" t="s">
        <v>831</v>
      </c>
      <c r="B160" t="s">
        <v>35</v>
      </c>
      <c r="C160" t="s">
        <v>36</v>
      </c>
      <c r="D160" t="s">
        <v>37</v>
      </c>
      <c r="E160" t="s">
        <v>38</v>
      </c>
      <c r="F160" s="1">
        <v>0.75</v>
      </c>
      <c r="G160" t="s">
        <v>433</v>
      </c>
      <c r="H160">
        <v>17</v>
      </c>
      <c r="I160" t="s">
        <v>260</v>
      </c>
      <c r="J160">
        <v>7200</v>
      </c>
      <c r="K160">
        <v>864000</v>
      </c>
      <c r="L160" t="s">
        <v>434</v>
      </c>
      <c r="O160" t="s">
        <v>868</v>
      </c>
      <c r="P160" t="s">
        <v>869</v>
      </c>
      <c r="Q160" t="s">
        <v>44</v>
      </c>
      <c r="R160" t="s">
        <v>864</v>
      </c>
      <c r="S160" t="s">
        <v>870</v>
      </c>
      <c r="T160" t="s">
        <v>871</v>
      </c>
      <c r="U160" t="s">
        <v>872</v>
      </c>
      <c r="X160">
        <v>237</v>
      </c>
      <c r="Y160" t="s">
        <v>59</v>
      </c>
      <c r="Z160" t="s">
        <v>59</v>
      </c>
      <c r="AA160" t="s">
        <v>59</v>
      </c>
      <c r="AB160" t="s">
        <v>838</v>
      </c>
      <c r="AC160" t="s">
        <v>523</v>
      </c>
      <c r="AD160" t="str" cm="1">
        <f t="array" ref="AD160">_xlfn.IFS(AC160="yellow1","YellowBlock1",AC160="yellow2","YellowBlock2",AC160="red1","RedBlock1",AC160="red2","RedBlock2",AC160="blue2","BlueBlock2",AC160="blue1","BlueBlock1",AC160="green1","GreenBlock1",AC160="green2","GreenBlock2", AC160="pink1","PinkBlock1",AC160="pink2","PinkBlock2")</f>
        <v>RedBlock2</v>
      </c>
      <c r="AE160" t="s">
        <v>793</v>
      </c>
      <c r="AF160">
        <v>5</v>
      </c>
    </row>
    <row r="161" spans="1:32">
      <c r="A161" t="s">
        <v>831</v>
      </c>
      <c r="B161" t="s">
        <v>35</v>
      </c>
      <c r="C161" t="s">
        <v>36</v>
      </c>
      <c r="D161" t="s">
        <v>37</v>
      </c>
      <c r="E161" t="s">
        <v>38</v>
      </c>
      <c r="F161" s="1">
        <v>0.75</v>
      </c>
      <c r="G161" t="s">
        <v>433</v>
      </c>
      <c r="H161">
        <v>17</v>
      </c>
      <c r="I161" t="s">
        <v>260</v>
      </c>
      <c r="J161">
        <v>7200</v>
      </c>
      <c r="K161">
        <v>864000</v>
      </c>
      <c r="L161" t="s">
        <v>434</v>
      </c>
      <c r="O161" t="s">
        <v>873</v>
      </c>
      <c r="P161" t="s">
        <v>874</v>
      </c>
      <c r="Q161" t="s">
        <v>44</v>
      </c>
      <c r="R161" t="s">
        <v>834</v>
      </c>
      <c r="S161" t="s">
        <v>875</v>
      </c>
      <c r="T161" t="s">
        <v>876</v>
      </c>
      <c r="U161" t="s">
        <v>877</v>
      </c>
      <c r="X161">
        <v>943</v>
      </c>
      <c r="Y161" t="s">
        <v>69</v>
      </c>
      <c r="Z161" t="s">
        <v>69</v>
      </c>
      <c r="AA161" t="s">
        <v>69</v>
      </c>
      <c r="AB161" t="s">
        <v>838</v>
      </c>
      <c r="AC161" t="s">
        <v>523</v>
      </c>
      <c r="AD161" t="str" cm="1">
        <f t="array" ref="AD161">_xlfn.IFS(AC161="yellow1","YellowBlock1",AC161="yellow2","YellowBlock2",AC161="red1","RedBlock1",AC161="red2","RedBlock2",AC161="blue2","BlueBlock2",AC161="blue1","BlueBlock1",AC161="green1","GreenBlock1",AC161="green2","GreenBlock2", AC161="pink1","PinkBlock1",AC161="pink2","PinkBlock2")</f>
        <v>RedBlock2</v>
      </c>
      <c r="AE161" t="s">
        <v>793</v>
      </c>
      <c r="AF161">
        <v>4</v>
      </c>
    </row>
    <row r="162" spans="1:32">
      <c r="A162" t="s">
        <v>878</v>
      </c>
      <c r="B162" t="s">
        <v>35</v>
      </c>
      <c r="C162" t="s">
        <v>36</v>
      </c>
      <c r="D162" t="s">
        <v>37</v>
      </c>
      <c r="E162" t="s">
        <v>38</v>
      </c>
      <c r="F162" s="1">
        <v>0.75</v>
      </c>
      <c r="G162" t="s">
        <v>433</v>
      </c>
      <c r="H162">
        <v>10</v>
      </c>
      <c r="I162" t="s">
        <v>260</v>
      </c>
      <c r="J162">
        <v>7200</v>
      </c>
      <c r="K162">
        <v>864000</v>
      </c>
      <c r="L162" t="s">
        <v>434</v>
      </c>
      <c r="O162" t="s">
        <v>879</v>
      </c>
      <c r="P162" t="s">
        <v>880</v>
      </c>
      <c r="Q162" t="s">
        <v>44</v>
      </c>
      <c r="R162" t="s">
        <v>290</v>
      </c>
      <c r="S162" t="s">
        <v>881</v>
      </c>
      <c r="T162" t="s">
        <v>882</v>
      </c>
      <c r="U162" t="s">
        <v>883</v>
      </c>
      <c r="X162">
        <v>646</v>
      </c>
      <c r="Y162" t="s">
        <v>49</v>
      </c>
      <c r="Z162" t="s">
        <v>49</v>
      </c>
      <c r="AA162" t="s">
        <v>49</v>
      </c>
      <c r="AB162" t="s">
        <v>884</v>
      </c>
      <c r="AC162" t="s">
        <v>51</v>
      </c>
      <c r="AD162" t="str" cm="1">
        <f t="array" ref="AD162">_xlfn.IFS(AC162="yellow1","YellowBlock1",AC162="yellow2","YellowBlock2",AC162="red1","RedBlock1",AC162="red2",AC162="RedBlock2",AC162="blue2","BlueBlock2",AC162="blue1","BlueBlock1",AC162="green1","GreenBlock1",AC162="green2","GreenBlock2", AC162="pink1","PinkBlock1",AC162="pink2","PinkBlock2")</f>
        <v>PinkBlock2</v>
      </c>
      <c r="AE162" t="s">
        <v>52</v>
      </c>
      <c r="AF162">
        <v>4</v>
      </c>
    </row>
    <row r="163" spans="1:32">
      <c r="A163" t="s">
        <v>878</v>
      </c>
      <c r="B163" t="s">
        <v>35</v>
      </c>
      <c r="C163" t="s">
        <v>36</v>
      </c>
      <c r="D163" t="s">
        <v>37</v>
      </c>
      <c r="E163" t="s">
        <v>38</v>
      </c>
      <c r="F163" s="1">
        <v>0.75</v>
      </c>
      <c r="G163" t="s">
        <v>433</v>
      </c>
      <c r="H163">
        <v>10</v>
      </c>
      <c r="I163" t="s">
        <v>260</v>
      </c>
      <c r="J163">
        <v>7200</v>
      </c>
      <c r="K163">
        <v>864000</v>
      </c>
      <c r="L163" t="s">
        <v>434</v>
      </c>
      <c r="O163" t="s">
        <v>885</v>
      </c>
      <c r="P163" t="s">
        <v>886</v>
      </c>
      <c r="Q163" t="s">
        <v>44</v>
      </c>
      <c r="R163" t="s">
        <v>285</v>
      </c>
      <c r="S163" t="s">
        <v>887</v>
      </c>
      <c r="T163" t="s">
        <v>888</v>
      </c>
      <c r="U163" t="s">
        <v>889</v>
      </c>
      <c r="X163">
        <v>2869</v>
      </c>
      <c r="Y163" t="s">
        <v>268</v>
      </c>
      <c r="Z163" t="s">
        <v>268</v>
      </c>
      <c r="AA163" t="s">
        <v>268</v>
      </c>
      <c r="AB163" t="s">
        <v>884</v>
      </c>
      <c r="AC163" t="s">
        <v>51</v>
      </c>
      <c r="AD163" t="str" cm="1">
        <f t="array" ref="AD163">_xlfn.IFS(AC163="yellow1","YellowBlock1",AC163="yellow2","YellowBlock2",AC163="red1","RedBlock1",AC163="red2",AC163="RedBlock2",AC163="blue2","BlueBlock2",AC163="blue1","BlueBlock1",AC163="green1","GreenBlock1",AC163="green2","GreenBlock2", AC163="pink1","PinkBlock1",AC163="pink2","PinkBlock2")</f>
        <v>PinkBlock2</v>
      </c>
      <c r="AE163" t="s">
        <v>52</v>
      </c>
      <c r="AF163">
        <v>4</v>
      </c>
    </row>
    <row r="164" spans="1:32">
      <c r="A164" t="s">
        <v>878</v>
      </c>
      <c r="B164" t="s">
        <v>35</v>
      </c>
      <c r="C164" t="s">
        <v>36</v>
      </c>
      <c r="D164" t="s">
        <v>37</v>
      </c>
      <c r="E164" t="s">
        <v>38</v>
      </c>
      <c r="F164" s="1">
        <v>0.75</v>
      </c>
      <c r="G164" t="s">
        <v>433</v>
      </c>
      <c r="H164">
        <v>10</v>
      </c>
      <c r="I164" t="s">
        <v>260</v>
      </c>
      <c r="J164">
        <v>7200</v>
      </c>
      <c r="K164">
        <v>864000</v>
      </c>
      <c r="L164" t="s">
        <v>434</v>
      </c>
      <c r="O164" t="s">
        <v>890</v>
      </c>
      <c r="P164" t="s">
        <v>891</v>
      </c>
      <c r="Q164" t="s">
        <v>44</v>
      </c>
      <c r="R164" t="s">
        <v>753</v>
      </c>
      <c r="S164" t="s">
        <v>892</v>
      </c>
      <c r="T164" t="s">
        <v>893</v>
      </c>
      <c r="U164" t="s">
        <v>889</v>
      </c>
      <c r="X164">
        <v>3584</v>
      </c>
      <c r="Y164" t="s">
        <v>49</v>
      </c>
      <c r="Z164" t="s">
        <v>49</v>
      </c>
      <c r="AA164" t="s">
        <v>49</v>
      </c>
      <c r="AB164" t="s">
        <v>884</v>
      </c>
      <c r="AC164" t="s">
        <v>51</v>
      </c>
      <c r="AD164" t="str" cm="1">
        <f t="array" ref="AD164">_xlfn.IFS(AC164="yellow1","YellowBlock1",AC164="yellow2","YellowBlock2",AC164="red1","RedBlock1",AC164="red2",AC164="RedBlock2",AC164="blue2","BlueBlock2",AC164="blue1","BlueBlock1",AC164="green1","GreenBlock1",AC164="green2","GreenBlock2", AC164="pink1","PinkBlock1",AC164="pink2","PinkBlock2")</f>
        <v>PinkBlock2</v>
      </c>
      <c r="AE164" t="s">
        <v>52</v>
      </c>
      <c r="AF164">
        <v>5</v>
      </c>
    </row>
    <row r="165" spans="1:32">
      <c r="A165" t="s">
        <v>878</v>
      </c>
      <c r="B165" t="s">
        <v>35</v>
      </c>
      <c r="C165" t="s">
        <v>36</v>
      </c>
      <c r="D165" t="s">
        <v>37</v>
      </c>
      <c r="E165" t="s">
        <v>38</v>
      </c>
      <c r="F165" s="1">
        <v>0.75</v>
      </c>
      <c r="G165" t="s">
        <v>433</v>
      </c>
      <c r="H165">
        <v>10</v>
      </c>
      <c r="I165" t="s">
        <v>260</v>
      </c>
      <c r="J165">
        <v>7200</v>
      </c>
      <c r="K165">
        <v>864000</v>
      </c>
      <c r="L165" t="s">
        <v>434</v>
      </c>
      <c r="O165" t="s">
        <v>894</v>
      </c>
      <c r="P165" t="s">
        <v>895</v>
      </c>
      <c r="Q165" t="s">
        <v>44</v>
      </c>
      <c r="R165" t="s">
        <v>896</v>
      </c>
      <c r="S165" t="s">
        <v>897</v>
      </c>
      <c r="T165" t="s">
        <v>898</v>
      </c>
      <c r="U165" t="s">
        <v>889</v>
      </c>
      <c r="X165">
        <v>2888</v>
      </c>
      <c r="Y165" t="s">
        <v>49</v>
      </c>
      <c r="Z165" t="s">
        <v>49</v>
      </c>
      <c r="AA165" t="s">
        <v>49</v>
      </c>
      <c r="AB165" t="s">
        <v>884</v>
      </c>
      <c r="AC165" t="s">
        <v>51</v>
      </c>
      <c r="AD165" t="str" cm="1">
        <f t="array" ref="AD165">_xlfn.IFS(AC165="yellow1","YellowBlock1",AC165="yellow2","YellowBlock2",AC165="red1","RedBlock1",AC165="red2",AC165="RedBlock2",AC165="blue2","BlueBlock2",AC165="blue1","BlueBlock1",AC165="green1","GreenBlock1",AC165="green2","GreenBlock2", AC165="pink1","PinkBlock1",AC165="pink2","PinkBlock2")</f>
        <v>PinkBlock2</v>
      </c>
      <c r="AE165" t="s">
        <v>52</v>
      </c>
      <c r="AF165">
        <v>3</v>
      </c>
    </row>
    <row r="166" spans="1:32">
      <c r="A166" t="s">
        <v>878</v>
      </c>
      <c r="B166" t="s">
        <v>35</v>
      </c>
      <c r="C166" t="s">
        <v>36</v>
      </c>
      <c r="D166" t="s">
        <v>37</v>
      </c>
      <c r="E166" t="s">
        <v>38</v>
      </c>
      <c r="F166" s="1">
        <v>0.75</v>
      </c>
      <c r="G166" t="s">
        <v>433</v>
      </c>
      <c r="H166">
        <v>10</v>
      </c>
      <c r="I166" t="s">
        <v>260</v>
      </c>
      <c r="J166">
        <v>7200</v>
      </c>
      <c r="K166">
        <v>864000</v>
      </c>
      <c r="L166" t="s">
        <v>434</v>
      </c>
      <c r="O166" t="s">
        <v>899</v>
      </c>
      <c r="P166" t="s">
        <v>900</v>
      </c>
      <c r="Q166" t="s">
        <v>44</v>
      </c>
      <c r="R166" t="s">
        <v>753</v>
      </c>
      <c r="S166" t="s">
        <v>901</v>
      </c>
      <c r="T166" t="s">
        <v>902</v>
      </c>
      <c r="U166" t="s">
        <v>889</v>
      </c>
      <c r="X166">
        <v>3693</v>
      </c>
      <c r="Y166" t="s">
        <v>95</v>
      </c>
      <c r="Z166" t="s">
        <v>95</v>
      </c>
      <c r="AA166" t="s">
        <v>95</v>
      </c>
      <c r="AB166" t="s">
        <v>884</v>
      </c>
      <c r="AC166" t="s">
        <v>51</v>
      </c>
      <c r="AD166" t="str" cm="1">
        <f t="array" ref="AD166">_xlfn.IFS(AC166="yellow1","YellowBlock1",AC166="yellow2","YellowBlock2",AC166="red1","RedBlock1",AC166="red2",AC166="RedBlock2",AC166="blue2","BlueBlock2",AC166="blue1","BlueBlock1",AC166="green1","GreenBlock1",AC166="green2","GreenBlock2", AC166="pink1","PinkBlock1",AC166="pink2","PinkBlock2")</f>
        <v>PinkBlock2</v>
      </c>
      <c r="AE166" t="s">
        <v>52</v>
      </c>
      <c r="AF166">
        <v>3</v>
      </c>
    </row>
    <row r="167" spans="1:32">
      <c r="A167" t="s">
        <v>878</v>
      </c>
      <c r="B167" t="s">
        <v>35</v>
      </c>
      <c r="C167" t="s">
        <v>36</v>
      </c>
      <c r="D167" t="s">
        <v>37</v>
      </c>
      <c r="E167" t="s">
        <v>38</v>
      </c>
      <c r="F167" s="1">
        <v>0.75</v>
      </c>
      <c r="G167" t="s">
        <v>433</v>
      </c>
      <c r="H167">
        <v>10</v>
      </c>
      <c r="I167" t="s">
        <v>260</v>
      </c>
      <c r="J167">
        <v>7200</v>
      </c>
      <c r="K167">
        <v>864000</v>
      </c>
      <c r="L167" t="s">
        <v>434</v>
      </c>
      <c r="O167" t="s">
        <v>903</v>
      </c>
      <c r="P167" t="s">
        <v>451</v>
      </c>
      <c r="Q167" t="s">
        <v>44</v>
      </c>
      <c r="R167" t="s">
        <v>280</v>
      </c>
      <c r="S167" t="s">
        <v>904</v>
      </c>
      <c r="T167" t="s">
        <v>905</v>
      </c>
      <c r="U167" t="s">
        <v>883</v>
      </c>
      <c r="X167">
        <v>505</v>
      </c>
      <c r="Y167" t="s">
        <v>69</v>
      </c>
      <c r="Z167" t="s">
        <v>69</v>
      </c>
      <c r="AA167" t="s">
        <v>69</v>
      </c>
      <c r="AB167" t="s">
        <v>884</v>
      </c>
      <c r="AC167" t="s">
        <v>51</v>
      </c>
      <c r="AD167" t="str" cm="1">
        <f t="array" ref="AD167">_xlfn.IFS(AC167="yellow1","YellowBlock1",AC167="yellow2","YellowBlock2",AC167="red1","RedBlock1",AC167="red2",AC167="RedBlock2",AC167="blue2","BlueBlock2",AC167="blue1","BlueBlock1",AC167="green1","GreenBlock1",AC167="green2","GreenBlock2", AC167="pink1","PinkBlock1",AC167="pink2","PinkBlock2")</f>
        <v>PinkBlock2</v>
      </c>
      <c r="AE167" t="s">
        <v>52</v>
      </c>
      <c r="AF167">
        <v>4</v>
      </c>
    </row>
    <row r="168" spans="1:32">
      <c r="A168" t="s">
        <v>878</v>
      </c>
      <c r="B168" t="s">
        <v>35</v>
      </c>
      <c r="C168" t="s">
        <v>36</v>
      </c>
      <c r="D168" t="s">
        <v>37</v>
      </c>
      <c r="E168" t="s">
        <v>38</v>
      </c>
      <c r="F168" s="1">
        <v>0.75</v>
      </c>
      <c r="G168" t="s">
        <v>433</v>
      </c>
      <c r="H168">
        <v>10</v>
      </c>
      <c r="I168" t="s">
        <v>260</v>
      </c>
      <c r="J168">
        <v>7200</v>
      </c>
      <c r="K168">
        <v>864000</v>
      </c>
      <c r="L168" t="s">
        <v>434</v>
      </c>
      <c r="O168" t="s">
        <v>906</v>
      </c>
      <c r="P168" t="s">
        <v>907</v>
      </c>
      <c r="Q168" t="s">
        <v>44</v>
      </c>
      <c r="R168" t="s">
        <v>285</v>
      </c>
      <c r="S168" t="s">
        <v>908</v>
      </c>
      <c r="T168" t="s">
        <v>909</v>
      </c>
      <c r="U168" t="s">
        <v>889</v>
      </c>
      <c r="X168">
        <v>5335</v>
      </c>
      <c r="Y168" t="s">
        <v>49</v>
      </c>
      <c r="Z168" t="s">
        <v>49</v>
      </c>
      <c r="AA168" t="s">
        <v>49</v>
      </c>
      <c r="AB168" t="s">
        <v>884</v>
      </c>
      <c r="AC168" t="s">
        <v>51</v>
      </c>
      <c r="AD168" t="str" cm="1">
        <f t="array" ref="AD168">_xlfn.IFS(AC168="yellow1","YellowBlock1",AC168="yellow2","YellowBlock2",AC168="red1","RedBlock1",AC168="red2",AC168="RedBlock2",AC168="blue2","BlueBlock2",AC168="blue1","BlueBlock1",AC168="green1","GreenBlock1",AC168="green2","GreenBlock2", AC168="pink1","PinkBlock1",AC168="pink2","PinkBlock2")</f>
        <v>PinkBlock2</v>
      </c>
      <c r="AE168" t="s">
        <v>52</v>
      </c>
      <c r="AF168">
        <v>5</v>
      </c>
    </row>
    <row r="169" spans="1:32">
      <c r="A169" t="s">
        <v>878</v>
      </c>
      <c r="B169" t="s">
        <v>35</v>
      </c>
      <c r="C169" t="s">
        <v>36</v>
      </c>
      <c r="D169" t="s">
        <v>37</v>
      </c>
      <c r="E169" t="s">
        <v>38</v>
      </c>
      <c r="F169" s="1">
        <v>0.75</v>
      </c>
      <c r="G169" t="s">
        <v>433</v>
      </c>
      <c r="H169">
        <v>10</v>
      </c>
      <c r="I169" t="s">
        <v>260</v>
      </c>
      <c r="J169">
        <v>7200</v>
      </c>
      <c r="K169">
        <v>864000</v>
      </c>
      <c r="L169" t="s">
        <v>434</v>
      </c>
      <c r="O169" t="s">
        <v>910</v>
      </c>
      <c r="P169" t="s">
        <v>911</v>
      </c>
      <c r="Q169" t="s">
        <v>44</v>
      </c>
      <c r="R169" t="s">
        <v>332</v>
      </c>
      <c r="S169" t="s">
        <v>912</v>
      </c>
      <c r="T169" t="s">
        <v>913</v>
      </c>
      <c r="U169" t="s">
        <v>889</v>
      </c>
      <c r="X169">
        <v>1168</v>
      </c>
      <c r="Y169" t="s">
        <v>49</v>
      </c>
      <c r="Z169" t="s">
        <v>49</v>
      </c>
      <c r="AA169" t="s">
        <v>49</v>
      </c>
      <c r="AB169" t="s">
        <v>884</v>
      </c>
      <c r="AC169" t="s">
        <v>51</v>
      </c>
      <c r="AD169" t="str" cm="1">
        <f t="array" ref="AD169">_xlfn.IFS(AC169="yellow1","YellowBlock1",AC169="yellow2","YellowBlock2",AC169="red1","RedBlock1",AC169="red2",AC169="RedBlock2",AC169="blue2","BlueBlock2",AC169="blue1","BlueBlock1",AC169="green1","GreenBlock1",AC169="green2","GreenBlock2", AC169="pink1","PinkBlock1",AC169="pink2","PinkBlock2")</f>
        <v>PinkBlock2</v>
      </c>
      <c r="AE169" t="s">
        <v>52</v>
      </c>
      <c r="AF169">
        <v>5</v>
      </c>
    </row>
    <row r="170" spans="1:32">
      <c r="A170" t="s">
        <v>878</v>
      </c>
      <c r="B170" t="s">
        <v>35</v>
      </c>
      <c r="C170" t="s">
        <v>36</v>
      </c>
      <c r="D170" t="s">
        <v>37</v>
      </c>
      <c r="E170" t="s">
        <v>38</v>
      </c>
      <c r="F170" s="1">
        <v>0.75</v>
      </c>
      <c r="G170" t="s">
        <v>433</v>
      </c>
      <c r="H170">
        <v>10</v>
      </c>
      <c r="I170" t="s">
        <v>260</v>
      </c>
      <c r="J170">
        <v>7200</v>
      </c>
      <c r="K170">
        <v>864000</v>
      </c>
      <c r="L170" t="s">
        <v>434</v>
      </c>
      <c r="O170" t="s">
        <v>914</v>
      </c>
      <c r="P170" t="s">
        <v>915</v>
      </c>
      <c r="Q170" t="s">
        <v>44</v>
      </c>
      <c r="R170" t="s">
        <v>274</v>
      </c>
      <c r="S170" t="s">
        <v>916</v>
      </c>
      <c r="T170" t="s">
        <v>917</v>
      </c>
      <c r="U170" t="s">
        <v>889</v>
      </c>
      <c r="X170">
        <v>3392</v>
      </c>
      <c r="Y170" t="s">
        <v>49</v>
      </c>
      <c r="Z170" t="s">
        <v>49</v>
      </c>
      <c r="AA170" t="s">
        <v>49</v>
      </c>
      <c r="AB170" t="s">
        <v>884</v>
      </c>
      <c r="AC170" t="s">
        <v>51</v>
      </c>
      <c r="AD170" t="str" cm="1">
        <f t="array" ref="AD170">_xlfn.IFS(AC170="yellow1","YellowBlock1",AC170="yellow2","YellowBlock2",AC170="red1","RedBlock1",AC170="red2",AC170="RedBlock2",AC170="blue2","BlueBlock2",AC170="blue1","BlueBlock1",AC170="green1","GreenBlock1",AC170="green2","GreenBlock2", AC170="pink1","PinkBlock1",AC170="pink2","PinkBlock2")</f>
        <v>PinkBlock2</v>
      </c>
      <c r="AE170" t="s">
        <v>52</v>
      </c>
      <c r="AF170">
        <v>3</v>
      </c>
    </row>
    <row r="171" spans="1:32">
      <c r="A171" t="s">
        <v>878</v>
      </c>
      <c r="B171" t="s">
        <v>35</v>
      </c>
      <c r="C171" t="s">
        <v>36</v>
      </c>
      <c r="D171" t="s">
        <v>37</v>
      </c>
      <c r="E171" t="s">
        <v>38</v>
      </c>
      <c r="F171" s="1">
        <v>0.75</v>
      </c>
      <c r="G171" t="s">
        <v>433</v>
      </c>
      <c r="H171">
        <v>10</v>
      </c>
      <c r="I171" t="s">
        <v>260</v>
      </c>
      <c r="J171">
        <v>7200</v>
      </c>
      <c r="K171">
        <v>864000</v>
      </c>
      <c r="L171" t="s">
        <v>434</v>
      </c>
      <c r="O171" t="s">
        <v>918</v>
      </c>
      <c r="P171" t="s">
        <v>919</v>
      </c>
      <c r="Q171" t="s">
        <v>44</v>
      </c>
      <c r="R171" t="s">
        <v>770</v>
      </c>
      <c r="S171" t="s">
        <v>920</v>
      </c>
      <c r="T171" t="s">
        <v>921</v>
      </c>
      <c r="U171" t="s">
        <v>883</v>
      </c>
      <c r="X171">
        <v>574</v>
      </c>
      <c r="Y171" t="s">
        <v>49</v>
      </c>
      <c r="Z171" t="s">
        <v>49</v>
      </c>
      <c r="AA171" t="s">
        <v>49</v>
      </c>
      <c r="AB171" t="s">
        <v>884</v>
      </c>
      <c r="AC171" t="s">
        <v>51</v>
      </c>
      <c r="AD171" t="str" cm="1">
        <f t="array" ref="AD171">_xlfn.IFS(AC171="yellow1","YellowBlock1",AC171="yellow2","YellowBlock2",AC171="red1","RedBlock1",AC171="red2",AC171="RedBlock2",AC171="blue2","BlueBlock2",AC171="blue1","BlueBlock1",AC171="green1","GreenBlock1",AC171="green2","GreenBlock2", AC171="pink1","PinkBlock1",AC171="pink2","PinkBlock2")</f>
        <v>PinkBlock2</v>
      </c>
      <c r="AE171" t="s">
        <v>52</v>
      </c>
      <c r="AF171">
        <v>1</v>
      </c>
    </row>
    <row r="172" spans="1:32">
      <c r="A172" t="s">
        <v>922</v>
      </c>
      <c r="B172" t="s">
        <v>35</v>
      </c>
      <c r="C172" t="s">
        <v>36</v>
      </c>
      <c r="D172" t="s">
        <v>37</v>
      </c>
      <c r="E172" t="s">
        <v>38</v>
      </c>
      <c r="F172" s="1">
        <v>0.75</v>
      </c>
      <c r="G172" t="s">
        <v>433</v>
      </c>
      <c r="H172">
        <v>11</v>
      </c>
      <c r="I172" t="s">
        <v>260</v>
      </c>
      <c r="J172">
        <v>7200</v>
      </c>
      <c r="K172">
        <v>864000</v>
      </c>
      <c r="L172" t="s">
        <v>434</v>
      </c>
      <c r="O172" t="s">
        <v>923</v>
      </c>
      <c r="P172" t="s">
        <v>924</v>
      </c>
      <c r="Q172" t="s">
        <v>44</v>
      </c>
      <c r="R172" t="s">
        <v>354</v>
      </c>
      <c r="S172" t="s">
        <v>925</v>
      </c>
      <c r="T172" t="s">
        <v>926</v>
      </c>
      <c r="U172" t="s">
        <v>927</v>
      </c>
      <c r="X172">
        <v>1518</v>
      </c>
      <c r="Y172" t="s">
        <v>49</v>
      </c>
      <c r="Z172" t="s">
        <v>49</v>
      </c>
      <c r="AA172" t="s">
        <v>49</v>
      </c>
      <c r="AB172" t="s">
        <v>928</v>
      </c>
      <c r="AC172" t="s">
        <v>929</v>
      </c>
      <c r="AD172" t="str" cm="1">
        <f t="array" ref="AD172">_xlfn.IFS(AC172="yellow1","YellowBlock1",AC172="yellow2","YellowBlock2",AC172="red1","RedBlock1",AC172="red2",AC172="RedBlock2",AC172="blue2","BlueBlock2",AC172="blue1","BlueBlock1",AC172="green1","GreenBlock1",AC172="green2","GreenBlock2", AC172="pink1","PinkBlock1",AC172="pink2","PinkBlock2")</f>
        <v>BlueBlock1</v>
      </c>
      <c r="AE172" t="s">
        <v>930</v>
      </c>
      <c r="AF172">
        <v>5</v>
      </c>
    </row>
    <row r="173" spans="1:32">
      <c r="A173" t="s">
        <v>922</v>
      </c>
      <c r="B173" t="s">
        <v>35</v>
      </c>
      <c r="C173" t="s">
        <v>36</v>
      </c>
      <c r="D173" t="s">
        <v>37</v>
      </c>
      <c r="E173" t="s">
        <v>38</v>
      </c>
      <c r="F173" s="1">
        <v>0.75</v>
      </c>
      <c r="G173" t="s">
        <v>433</v>
      </c>
      <c r="H173">
        <v>11</v>
      </c>
      <c r="I173" t="s">
        <v>260</v>
      </c>
      <c r="J173">
        <v>7200</v>
      </c>
      <c r="K173">
        <v>864000</v>
      </c>
      <c r="L173" t="s">
        <v>434</v>
      </c>
      <c r="O173" t="s">
        <v>931</v>
      </c>
      <c r="P173" t="s">
        <v>932</v>
      </c>
      <c r="Q173" t="s">
        <v>44</v>
      </c>
      <c r="R173" t="s">
        <v>531</v>
      </c>
      <c r="S173" t="s">
        <v>933</v>
      </c>
      <c r="T173" t="s">
        <v>934</v>
      </c>
      <c r="U173" t="s">
        <v>927</v>
      </c>
      <c r="X173">
        <v>5629</v>
      </c>
      <c r="Y173" t="s">
        <v>49</v>
      </c>
      <c r="Z173" t="s">
        <v>49</v>
      </c>
      <c r="AA173" t="s">
        <v>49</v>
      </c>
      <c r="AB173" t="s">
        <v>928</v>
      </c>
      <c r="AC173" t="s">
        <v>929</v>
      </c>
      <c r="AD173" t="str" cm="1">
        <f t="array" ref="AD173">_xlfn.IFS(AC173="yellow1","YellowBlock1",AC173="yellow2","YellowBlock2",AC173="red1","RedBlock1",AC173="red2",AC173="RedBlock2",AC173="blue2","BlueBlock2",AC173="blue1","BlueBlock1",AC173="green1","GreenBlock1",AC173="green2","GreenBlock2", AC173="pink1","PinkBlock1",AC173="pink2","PinkBlock2")</f>
        <v>BlueBlock1</v>
      </c>
      <c r="AE173" t="s">
        <v>930</v>
      </c>
      <c r="AF173">
        <v>5</v>
      </c>
    </row>
    <row r="174" spans="1:32">
      <c r="A174" t="s">
        <v>922</v>
      </c>
      <c r="B174" t="s">
        <v>35</v>
      </c>
      <c r="C174" t="s">
        <v>36</v>
      </c>
      <c r="D174" t="s">
        <v>37</v>
      </c>
      <c r="E174" t="s">
        <v>38</v>
      </c>
      <c r="F174" s="1">
        <v>0.75</v>
      </c>
      <c r="G174" t="s">
        <v>433</v>
      </c>
      <c r="H174">
        <v>11</v>
      </c>
      <c r="I174" t="s">
        <v>260</v>
      </c>
      <c r="J174">
        <v>7200</v>
      </c>
      <c r="K174">
        <v>864000</v>
      </c>
      <c r="L174" t="s">
        <v>434</v>
      </c>
      <c r="O174" t="s">
        <v>935</v>
      </c>
      <c r="P174" t="s">
        <v>936</v>
      </c>
      <c r="Q174" t="s">
        <v>44</v>
      </c>
      <c r="R174" t="s">
        <v>937</v>
      </c>
      <c r="S174" t="s">
        <v>938</v>
      </c>
      <c r="T174" t="s">
        <v>939</v>
      </c>
      <c r="U174" t="s">
        <v>940</v>
      </c>
      <c r="X174">
        <v>68</v>
      </c>
      <c r="Y174" t="s">
        <v>49</v>
      </c>
      <c r="Z174" t="s">
        <v>49</v>
      </c>
      <c r="AA174" t="s">
        <v>49</v>
      </c>
      <c r="AB174" t="s">
        <v>928</v>
      </c>
      <c r="AC174" t="s">
        <v>929</v>
      </c>
      <c r="AD174" t="str" cm="1">
        <f t="array" ref="AD174">_xlfn.IFS(AC174="yellow1","YellowBlock1",AC174="yellow2","YellowBlock2",AC174="red1","RedBlock1",AC174="red2",AC174="RedBlock2",AC174="blue2","BlueBlock2",AC174="blue1","BlueBlock1",AC174="green1","GreenBlock1",AC174="green2","GreenBlock2", AC174="pink1","PinkBlock1",AC174="pink2","PinkBlock2")</f>
        <v>BlueBlock1</v>
      </c>
      <c r="AE174" t="s">
        <v>930</v>
      </c>
      <c r="AF174">
        <v>4</v>
      </c>
    </row>
    <row r="175" spans="1:32">
      <c r="A175" t="s">
        <v>922</v>
      </c>
      <c r="B175" t="s">
        <v>35</v>
      </c>
      <c r="C175" t="s">
        <v>36</v>
      </c>
      <c r="D175" t="s">
        <v>37</v>
      </c>
      <c r="E175" t="s">
        <v>38</v>
      </c>
      <c r="F175" s="1">
        <v>0.75</v>
      </c>
      <c r="G175" t="s">
        <v>433</v>
      </c>
      <c r="H175">
        <v>11</v>
      </c>
      <c r="I175" t="s">
        <v>260</v>
      </c>
      <c r="J175">
        <v>7200</v>
      </c>
      <c r="K175">
        <v>864000</v>
      </c>
      <c r="L175" t="s">
        <v>434</v>
      </c>
      <c r="O175" t="s">
        <v>941</v>
      </c>
      <c r="P175" t="s">
        <v>942</v>
      </c>
      <c r="Q175" t="s">
        <v>44</v>
      </c>
      <c r="R175" t="s">
        <v>943</v>
      </c>
      <c r="S175" t="s">
        <v>944</v>
      </c>
      <c r="T175" t="s">
        <v>945</v>
      </c>
      <c r="U175" t="s">
        <v>946</v>
      </c>
      <c r="X175">
        <v>1761</v>
      </c>
      <c r="Y175" t="s">
        <v>49</v>
      </c>
      <c r="Z175" t="s">
        <v>49</v>
      </c>
      <c r="AA175" t="s">
        <v>49</v>
      </c>
      <c r="AB175" t="s">
        <v>928</v>
      </c>
      <c r="AC175" t="s">
        <v>929</v>
      </c>
      <c r="AD175" t="str" cm="1">
        <f t="array" ref="AD175">_xlfn.IFS(AC175="yellow1","YellowBlock1",AC175="yellow2","YellowBlock2",AC175="red1","RedBlock1",AC175="red2",AC175="RedBlock2",AC175="blue2","BlueBlock2",AC175="blue1","BlueBlock1",AC175="green1","GreenBlock1",AC175="green2","GreenBlock2", AC175="pink1","PinkBlock1",AC175="pink2","PinkBlock2")</f>
        <v>BlueBlock1</v>
      </c>
      <c r="AE175" t="s">
        <v>930</v>
      </c>
      <c r="AF175">
        <v>3</v>
      </c>
    </row>
    <row r="176" spans="1:32">
      <c r="A176" t="s">
        <v>922</v>
      </c>
      <c r="B176" t="s">
        <v>35</v>
      </c>
      <c r="C176" t="s">
        <v>36</v>
      </c>
      <c r="D176" t="s">
        <v>37</v>
      </c>
      <c r="E176" t="s">
        <v>38</v>
      </c>
      <c r="F176" s="1">
        <v>0.75</v>
      </c>
      <c r="G176" t="s">
        <v>433</v>
      </c>
      <c r="H176">
        <v>11</v>
      </c>
      <c r="I176" t="s">
        <v>260</v>
      </c>
      <c r="J176">
        <v>7200</v>
      </c>
      <c r="K176">
        <v>864000</v>
      </c>
      <c r="L176" t="s">
        <v>434</v>
      </c>
      <c r="O176" t="s">
        <v>947</v>
      </c>
      <c r="P176" t="s">
        <v>948</v>
      </c>
      <c r="Q176" t="s">
        <v>44</v>
      </c>
      <c r="R176" t="s">
        <v>949</v>
      </c>
      <c r="S176" t="s">
        <v>950</v>
      </c>
      <c r="T176" t="s">
        <v>951</v>
      </c>
      <c r="U176" t="s">
        <v>927</v>
      </c>
      <c r="X176">
        <v>1504</v>
      </c>
      <c r="Y176" t="s">
        <v>49</v>
      </c>
      <c r="Z176" t="s">
        <v>49</v>
      </c>
      <c r="AA176" t="s">
        <v>49</v>
      </c>
      <c r="AB176" t="s">
        <v>928</v>
      </c>
      <c r="AC176" t="s">
        <v>929</v>
      </c>
      <c r="AD176" t="str" cm="1">
        <f t="array" ref="AD176">_xlfn.IFS(AC176="yellow1","YellowBlock1",AC176="yellow2","YellowBlock2",AC176="red1","RedBlock1",AC176="red2",AC176="RedBlock2",AC176="blue2","BlueBlock2",AC176="blue1","BlueBlock1",AC176="green1","GreenBlock1",AC176="green2","GreenBlock2", AC176="pink1","PinkBlock1",AC176="pink2","PinkBlock2")</f>
        <v>BlueBlock1</v>
      </c>
      <c r="AE176" t="s">
        <v>930</v>
      </c>
      <c r="AF176">
        <v>1</v>
      </c>
    </row>
    <row r="177" spans="1:32">
      <c r="A177" t="s">
        <v>922</v>
      </c>
      <c r="B177" t="s">
        <v>35</v>
      </c>
      <c r="C177" t="s">
        <v>36</v>
      </c>
      <c r="D177" t="s">
        <v>37</v>
      </c>
      <c r="E177" t="s">
        <v>38</v>
      </c>
      <c r="F177" s="1">
        <v>0.75</v>
      </c>
      <c r="G177" t="s">
        <v>433</v>
      </c>
      <c r="H177">
        <v>11</v>
      </c>
      <c r="I177" t="s">
        <v>260</v>
      </c>
      <c r="J177">
        <v>7200</v>
      </c>
      <c r="K177">
        <v>864000</v>
      </c>
      <c r="L177" t="s">
        <v>434</v>
      </c>
      <c r="O177" t="s">
        <v>952</v>
      </c>
      <c r="P177" t="s">
        <v>289</v>
      </c>
      <c r="Q177" t="s">
        <v>44</v>
      </c>
      <c r="R177" t="s">
        <v>656</v>
      </c>
      <c r="S177" t="s">
        <v>953</v>
      </c>
      <c r="T177" t="s">
        <v>954</v>
      </c>
      <c r="U177" t="s">
        <v>940</v>
      </c>
      <c r="X177">
        <v>45</v>
      </c>
      <c r="Y177" t="s">
        <v>69</v>
      </c>
      <c r="Z177" t="s">
        <v>69</v>
      </c>
      <c r="AA177" t="s">
        <v>69</v>
      </c>
      <c r="AB177" t="s">
        <v>928</v>
      </c>
      <c r="AC177" t="s">
        <v>929</v>
      </c>
      <c r="AD177" t="str" cm="1">
        <f t="array" ref="AD177">_xlfn.IFS(AC177="yellow1","YellowBlock1",AC177="yellow2","YellowBlock2",AC177="red1","RedBlock1",AC177="red2",AC177="RedBlock2",AC177="blue2","BlueBlock2",AC177="blue1","BlueBlock1",AC177="green1","GreenBlock1",AC177="green2","GreenBlock2", AC177="pink1","PinkBlock1",AC177="pink2","PinkBlock2")</f>
        <v>BlueBlock1</v>
      </c>
      <c r="AE177" t="s">
        <v>930</v>
      </c>
      <c r="AF177">
        <v>1</v>
      </c>
    </row>
    <row r="178" spans="1:32">
      <c r="A178" t="s">
        <v>922</v>
      </c>
      <c r="B178" t="s">
        <v>35</v>
      </c>
      <c r="C178" t="s">
        <v>36</v>
      </c>
      <c r="D178" t="s">
        <v>37</v>
      </c>
      <c r="E178" t="s">
        <v>38</v>
      </c>
      <c r="F178" s="1">
        <v>0.75</v>
      </c>
      <c r="G178" t="s">
        <v>433</v>
      </c>
      <c r="H178">
        <v>11</v>
      </c>
      <c r="I178" t="s">
        <v>260</v>
      </c>
      <c r="J178">
        <v>7200</v>
      </c>
      <c r="K178">
        <v>864000</v>
      </c>
      <c r="L178" t="s">
        <v>434</v>
      </c>
      <c r="O178" t="s">
        <v>955</v>
      </c>
      <c r="P178" t="s">
        <v>956</v>
      </c>
      <c r="Q178" t="s">
        <v>44</v>
      </c>
      <c r="R178" t="s">
        <v>406</v>
      </c>
      <c r="S178" t="s">
        <v>957</v>
      </c>
      <c r="T178" t="s">
        <v>958</v>
      </c>
      <c r="U178" t="s">
        <v>940</v>
      </c>
      <c r="X178">
        <v>318</v>
      </c>
      <c r="Y178" t="s">
        <v>49</v>
      </c>
      <c r="Z178" t="s">
        <v>49</v>
      </c>
      <c r="AA178" t="s">
        <v>49</v>
      </c>
      <c r="AB178" t="s">
        <v>928</v>
      </c>
      <c r="AC178" t="s">
        <v>929</v>
      </c>
      <c r="AD178" t="str" cm="1">
        <f t="array" ref="AD178">_xlfn.IFS(AC178="yellow1","YellowBlock1",AC178="yellow2","YellowBlock2",AC178="red1","RedBlock1",AC178="red2",AC178="RedBlock2",AC178="blue2","BlueBlock2",AC178="blue1","BlueBlock1",AC178="green1","GreenBlock1",AC178="green2","GreenBlock2", AC178="pink1","PinkBlock1",AC178="pink2","PinkBlock2")</f>
        <v>BlueBlock1</v>
      </c>
      <c r="AE178" t="s">
        <v>930</v>
      </c>
      <c r="AF178">
        <v>5</v>
      </c>
    </row>
    <row r="179" spans="1:32">
      <c r="A179" t="s">
        <v>922</v>
      </c>
      <c r="B179" t="s">
        <v>35</v>
      </c>
      <c r="C179" t="s">
        <v>36</v>
      </c>
      <c r="D179" t="s">
        <v>37</v>
      </c>
      <c r="E179" t="s">
        <v>38</v>
      </c>
      <c r="F179" s="1">
        <v>0.75</v>
      </c>
      <c r="G179" t="s">
        <v>433</v>
      </c>
      <c r="H179">
        <v>11</v>
      </c>
      <c r="I179" t="s">
        <v>260</v>
      </c>
      <c r="J179">
        <v>7200</v>
      </c>
      <c r="K179">
        <v>864000</v>
      </c>
      <c r="L179" t="s">
        <v>434</v>
      </c>
      <c r="O179" t="s">
        <v>959</v>
      </c>
      <c r="P179" t="s">
        <v>960</v>
      </c>
      <c r="Q179" t="s">
        <v>44</v>
      </c>
      <c r="R179" t="s">
        <v>526</v>
      </c>
      <c r="S179" t="s">
        <v>961</v>
      </c>
      <c r="T179" t="s">
        <v>962</v>
      </c>
      <c r="U179" t="s">
        <v>927</v>
      </c>
      <c r="X179">
        <v>6738</v>
      </c>
      <c r="Y179" t="s">
        <v>49</v>
      </c>
      <c r="Z179" t="s">
        <v>49</v>
      </c>
      <c r="AA179" t="s">
        <v>49</v>
      </c>
      <c r="AB179" t="s">
        <v>928</v>
      </c>
      <c r="AC179" t="s">
        <v>929</v>
      </c>
      <c r="AD179" t="str" cm="1">
        <f t="array" ref="AD179">_xlfn.IFS(AC179="yellow1","YellowBlock1",AC179="yellow2","YellowBlock2",AC179="red1","RedBlock1",AC179="red2",AC179="RedBlock2",AC179="blue2","BlueBlock2",AC179="blue1","BlueBlock1",AC179="green1","GreenBlock1",AC179="green2","GreenBlock2", AC179="pink1","PinkBlock1",AC179="pink2","PinkBlock2")</f>
        <v>BlueBlock1</v>
      </c>
      <c r="AE179" t="s">
        <v>930</v>
      </c>
      <c r="AF179">
        <v>5</v>
      </c>
    </row>
    <row r="180" spans="1:32">
      <c r="A180" t="s">
        <v>922</v>
      </c>
      <c r="B180" t="s">
        <v>35</v>
      </c>
      <c r="C180" t="s">
        <v>36</v>
      </c>
      <c r="D180" t="s">
        <v>37</v>
      </c>
      <c r="E180" t="s">
        <v>38</v>
      </c>
      <c r="F180" s="1">
        <v>0.75</v>
      </c>
      <c r="G180" t="s">
        <v>433</v>
      </c>
      <c r="H180">
        <v>11</v>
      </c>
      <c r="I180" t="s">
        <v>260</v>
      </c>
      <c r="J180">
        <v>7200</v>
      </c>
      <c r="K180">
        <v>864000</v>
      </c>
      <c r="L180" t="s">
        <v>434</v>
      </c>
      <c r="O180" t="s">
        <v>963</v>
      </c>
      <c r="P180" t="s">
        <v>964</v>
      </c>
      <c r="Q180" t="s">
        <v>44</v>
      </c>
      <c r="R180" t="s">
        <v>770</v>
      </c>
      <c r="S180" t="s">
        <v>965</v>
      </c>
      <c r="T180" t="s">
        <v>966</v>
      </c>
      <c r="U180" t="s">
        <v>927</v>
      </c>
      <c r="X180">
        <v>6939</v>
      </c>
      <c r="Y180" t="s">
        <v>49</v>
      </c>
      <c r="Z180" t="s">
        <v>49</v>
      </c>
      <c r="AA180" t="s">
        <v>49</v>
      </c>
      <c r="AB180" t="s">
        <v>928</v>
      </c>
      <c r="AC180" t="s">
        <v>929</v>
      </c>
      <c r="AD180" t="str" cm="1">
        <f t="array" ref="AD180">_xlfn.IFS(AC180="yellow1","YellowBlock1",AC180="yellow2","YellowBlock2",AC180="red1","RedBlock1",AC180="red2",AC180="RedBlock2",AC180="blue2","BlueBlock2",AC180="blue1","BlueBlock1",AC180="green1","GreenBlock1",AC180="green2","GreenBlock2", AC180="pink1","PinkBlock1",AC180="pink2","PinkBlock2")</f>
        <v>BlueBlock1</v>
      </c>
      <c r="AE180" t="s">
        <v>930</v>
      </c>
      <c r="AF180">
        <v>5</v>
      </c>
    </row>
    <row r="181" spans="1:32">
      <c r="A181" t="s">
        <v>922</v>
      </c>
      <c r="B181" t="s">
        <v>35</v>
      </c>
      <c r="C181" t="s">
        <v>36</v>
      </c>
      <c r="D181" t="s">
        <v>37</v>
      </c>
      <c r="E181" t="s">
        <v>38</v>
      </c>
      <c r="F181" s="1">
        <v>0.75</v>
      </c>
      <c r="G181" t="s">
        <v>433</v>
      </c>
      <c r="H181">
        <v>11</v>
      </c>
      <c r="I181" t="s">
        <v>260</v>
      </c>
      <c r="J181">
        <v>7200</v>
      </c>
      <c r="K181">
        <v>864000</v>
      </c>
      <c r="L181" t="s">
        <v>434</v>
      </c>
      <c r="O181" t="s">
        <v>967</v>
      </c>
      <c r="P181" t="s">
        <v>968</v>
      </c>
      <c r="Q181" t="s">
        <v>44</v>
      </c>
      <c r="R181" t="s">
        <v>332</v>
      </c>
      <c r="S181" t="s">
        <v>969</v>
      </c>
      <c r="T181" t="s">
        <v>970</v>
      </c>
      <c r="U181" t="s">
        <v>927</v>
      </c>
      <c r="X181">
        <v>575</v>
      </c>
      <c r="Y181" t="s">
        <v>49</v>
      </c>
      <c r="Z181" t="s">
        <v>49</v>
      </c>
      <c r="AA181" t="s">
        <v>49</v>
      </c>
      <c r="AB181" t="s">
        <v>928</v>
      </c>
      <c r="AC181" t="s">
        <v>929</v>
      </c>
      <c r="AD181" t="str" cm="1">
        <f t="array" ref="AD181">_xlfn.IFS(AC181="yellow1","YellowBlock1",AC181="yellow2","YellowBlock2",AC181="red1","RedBlock1",AC181="red2",AC181="RedBlock2",AC181="blue2","BlueBlock2",AC181="blue1","BlueBlock1",AC181="green1","GreenBlock1",AC181="green2","GreenBlock2", AC181="pink1","PinkBlock1",AC181="pink2","PinkBlock2")</f>
        <v>BlueBlock1</v>
      </c>
      <c r="AE181" t="s">
        <v>930</v>
      </c>
      <c r="AF181">
        <v>4</v>
      </c>
    </row>
    <row r="182" spans="1:32">
      <c r="A182" t="s">
        <v>971</v>
      </c>
      <c r="B182" t="s">
        <v>35</v>
      </c>
      <c r="C182" t="s">
        <v>36</v>
      </c>
      <c r="D182" t="s">
        <v>37</v>
      </c>
      <c r="E182" t="s">
        <v>38</v>
      </c>
      <c r="F182" s="1">
        <v>0.75</v>
      </c>
      <c r="G182" t="s">
        <v>433</v>
      </c>
      <c r="H182">
        <v>15</v>
      </c>
      <c r="I182" t="s">
        <v>260</v>
      </c>
      <c r="J182">
        <v>7200</v>
      </c>
      <c r="K182">
        <v>864000</v>
      </c>
      <c r="L182" t="s">
        <v>434</v>
      </c>
      <c r="O182" t="s">
        <v>972</v>
      </c>
      <c r="P182" t="s">
        <v>973</v>
      </c>
      <c r="Q182" t="s">
        <v>44</v>
      </c>
      <c r="R182" t="s">
        <v>974</v>
      </c>
      <c r="S182" t="s">
        <v>975</v>
      </c>
      <c r="T182" t="s">
        <v>976</v>
      </c>
      <c r="U182" t="s">
        <v>372</v>
      </c>
      <c r="X182">
        <v>90</v>
      </c>
      <c r="Y182" t="s">
        <v>69</v>
      </c>
      <c r="Z182" t="s">
        <v>69</v>
      </c>
      <c r="AA182" t="s">
        <v>69</v>
      </c>
      <c r="AB182" t="s">
        <v>977</v>
      </c>
      <c r="AC182" t="s">
        <v>270</v>
      </c>
      <c r="AD182" t="str" cm="1">
        <f t="array" ref="AD182">_xlfn.IFS(AC182="yellow1","YellowBlock1",AC182="yellow2","YellowBlock2",AC182="red1","RedBlock1",AC182="red2",AC182="RedBlock2",AC182="blue2","BlueBlock2",AC182="blue1","BlueBlock1",AC182="green1","GreenBlock1",AC182="green2","GreenBlock2", AC182="pink1","PinkBlock1",AC182="pink2","PinkBlock2")</f>
        <v>YellowBlock1</v>
      </c>
      <c r="AE182" t="s">
        <v>271</v>
      </c>
      <c r="AF182">
        <v>5</v>
      </c>
    </row>
    <row r="183" spans="1:32">
      <c r="A183" t="s">
        <v>971</v>
      </c>
      <c r="B183" t="s">
        <v>35</v>
      </c>
      <c r="C183" t="s">
        <v>36</v>
      </c>
      <c r="D183" t="s">
        <v>37</v>
      </c>
      <c r="E183" t="s">
        <v>38</v>
      </c>
      <c r="F183" s="1">
        <v>0.75</v>
      </c>
      <c r="G183" t="s">
        <v>433</v>
      </c>
      <c r="H183">
        <v>15</v>
      </c>
      <c r="I183" t="s">
        <v>260</v>
      </c>
      <c r="J183">
        <v>7200</v>
      </c>
      <c r="K183">
        <v>864000</v>
      </c>
      <c r="L183" t="s">
        <v>434</v>
      </c>
      <c r="O183" t="s">
        <v>978</v>
      </c>
      <c r="P183" t="s">
        <v>979</v>
      </c>
      <c r="Q183" t="s">
        <v>44</v>
      </c>
      <c r="R183" t="s">
        <v>296</v>
      </c>
      <c r="S183" t="s">
        <v>980</v>
      </c>
      <c r="T183" t="s">
        <v>981</v>
      </c>
      <c r="U183" t="s">
        <v>982</v>
      </c>
      <c r="X183">
        <v>2371</v>
      </c>
      <c r="Y183" t="s">
        <v>49</v>
      </c>
      <c r="Z183" t="s">
        <v>49</v>
      </c>
      <c r="AA183" t="s">
        <v>49</v>
      </c>
      <c r="AB183" t="s">
        <v>977</v>
      </c>
      <c r="AC183" t="s">
        <v>270</v>
      </c>
      <c r="AD183" t="str" cm="1">
        <f t="array" ref="AD183">_xlfn.IFS(AC183="yellow1","YellowBlock1",AC183="yellow2","YellowBlock2",AC183="red1","RedBlock1",AC183="red2",AC183="RedBlock2",AC183="blue2","BlueBlock2",AC183="blue1","BlueBlock1",AC183="green1","GreenBlock1",AC183="green2","GreenBlock2", AC183="pink1","PinkBlock1",AC183="pink2","PinkBlock2")</f>
        <v>YellowBlock1</v>
      </c>
      <c r="AE183" t="s">
        <v>271</v>
      </c>
      <c r="AF183">
        <v>4</v>
      </c>
    </row>
    <row r="184" spans="1:32">
      <c r="A184" t="s">
        <v>971</v>
      </c>
      <c r="B184" t="s">
        <v>35</v>
      </c>
      <c r="C184" t="s">
        <v>36</v>
      </c>
      <c r="D184" t="s">
        <v>37</v>
      </c>
      <c r="E184" t="s">
        <v>38</v>
      </c>
      <c r="F184" s="1">
        <v>0.75</v>
      </c>
      <c r="G184" t="s">
        <v>433</v>
      </c>
      <c r="H184">
        <v>15</v>
      </c>
      <c r="I184" t="s">
        <v>260</v>
      </c>
      <c r="J184">
        <v>7200</v>
      </c>
      <c r="K184">
        <v>864000</v>
      </c>
      <c r="L184" t="s">
        <v>434</v>
      </c>
      <c r="O184" t="s">
        <v>983</v>
      </c>
      <c r="P184" t="s">
        <v>984</v>
      </c>
      <c r="Q184" t="s">
        <v>44</v>
      </c>
      <c r="R184" t="s">
        <v>406</v>
      </c>
      <c r="S184" t="s">
        <v>985</v>
      </c>
      <c r="T184" t="s">
        <v>986</v>
      </c>
      <c r="U184" t="s">
        <v>982</v>
      </c>
      <c r="X184">
        <v>719</v>
      </c>
      <c r="Y184" t="s">
        <v>49</v>
      </c>
      <c r="Z184" t="s">
        <v>49</v>
      </c>
      <c r="AA184" t="s">
        <v>49</v>
      </c>
      <c r="AB184" t="s">
        <v>977</v>
      </c>
      <c r="AC184" t="s">
        <v>270</v>
      </c>
      <c r="AD184" t="str" cm="1">
        <f t="array" ref="AD184">_xlfn.IFS(AC184="yellow1","YellowBlock1",AC184="yellow2","YellowBlock2",AC184="red1","RedBlock1",AC184="red2",AC184="RedBlock2",AC184="blue2","BlueBlock2",AC184="blue1","BlueBlock1",AC184="green1","GreenBlock1",AC184="green2","GreenBlock2", AC184="pink1","PinkBlock1",AC184="pink2","PinkBlock2")</f>
        <v>YellowBlock1</v>
      </c>
      <c r="AE184" t="s">
        <v>271</v>
      </c>
      <c r="AF184">
        <v>5</v>
      </c>
    </row>
    <row r="185" spans="1:32">
      <c r="A185" t="s">
        <v>971</v>
      </c>
      <c r="B185" t="s">
        <v>35</v>
      </c>
      <c r="C185" t="s">
        <v>36</v>
      </c>
      <c r="D185" t="s">
        <v>37</v>
      </c>
      <c r="E185" t="s">
        <v>38</v>
      </c>
      <c r="F185" s="1">
        <v>0.75</v>
      </c>
      <c r="G185" t="s">
        <v>433</v>
      </c>
      <c r="H185">
        <v>15</v>
      </c>
      <c r="I185" t="s">
        <v>260</v>
      </c>
      <c r="J185">
        <v>7200</v>
      </c>
      <c r="K185">
        <v>864000</v>
      </c>
      <c r="L185" t="s">
        <v>434</v>
      </c>
      <c r="O185" t="s">
        <v>987</v>
      </c>
      <c r="P185" t="s">
        <v>988</v>
      </c>
      <c r="Q185" t="s">
        <v>44</v>
      </c>
      <c r="R185" t="s">
        <v>285</v>
      </c>
      <c r="S185" t="s">
        <v>989</v>
      </c>
      <c r="T185" t="s">
        <v>990</v>
      </c>
      <c r="U185" t="s">
        <v>982</v>
      </c>
      <c r="X185">
        <v>3612</v>
      </c>
      <c r="Y185" t="s">
        <v>49</v>
      </c>
      <c r="Z185" t="s">
        <v>49</v>
      </c>
      <c r="AA185" t="s">
        <v>49</v>
      </c>
      <c r="AB185" t="s">
        <v>977</v>
      </c>
      <c r="AC185" t="s">
        <v>270</v>
      </c>
      <c r="AD185" t="str" cm="1">
        <f t="array" ref="AD185">_xlfn.IFS(AC185="yellow1","YellowBlock1",AC185="yellow2","YellowBlock2",AC185="red1","RedBlock1",AC185="red2",AC185="RedBlock2",AC185="blue2","BlueBlock2",AC185="blue1","BlueBlock1",AC185="green1","GreenBlock1",AC185="green2","GreenBlock2", AC185="pink1","PinkBlock1",AC185="pink2","PinkBlock2")</f>
        <v>YellowBlock1</v>
      </c>
      <c r="AE185" t="s">
        <v>271</v>
      </c>
      <c r="AF185">
        <v>5</v>
      </c>
    </row>
    <row r="186" spans="1:32">
      <c r="A186" t="s">
        <v>971</v>
      </c>
      <c r="B186" t="s">
        <v>35</v>
      </c>
      <c r="C186" t="s">
        <v>36</v>
      </c>
      <c r="D186" t="s">
        <v>37</v>
      </c>
      <c r="E186" t="s">
        <v>38</v>
      </c>
      <c r="F186" s="1">
        <v>0.75</v>
      </c>
      <c r="G186" t="s">
        <v>433</v>
      </c>
      <c r="H186">
        <v>15</v>
      </c>
      <c r="I186" t="s">
        <v>260</v>
      </c>
      <c r="J186">
        <v>7200</v>
      </c>
      <c r="K186">
        <v>864000</v>
      </c>
      <c r="L186" t="s">
        <v>434</v>
      </c>
      <c r="O186" t="s">
        <v>991</v>
      </c>
      <c r="P186" t="s">
        <v>992</v>
      </c>
      <c r="Q186" t="s">
        <v>44</v>
      </c>
      <c r="R186" t="s">
        <v>993</v>
      </c>
      <c r="S186" t="s">
        <v>994</v>
      </c>
      <c r="T186" t="s">
        <v>995</v>
      </c>
      <c r="U186" t="s">
        <v>996</v>
      </c>
      <c r="X186">
        <v>408</v>
      </c>
      <c r="Y186" t="s">
        <v>49</v>
      </c>
      <c r="Z186" t="s">
        <v>49</v>
      </c>
      <c r="AA186" t="s">
        <v>49</v>
      </c>
      <c r="AB186" t="s">
        <v>977</v>
      </c>
      <c r="AC186" t="s">
        <v>270</v>
      </c>
      <c r="AD186" t="str" cm="1">
        <f t="array" ref="AD186">_xlfn.IFS(AC186="yellow1","YellowBlock1",AC186="yellow2","YellowBlock2",AC186="red1","RedBlock1",AC186="red2",AC186="RedBlock2",AC186="blue2","BlueBlock2",AC186="blue1","BlueBlock1",AC186="green1","GreenBlock1",AC186="green2","GreenBlock2", AC186="pink1","PinkBlock1",AC186="pink2","PinkBlock2")</f>
        <v>YellowBlock1</v>
      </c>
      <c r="AE186" t="s">
        <v>271</v>
      </c>
      <c r="AF186">
        <v>1</v>
      </c>
    </row>
    <row r="187" spans="1:32">
      <c r="A187" t="s">
        <v>971</v>
      </c>
      <c r="B187" t="s">
        <v>35</v>
      </c>
      <c r="C187" t="s">
        <v>36</v>
      </c>
      <c r="D187" t="s">
        <v>37</v>
      </c>
      <c r="E187" t="s">
        <v>38</v>
      </c>
      <c r="F187" s="1">
        <v>0.75</v>
      </c>
      <c r="G187" t="s">
        <v>433</v>
      </c>
      <c r="H187">
        <v>15</v>
      </c>
      <c r="I187" t="s">
        <v>260</v>
      </c>
      <c r="J187">
        <v>7200</v>
      </c>
      <c r="K187">
        <v>864000</v>
      </c>
      <c r="L187" t="s">
        <v>434</v>
      </c>
      <c r="O187" t="s">
        <v>997</v>
      </c>
      <c r="P187" t="s">
        <v>998</v>
      </c>
      <c r="Q187" t="s">
        <v>44</v>
      </c>
      <c r="R187" t="s">
        <v>999</v>
      </c>
      <c r="S187" t="s">
        <v>1000</v>
      </c>
      <c r="T187" t="s">
        <v>1001</v>
      </c>
      <c r="U187" t="s">
        <v>1002</v>
      </c>
      <c r="X187">
        <v>6453</v>
      </c>
      <c r="Y187" t="s">
        <v>49</v>
      </c>
      <c r="Z187" t="s">
        <v>49</v>
      </c>
      <c r="AA187" t="s">
        <v>49</v>
      </c>
      <c r="AB187" t="s">
        <v>977</v>
      </c>
      <c r="AC187" t="s">
        <v>270</v>
      </c>
      <c r="AD187" t="str" cm="1">
        <f t="array" ref="AD187">_xlfn.IFS(AC187="yellow1","YellowBlock1",AC187="yellow2","YellowBlock2",AC187="red1","RedBlock1",AC187="red2",AC187="RedBlock2",AC187="blue2","BlueBlock2",AC187="blue1","BlueBlock1",AC187="green1","GreenBlock1",AC187="green2","GreenBlock2", AC187="pink1","PinkBlock1",AC187="pink2","PinkBlock2")</f>
        <v>YellowBlock1</v>
      </c>
      <c r="AE187" t="s">
        <v>271</v>
      </c>
      <c r="AF187">
        <v>4</v>
      </c>
    </row>
    <row r="188" spans="1:32">
      <c r="A188" t="s">
        <v>971</v>
      </c>
      <c r="B188" t="s">
        <v>35</v>
      </c>
      <c r="C188" t="s">
        <v>36</v>
      </c>
      <c r="D188" t="s">
        <v>37</v>
      </c>
      <c r="E188" t="s">
        <v>38</v>
      </c>
      <c r="F188" s="1">
        <v>0.75</v>
      </c>
      <c r="G188" t="s">
        <v>433</v>
      </c>
      <c r="H188">
        <v>15</v>
      </c>
      <c r="I188" t="s">
        <v>260</v>
      </c>
      <c r="J188">
        <v>7200</v>
      </c>
      <c r="K188">
        <v>864000</v>
      </c>
      <c r="L188" t="s">
        <v>434</v>
      </c>
      <c r="O188" t="s">
        <v>1003</v>
      </c>
      <c r="P188" t="s">
        <v>1004</v>
      </c>
      <c r="Q188" t="s">
        <v>44</v>
      </c>
      <c r="R188" t="s">
        <v>974</v>
      </c>
      <c r="S188" t="s">
        <v>1005</v>
      </c>
      <c r="T188" t="s">
        <v>1006</v>
      </c>
      <c r="U188" t="s">
        <v>1007</v>
      </c>
      <c r="X188">
        <v>3673</v>
      </c>
      <c r="Y188" t="s">
        <v>49</v>
      </c>
      <c r="Z188" t="s">
        <v>49</v>
      </c>
      <c r="AA188" t="s">
        <v>49</v>
      </c>
      <c r="AB188" t="s">
        <v>977</v>
      </c>
      <c r="AC188" t="s">
        <v>270</v>
      </c>
      <c r="AD188" t="str" cm="1">
        <f t="array" ref="AD188">_xlfn.IFS(AC188="yellow1","YellowBlock1",AC188="yellow2","YellowBlock2",AC188="red1","RedBlock1",AC188="red2",AC188="RedBlock2",AC188="blue2","BlueBlock2",AC188="blue1","BlueBlock1",AC188="green1","GreenBlock1",AC188="green2","GreenBlock2", AC188="pink1","PinkBlock1",AC188="pink2","PinkBlock2")</f>
        <v>YellowBlock1</v>
      </c>
      <c r="AE188" t="s">
        <v>271</v>
      </c>
      <c r="AF188">
        <v>4</v>
      </c>
    </row>
    <row r="189" spans="1:32">
      <c r="A189" t="s">
        <v>971</v>
      </c>
      <c r="B189" t="s">
        <v>35</v>
      </c>
      <c r="C189" t="s">
        <v>36</v>
      </c>
      <c r="D189" t="s">
        <v>37</v>
      </c>
      <c r="E189" t="s">
        <v>38</v>
      </c>
      <c r="F189" s="1">
        <v>0.75</v>
      </c>
      <c r="G189" t="s">
        <v>433</v>
      </c>
      <c r="H189">
        <v>15</v>
      </c>
      <c r="I189" t="s">
        <v>260</v>
      </c>
      <c r="J189">
        <v>7200</v>
      </c>
      <c r="K189">
        <v>864000</v>
      </c>
      <c r="L189" t="s">
        <v>434</v>
      </c>
      <c r="O189" t="s">
        <v>1008</v>
      </c>
      <c r="P189" t="s">
        <v>1009</v>
      </c>
      <c r="Q189" t="s">
        <v>44</v>
      </c>
      <c r="R189" t="s">
        <v>332</v>
      </c>
      <c r="S189" t="s">
        <v>1010</v>
      </c>
      <c r="T189" t="s">
        <v>1011</v>
      </c>
      <c r="U189" t="s">
        <v>982</v>
      </c>
      <c r="X189">
        <v>1342</v>
      </c>
      <c r="Y189" t="s">
        <v>69</v>
      </c>
      <c r="Z189" t="s">
        <v>69</v>
      </c>
      <c r="AA189" t="s">
        <v>69</v>
      </c>
      <c r="AB189" t="s">
        <v>977</v>
      </c>
      <c r="AC189" t="s">
        <v>270</v>
      </c>
      <c r="AD189" t="str" cm="1">
        <f t="array" ref="AD189">_xlfn.IFS(AC189="yellow1","YellowBlock1",AC189="yellow2","YellowBlock2",AC189="red1","RedBlock1",AC189="red2",AC189="RedBlock2",AC189="blue2","BlueBlock2",AC189="blue1","BlueBlock1",AC189="green1","GreenBlock1",AC189="green2","GreenBlock2", AC189="pink1","PinkBlock1",AC189="pink2","PinkBlock2")</f>
        <v>YellowBlock1</v>
      </c>
      <c r="AE189" t="s">
        <v>271</v>
      </c>
      <c r="AF189">
        <v>5</v>
      </c>
    </row>
    <row r="190" spans="1:32">
      <c r="A190" t="s">
        <v>971</v>
      </c>
      <c r="B190" t="s">
        <v>35</v>
      </c>
      <c r="C190" t="s">
        <v>36</v>
      </c>
      <c r="D190" t="s">
        <v>37</v>
      </c>
      <c r="E190" t="s">
        <v>38</v>
      </c>
      <c r="F190" s="1">
        <v>0.75</v>
      </c>
      <c r="G190" t="s">
        <v>433</v>
      </c>
      <c r="H190">
        <v>15</v>
      </c>
      <c r="I190" t="s">
        <v>260</v>
      </c>
      <c r="J190">
        <v>7200</v>
      </c>
      <c r="K190">
        <v>864000</v>
      </c>
      <c r="L190" t="s">
        <v>434</v>
      </c>
      <c r="O190" t="s">
        <v>1012</v>
      </c>
      <c r="P190" t="s">
        <v>1013</v>
      </c>
      <c r="Q190" t="s">
        <v>44</v>
      </c>
      <c r="R190" t="s">
        <v>949</v>
      </c>
      <c r="S190" t="s">
        <v>1014</v>
      </c>
      <c r="T190" t="s">
        <v>1015</v>
      </c>
      <c r="U190" t="s">
        <v>982</v>
      </c>
      <c r="X190">
        <v>225</v>
      </c>
      <c r="Y190" t="s">
        <v>49</v>
      </c>
      <c r="Z190" t="s">
        <v>49</v>
      </c>
      <c r="AA190" t="s">
        <v>49</v>
      </c>
      <c r="AB190" t="s">
        <v>977</v>
      </c>
      <c r="AC190" t="s">
        <v>270</v>
      </c>
      <c r="AD190" t="str" cm="1">
        <f t="array" ref="AD190">_xlfn.IFS(AC190="yellow1","YellowBlock1",AC190="yellow2","YellowBlock2",AC190="red1","RedBlock1",AC190="red2",AC190="RedBlock2",AC190="blue2","BlueBlock2",AC190="blue1","BlueBlock1",AC190="green1","GreenBlock1",AC190="green2","GreenBlock2", AC190="pink1","PinkBlock1",AC190="pink2","PinkBlock2")</f>
        <v>YellowBlock1</v>
      </c>
      <c r="AE190" t="s">
        <v>271</v>
      </c>
      <c r="AF190">
        <v>5</v>
      </c>
    </row>
    <row r="191" spans="1:32">
      <c r="A191" t="s">
        <v>971</v>
      </c>
      <c r="B191" t="s">
        <v>35</v>
      </c>
      <c r="C191" t="s">
        <v>36</v>
      </c>
      <c r="D191" t="s">
        <v>37</v>
      </c>
      <c r="E191" t="s">
        <v>38</v>
      </c>
      <c r="F191" s="1">
        <v>0.75</v>
      </c>
      <c r="G191" t="s">
        <v>433</v>
      </c>
      <c r="H191">
        <v>15</v>
      </c>
      <c r="I191" t="s">
        <v>260</v>
      </c>
      <c r="J191">
        <v>7200</v>
      </c>
      <c r="K191">
        <v>864000</v>
      </c>
      <c r="L191" t="s">
        <v>434</v>
      </c>
      <c r="O191" t="s">
        <v>1016</v>
      </c>
      <c r="P191" t="s">
        <v>508</v>
      </c>
      <c r="Q191" t="s">
        <v>44</v>
      </c>
      <c r="R191" t="s">
        <v>1017</v>
      </c>
      <c r="S191" t="s">
        <v>1018</v>
      </c>
      <c r="T191" t="s">
        <v>1019</v>
      </c>
      <c r="U191" t="s">
        <v>982</v>
      </c>
      <c r="X191">
        <v>1516</v>
      </c>
      <c r="Y191" t="s">
        <v>69</v>
      </c>
      <c r="Z191" t="s">
        <v>69</v>
      </c>
      <c r="AA191" t="s">
        <v>69</v>
      </c>
      <c r="AB191" t="s">
        <v>977</v>
      </c>
      <c r="AC191" t="s">
        <v>270</v>
      </c>
      <c r="AD191" t="str" cm="1">
        <f t="array" ref="AD191">_xlfn.IFS(AC191="yellow1","YellowBlock1",AC191="yellow2","YellowBlock2",AC191="red1","RedBlock1",AC191="red2",AC191="RedBlock2",AC191="blue2","BlueBlock2",AC191="blue1","BlueBlock1",AC191="green1","GreenBlock1",AC191="green2","GreenBlock2", AC191="pink1","PinkBlock1",AC191="pink2","PinkBlock2")</f>
        <v>YellowBlock1</v>
      </c>
      <c r="AE191" t="s">
        <v>271</v>
      </c>
      <c r="AF191">
        <v>4</v>
      </c>
    </row>
    <row r="192" spans="1:32">
      <c r="A192" t="s">
        <v>1020</v>
      </c>
      <c r="B192" t="s">
        <v>35</v>
      </c>
      <c r="C192" t="s">
        <v>36</v>
      </c>
      <c r="D192" t="s">
        <v>37</v>
      </c>
      <c r="E192" t="s">
        <v>38</v>
      </c>
      <c r="F192" s="1">
        <v>0.75</v>
      </c>
      <c r="G192" t="s">
        <v>433</v>
      </c>
      <c r="H192">
        <v>13</v>
      </c>
      <c r="I192" t="s">
        <v>260</v>
      </c>
      <c r="J192">
        <v>7200</v>
      </c>
      <c r="K192">
        <v>864000</v>
      </c>
      <c r="L192" t="s">
        <v>434</v>
      </c>
      <c r="O192" t="s">
        <v>1021</v>
      </c>
      <c r="P192" t="s">
        <v>1022</v>
      </c>
      <c r="Q192" t="s">
        <v>44</v>
      </c>
      <c r="R192" t="s">
        <v>280</v>
      </c>
      <c r="S192" t="s">
        <v>1023</v>
      </c>
      <c r="T192" t="s">
        <v>1024</v>
      </c>
      <c r="U192" t="s">
        <v>1025</v>
      </c>
      <c r="X192">
        <v>930</v>
      </c>
      <c r="Y192" t="s">
        <v>49</v>
      </c>
      <c r="Z192" t="s">
        <v>49</v>
      </c>
      <c r="AA192" t="s">
        <v>49</v>
      </c>
      <c r="AB192" t="s">
        <v>1026</v>
      </c>
      <c r="AC192" t="s">
        <v>929</v>
      </c>
      <c r="AD192" t="str" cm="1">
        <f t="array" ref="AD192">_xlfn.IFS(AC192="yellow1","YellowBlock1",AC192="yellow2","YellowBlock2",AC192="red1","RedBlock1",AC192="red2",AC192="RedBlock2",AC192="blue2","BlueBlock2",AC192="blue1","BlueBlock1",AC192="green1","GreenBlock1",AC192="green2","GreenBlock2", AC192="pink1","PinkBlock1",AC192="pink2","PinkBlock2")</f>
        <v>BlueBlock1</v>
      </c>
      <c r="AE192" t="s">
        <v>930</v>
      </c>
      <c r="AF192">
        <v>1</v>
      </c>
    </row>
    <row r="193" spans="1:32">
      <c r="A193" t="s">
        <v>1020</v>
      </c>
      <c r="B193" t="s">
        <v>35</v>
      </c>
      <c r="C193" t="s">
        <v>36</v>
      </c>
      <c r="D193" t="s">
        <v>37</v>
      </c>
      <c r="E193" t="s">
        <v>38</v>
      </c>
      <c r="F193" s="1">
        <v>0.75</v>
      </c>
      <c r="G193" t="s">
        <v>433</v>
      </c>
      <c r="H193">
        <v>13</v>
      </c>
      <c r="I193" t="s">
        <v>260</v>
      </c>
      <c r="J193">
        <v>7200</v>
      </c>
      <c r="K193">
        <v>864000</v>
      </c>
      <c r="L193" t="s">
        <v>434</v>
      </c>
      <c r="O193" t="s">
        <v>1027</v>
      </c>
      <c r="P193" t="s">
        <v>1028</v>
      </c>
      <c r="Q193" t="s">
        <v>44</v>
      </c>
      <c r="R193" t="s">
        <v>1029</v>
      </c>
      <c r="S193" t="s">
        <v>1030</v>
      </c>
      <c r="T193" t="s">
        <v>1031</v>
      </c>
      <c r="U193" t="s">
        <v>1032</v>
      </c>
      <c r="X193">
        <v>821</v>
      </c>
      <c r="Y193" t="s">
        <v>49</v>
      </c>
      <c r="Z193" t="s">
        <v>49</v>
      </c>
      <c r="AA193" t="s">
        <v>49</v>
      </c>
      <c r="AB193" t="s">
        <v>1026</v>
      </c>
      <c r="AC193" t="s">
        <v>929</v>
      </c>
      <c r="AD193" t="str" cm="1">
        <f t="array" ref="AD193">_xlfn.IFS(AC193="yellow1","YellowBlock1",AC193="yellow2","YellowBlock2",AC193="red1","RedBlock1",AC193="red2",AC193="RedBlock2",AC193="blue2","BlueBlock2",AC193="blue1","BlueBlock1",AC193="green1","GreenBlock1",AC193="green2","GreenBlock2", AC193="pink1","PinkBlock1",AC193="pink2","PinkBlock2")</f>
        <v>BlueBlock1</v>
      </c>
      <c r="AE193" t="s">
        <v>930</v>
      </c>
      <c r="AF193">
        <v>5</v>
      </c>
    </row>
    <row r="194" spans="1:32">
      <c r="A194" t="s">
        <v>1020</v>
      </c>
      <c r="B194" t="s">
        <v>35</v>
      </c>
      <c r="C194" t="s">
        <v>36</v>
      </c>
      <c r="D194" t="s">
        <v>37</v>
      </c>
      <c r="E194" t="s">
        <v>38</v>
      </c>
      <c r="F194" s="1">
        <v>0.75</v>
      </c>
      <c r="G194" t="s">
        <v>433</v>
      </c>
      <c r="H194">
        <v>13</v>
      </c>
      <c r="I194" t="s">
        <v>260</v>
      </c>
      <c r="J194">
        <v>7200</v>
      </c>
      <c r="K194">
        <v>864000</v>
      </c>
      <c r="L194" t="s">
        <v>434</v>
      </c>
      <c r="O194" t="s">
        <v>1033</v>
      </c>
      <c r="P194" t="s">
        <v>1034</v>
      </c>
      <c r="Q194" t="s">
        <v>44</v>
      </c>
      <c r="R194" t="s">
        <v>1035</v>
      </c>
      <c r="S194" t="s">
        <v>1036</v>
      </c>
      <c r="T194" t="s">
        <v>1037</v>
      </c>
      <c r="U194" t="s">
        <v>1032</v>
      </c>
      <c r="X194">
        <v>6223</v>
      </c>
      <c r="Y194" t="s">
        <v>49</v>
      </c>
      <c r="Z194" t="s">
        <v>49</v>
      </c>
      <c r="AA194" t="s">
        <v>49</v>
      </c>
      <c r="AB194" t="s">
        <v>1026</v>
      </c>
      <c r="AC194" t="s">
        <v>929</v>
      </c>
      <c r="AD194" t="str" cm="1">
        <f t="array" ref="AD194">_xlfn.IFS(AC194="yellow1","YellowBlock1",AC194="yellow2","YellowBlock2",AC194="red1","RedBlock1",AC194="red2",AC194="RedBlock2",AC194="blue2","BlueBlock2",AC194="blue1","BlueBlock1",AC194="green1","GreenBlock1",AC194="green2","GreenBlock2", AC194="pink1","PinkBlock1",AC194="pink2","PinkBlock2")</f>
        <v>BlueBlock1</v>
      </c>
      <c r="AE194" t="s">
        <v>930</v>
      </c>
      <c r="AF194">
        <v>4</v>
      </c>
    </row>
    <row r="195" spans="1:32">
      <c r="A195" t="s">
        <v>1020</v>
      </c>
      <c r="B195" t="s">
        <v>35</v>
      </c>
      <c r="C195" t="s">
        <v>36</v>
      </c>
      <c r="D195" t="s">
        <v>37</v>
      </c>
      <c r="E195" t="s">
        <v>38</v>
      </c>
      <c r="F195" s="1">
        <v>0.75</v>
      </c>
      <c r="G195" t="s">
        <v>433</v>
      </c>
      <c r="H195">
        <v>13</v>
      </c>
      <c r="I195" t="s">
        <v>260</v>
      </c>
      <c r="J195">
        <v>7200</v>
      </c>
      <c r="K195">
        <v>864000</v>
      </c>
      <c r="L195" t="s">
        <v>434</v>
      </c>
      <c r="O195" t="s">
        <v>1038</v>
      </c>
      <c r="P195" t="s">
        <v>1039</v>
      </c>
      <c r="Q195" t="s">
        <v>44</v>
      </c>
      <c r="R195" t="s">
        <v>446</v>
      </c>
      <c r="S195" t="s">
        <v>1040</v>
      </c>
      <c r="T195" t="s">
        <v>1041</v>
      </c>
      <c r="U195" t="s">
        <v>1025</v>
      </c>
      <c r="X195">
        <v>594</v>
      </c>
      <c r="Y195" t="s">
        <v>49</v>
      </c>
      <c r="Z195" t="s">
        <v>49</v>
      </c>
      <c r="AA195" t="s">
        <v>49</v>
      </c>
      <c r="AB195" t="s">
        <v>1026</v>
      </c>
      <c r="AC195" t="s">
        <v>929</v>
      </c>
      <c r="AD195" t="str" cm="1">
        <f t="array" ref="AD195">_xlfn.IFS(AC195="yellow1","YellowBlock1",AC195="yellow2","YellowBlock2",AC195="red1","RedBlock1",AC195="red2",AC195="RedBlock2",AC195="blue2","BlueBlock2",AC195="blue1","BlueBlock1",AC195="green1","GreenBlock1",AC195="green2","GreenBlock2", AC195="pink1","PinkBlock1",AC195="pink2","PinkBlock2")</f>
        <v>BlueBlock1</v>
      </c>
      <c r="AE195" t="s">
        <v>930</v>
      </c>
      <c r="AF195">
        <v>1</v>
      </c>
    </row>
    <row r="196" spans="1:32">
      <c r="A196" t="s">
        <v>1020</v>
      </c>
      <c r="B196" t="s">
        <v>35</v>
      </c>
      <c r="C196" t="s">
        <v>36</v>
      </c>
      <c r="D196" t="s">
        <v>37</v>
      </c>
      <c r="E196" t="s">
        <v>38</v>
      </c>
      <c r="F196" s="1">
        <v>0.75</v>
      </c>
      <c r="G196" t="s">
        <v>433</v>
      </c>
      <c r="H196">
        <v>13</v>
      </c>
      <c r="I196" t="s">
        <v>260</v>
      </c>
      <c r="J196">
        <v>7200</v>
      </c>
      <c r="K196">
        <v>864000</v>
      </c>
      <c r="L196" t="s">
        <v>434</v>
      </c>
      <c r="O196" t="s">
        <v>1042</v>
      </c>
      <c r="P196" t="s">
        <v>1043</v>
      </c>
      <c r="Q196" t="s">
        <v>44</v>
      </c>
      <c r="R196" t="s">
        <v>280</v>
      </c>
      <c r="S196" t="s">
        <v>1044</v>
      </c>
      <c r="T196" t="s">
        <v>1045</v>
      </c>
      <c r="U196" t="s">
        <v>1046</v>
      </c>
      <c r="X196">
        <v>2235</v>
      </c>
      <c r="Y196" t="s">
        <v>49</v>
      </c>
      <c r="Z196" t="s">
        <v>49</v>
      </c>
      <c r="AA196" t="s">
        <v>49</v>
      </c>
      <c r="AB196" t="s">
        <v>1026</v>
      </c>
      <c r="AC196" t="s">
        <v>929</v>
      </c>
      <c r="AD196" t="str" cm="1">
        <f t="array" ref="AD196">_xlfn.IFS(AC196="yellow1","YellowBlock1",AC196="yellow2","YellowBlock2",AC196="red1","RedBlock1",AC196="red2",AC196="RedBlock2",AC196="blue2","BlueBlock2",AC196="blue1","BlueBlock1",AC196="green1","GreenBlock1",AC196="green2","GreenBlock2", AC196="pink1","PinkBlock1",AC196="pink2","PinkBlock2")</f>
        <v>BlueBlock1</v>
      </c>
      <c r="AE196" t="s">
        <v>930</v>
      </c>
      <c r="AF196">
        <v>5</v>
      </c>
    </row>
    <row r="197" spans="1:32">
      <c r="A197" t="s">
        <v>1020</v>
      </c>
      <c r="B197" t="s">
        <v>35</v>
      </c>
      <c r="C197" t="s">
        <v>36</v>
      </c>
      <c r="D197" t="s">
        <v>37</v>
      </c>
      <c r="E197" t="s">
        <v>38</v>
      </c>
      <c r="F197" s="1">
        <v>0.75</v>
      </c>
      <c r="G197" t="s">
        <v>433</v>
      </c>
      <c r="H197">
        <v>13</v>
      </c>
      <c r="I197" t="s">
        <v>260</v>
      </c>
      <c r="J197">
        <v>7200</v>
      </c>
      <c r="K197">
        <v>864000</v>
      </c>
      <c r="L197" t="s">
        <v>434</v>
      </c>
      <c r="O197" t="s">
        <v>1047</v>
      </c>
      <c r="P197" t="s">
        <v>1048</v>
      </c>
      <c r="Q197" t="s">
        <v>44</v>
      </c>
      <c r="R197" t="s">
        <v>526</v>
      </c>
      <c r="S197" t="s">
        <v>1049</v>
      </c>
      <c r="T197" t="s">
        <v>1050</v>
      </c>
      <c r="U197" t="s">
        <v>1046</v>
      </c>
      <c r="X197">
        <v>1747</v>
      </c>
      <c r="Y197" t="s">
        <v>49</v>
      </c>
      <c r="Z197" t="s">
        <v>49</v>
      </c>
      <c r="AA197" t="s">
        <v>49</v>
      </c>
      <c r="AB197" t="s">
        <v>1026</v>
      </c>
      <c r="AC197" t="s">
        <v>929</v>
      </c>
      <c r="AD197" t="str" cm="1">
        <f t="array" ref="AD197">_xlfn.IFS(AC197="yellow1","YellowBlock1",AC197="yellow2","YellowBlock2",AC197="red1","RedBlock1",AC197="red2",AC197="RedBlock2",AC197="blue2","BlueBlock2",AC197="blue1","BlueBlock1",AC197="green1","GreenBlock1",AC197="green2","GreenBlock2", AC197="pink1","PinkBlock1",AC197="pink2","PinkBlock2")</f>
        <v>BlueBlock1</v>
      </c>
      <c r="AE197" t="s">
        <v>930</v>
      </c>
      <c r="AF197">
        <v>5</v>
      </c>
    </row>
    <row r="198" spans="1:32">
      <c r="A198" t="s">
        <v>1020</v>
      </c>
      <c r="B198" t="s">
        <v>35</v>
      </c>
      <c r="C198" t="s">
        <v>36</v>
      </c>
      <c r="D198" t="s">
        <v>37</v>
      </c>
      <c r="E198" t="s">
        <v>38</v>
      </c>
      <c r="F198" s="1">
        <v>0.75</v>
      </c>
      <c r="G198" t="s">
        <v>433</v>
      </c>
      <c r="H198">
        <v>13</v>
      </c>
      <c r="I198" t="s">
        <v>260</v>
      </c>
      <c r="J198">
        <v>7200</v>
      </c>
      <c r="K198">
        <v>864000</v>
      </c>
      <c r="L198" t="s">
        <v>434</v>
      </c>
      <c r="O198" t="s">
        <v>1051</v>
      </c>
      <c r="P198" t="s">
        <v>1052</v>
      </c>
      <c r="Q198" t="s">
        <v>44</v>
      </c>
      <c r="R198" t="s">
        <v>668</v>
      </c>
      <c r="S198" t="s">
        <v>1053</v>
      </c>
      <c r="T198" t="s">
        <v>1054</v>
      </c>
      <c r="U198" t="s">
        <v>1046</v>
      </c>
      <c r="X198">
        <v>1801</v>
      </c>
      <c r="Y198" t="s">
        <v>49</v>
      </c>
      <c r="Z198" t="s">
        <v>49</v>
      </c>
      <c r="AA198" t="s">
        <v>49</v>
      </c>
      <c r="AB198" t="s">
        <v>1026</v>
      </c>
      <c r="AC198" t="s">
        <v>929</v>
      </c>
      <c r="AD198" t="str" cm="1">
        <f t="array" ref="AD198">_xlfn.IFS(AC198="yellow1","YellowBlock1",AC198="yellow2","YellowBlock2",AC198="red1","RedBlock1",AC198="red2",AC198="RedBlock2",AC198="blue2","BlueBlock2",AC198="blue1","BlueBlock1",AC198="green1","GreenBlock1",AC198="green2","GreenBlock2", AC198="pink1","PinkBlock1",AC198="pink2","PinkBlock2")</f>
        <v>BlueBlock1</v>
      </c>
      <c r="AE198" t="s">
        <v>930</v>
      </c>
      <c r="AF198">
        <v>5</v>
      </c>
    </row>
    <row r="199" spans="1:32">
      <c r="A199" t="s">
        <v>1020</v>
      </c>
      <c r="B199" t="s">
        <v>35</v>
      </c>
      <c r="C199" t="s">
        <v>36</v>
      </c>
      <c r="D199" t="s">
        <v>37</v>
      </c>
      <c r="E199" t="s">
        <v>38</v>
      </c>
      <c r="F199" s="1">
        <v>0.75</v>
      </c>
      <c r="G199" t="s">
        <v>433</v>
      </c>
      <c r="H199">
        <v>13</v>
      </c>
      <c r="I199" t="s">
        <v>260</v>
      </c>
      <c r="J199">
        <v>7200</v>
      </c>
      <c r="K199">
        <v>864000</v>
      </c>
      <c r="L199" t="s">
        <v>434</v>
      </c>
      <c r="O199" t="s">
        <v>1055</v>
      </c>
      <c r="P199" t="s">
        <v>1056</v>
      </c>
      <c r="Q199" t="s">
        <v>44</v>
      </c>
      <c r="R199" t="s">
        <v>354</v>
      </c>
      <c r="S199" t="s">
        <v>1057</v>
      </c>
      <c r="T199" t="s">
        <v>1058</v>
      </c>
      <c r="U199" t="s">
        <v>1046</v>
      </c>
      <c r="X199">
        <v>1672</v>
      </c>
      <c r="Y199" t="s">
        <v>49</v>
      </c>
      <c r="Z199" t="s">
        <v>49</v>
      </c>
      <c r="AA199" t="s">
        <v>49</v>
      </c>
      <c r="AB199" t="s">
        <v>1026</v>
      </c>
      <c r="AC199" t="s">
        <v>929</v>
      </c>
      <c r="AD199" t="str" cm="1">
        <f t="array" ref="AD199">_xlfn.IFS(AC199="yellow1","YellowBlock1",AC199="yellow2","YellowBlock2",AC199="red1","RedBlock1",AC199="red2",AC199="RedBlock2",AC199="blue2","BlueBlock2",AC199="blue1","BlueBlock1",AC199="green1","GreenBlock1",AC199="green2","GreenBlock2", AC199="pink1","PinkBlock1",AC199="pink2","PinkBlock2")</f>
        <v>BlueBlock1</v>
      </c>
      <c r="AE199" t="s">
        <v>930</v>
      </c>
      <c r="AF199">
        <v>4</v>
      </c>
    </row>
    <row r="200" spans="1:32">
      <c r="A200" t="s">
        <v>1020</v>
      </c>
      <c r="B200" t="s">
        <v>35</v>
      </c>
      <c r="C200" t="s">
        <v>36</v>
      </c>
      <c r="D200" t="s">
        <v>37</v>
      </c>
      <c r="E200" t="s">
        <v>38</v>
      </c>
      <c r="F200" s="1">
        <v>0.75</v>
      </c>
      <c r="G200" t="s">
        <v>433</v>
      </c>
      <c r="H200">
        <v>13</v>
      </c>
      <c r="I200" t="s">
        <v>260</v>
      </c>
      <c r="J200">
        <v>7200</v>
      </c>
      <c r="K200">
        <v>864000</v>
      </c>
      <c r="L200" t="s">
        <v>434</v>
      </c>
      <c r="O200" t="s">
        <v>1059</v>
      </c>
      <c r="P200" t="s">
        <v>1060</v>
      </c>
      <c r="Q200" t="s">
        <v>44</v>
      </c>
      <c r="R200" t="s">
        <v>668</v>
      </c>
      <c r="S200" t="s">
        <v>1061</v>
      </c>
      <c r="T200" t="s">
        <v>1062</v>
      </c>
      <c r="U200" t="s">
        <v>1046</v>
      </c>
      <c r="X200">
        <v>1673</v>
      </c>
      <c r="Y200" t="s">
        <v>49</v>
      </c>
      <c r="Z200" t="s">
        <v>49</v>
      </c>
      <c r="AA200" t="s">
        <v>49</v>
      </c>
      <c r="AB200" t="s">
        <v>1026</v>
      </c>
      <c r="AC200" t="s">
        <v>929</v>
      </c>
      <c r="AD200" t="str" cm="1">
        <f t="array" ref="AD200">_xlfn.IFS(AC200="yellow1","YellowBlock1",AC200="yellow2","YellowBlock2",AC200="red1","RedBlock1",AC200="red2",AC200="RedBlock2",AC200="blue2","BlueBlock2",AC200="blue1","BlueBlock1",AC200="green1","GreenBlock1",AC200="green2","GreenBlock2", AC200="pink1","PinkBlock1",AC200="pink2","PinkBlock2")</f>
        <v>BlueBlock1</v>
      </c>
      <c r="AE200" t="s">
        <v>930</v>
      </c>
      <c r="AF200">
        <v>5</v>
      </c>
    </row>
    <row r="201" spans="1:32">
      <c r="A201" t="s">
        <v>1020</v>
      </c>
      <c r="B201" t="s">
        <v>35</v>
      </c>
      <c r="C201" t="s">
        <v>36</v>
      </c>
      <c r="D201" t="s">
        <v>37</v>
      </c>
      <c r="E201" t="s">
        <v>38</v>
      </c>
      <c r="F201" s="1">
        <v>0.75</v>
      </c>
      <c r="G201" t="s">
        <v>433</v>
      </c>
      <c r="H201">
        <v>13</v>
      </c>
      <c r="I201" t="s">
        <v>260</v>
      </c>
      <c r="J201">
        <v>7200</v>
      </c>
      <c r="K201">
        <v>864000</v>
      </c>
      <c r="L201" t="s">
        <v>434</v>
      </c>
      <c r="O201" t="s">
        <v>1063</v>
      </c>
      <c r="P201" t="s">
        <v>1064</v>
      </c>
      <c r="Q201" t="s">
        <v>44</v>
      </c>
      <c r="R201" t="s">
        <v>1035</v>
      </c>
      <c r="S201" t="s">
        <v>1065</v>
      </c>
      <c r="T201" t="s">
        <v>1066</v>
      </c>
      <c r="U201" t="s">
        <v>1067</v>
      </c>
      <c r="X201">
        <v>477</v>
      </c>
      <c r="Y201" t="s">
        <v>69</v>
      </c>
      <c r="Z201" t="s">
        <v>69</v>
      </c>
      <c r="AA201" t="s">
        <v>69</v>
      </c>
      <c r="AB201" t="s">
        <v>1026</v>
      </c>
      <c r="AC201" t="s">
        <v>929</v>
      </c>
      <c r="AD201" t="str" cm="1">
        <f t="array" ref="AD201">_xlfn.IFS(AC201="yellow1","YellowBlock1",AC201="yellow2","YellowBlock2",AC201="red1","RedBlock1",AC201="red2",AC201="RedBlock2",AC201="blue2","BlueBlock2",AC201="blue1","BlueBlock1",AC201="green1","GreenBlock1",AC201="green2","GreenBlock2", AC201="pink1","PinkBlock1",AC201="pink2","PinkBlock2")</f>
        <v>BlueBlock1</v>
      </c>
      <c r="AE201" t="s">
        <v>930</v>
      </c>
      <c r="AF201">
        <v>4</v>
      </c>
    </row>
    <row r="202" spans="1:32">
      <c r="A202" t="s">
        <v>1068</v>
      </c>
      <c r="B202" t="s">
        <v>35</v>
      </c>
      <c r="C202" t="s">
        <v>36</v>
      </c>
      <c r="D202" t="s">
        <v>37</v>
      </c>
      <c r="E202" t="s">
        <v>38</v>
      </c>
      <c r="F202" s="1">
        <v>0.75</v>
      </c>
      <c r="G202" t="s">
        <v>433</v>
      </c>
      <c r="H202">
        <v>10</v>
      </c>
      <c r="I202" t="s">
        <v>260</v>
      </c>
      <c r="J202">
        <v>7200</v>
      </c>
      <c r="K202">
        <v>864000</v>
      </c>
      <c r="L202" t="s">
        <v>434</v>
      </c>
      <c r="O202" t="s">
        <v>1069</v>
      </c>
      <c r="P202" t="s">
        <v>1070</v>
      </c>
      <c r="Q202" t="s">
        <v>44</v>
      </c>
      <c r="R202" t="s">
        <v>296</v>
      </c>
      <c r="S202" t="s">
        <v>1071</v>
      </c>
      <c r="T202" t="s">
        <v>1072</v>
      </c>
      <c r="U202" t="s">
        <v>1073</v>
      </c>
      <c r="X202">
        <v>5256</v>
      </c>
      <c r="Y202" t="s">
        <v>49</v>
      </c>
      <c r="Z202" t="s">
        <v>49</v>
      </c>
      <c r="AA202" t="s">
        <v>49</v>
      </c>
      <c r="AB202" t="s">
        <v>1074</v>
      </c>
      <c r="AC202" t="s">
        <v>51</v>
      </c>
      <c r="AD202" t="str" cm="1">
        <f t="array" ref="AD202">_xlfn.IFS(AC202="yellow1","YellowBlock1",AC202="yellow2","YellowBlock2",AC202="red1","RedBlock1",AC202="red2",AC202="RedBlock2",AC202="blue2","BlueBlock2",AC202="blue1","BlueBlock1",AC202="green1","GreenBlock1",AC202="green2","GreenBlock2", AC202="pink1","PinkBlock1",AC202="pink2","PinkBlock2")</f>
        <v>PinkBlock2</v>
      </c>
      <c r="AE202" t="s">
        <v>793</v>
      </c>
      <c r="AF202">
        <v>1</v>
      </c>
    </row>
    <row r="203" spans="1:32">
      <c r="A203" t="s">
        <v>1068</v>
      </c>
      <c r="B203" t="s">
        <v>35</v>
      </c>
      <c r="C203" t="s">
        <v>36</v>
      </c>
      <c r="D203" t="s">
        <v>37</v>
      </c>
      <c r="E203" t="s">
        <v>38</v>
      </c>
      <c r="F203" s="1">
        <v>0.75</v>
      </c>
      <c r="G203" t="s">
        <v>433</v>
      </c>
      <c r="H203">
        <v>10</v>
      </c>
      <c r="I203" t="s">
        <v>260</v>
      </c>
      <c r="J203">
        <v>7200</v>
      </c>
      <c r="K203">
        <v>864000</v>
      </c>
      <c r="L203" t="s">
        <v>434</v>
      </c>
      <c r="O203" t="s">
        <v>1075</v>
      </c>
      <c r="P203" t="s">
        <v>1076</v>
      </c>
      <c r="Q203" t="s">
        <v>44</v>
      </c>
      <c r="R203" t="s">
        <v>312</v>
      </c>
      <c r="S203" t="s">
        <v>1077</v>
      </c>
      <c r="T203" t="s">
        <v>1078</v>
      </c>
      <c r="U203" t="s">
        <v>1073</v>
      </c>
      <c r="X203">
        <v>5671</v>
      </c>
      <c r="Y203" t="s">
        <v>49</v>
      </c>
      <c r="Z203" t="s">
        <v>49</v>
      </c>
      <c r="AA203" t="s">
        <v>49</v>
      </c>
      <c r="AB203" t="s">
        <v>1074</v>
      </c>
      <c r="AC203" t="s">
        <v>523</v>
      </c>
      <c r="AD203" t="str" cm="1">
        <f t="array" ref="AD203">_xlfn.IFS(AC161="yellow1","YellowBlock1",AC161="yellow2","YellowBlock2",AC161="red1","RedBlock1",AC161="red2","RedBlock2",AC161="blue2","BlueBlock2",AC161="blue1","BlueBlock1",AC161="green1","GreenBlock1",AC161="green2","GreenBlock2", AC161="pink1","PinkBlock1",AC161="pink2","PinkBlock2")</f>
        <v>RedBlock2</v>
      </c>
      <c r="AE203" t="s">
        <v>793</v>
      </c>
      <c r="AF203">
        <v>4</v>
      </c>
    </row>
    <row r="204" spans="1:32">
      <c r="A204" t="s">
        <v>1068</v>
      </c>
      <c r="B204" t="s">
        <v>35</v>
      </c>
      <c r="C204" t="s">
        <v>36</v>
      </c>
      <c r="D204" t="s">
        <v>37</v>
      </c>
      <c r="E204" t="s">
        <v>38</v>
      </c>
      <c r="F204" s="1">
        <v>0.75</v>
      </c>
      <c r="G204" t="s">
        <v>433</v>
      </c>
      <c r="H204">
        <v>10</v>
      </c>
      <c r="I204" t="s">
        <v>260</v>
      </c>
      <c r="J204">
        <v>7200</v>
      </c>
      <c r="K204">
        <v>864000</v>
      </c>
      <c r="L204" t="s">
        <v>434</v>
      </c>
      <c r="O204" t="s">
        <v>1079</v>
      </c>
      <c r="P204" t="s">
        <v>1080</v>
      </c>
      <c r="Q204" t="s">
        <v>44</v>
      </c>
      <c r="R204" t="s">
        <v>296</v>
      </c>
      <c r="S204" t="s">
        <v>1081</v>
      </c>
      <c r="T204" t="s">
        <v>1082</v>
      </c>
      <c r="U204" t="s">
        <v>1073</v>
      </c>
      <c r="X204">
        <v>4106</v>
      </c>
      <c r="Y204" t="s">
        <v>69</v>
      </c>
      <c r="Z204" t="s">
        <v>69</v>
      </c>
      <c r="AA204" t="s">
        <v>69</v>
      </c>
      <c r="AB204" t="s">
        <v>1074</v>
      </c>
      <c r="AC204" t="s">
        <v>523</v>
      </c>
      <c r="AD204" t="str" cm="1">
        <f t="array" ref="AD204">_xlfn.IFS(AC162="yellow1","YellowBlock1",AC162="yellow2","YellowBlock2",AC162="red1","RedBlock1",AC162="red2","RedBlock2",AC162="blue2","BlueBlock2",AC162="blue1","BlueBlock1",AC162="green1","GreenBlock1",AC162="green2","GreenBlock2", AC162="pink1","PinkBlock1",AC162="pink2","PinkBlock2")</f>
        <v>PinkBlock2</v>
      </c>
      <c r="AE204" t="s">
        <v>793</v>
      </c>
      <c r="AF204">
        <v>4</v>
      </c>
    </row>
    <row r="205" spans="1:32">
      <c r="A205" t="s">
        <v>1068</v>
      </c>
      <c r="B205" t="s">
        <v>35</v>
      </c>
      <c r="C205" t="s">
        <v>36</v>
      </c>
      <c r="D205" t="s">
        <v>37</v>
      </c>
      <c r="E205" t="s">
        <v>38</v>
      </c>
      <c r="F205" s="1">
        <v>0.75</v>
      </c>
      <c r="G205" t="s">
        <v>433</v>
      </c>
      <c r="H205">
        <v>10</v>
      </c>
      <c r="I205" t="s">
        <v>260</v>
      </c>
      <c r="J205">
        <v>7200</v>
      </c>
      <c r="K205">
        <v>864000</v>
      </c>
      <c r="L205" t="s">
        <v>434</v>
      </c>
      <c r="O205" t="s">
        <v>1083</v>
      </c>
      <c r="P205" t="s">
        <v>1084</v>
      </c>
      <c r="Q205" t="s">
        <v>44</v>
      </c>
      <c r="R205" t="s">
        <v>770</v>
      </c>
      <c r="S205" t="s">
        <v>1085</v>
      </c>
      <c r="T205" t="s">
        <v>1086</v>
      </c>
      <c r="U205" t="s">
        <v>1087</v>
      </c>
      <c r="X205">
        <v>2513</v>
      </c>
      <c r="Y205" t="s">
        <v>49</v>
      </c>
      <c r="Z205" t="s">
        <v>49</v>
      </c>
      <c r="AA205" t="s">
        <v>49</v>
      </c>
      <c r="AB205" t="s">
        <v>1074</v>
      </c>
      <c r="AC205" t="s">
        <v>523</v>
      </c>
      <c r="AD205" t="str" cm="1">
        <f t="array" ref="AD205">_xlfn.IFS(AC163="yellow1","YellowBlock1",AC163="yellow2","YellowBlock2",AC163="red1","RedBlock1",AC163="red2","RedBlock2",AC163="blue2","BlueBlock2",AC163="blue1","BlueBlock1",AC163="green1","GreenBlock1",AC163="green2","GreenBlock2", AC163="pink1","PinkBlock1",AC163="pink2","PinkBlock2")</f>
        <v>PinkBlock2</v>
      </c>
      <c r="AE205" t="s">
        <v>793</v>
      </c>
      <c r="AF205">
        <v>5</v>
      </c>
    </row>
    <row r="206" spans="1:32">
      <c r="A206" t="s">
        <v>1068</v>
      </c>
      <c r="B206" t="s">
        <v>35</v>
      </c>
      <c r="C206" t="s">
        <v>36</v>
      </c>
      <c r="D206" t="s">
        <v>37</v>
      </c>
      <c r="E206" t="s">
        <v>38</v>
      </c>
      <c r="F206" s="1">
        <v>0.75</v>
      </c>
      <c r="G206" t="s">
        <v>433</v>
      </c>
      <c r="H206">
        <v>10</v>
      </c>
      <c r="I206" t="s">
        <v>260</v>
      </c>
      <c r="J206">
        <v>7200</v>
      </c>
      <c r="K206">
        <v>864000</v>
      </c>
      <c r="L206" t="s">
        <v>434</v>
      </c>
      <c r="O206" t="s">
        <v>1088</v>
      </c>
      <c r="P206" t="s">
        <v>1089</v>
      </c>
      <c r="Q206" t="s">
        <v>44</v>
      </c>
      <c r="R206" t="s">
        <v>519</v>
      </c>
      <c r="S206" t="s">
        <v>1090</v>
      </c>
      <c r="T206" t="s">
        <v>1091</v>
      </c>
      <c r="U206" t="s">
        <v>1087</v>
      </c>
      <c r="X206">
        <v>2638</v>
      </c>
      <c r="Y206" t="s">
        <v>49</v>
      </c>
      <c r="Z206" t="s">
        <v>49</v>
      </c>
      <c r="AA206" t="s">
        <v>49</v>
      </c>
      <c r="AB206" t="s">
        <v>1074</v>
      </c>
      <c r="AC206" t="s">
        <v>51</v>
      </c>
      <c r="AD206" t="str" cm="1">
        <f t="array" ref="AD206">_xlfn.IFS(AC164="yellow1","YellowBlock1",AC164="yellow2","YellowBlock2",AC164="red1","RedBlock1",AC164="red2","RedBlock2",AC164="blue2","BlueBlock2",AC164="blue1","BlueBlock1",AC164="green1","GreenBlock1",AC164="green2","GreenBlock2", AC164="pink1","PinkBlock1",AC164="pink2","PinkBlock2")</f>
        <v>PinkBlock2</v>
      </c>
      <c r="AE206" t="s">
        <v>793</v>
      </c>
      <c r="AF206">
        <v>3</v>
      </c>
    </row>
    <row r="207" spans="1:32">
      <c r="A207" t="s">
        <v>1068</v>
      </c>
      <c r="B207" t="s">
        <v>35</v>
      </c>
      <c r="C207" t="s">
        <v>36</v>
      </c>
      <c r="D207" t="s">
        <v>37</v>
      </c>
      <c r="E207" t="s">
        <v>38</v>
      </c>
      <c r="F207" s="1">
        <v>0.75</v>
      </c>
      <c r="G207" t="s">
        <v>433</v>
      </c>
      <c r="H207">
        <v>10</v>
      </c>
      <c r="I207" t="s">
        <v>260</v>
      </c>
      <c r="J207">
        <v>7200</v>
      </c>
      <c r="K207">
        <v>864000</v>
      </c>
      <c r="L207" t="s">
        <v>434</v>
      </c>
      <c r="O207" t="s">
        <v>1092</v>
      </c>
      <c r="P207" t="s">
        <v>1093</v>
      </c>
      <c r="Q207" t="s">
        <v>44</v>
      </c>
      <c r="R207" t="s">
        <v>354</v>
      </c>
      <c r="S207" t="s">
        <v>1094</v>
      </c>
      <c r="T207" t="s">
        <v>1095</v>
      </c>
      <c r="U207" t="s">
        <v>1087</v>
      </c>
      <c r="X207">
        <v>269</v>
      </c>
      <c r="Y207" t="s">
        <v>49</v>
      </c>
      <c r="Z207" t="s">
        <v>49</v>
      </c>
      <c r="AA207" t="s">
        <v>49</v>
      </c>
      <c r="AB207" t="s">
        <v>1074</v>
      </c>
      <c r="AC207" t="s">
        <v>523</v>
      </c>
      <c r="AD207" t="str" cm="1">
        <f t="array" ref="AD207">_xlfn.IFS(AC165="yellow1","YellowBlock1",AC165="yellow2","YellowBlock2",AC165="red1","RedBlock1",AC165="red2","RedBlock2",AC165="blue2","BlueBlock2",AC165="blue1","BlueBlock1",AC165="green1","GreenBlock1",AC165="green2","GreenBlock2", AC165="pink1","PinkBlock1",AC165="pink2","PinkBlock2")</f>
        <v>PinkBlock2</v>
      </c>
      <c r="AE207" t="s">
        <v>793</v>
      </c>
      <c r="AF207">
        <v>1</v>
      </c>
    </row>
    <row r="208" spans="1:32">
      <c r="A208" t="s">
        <v>1068</v>
      </c>
      <c r="B208" t="s">
        <v>35</v>
      </c>
      <c r="C208" t="s">
        <v>36</v>
      </c>
      <c r="D208" t="s">
        <v>37</v>
      </c>
      <c r="E208" t="s">
        <v>38</v>
      </c>
      <c r="F208" s="1">
        <v>0.75</v>
      </c>
      <c r="G208" t="s">
        <v>433</v>
      </c>
      <c r="H208">
        <v>10</v>
      </c>
      <c r="I208" t="s">
        <v>260</v>
      </c>
      <c r="J208">
        <v>7200</v>
      </c>
      <c r="K208">
        <v>864000</v>
      </c>
      <c r="L208" t="s">
        <v>434</v>
      </c>
      <c r="O208" t="s">
        <v>1096</v>
      </c>
      <c r="P208" t="s">
        <v>1097</v>
      </c>
      <c r="Q208" t="s">
        <v>44</v>
      </c>
      <c r="R208" t="s">
        <v>280</v>
      </c>
      <c r="S208" t="s">
        <v>1098</v>
      </c>
      <c r="T208" t="s">
        <v>1099</v>
      </c>
      <c r="U208" t="s">
        <v>1087</v>
      </c>
      <c r="X208">
        <v>1838</v>
      </c>
      <c r="Y208" t="s">
        <v>69</v>
      </c>
      <c r="Z208" t="s">
        <v>69</v>
      </c>
      <c r="AA208" t="s">
        <v>69</v>
      </c>
      <c r="AB208" t="s">
        <v>1074</v>
      </c>
      <c r="AC208" t="s">
        <v>523</v>
      </c>
      <c r="AD208" t="str" cm="1">
        <f t="array" ref="AD208">_xlfn.IFS(AC166="yellow1","YellowBlock1",AC166="yellow2","YellowBlock2",AC166="red1","RedBlock1",AC166="red2","RedBlock2",AC166="blue2","BlueBlock2",AC166="blue1","BlueBlock1",AC166="green1","GreenBlock1",AC166="green2","GreenBlock2", AC166="pink1","PinkBlock1",AC166="pink2","PinkBlock2")</f>
        <v>PinkBlock2</v>
      </c>
      <c r="AE208" t="s">
        <v>793</v>
      </c>
      <c r="AF208">
        <v>1</v>
      </c>
    </row>
    <row r="209" spans="1:32">
      <c r="A209" t="s">
        <v>1068</v>
      </c>
      <c r="B209" t="s">
        <v>35</v>
      </c>
      <c r="C209" t="s">
        <v>36</v>
      </c>
      <c r="D209" t="s">
        <v>37</v>
      </c>
      <c r="E209" t="s">
        <v>38</v>
      </c>
      <c r="F209" s="1">
        <v>0.75</v>
      </c>
      <c r="G209" t="s">
        <v>433</v>
      </c>
      <c r="H209">
        <v>10</v>
      </c>
      <c r="I209" t="s">
        <v>260</v>
      </c>
      <c r="J209">
        <v>7200</v>
      </c>
      <c r="K209">
        <v>864000</v>
      </c>
      <c r="L209" t="s">
        <v>434</v>
      </c>
      <c r="O209" t="s">
        <v>1100</v>
      </c>
      <c r="P209" t="s">
        <v>1101</v>
      </c>
      <c r="Q209" t="s">
        <v>44</v>
      </c>
      <c r="R209" t="s">
        <v>312</v>
      </c>
      <c r="S209" t="s">
        <v>1102</v>
      </c>
      <c r="T209" t="s">
        <v>1103</v>
      </c>
      <c r="U209" t="s">
        <v>1087</v>
      </c>
      <c r="X209">
        <v>314</v>
      </c>
      <c r="Y209" t="s">
        <v>49</v>
      </c>
      <c r="Z209" t="s">
        <v>49</v>
      </c>
      <c r="AA209" t="s">
        <v>49</v>
      </c>
      <c r="AB209" t="s">
        <v>1074</v>
      </c>
      <c r="AC209" t="s">
        <v>51</v>
      </c>
      <c r="AD209" t="str" cm="1">
        <f t="array" ref="AD209">_xlfn.IFS(AC167="yellow1","YellowBlock1",AC167="yellow2","YellowBlock2",AC167="red1","RedBlock1",AC167="red2","RedBlock2",AC167="blue2","BlueBlock2",AC167="blue1","BlueBlock1",AC167="green1","GreenBlock1",AC167="green2","GreenBlock2", AC167="pink1","PinkBlock1",AC167="pink2","PinkBlock2")</f>
        <v>PinkBlock2</v>
      </c>
      <c r="AE209" t="s">
        <v>793</v>
      </c>
      <c r="AF209">
        <v>4</v>
      </c>
    </row>
    <row r="210" spans="1:32">
      <c r="A210" t="s">
        <v>1068</v>
      </c>
      <c r="B210" t="s">
        <v>35</v>
      </c>
      <c r="C210" t="s">
        <v>36</v>
      </c>
      <c r="D210" t="s">
        <v>37</v>
      </c>
      <c r="E210" t="s">
        <v>38</v>
      </c>
      <c r="F210" s="1">
        <v>0.75</v>
      </c>
      <c r="G210" t="s">
        <v>433</v>
      </c>
      <c r="H210">
        <v>10</v>
      </c>
      <c r="I210" t="s">
        <v>260</v>
      </c>
      <c r="J210">
        <v>7200</v>
      </c>
      <c r="K210">
        <v>864000</v>
      </c>
      <c r="L210" t="s">
        <v>434</v>
      </c>
      <c r="O210" t="s">
        <v>1104</v>
      </c>
      <c r="P210" t="s">
        <v>1105</v>
      </c>
      <c r="Q210" t="s">
        <v>44</v>
      </c>
      <c r="R210" t="s">
        <v>332</v>
      </c>
      <c r="S210" t="s">
        <v>1106</v>
      </c>
      <c r="T210" t="s">
        <v>1107</v>
      </c>
      <c r="U210" t="s">
        <v>1087</v>
      </c>
      <c r="X210">
        <v>1489</v>
      </c>
      <c r="Y210" t="s">
        <v>49</v>
      </c>
      <c r="Z210" t="s">
        <v>49</v>
      </c>
      <c r="AA210" t="s">
        <v>49</v>
      </c>
      <c r="AB210" t="s">
        <v>1074</v>
      </c>
      <c r="AC210" t="s">
        <v>51</v>
      </c>
      <c r="AD210" t="str" cm="1">
        <f t="array" ref="AD210">_xlfn.IFS(AC168="yellow1","YellowBlock1",AC168="yellow2","YellowBlock2",AC168="red1","RedBlock1",AC168="red2","RedBlock2",AC168="blue2","BlueBlock2",AC168="blue1","BlueBlock1",AC168="green1","GreenBlock1",AC168="green2","GreenBlock2", AC168="pink1","PinkBlock1",AC168="pink2","PinkBlock2")</f>
        <v>PinkBlock2</v>
      </c>
      <c r="AE210" t="s">
        <v>793</v>
      </c>
      <c r="AF210">
        <v>1</v>
      </c>
    </row>
    <row r="211" spans="1:32">
      <c r="A211" t="s">
        <v>1068</v>
      </c>
      <c r="B211" t="s">
        <v>35</v>
      </c>
      <c r="C211" t="s">
        <v>36</v>
      </c>
      <c r="D211" t="s">
        <v>37</v>
      </c>
      <c r="E211" t="s">
        <v>38</v>
      </c>
      <c r="F211" s="1">
        <v>0.75</v>
      </c>
      <c r="G211" t="s">
        <v>433</v>
      </c>
      <c r="H211">
        <v>10</v>
      </c>
      <c r="I211" t="s">
        <v>260</v>
      </c>
      <c r="J211">
        <v>7200</v>
      </c>
      <c r="K211">
        <v>864000</v>
      </c>
      <c r="L211" t="s">
        <v>434</v>
      </c>
      <c r="O211" t="s">
        <v>1108</v>
      </c>
      <c r="P211" t="s">
        <v>1109</v>
      </c>
      <c r="Q211" t="s">
        <v>44</v>
      </c>
      <c r="R211" t="s">
        <v>280</v>
      </c>
      <c r="S211" t="s">
        <v>1110</v>
      </c>
      <c r="T211" t="s">
        <v>1111</v>
      </c>
      <c r="U211" t="s">
        <v>1073</v>
      </c>
      <c r="X211">
        <v>2774</v>
      </c>
      <c r="Y211" t="s">
        <v>49</v>
      </c>
      <c r="Z211" t="s">
        <v>49</v>
      </c>
      <c r="AA211" t="s">
        <v>49</v>
      </c>
      <c r="AB211" t="s">
        <v>1074</v>
      </c>
      <c r="AC211" t="s">
        <v>523</v>
      </c>
      <c r="AD211" t="str" cm="1">
        <f t="array" ref="AD211">_xlfn.IFS(AC169="yellow1","YellowBlock1",AC169="yellow2","YellowBlock2",AC169="red1","RedBlock1",AC169="red2","RedBlock2",AC169="blue2","BlueBlock2",AC169="blue1","BlueBlock1",AC169="green1","GreenBlock1",AC169="green2","GreenBlock2", AC169="pink1","PinkBlock1",AC169="pink2","PinkBlock2")</f>
        <v>PinkBlock2</v>
      </c>
      <c r="AE211" t="s">
        <v>793</v>
      </c>
      <c r="AF211">
        <v>4</v>
      </c>
    </row>
    <row r="212" spans="1:32">
      <c r="A212" t="s">
        <v>1112</v>
      </c>
      <c r="B212" t="s">
        <v>35</v>
      </c>
      <c r="C212" t="s">
        <v>36</v>
      </c>
      <c r="D212" t="s">
        <v>37</v>
      </c>
      <c r="E212" t="s">
        <v>38</v>
      </c>
      <c r="F212" s="1">
        <v>0.75</v>
      </c>
      <c r="G212" t="s">
        <v>433</v>
      </c>
      <c r="H212">
        <v>11</v>
      </c>
      <c r="I212" t="s">
        <v>260</v>
      </c>
      <c r="J212">
        <v>7200</v>
      </c>
      <c r="K212">
        <v>864000</v>
      </c>
      <c r="L212" t="s">
        <v>434</v>
      </c>
      <c r="O212" t="s">
        <v>1113</v>
      </c>
      <c r="P212" t="s">
        <v>1114</v>
      </c>
      <c r="Q212" t="s">
        <v>44</v>
      </c>
      <c r="R212" t="s">
        <v>285</v>
      </c>
      <c r="S212" t="s">
        <v>1115</v>
      </c>
      <c r="T212" t="s">
        <v>1116</v>
      </c>
      <c r="U212" t="s">
        <v>1117</v>
      </c>
      <c r="X212">
        <v>2719</v>
      </c>
      <c r="Y212" t="s">
        <v>49</v>
      </c>
      <c r="Z212" t="s">
        <v>49</v>
      </c>
      <c r="AA212" t="s">
        <v>49</v>
      </c>
      <c r="AB212" t="s">
        <v>1118</v>
      </c>
      <c r="AC212" t="s">
        <v>929</v>
      </c>
      <c r="AD212" t="str" cm="1">
        <f t="array" ref="AD212">_xlfn.IFS(AC170="yellow1","YellowBlock1",AC170="yellow2","YellowBlock2",AC170="red1","RedBlock1",AC170="red2","RedBlock2",AC170="blue2","BlueBlock2",AC170="blue1","BlueBlock1",AC170="green1","GreenBlock1",AC170="green2","GreenBlock2", AC170="pink1","PinkBlock1",AC170="pink2","PinkBlock2")</f>
        <v>PinkBlock2</v>
      </c>
      <c r="AE212" t="s">
        <v>1119</v>
      </c>
      <c r="AF212">
        <v>4</v>
      </c>
    </row>
    <row r="213" spans="1:32">
      <c r="A213" t="s">
        <v>1112</v>
      </c>
      <c r="B213" t="s">
        <v>35</v>
      </c>
      <c r="C213" t="s">
        <v>36</v>
      </c>
      <c r="D213" t="s">
        <v>37</v>
      </c>
      <c r="E213" t="s">
        <v>38</v>
      </c>
      <c r="F213" s="1">
        <v>0.75</v>
      </c>
      <c r="G213" t="s">
        <v>433</v>
      </c>
      <c r="H213">
        <v>11</v>
      </c>
      <c r="I213" t="s">
        <v>260</v>
      </c>
      <c r="J213">
        <v>7200</v>
      </c>
      <c r="K213">
        <v>864000</v>
      </c>
      <c r="L213" t="s">
        <v>434</v>
      </c>
      <c r="O213" t="s">
        <v>1120</v>
      </c>
      <c r="P213" t="s">
        <v>1121</v>
      </c>
      <c r="Q213" t="s">
        <v>44</v>
      </c>
      <c r="R213" t="s">
        <v>312</v>
      </c>
      <c r="S213" t="s">
        <v>1122</v>
      </c>
      <c r="T213" t="s">
        <v>1123</v>
      </c>
      <c r="U213" t="s">
        <v>1117</v>
      </c>
      <c r="X213">
        <v>591</v>
      </c>
      <c r="Y213" t="s">
        <v>49</v>
      </c>
      <c r="Z213" t="s">
        <v>49</v>
      </c>
      <c r="AA213" t="s">
        <v>49</v>
      </c>
      <c r="AB213" t="s">
        <v>1118</v>
      </c>
      <c r="AC213" t="s">
        <v>929</v>
      </c>
      <c r="AD213" t="str" cm="1">
        <f t="array" ref="AD213">_xlfn.IFS(AC171="yellow1","YellowBlock1",AC171="yellow2","YellowBlock2",AC171="red1","RedBlock1",AC171="red2","RedBlock2",AC171="blue2","BlueBlock2",AC171="blue1","BlueBlock1",AC171="green1","GreenBlock1",AC171="green2","GreenBlock2", AC171="pink1","PinkBlock1",AC171="pink2","PinkBlock2")</f>
        <v>PinkBlock2</v>
      </c>
      <c r="AE213" t="s">
        <v>1119</v>
      </c>
      <c r="AF213">
        <v>5</v>
      </c>
    </row>
    <row r="214" spans="1:32">
      <c r="A214" t="s">
        <v>1112</v>
      </c>
      <c r="B214" t="s">
        <v>35</v>
      </c>
      <c r="C214" t="s">
        <v>36</v>
      </c>
      <c r="D214" t="s">
        <v>37</v>
      </c>
      <c r="E214" t="s">
        <v>38</v>
      </c>
      <c r="F214" s="1">
        <v>0.75</v>
      </c>
      <c r="G214" t="s">
        <v>433</v>
      </c>
      <c r="H214">
        <v>11</v>
      </c>
      <c r="I214" t="s">
        <v>260</v>
      </c>
      <c r="J214">
        <v>7200</v>
      </c>
      <c r="K214">
        <v>864000</v>
      </c>
      <c r="L214" t="s">
        <v>434</v>
      </c>
      <c r="O214" t="s">
        <v>1124</v>
      </c>
      <c r="P214" t="s">
        <v>1125</v>
      </c>
      <c r="Q214" t="s">
        <v>44</v>
      </c>
      <c r="R214" t="s">
        <v>280</v>
      </c>
      <c r="S214" t="s">
        <v>1126</v>
      </c>
      <c r="T214" t="s">
        <v>1127</v>
      </c>
      <c r="U214" t="s">
        <v>1117</v>
      </c>
      <c r="X214">
        <v>5287</v>
      </c>
      <c r="Y214" t="s">
        <v>69</v>
      </c>
      <c r="Z214" t="s">
        <v>69</v>
      </c>
      <c r="AA214" t="s">
        <v>69</v>
      </c>
      <c r="AB214" t="s">
        <v>1118</v>
      </c>
      <c r="AC214" t="s">
        <v>929</v>
      </c>
      <c r="AD214" t="str" cm="1">
        <f t="array" ref="AD214">_xlfn.IFS(AC214="yellow1","YellowBlock1",AC214="yellow2","YellowBlock2",AC214="red1","RedBlock1",AC214="red2",AC214="RedBlock2",AC214="blue2","BlueBlock2",AC214="blue1","BlueBlock1",AC214="green1","GreenBlock1",AC214="green2","GreenBlock2", AC214="pink1","PinkBlock1",AC214="pink2","PinkBlock2")</f>
        <v>BlueBlock1</v>
      </c>
      <c r="AE214" t="s">
        <v>1119</v>
      </c>
      <c r="AF214">
        <v>4</v>
      </c>
    </row>
    <row r="215" spans="1:32">
      <c r="A215" t="s">
        <v>1112</v>
      </c>
      <c r="B215" t="s">
        <v>35</v>
      </c>
      <c r="C215" t="s">
        <v>36</v>
      </c>
      <c r="D215" t="s">
        <v>37</v>
      </c>
      <c r="E215" t="s">
        <v>38</v>
      </c>
      <c r="F215" s="1">
        <v>0.75</v>
      </c>
      <c r="G215" t="s">
        <v>433</v>
      </c>
      <c r="H215">
        <v>11</v>
      </c>
      <c r="I215" t="s">
        <v>260</v>
      </c>
      <c r="J215">
        <v>7200</v>
      </c>
      <c r="K215">
        <v>864000</v>
      </c>
      <c r="L215" t="s">
        <v>434</v>
      </c>
      <c r="O215" t="s">
        <v>1128</v>
      </c>
      <c r="P215" t="s">
        <v>1129</v>
      </c>
      <c r="Q215" t="s">
        <v>44</v>
      </c>
      <c r="R215" t="s">
        <v>519</v>
      </c>
      <c r="S215" t="s">
        <v>1130</v>
      </c>
      <c r="T215" t="s">
        <v>1131</v>
      </c>
      <c r="U215" t="s">
        <v>1117</v>
      </c>
      <c r="X215">
        <v>348</v>
      </c>
      <c r="Y215" t="s">
        <v>49</v>
      </c>
      <c r="Z215" t="s">
        <v>49</v>
      </c>
      <c r="AA215" t="s">
        <v>49</v>
      </c>
      <c r="AB215" t="s">
        <v>1118</v>
      </c>
      <c r="AC215" t="s">
        <v>1132</v>
      </c>
      <c r="AD215" t="str" cm="1">
        <f t="array" ref="AD215">_xlfn.IFS(AC215="yellow1","YellowBlock1",AC215="yellow2","YellowBlock2",AC215="red1","RedBlock1",AC215="red2",AC215="RedBlock2",AC215="blue2","BlueBlock2",AC215="blue1","BlueBlock1",AC215="green1","GreenBlock1",AC215="green2","GreenBlock2", AC215="pink1","PinkBlock1",AC215="pink2","PinkBlock2",AC215="not clear","Not clear")</f>
        <v>Not clear</v>
      </c>
      <c r="AE215" t="s">
        <v>1119</v>
      </c>
      <c r="AF215">
        <v>5</v>
      </c>
    </row>
    <row r="216" spans="1:32">
      <c r="A216" t="s">
        <v>1112</v>
      </c>
      <c r="B216" t="s">
        <v>35</v>
      </c>
      <c r="C216" t="s">
        <v>36</v>
      </c>
      <c r="D216" t="s">
        <v>37</v>
      </c>
      <c r="E216" t="s">
        <v>38</v>
      </c>
      <c r="F216" s="1">
        <v>0.75</v>
      </c>
      <c r="G216" t="s">
        <v>433</v>
      </c>
      <c r="H216">
        <v>11</v>
      </c>
      <c r="I216" t="s">
        <v>260</v>
      </c>
      <c r="J216">
        <v>7200</v>
      </c>
      <c r="K216">
        <v>864000</v>
      </c>
      <c r="L216" t="s">
        <v>434</v>
      </c>
      <c r="O216" t="s">
        <v>1133</v>
      </c>
      <c r="P216" t="s">
        <v>1134</v>
      </c>
      <c r="Q216" t="s">
        <v>44</v>
      </c>
      <c r="R216" t="s">
        <v>896</v>
      </c>
      <c r="S216" t="s">
        <v>1135</v>
      </c>
      <c r="T216" t="s">
        <v>1136</v>
      </c>
      <c r="U216" t="s">
        <v>1117</v>
      </c>
      <c r="X216">
        <v>185</v>
      </c>
      <c r="Y216" t="s">
        <v>49</v>
      </c>
      <c r="Z216" t="s">
        <v>49</v>
      </c>
      <c r="AA216" t="s">
        <v>49</v>
      </c>
      <c r="AB216" t="s">
        <v>1118</v>
      </c>
      <c r="AC216" t="s">
        <v>929</v>
      </c>
      <c r="AD216" t="str" cm="1">
        <f t="array" ref="AD216">_xlfn.IFS(AC216="yellow1","YellowBlock1",AC216="yellow2","YellowBlock2",AC216="red1","RedBlock1",AC216="red2",AC216="RedBlock2",AC216="blue2","BlueBlock2",AC216="blue1","BlueBlock1",AC216="green1","GreenBlock1",AC216="green2","GreenBlock2", AC216="pink1","PinkBlock1",AC216="pink2","PinkBlock2",AC216="not clear","Not clear")</f>
        <v>BlueBlock1</v>
      </c>
      <c r="AE216" t="s">
        <v>1119</v>
      </c>
      <c r="AF216">
        <v>1</v>
      </c>
    </row>
    <row r="217" spans="1:32">
      <c r="A217" t="s">
        <v>1112</v>
      </c>
      <c r="B217" t="s">
        <v>35</v>
      </c>
      <c r="C217" t="s">
        <v>36</v>
      </c>
      <c r="D217" t="s">
        <v>37</v>
      </c>
      <c r="E217" t="s">
        <v>38</v>
      </c>
      <c r="F217" s="1">
        <v>0.75</v>
      </c>
      <c r="G217" t="s">
        <v>433</v>
      </c>
      <c r="H217">
        <v>11</v>
      </c>
      <c r="I217" t="s">
        <v>260</v>
      </c>
      <c r="J217">
        <v>7200</v>
      </c>
      <c r="K217">
        <v>864000</v>
      </c>
      <c r="L217" t="s">
        <v>434</v>
      </c>
      <c r="O217" t="s">
        <v>1137</v>
      </c>
      <c r="P217" t="s">
        <v>1138</v>
      </c>
      <c r="Q217" t="s">
        <v>44</v>
      </c>
      <c r="R217" t="s">
        <v>317</v>
      </c>
      <c r="S217" t="s">
        <v>1139</v>
      </c>
      <c r="T217" t="s">
        <v>1140</v>
      </c>
      <c r="U217" t="s">
        <v>1117</v>
      </c>
      <c r="X217">
        <v>3916</v>
      </c>
      <c r="Y217" t="s">
        <v>49</v>
      </c>
      <c r="Z217" t="s">
        <v>49</v>
      </c>
      <c r="AA217" t="s">
        <v>49</v>
      </c>
      <c r="AB217" t="s">
        <v>1118</v>
      </c>
      <c r="AC217" t="s">
        <v>929</v>
      </c>
      <c r="AD217" t="str" cm="1">
        <f t="array" ref="AD217">_xlfn.IFS(AC217="yellow1","YellowBlock1",AC217="yellow2","YellowBlock2",AC217="red1","RedBlock1",AC217="red2",AC217="RedBlock2",AC217="blue2","BlueBlock2",AC217="blue1","BlueBlock1",AC217="green1","GreenBlock1",AC217="green2","GreenBlock2", AC217="pink1","PinkBlock1",AC217="pink2","PinkBlock2",AC217="not clear","Not clear")</f>
        <v>BlueBlock1</v>
      </c>
      <c r="AE217" t="s">
        <v>1119</v>
      </c>
      <c r="AF217">
        <v>5</v>
      </c>
    </row>
    <row r="218" spans="1:32">
      <c r="A218" t="s">
        <v>1112</v>
      </c>
      <c r="B218" t="s">
        <v>35</v>
      </c>
      <c r="C218" t="s">
        <v>36</v>
      </c>
      <c r="D218" t="s">
        <v>37</v>
      </c>
      <c r="E218" t="s">
        <v>38</v>
      </c>
      <c r="F218" s="1">
        <v>0.75</v>
      </c>
      <c r="G218" t="s">
        <v>433</v>
      </c>
      <c r="H218">
        <v>11</v>
      </c>
      <c r="I218" t="s">
        <v>260</v>
      </c>
      <c r="J218">
        <v>7200</v>
      </c>
      <c r="K218">
        <v>864000</v>
      </c>
      <c r="L218" t="s">
        <v>434</v>
      </c>
      <c r="O218" t="s">
        <v>1141</v>
      </c>
      <c r="P218" t="s">
        <v>1142</v>
      </c>
      <c r="Q218" t="s">
        <v>44</v>
      </c>
      <c r="R218" t="s">
        <v>332</v>
      </c>
      <c r="S218" t="s">
        <v>1143</v>
      </c>
      <c r="T218" t="s">
        <v>1144</v>
      </c>
      <c r="U218" t="s">
        <v>1117</v>
      </c>
      <c r="X218">
        <v>3497</v>
      </c>
      <c r="Y218" t="s">
        <v>69</v>
      </c>
      <c r="Z218" t="s">
        <v>69</v>
      </c>
      <c r="AA218" t="s">
        <v>69</v>
      </c>
      <c r="AB218" t="s">
        <v>1118</v>
      </c>
      <c r="AC218" t="s">
        <v>1145</v>
      </c>
      <c r="AD218" t="str" cm="1">
        <f t="array" ref="AD218">_xlfn.IFS(AC218="yellow1","YellowBlock1",AC218="yellow2","YellowBlock2",AC218="red1","RedBlock1",AC218="red2",AC218="RedBlock2",AC218="blue2","BlueBlock2",AC218="blue1","BlueBlock1",AC218="green1","GreenBlock1",AC218="green2","GreenBlock2", AC218="pink1","PinkBlock1",AC218="pink2","PinkBlock2",AC218="not clear","Not clear")</f>
        <v>BlueBlock2</v>
      </c>
      <c r="AE218" t="s">
        <v>1119</v>
      </c>
      <c r="AF218">
        <v>5</v>
      </c>
    </row>
    <row r="219" spans="1:32">
      <c r="A219" t="s">
        <v>1112</v>
      </c>
      <c r="B219" t="s">
        <v>35</v>
      </c>
      <c r="C219" t="s">
        <v>36</v>
      </c>
      <c r="D219" t="s">
        <v>37</v>
      </c>
      <c r="E219" t="s">
        <v>38</v>
      </c>
      <c r="F219" s="1">
        <v>0.75</v>
      </c>
      <c r="G219" t="s">
        <v>433</v>
      </c>
      <c r="H219">
        <v>11</v>
      </c>
      <c r="I219" t="s">
        <v>260</v>
      </c>
      <c r="J219">
        <v>7200</v>
      </c>
      <c r="K219">
        <v>864000</v>
      </c>
      <c r="L219" t="s">
        <v>434</v>
      </c>
      <c r="O219" t="s">
        <v>1146</v>
      </c>
      <c r="P219" t="s">
        <v>1147</v>
      </c>
      <c r="Q219" t="s">
        <v>44</v>
      </c>
      <c r="R219" t="s">
        <v>1148</v>
      </c>
      <c r="S219" t="s">
        <v>1149</v>
      </c>
      <c r="T219" t="s">
        <v>1150</v>
      </c>
      <c r="U219" t="s">
        <v>1151</v>
      </c>
      <c r="X219">
        <v>208</v>
      </c>
      <c r="Y219" t="s">
        <v>49</v>
      </c>
      <c r="Z219" t="s">
        <v>49</v>
      </c>
      <c r="AA219" t="s">
        <v>49</v>
      </c>
      <c r="AB219" t="s">
        <v>1118</v>
      </c>
      <c r="AC219" t="s">
        <v>929</v>
      </c>
      <c r="AD219" t="str" cm="1">
        <f t="array" ref="AD219">_xlfn.IFS(AC219="yellow1","YellowBlock1",AC219="yellow2","YellowBlock2",AC219="red1","RedBlock1",AC219="red2",AC219="RedBlock2",AC219="blue2","BlueBlock2",AC219="blue1","BlueBlock1",AC219="green1","GreenBlock1",AC219="green2","GreenBlock2", AC219="pink1","PinkBlock1",AC219="pink2","PinkBlock2",AC219="not clear","Not clear")</f>
        <v>BlueBlock1</v>
      </c>
      <c r="AE219" t="s">
        <v>1119</v>
      </c>
      <c r="AF219">
        <v>5</v>
      </c>
    </row>
    <row r="220" spans="1:32">
      <c r="A220" t="s">
        <v>1112</v>
      </c>
      <c r="B220" t="s">
        <v>35</v>
      </c>
      <c r="C220" t="s">
        <v>36</v>
      </c>
      <c r="D220" t="s">
        <v>37</v>
      </c>
      <c r="E220" t="s">
        <v>38</v>
      </c>
      <c r="F220" s="1">
        <v>0.75</v>
      </c>
      <c r="G220" t="s">
        <v>433</v>
      </c>
      <c r="H220">
        <v>11</v>
      </c>
      <c r="I220" t="s">
        <v>260</v>
      </c>
      <c r="J220">
        <v>7200</v>
      </c>
      <c r="K220">
        <v>864000</v>
      </c>
      <c r="L220" t="s">
        <v>434</v>
      </c>
      <c r="O220" t="s">
        <v>1152</v>
      </c>
      <c r="P220" t="s">
        <v>1153</v>
      </c>
      <c r="Q220" t="s">
        <v>44</v>
      </c>
      <c r="R220" t="s">
        <v>274</v>
      </c>
      <c r="S220" t="s">
        <v>1154</v>
      </c>
      <c r="T220" t="s">
        <v>1155</v>
      </c>
      <c r="U220" t="s">
        <v>1117</v>
      </c>
      <c r="X220">
        <v>1826</v>
      </c>
      <c r="Y220" t="s">
        <v>49</v>
      </c>
      <c r="Z220" t="s">
        <v>49</v>
      </c>
      <c r="AA220" t="s">
        <v>49</v>
      </c>
      <c r="AB220" t="s">
        <v>1118</v>
      </c>
      <c r="AC220" t="s">
        <v>929</v>
      </c>
      <c r="AD220" t="str" cm="1">
        <f t="array" ref="AD220">_xlfn.IFS(AC220="yellow1","YellowBlock1",AC220="yellow2","YellowBlock2",AC220="red1","RedBlock1",AC220="red2",AC220="RedBlock2",AC220="blue2","BlueBlock2",AC220="blue1","BlueBlock1",AC220="green1","GreenBlock1",AC220="green2","GreenBlock2", AC220="pink1","PinkBlock1",AC220="pink2","PinkBlock2",AC220="not clear","Not clear")</f>
        <v>BlueBlock1</v>
      </c>
      <c r="AE220" t="s">
        <v>1119</v>
      </c>
      <c r="AF220">
        <v>4</v>
      </c>
    </row>
    <row r="221" spans="1:32">
      <c r="A221" t="s">
        <v>1112</v>
      </c>
      <c r="B221" t="s">
        <v>35</v>
      </c>
      <c r="C221" t="s">
        <v>36</v>
      </c>
      <c r="D221" t="s">
        <v>37</v>
      </c>
      <c r="E221" t="s">
        <v>38</v>
      </c>
      <c r="F221" s="1">
        <v>0.75</v>
      </c>
      <c r="G221" t="s">
        <v>433</v>
      </c>
      <c r="H221">
        <v>11</v>
      </c>
      <c r="I221" t="s">
        <v>260</v>
      </c>
      <c r="J221">
        <v>7200</v>
      </c>
      <c r="K221">
        <v>864000</v>
      </c>
      <c r="L221" t="s">
        <v>434</v>
      </c>
      <c r="O221" t="s">
        <v>1156</v>
      </c>
      <c r="P221" t="s">
        <v>1157</v>
      </c>
      <c r="Q221" t="s">
        <v>44</v>
      </c>
      <c r="R221" t="s">
        <v>332</v>
      </c>
      <c r="S221" t="s">
        <v>1158</v>
      </c>
      <c r="T221" t="s">
        <v>1159</v>
      </c>
      <c r="U221" t="s">
        <v>1117</v>
      </c>
      <c r="X221">
        <v>378</v>
      </c>
      <c r="Y221" t="s">
        <v>49</v>
      </c>
      <c r="Z221" t="s">
        <v>49</v>
      </c>
      <c r="AA221" t="s">
        <v>49</v>
      </c>
      <c r="AB221" t="s">
        <v>1118</v>
      </c>
      <c r="AC221" t="s">
        <v>929</v>
      </c>
      <c r="AD221" t="str" cm="1">
        <f t="array" ref="AD221">_xlfn.IFS(AC221="yellow1","YellowBlock1",AC221="yellow2","YellowBlock2",AC221="red1","RedBlock1",AC221="red2",AC221="RedBlock2",AC221="blue2","BlueBlock2",AC221="blue1","BlueBlock1",AC221="green1","GreenBlock1",AC221="green2","GreenBlock2", AC221="pink1","PinkBlock1",AC221="pink2","PinkBlock2",AC221="not clear","Not clear")</f>
        <v>BlueBlock1</v>
      </c>
      <c r="AE221" t="s">
        <v>1119</v>
      </c>
      <c r="AF221">
        <v>5</v>
      </c>
    </row>
    <row r="222" spans="1:32">
      <c r="A222" t="s">
        <v>1160</v>
      </c>
      <c r="B222" t="s">
        <v>35</v>
      </c>
      <c r="C222" t="s">
        <v>36</v>
      </c>
      <c r="D222" t="s">
        <v>37</v>
      </c>
      <c r="E222" t="s">
        <v>38</v>
      </c>
      <c r="F222" s="1">
        <v>0.75</v>
      </c>
      <c r="G222" t="s">
        <v>433</v>
      </c>
      <c r="H222">
        <v>15</v>
      </c>
      <c r="I222" t="s">
        <v>260</v>
      </c>
      <c r="J222">
        <v>7200</v>
      </c>
      <c r="K222">
        <v>864000</v>
      </c>
      <c r="L222" t="s">
        <v>434</v>
      </c>
      <c r="O222" t="s">
        <v>1161</v>
      </c>
      <c r="P222" t="s">
        <v>1162</v>
      </c>
      <c r="Q222" t="s">
        <v>44</v>
      </c>
      <c r="R222" t="s">
        <v>1163</v>
      </c>
      <c r="S222" t="s">
        <v>1164</v>
      </c>
      <c r="T222" t="s">
        <v>1165</v>
      </c>
      <c r="U222" t="s">
        <v>1166</v>
      </c>
      <c r="X222">
        <v>867</v>
      </c>
      <c r="Y222" t="s">
        <v>49</v>
      </c>
      <c r="Z222" t="s">
        <v>49</v>
      </c>
      <c r="AA222" t="s">
        <v>49</v>
      </c>
      <c r="AB222" t="s">
        <v>1167</v>
      </c>
      <c r="AC222" t="s">
        <v>1145</v>
      </c>
      <c r="AD222" t="str" cm="1">
        <f t="array" ref="AD222">_xlfn.IFS(AC222="yellow1","YellowBlock1",AC222="yellow2","YellowBlock2",AC222="red1","RedBlock1",AC222="red2",AC222="RedBlock2",AC222="blue2","BlueBlock2",AC222="blue1","BlueBlock1",AC222="green1","GreenBlock1",AC222="green2","GreenBlock2", AC222="pink1","PinkBlock1",AC222="pink2","PinkBlock2",AC222="not clear","Not clear")</f>
        <v>BlueBlock2</v>
      </c>
      <c r="AE222" t="s">
        <v>1119</v>
      </c>
      <c r="AF222">
        <v>5</v>
      </c>
    </row>
    <row r="223" spans="1:32">
      <c r="A223" t="s">
        <v>1160</v>
      </c>
      <c r="B223" t="s">
        <v>35</v>
      </c>
      <c r="C223" t="s">
        <v>36</v>
      </c>
      <c r="D223" t="s">
        <v>37</v>
      </c>
      <c r="E223" t="s">
        <v>38</v>
      </c>
      <c r="F223" s="1">
        <v>0.75</v>
      </c>
      <c r="G223" t="s">
        <v>433</v>
      </c>
      <c r="H223">
        <v>15</v>
      </c>
      <c r="I223" t="s">
        <v>260</v>
      </c>
      <c r="J223">
        <v>7200</v>
      </c>
      <c r="K223">
        <v>864000</v>
      </c>
      <c r="L223" t="s">
        <v>434</v>
      </c>
      <c r="O223" t="s">
        <v>1168</v>
      </c>
      <c r="P223" t="s">
        <v>1169</v>
      </c>
      <c r="Q223" t="s">
        <v>44</v>
      </c>
      <c r="R223" t="s">
        <v>526</v>
      </c>
      <c r="S223" t="s">
        <v>1170</v>
      </c>
      <c r="T223" t="s">
        <v>1171</v>
      </c>
      <c r="U223" t="s">
        <v>1172</v>
      </c>
      <c r="X223">
        <v>447</v>
      </c>
      <c r="Y223" t="s">
        <v>49</v>
      </c>
      <c r="Z223" t="s">
        <v>49</v>
      </c>
      <c r="AA223" t="s">
        <v>49</v>
      </c>
      <c r="AB223" t="s">
        <v>1167</v>
      </c>
      <c r="AC223" t="s">
        <v>1145</v>
      </c>
      <c r="AD223" t="str" cm="1">
        <f t="array" ref="AD223">_xlfn.IFS(AC223="yellow1","YellowBlock1",AC223="yellow2","YellowBlock2",AC223="red1","RedBlock1",AC223="red2",AC223="RedBlock2",AC223="blue2","BlueBlock2",AC223="blue1","BlueBlock1",AC223="green1","GreenBlock1",AC223="green2","GreenBlock2", AC223="pink1","PinkBlock1",AC223="pink2","PinkBlock2",AC223="not clear","Not clear")</f>
        <v>BlueBlock2</v>
      </c>
      <c r="AE223" t="s">
        <v>1119</v>
      </c>
      <c r="AF223">
        <v>5</v>
      </c>
    </row>
    <row r="224" spans="1:32">
      <c r="A224" t="s">
        <v>1160</v>
      </c>
      <c r="B224" t="s">
        <v>35</v>
      </c>
      <c r="C224" t="s">
        <v>36</v>
      </c>
      <c r="D224" t="s">
        <v>37</v>
      </c>
      <c r="E224" t="s">
        <v>38</v>
      </c>
      <c r="F224" s="1">
        <v>0.75</v>
      </c>
      <c r="G224" t="s">
        <v>433</v>
      </c>
      <c r="H224">
        <v>15</v>
      </c>
      <c r="I224" t="s">
        <v>260</v>
      </c>
      <c r="J224">
        <v>7200</v>
      </c>
      <c r="K224">
        <v>864000</v>
      </c>
      <c r="L224" t="s">
        <v>434</v>
      </c>
      <c r="O224" t="s">
        <v>1173</v>
      </c>
      <c r="P224" t="s">
        <v>1174</v>
      </c>
      <c r="Q224" t="s">
        <v>44</v>
      </c>
      <c r="R224" t="s">
        <v>519</v>
      </c>
      <c r="S224" t="s">
        <v>1175</v>
      </c>
      <c r="T224" t="s">
        <v>1176</v>
      </c>
      <c r="U224" t="s">
        <v>1172</v>
      </c>
      <c r="X224">
        <v>1351</v>
      </c>
      <c r="Y224" t="s">
        <v>69</v>
      </c>
      <c r="Z224" t="s">
        <v>69</v>
      </c>
      <c r="AA224" t="s">
        <v>69</v>
      </c>
      <c r="AB224" t="s">
        <v>1167</v>
      </c>
      <c r="AC224" t="s">
        <v>1145</v>
      </c>
      <c r="AD224" t="str" cm="1">
        <f t="array" ref="AD224">_xlfn.IFS(AC224="yellow1","YellowBlock1",AC224="yellow2","YellowBlock2",AC224="red1","RedBlock1",AC224="red2",AC224="RedBlock2",AC224="blue2","BlueBlock2",AC224="blue1","BlueBlock1",AC224="green1","GreenBlock1",AC224="green2","GreenBlock2", AC224="pink1","PinkBlock1",AC224="pink2","PinkBlock2",AC224="not clear","Not clear")</f>
        <v>BlueBlock2</v>
      </c>
      <c r="AE224" t="s">
        <v>1119</v>
      </c>
      <c r="AF224">
        <v>4</v>
      </c>
    </row>
    <row r="225" spans="1:32">
      <c r="A225" t="s">
        <v>1160</v>
      </c>
      <c r="B225" t="s">
        <v>35</v>
      </c>
      <c r="C225" t="s">
        <v>36</v>
      </c>
      <c r="D225" t="s">
        <v>37</v>
      </c>
      <c r="E225" t="s">
        <v>38</v>
      </c>
      <c r="F225" s="1">
        <v>0.75</v>
      </c>
      <c r="G225" t="s">
        <v>433</v>
      </c>
      <c r="H225">
        <v>15</v>
      </c>
      <c r="I225" t="s">
        <v>260</v>
      </c>
      <c r="J225">
        <v>7200</v>
      </c>
      <c r="K225">
        <v>864000</v>
      </c>
      <c r="L225" t="s">
        <v>434</v>
      </c>
      <c r="O225" t="s">
        <v>1177</v>
      </c>
      <c r="P225" t="s">
        <v>1178</v>
      </c>
      <c r="Q225" t="s">
        <v>44</v>
      </c>
      <c r="R225" t="s">
        <v>1179</v>
      </c>
      <c r="S225" t="s">
        <v>1180</v>
      </c>
      <c r="T225" t="s">
        <v>1181</v>
      </c>
      <c r="U225" t="s">
        <v>372</v>
      </c>
      <c r="X225">
        <v>1968</v>
      </c>
      <c r="Y225" t="s">
        <v>49</v>
      </c>
      <c r="Z225" t="s">
        <v>49</v>
      </c>
      <c r="AA225" t="s">
        <v>49</v>
      </c>
      <c r="AB225" t="s">
        <v>1167</v>
      </c>
      <c r="AC225" t="s">
        <v>1145</v>
      </c>
      <c r="AD225" t="str" cm="1">
        <f t="array" ref="AD225">_xlfn.IFS(AC225="yellow1","YellowBlock1",AC225="yellow2","YellowBlock2",AC225="red1","RedBlock1",AC225="red2",AC225="RedBlock2",AC225="blue2","BlueBlock2",AC225="blue1","BlueBlock1",AC225="green1","GreenBlock1",AC225="green2","GreenBlock2", AC225="pink1","PinkBlock1",AC225="pink2","PinkBlock2",AC225="not clear","Not clear")</f>
        <v>BlueBlock2</v>
      </c>
      <c r="AE225" t="s">
        <v>1119</v>
      </c>
      <c r="AF225">
        <v>5</v>
      </c>
    </row>
    <row r="226" spans="1:32">
      <c r="A226" t="s">
        <v>1160</v>
      </c>
      <c r="B226" t="s">
        <v>35</v>
      </c>
      <c r="C226" t="s">
        <v>36</v>
      </c>
      <c r="D226" t="s">
        <v>37</v>
      </c>
      <c r="E226" t="s">
        <v>38</v>
      </c>
      <c r="F226" s="1">
        <v>0.75</v>
      </c>
      <c r="G226" t="s">
        <v>433</v>
      </c>
      <c r="H226">
        <v>15</v>
      </c>
      <c r="I226" t="s">
        <v>260</v>
      </c>
      <c r="J226">
        <v>7200</v>
      </c>
      <c r="K226">
        <v>864000</v>
      </c>
      <c r="L226" t="s">
        <v>434</v>
      </c>
      <c r="O226" t="s">
        <v>1182</v>
      </c>
      <c r="P226" t="s">
        <v>1183</v>
      </c>
      <c r="Q226" t="s">
        <v>44</v>
      </c>
      <c r="R226" t="s">
        <v>280</v>
      </c>
      <c r="S226" t="s">
        <v>1184</v>
      </c>
      <c r="T226" t="s">
        <v>1185</v>
      </c>
      <c r="U226" t="s">
        <v>1172</v>
      </c>
      <c r="X226">
        <v>1760</v>
      </c>
      <c r="Y226" t="s">
        <v>49</v>
      </c>
      <c r="Z226" t="s">
        <v>49</v>
      </c>
      <c r="AA226" t="s">
        <v>49</v>
      </c>
      <c r="AB226" t="s">
        <v>1167</v>
      </c>
      <c r="AC226" t="s">
        <v>1145</v>
      </c>
      <c r="AD226" t="str" cm="1">
        <f t="array" ref="AD226">_xlfn.IFS(AC226="yellow1","YellowBlock1",AC226="yellow2","YellowBlock2",AC226="red1","RedBlock1",AC226="red2",AC226="RedBlock2",AC226="blue2","BlueBlock2",AC226="blue1","BlueBlock1",AC226="green1","GreenBlock1",AC226="green2","GreenBlock2", AC226="pink1","PinkBlock1",AC226="pink2","PinkBlock2",AC226="not clear","Not clear")</f>
        <v>BlueBlock2</v>
      </c>
      <c r="AE226" t="s">
        <v>1119</v>
      </c>
      <c r="AF226">
        <v>5</v>
      </c>
    </row>
    <row r="227" spans="1:32">
      <c r="A227" t="s">
        <v>1160</v>
      </c>
      <c r="B227" t="s">
        <v>35</v>
      </c>
      <c r="C227" t="s">
        <v>36</v>
      </c>
      <c r="D227" t="s">
        <v>37</v>
      </c>
      <c r="E227" t="s">
        <v>38</v>
      </c>
      <c r="F227" s="1">
        <v>0.75</v>
      </c>
      <c r="G227" t="s">
        <v>433</v>
      </c>
      <c r="H227">
        <v>15</v>
      </c>
      <c r="I227" t="s">
        <v>260</v>
      </c>
      <c r="J227">
        <v>7200</v>
      </c>
      <c r="K227">
        <v>864000</v>
      </c>
      <c r="L227" t="s">
        <v>434</v>
      </c>
      <c r="O227" t="s">
        <v>1186</v>
      </c>
      <c r="P227" t="s">
        <v>1187</v>
      </c>
      <c r="Q227" t="s">
        <v>44</v>
      </c>
      <c r="R227" t="s">
        <v>332</v>
      </c>
      <c r="S227" t="s">
        <v>1188</v>
      </c>
      <c r="T227" t="s">
        <v>1189</v>
      </c>
      <c r="U227" t="s">
        <v>1172</v>
      </c>
      <c r="X227">
        <v>2109</v>
      </c>
      <c r="Y227" t="s">
        <v>49</v>
      </c>
      <c r="Z227" t="s">
        <v>49</v>
      </c>
      <c r="AA227" t="s">
        <v>49</v>
      </c>
      <c r="AB227" t="s">
        <v>1167</v>
      </c>
      <c r="AC227" t="s">
        <v>1145</v>
      </c>
      <c r="AD227" t="str" cm="1">
        <f t="array" ref="AD227">_xlfn.IFS(AC227="yellow1","YellowBlock1",AC227="yellow2","YellowBlock2",AC227="red1","RedBlock1",AC227="red2",AC227="RedBlock2",AC227="blue2","BlueBlock2",AC227="blue1","BlueBlock1",AC227="green1","GreenBlock1",AC227="green2","GreenBlock2", AC227="pink1","PinkBlock1",AC227="pink2","PinkBlock2",AC227="not clear","Not clear")</f>
        <v>BlueBlock2</v>
      </c>
      <c r="AE227" t="s">
        <v>1119</v>
      </c>
      <c r="AF227">
        <v>5</v>
      </c>
    </row>
    <row r="228" spans="1:32">
      <c r="A228" t="s">
        <v>1160</v>
      </c>
      <c r="B228" t="s">
        <v>35</v>
      </c>
      <c r="C228" t="s">
        <v>36</v>
      </c>
      <c r="D228" t="s">
        <v>37</v>
      </c>
      <c r="E228" t="s">
        <v>38</v>
      </c>
      <c r="F228" s="1">
        <v>0.75</v>
      </c>
      <c r="G228" t="s">
        <v>433</v>
      </c>
      <c r="H228">
        <v>15</v>
      </c>
      <c r="I228" t="s">
        <v>260</v>
      </c>
      <c r="J228">
        <v>7200</v>
      </c>
      <c r="K228">
        <v>864000</v>
      </c>
      <c r="L228" t="s">
        <v>434</v>
      </c>
      <c r="O228" t="s">
        <v>1190</v>
      </c>
      <c r="P228" t="s">
        <v>1191</v>
      </c>
      <c r="Q228" t="s">
        <v>44</v>
      </c>
      <c r="R228" t="s">
        <v>280</v>
      </c>
      <c r="S228" t="s">
        <v>1192</v>
      </c>
      <c r="T228" t="s">
        <v>1193</v>
      </c>
      <c r="U228" t="s">
        <v>1172</v>
      </c>
      <c r="X228">
        <v>1418</v>
      </c>
      <c r="Y228" t="s">
        <v>49</v>
      </c>
      <c r="Z228" t="s">
        <v>49</v>
      </c>
      <c r="AA228" t="s">
        <v>49</v>
      </c>
      <c r="AB228" t="s">
        <v>1167</v>
      </c>
      <c r="AC228" t="s">
        <v>1145</v>
      </c>
      <c r="AD228" t="str" cm="1">
        <f t="array" ref="AD228">_xlfn.IFS(AC228="yellow1","YellowBlock1",AC228="yellow2","YellowBlock2",AC228="red1","RedBlock1",AC228="red2",AC228="RedBlock2",AC228="blue2","BlueBlock2",AC228="blue1","BlueBlock1",AC228="green1","GreenBlock1",AC228="green2","GreenBlock2", AC228="pink1","PinkBlock1",AC228="pink2","PinkBlock2",AC228="not clear","Not clear")</f>
        <v>BlueBlock2</v>
      </c>
      <c r="AE228" t="s">
        <v>1119</v>
      </c>
      <c r="AF228">
        <v>4</v>
      </c>
    </row>
    <row r="229" spans="1:32">
      <c r="A229" t="s">
        <v>1160</v>
      </c>
      <c r="B229" t="s">
        <v>35</v>
      </c>
      <c r="C229" t="s">
        <v>36</v>
      </c>
      <c r="D229" t="s">
        <v>37</v>
      </c>
      <c r="E229" t="s">
        <v>38</v>
      </c>
      <c r="F229" s="1">
        <v>0.75</v>
      </c>
      <c r="G229" t="s">
        <v>433</v>
      </c>
      <c r="H229">
        <v>15</v>
      </c>
      <c r="I229" t="s">
        <v>260</v>
      </c>
      <c r="J229">
        <v>7200</v>
      </c>
      <c r="K229">
        <v>864000</v>
      </c>
      <c r="L229" t="s">
        <v>434</v>
      </c>
      <c r="O229" t="s">
        <v>1194</v>
      </c>
      <c r="P229" t="s">
        <v>1195</v>
      </c>
      <c r="Q229" t="s">
        <v>44</v>
      </c>
      <c r="R229" t="s">
        <v>296</v>
      </c>
      <c r="S229" t="s">
        <v>1196</v>
      </c>
      <c r="T229" t="s">
        <v>1197</v>
      </c>
      <c r="U229" t="s">
        <v>1198</v>
      </c>
      <c r="X229">
        <v>4854</v>
      </c>
      <c r="Y229" t="s">
        <v>49</v>
      </c>
      <c r="Z229" t="s">
        <v>49</v>
      </c>
      <c r="AA229" t="s">
        <v>49</v>
      </c>
      <c r="AB229" t="s">
        <v>1167</v>
      </c>
      <c r="AC229" t="s">
        <v>1145</v>
      </c>
      <c r="AD229" t="str" cm="1">
        <f t="array" ref="AD229">_xlfn.IFS(AC229="yellow1","YellowBlock1",AC229="yellow2","YellowBlock2",AC229="red1","RedBlock1",AC229="red2",AC229="RedBlock2",AC229="blue2","BlueBlock2",AC229="blue1","BlueBlock1",AC229="green1","GreenBlock1",AC229="green2","GreenBlock2", AC229="pink1","PinkBlock1",AC229="pink2","PinkBlock2",AC229="not clear","Not clear")</f>
        <v>BlueBlock2</v>
      </c>
      <c r="AE229" t="s">
        <v>1119</v>
      </c>
      <c r="AF229">
        <v>5</v>
      </c>
    </row>
    <row r="230" spans="1:32">
      <c r="A230" t="s">
        <v>1160</v>
      </c>
      <c r="B230" t="s">
        <v>35</v>
      </c>
      <c r="C230" t="s">
        <v>36</v>
      </c>
      <c r="D230" t="s">
        <v>37</v>
      </c>
      <c r="E230" t="s">
        <v>38</v>
      </c>
      <c r="F230" s="1">
        <v>0.75</v>
      </c>
      <c r="G230" t="s">
        <v>433</v>
      </c>
      <c r="H230">
        <v>15</v>
      </c>
      <c r="I230" t="s">
        <v>260</v>
      </c>
      <c r="J230">
        <v>7200</v>
      </c>
      <c r="K230">
        <v>864000</v>
      </c>
      <c r="L230" t="s">
        <v>434</v>
      </c>
      <c r="O230" t="s">
        <v>1199</v>
      </c>
      <c r="P230" t="s">
        <v>1200</v>
      </c>
      <c r="Q230" t="s">
        <v>44</v>
      </c>
      <c r="R230" t="s">
        <v>1201</v>
      </c>
      <c r="S230" t="s">
        <v>1202</v>
      </c>
      <c r="T230" t="s">
        <v>1203</v>
      </c>
      <c r="U230" t="s">
        <v>1166</v>
      </c>
      <c r="X230">
        <v>4234</v>
      </c>
      <c r="Y230" t="s">
        <v>49</v>
      </c>
      <c r="Z230" t="s">
        <v>49</v>
      </c>
      <c r="AA230" t="s">
        <v>49</v>
      </c>
      <c r="AB230" t="s">
        <v>1167</v>
      </c>
      <c r="AC230" t="s">
        <v>1145</v>
      </c>
      <c r="AD230" t="str" cm="1">
        <f t="array" ref="AD230">_xlfn.IFS(AC230="yellow1","YellowBlock1",AC230="yellow2","YellowBlock2",AC230="red1","RedBlock1",AC230="red2",AC230="RedBlock2",AC230="blue2","BlueBlock2",AC230="blue1","BlueBlock1",AC230="green1","GreenBlock1",AC230="green2","GreenBlock2", AC230="pink1","PinkBlock1",AC230="pink2","PinkBlock2",AC230="not clear","Not clear")</f>
        <v>BlueBlock2</v>
      </c>
      <c r="AE230" t="s">
        <v>1119</v>
      </c>
      <c r="AF230">
        <v>4</v>
      </c>
    </row>
    <row r="231" spans="1:32">
      <c r="A231" t="s">
        <v>1160</v>
      </c>
      <c r="B231" t="s">
        <v>35</v>
      </c>
      <c r="C231" t="s">
        <v>36</v>
      </c>
      <c r="D231" t="s">
        <v>37</v>
      </c>
      <c r="E231" t="s">
        <v>38</v>
      </c>
      <c r="F231" s="1">
        <v>0.75</v>
      </c>
      <c r="G231" t="s">
        <v>433</v>
      </c>
      <c r="H231">
        <v>15</v>
      </c>
      <c r="I231" t="s">
        <v>260</v>
      </c>
      <c r="J231">
        <v>7200</v>
      </c>
      <c r="K231">
        <v>864000</v>
      </c>
      <c r="L231" t="s">
        <v>434</v>
      </c>
      <c r="O231" t="s">
        <v>1204</v>
      </c>
      <c r="P231" t="s">
        <v>1205</v>
      </c>
      <c r="Q231" t="s">
        <v>44</v>
      </c>
      <c r="R231" t="s">
        <v>1206</v>
      </c>
      <c r="S231" t="s">
        <v>1207</v>
      </c>
      <c r="T231" t="s">
        <v>1208</v>
      </c>
      <c r="U231" t="s">
        <v>1209</v>
      </c>
      <c r="X231">
        <v>65</v>
      </c>
      <c r="Y231" t="s">
        <v>49</v>
      </c>
      <c r="Z231" t="s">
        <v>49</v>
      </c>
      <c r="AA231" t="s">
        <v>49</v>
      </c>
      <c r="AB231" t="s">
        <v>1167</v>
      </c>
      <c r="AC231" t="s">
        <v>1145</v>
      </c>
      <c r="AD231" t="str" cm="1">
        <f t="array" ref="AD231">_xlfn.IFS(AC231="yellow1","YellowBlock1",AC231="yellow2","YellowBlock2",AC231="red1","RedBlock1",AC231="red2",AC231="RedBlock2",AC231="blue2","BlueBlock2",AC231="blue1","BlueBlock1",AC231="green1","GreenBlock1",AC231="green2","GreenBlock2", AC231="pink1","PinkBlock1",AC231="pink2","PinkBlock2",AC231="not clear","Not clear")</f>
        <v>BlueBlock2</v>
      </c>
      <c r="AE231" t="s">
        <v>1119</v>
      </c>
      <c r="AF231">
        <v>4</v>
      </c>
    </row>
    <row r="232" spans="1:32">
      <c r="A232" t="s">
        <v>1210</v>
      </c>
      <c r="B232" t="s">
        <v>35</v>
      </c>
      <c r="C232" t="s">
        <v>36</v>
      </c>
      <c r="D232" t="s">
        <v>37</v>
      </c>
      <c r="E232" t="s">
        <v>38</v>
      </c>
      <c r="F232" s="1">
        <v>0.75</v>
      </c>
      <c r="G232" t="s">
        <v>433</v>
      </c>
      <c r="H232">
        <v>11</v>
      </c>
      <c r="I232" t="s">
        <v>260</v>
      </c>
      <c r="J232">
        <v>7200</v>
      </c>
      <c r="K232">
        <v>864000</v>
      </c>
      <c r="L232" t="s">
        <v>434</v>
      </c>
      <c r="O232" t="s">
        <v>1211</v>
      </c>
      <c r="P232" t="s">
        <v>1212</v>
      </c>
      <c r="Q232" t="s">
        <v>44</v>
      </c>
      <c r="R232" t="s">
        <v>312</v>
      </c>
      <c r="S232" t="s">
        <v>1213</v>
      </c>
      <c r="T232" t="s">
        <v>1214</v>
      </c>
      <c r="U232" t="s">
        <v>1215</v>
      </c>
      <c r="X232">
        <v>1694</v>
      </c>
      <c r="Y232" t="s">
        <v>49</v>
      </c>
      <c r="Z232" t="s">
        <v>49</v>
      </c>
      <c r="AA232" t="s">
        <v>49</v>
      </c>
      <c r="AB232" t="s">
        <v>1216</v>
      </c>
      <c r="AC232" t="s">
        <v>929</v>
      </c>
      <c r="AD232" t="str" cm="1">
        <f t="array" ref="AD232">_xlfn.IFS(AC232="yellow1","YellowBlock1",AC232="yellow2","YellowBlock2",AC232="red1","RedBlock1",AC232="red2",AC232="RedBlock2",AC232="blue2","BlueBlock2",AC232="blue1","BlueBlock1",AC232="green1","GreenBlock1",AC232="green2","GreenBlock2", AC232="pink1","PinkBlock1",AC232="pink2","PinkBlock2",AC232="not clear","Not clear")</f>
        <v>BlueBlock1</v>
      </c>
      <c r="AE232" t="s">
        <v>1119</v>
      </c>
      <c r="AF232">
        <v>5</v>
      </c>
    </row>
    <row r="233" spans="1:32">
      <c r="A233" t="s">
        <v>1210</v>
      </c>
      <c r="B233" t="s">
        <v>35</v>
      </c>
      <c r="C233" t="s">
        <v>36</v>
      </c>
      <c r="D233" t="s">
        <v>37</v>
      </c>
      <c r="E233" t="s">
        <v>38</v>
      </c>
      <c r="F233" s="1">
        <v>0.75</v>
      </c>
      <c r="G233" t="s">
        <v>433</v>
      </c>
      <c r="H233">
        <v>11</v>
      </c>
      <c r="I233" t="s">
        <v>260</v>
      </c>
      <c r="J233">
        <v>7200</v>
      </c>
      <c r="K233">
        <v>864000</v>
      </c>
      <c r="L233" t="s">
        <v>434</v>
      </c>
      <c r="O233" t="s">
        <v>1217</v>
      </c>
      <c r="P233" t="s">
        <v>1218</v>
      </c>
      <c r="Q233" t="s">
        <v>44</v>
      </c>
      <c r="R233" t="s">
        <v>753</v>
      </c>
      <c r="S233" t="s">
        <v>1219</v>
      </c>
      <c r="T233" t="s">
        <v>1220</v>
      </c>
      <c r="U233" t="s">
        <v>1215</v>
      </c>
      <c r="X233">
        <v>1397</v>
      </c>
      <c r="Y233" t="s">
        <v>49</v>
      </c>
      <c r="Z233" t="s">
        <v>49</v>
      </c>
      <c r="AA233" t="s">
        <v>49</v>
      </c>
      <c r="AB233" t="s">
        <v>1216</v>
      </c>
      <c r="AC233" t="s">
        <v>929</v>
      </c>
      <c r="AD233" t="str" cm="1">
        <f t="array" ref="AD233">_xlfn.IFS(AC233="yellow1","YellowBlock1",AC233="yellow2","YellowBlock2",AC233="red1","RedBlock1",AC233="red2",AC233="RedBlock2",AC233="blue2","BlueBlock2",AC233="blue1","BlueBlock1",AC233="green1","GreenBlock1",AC233="green2","GreenBlock2", AC233="pink1","PinkBlock1",AC233="pink2","PinkBlock2",AC233="not clear","Not clear")</f>
        <v>BlueBlock1</v>
      </c>
      <c r="AE233" t="s">
        <v>1119</v>
      </c>
      <c r="AF233">
        <v>5</v>
      </c>
    </row>
    <row r="234" spans="1:32">
      <c r="A234" t="s">
        <v>1210</v>
      </c>
      <c r="B234" t="s">
        <v>35</v>
      </c>
      <c r="C234" t="s">
        <v>36</v>
      </c>
      <c r="D234" t="s">
        <v>37</v>
      </c>
      <c r="E234" t="s">
        <v>38</v>
      </c>
      <c r="F234" s="1">
        <v>0.75</v>
      </c>
      <c r="G234" t="s">
        <v>433</v>
      </c>
      <c r="H234">
        <v>11</v>
      </c>
      <c r="I234" t="s">
        <v>260</v>
      </c>
      <c r="J234">
        <v>7200</v>
      </c>
      <c r="K234">
        <v>864000</v>
      </c>
      <c r="L234" t="s">
        <v>434</v>
      </c>
      <c r="O234" t="s">
        <v>1221</v>
      </c>
      <c r="P234" t="s">
        <v>1222</v>
      </c>
      <c r="Q234" t="s">
        <v>44</v>
      </c>
      <c r="R234" t="s">
        <v>1223</v>
      </c>
      <c r="S234" t="s">
        <v>1224</v>
      </c>
      <c r="T234" t="s">
        <v>1225</v>
      </c>
      <c r="U234" t="s">
        <v>1226</v>
      </c>
      <c r="X234">
        <v>374</v>
      </c>
      <c r="Y234" t="s">
        <v>49</v>
      </c>
      <c r="Z234" t="s">
        <v>49</v>
      </c>
      <c r="AA234" t="s">
        <v>49</v>
      </c>
      <c r="AB234" t="s">
        <v>1216</v>
      </c>
      <c r="AC234" t="s">
        <v>929</v>
      </c>
      <c r="AD234" t="str" cm="1">
        <f t="array" ref="AD234">_xlfn.IFS(AC234="yellow1","YellowBlock1",AC234="yellow2","YellowBlock2",AC234="red1","RedBlock1",AC234="red2",AC234="RedBlock2",AC234="blue2","BlueBlock2",AC234="blue1","BlueBlock1",AC234="green1","GreenBlock1",AC234="green2","GreenBlock2", AC234="pink1","PinkBlock1",AC234="pink2","PinkBlock2",AC234="not clear","Not clear")</f>
        <v>BlueBlock1</v>
      </c>
      <c r="AE234" t="s">
        <v>1119</v>
      </c>
      <c r="AF234">
        <v>5</v>
      </c>
    </row>
    <row r="235" spans="1:32">
      <c r="A235" t="s">
        <v>1210</v>
      </c>
      <c r="B235" t="s">
        <v>35</v>
      </c>
      <c r="C235" t="s">
        <v>36</v>
      </c>
      <c r="D235" t="s">
        <v>37</v>
      </c>
      <c r="E235" t="s">
        <v>38</v>
      </c>
      <c r="F235" s="1">
        <v>0.75</v>
      </c>
      <c r="G235" t="s">
        <v>433</v>
      </c>
      <c r="H235">
        <v>11</v>
      </c>
      <c r="I235" t="s">
        <v>260</v>
      </c>
      <c r="J235">
        <v>7200</v>
      </c>
      <c r="K235">
        <v>864000</v>
      </c>
      <c r="L235" t="s">
        <v>434</v>
      </c>
      <c r="O235" t="s">
        <v>1227</v>
      </c>
      <c r="P235" t="s">
        <v>1228</v>
      </c>
      <c r="Q235" t="s">
        <v>44</v>
      </c>
      <c r="R235" t="s">
        <v>332</v>
      </c>
      <c r="S235" t="s">
        <v>1229</v>
      </c>
      <c r="T235" t="s">
        <v>1230</v>
      </c>
      <c r="U235" t="s">
        <v>1215</v>
      </c>
      <c r="X235">
        <v>1865</v>
      </c>
      <c r="Y235" t="s">
        <v>268</v>
      </c>
      <c r="Z235" t="s">
        <v>268</v>
      </c>
      <c r="AA235" t="s">
        <v>268</v>
      </c>
      <c r="AB235" t="s">
        <v>1216</v>
      </c>
      <c r="AC235" t="s">
        <v>929</v>
      </c>
      <c r="AD235" t="str" cm="1">
        <f t="array" ref="AD235">_xlfn.IFS(AC235="yellow1","YellowBlock1",AC235="yellow2","YellowBlock2",AC235="red1","RedBlock1",AC235="red2",AC235="RedBlock2",AC235="blue2","BlueBlock2",AC235="blue1","BlueBlock1",AC235="green1","GreenBlock1",AC235="green2","GreenBlock2", AC235="pink1","PinkBlock1",AC235="pink2","PinkBlock2",AC235="not clear","Not clear")</f>
        <v>BlueBlock1</v>
      </c>
      <c r="AE235" t="s">
        <v>1119</v>
      </c>
      <c r="AF235">
        <v>1</v>
      </c>
    </row>
    <row r="236" spans="1:32">
      <c r="A236" t="s">
        <v>1210</v>
      </c>
      <c r="B236" t="s">
        <v>35</v>
      </c>
      <c r="C236" t="s">
        <v>36</v>
      </c>
      <c r="D236" t="s">
        <v>37</v>
      </c>
      <c r="E236" t="s">
        <v>38</v>
      </c>
      <c r="F236" s="1">
        <v>0.75</v>
      </c>
      <c r="G236" t="s">
        <v>433</v>
      </c>
      <c r="H236">
        <v>11</v>
      </c>
      <c r="I236" t="s">
        <v>260</v>
      </c>
      <c r="J236">
        <v>7200</v>
      </c>
      <c r="K236">
        <v>864000</v>
      </c>
      <c r="L236" t="s">
        <v>434</v>
      </c>
      <c r="O236" t="s">
        <v>1231</v>
      </c>
      <c r="P236" t="s">
        <v>1232</v>
      </c>
      <c r="Q236" t="s">
        <v>44</v>
      </c>
      <c r="R236" t="s">
        <v>296</v>
      </c>
      <c r="S236" t="s">
        <v>1233</v>
      </c>
      <c r="T236" t="s">
        <v>1234</v>
      </c>
      <c r="U236" t="s">
        <v>1235</v>
      </c>
      <c r="X236">
        <v>4327</v>
      </c>
      <c r="Y236" t="s">
        <v>49</v>
      </c>
      <c r="Z236" t="s">
        <v>49</v>
      </c>
      <c r="AA236" t="s">
        <v>49</v>
      </c>
      <c r="AB236" t="s">
        <v>1216</v>
      </c>
      <c r="AC236" t="s">
        <v>929</v>
      </c>
      <c r="AD236" t="str" cm="1">
        <f t="array" ref="AD236">_xlfn.IFS(AC236="yellow1","YellowBlock1",AC236="yellow2","YellowBlock2",AC236="red1","RedBlock1",AC236="red2",AC236="RedBlock2",AC236="blue2","BlueBlock2",AC236="blue1","BlueBlock1",AC236="green1","GreenBlock1",AC236="green2","GreenBlock2", AC236="pink1","PinkBlock1",AC236="pink2","PinkBlock2",AC236="not clear","Not clear")</f>
        <v>BlueBlock1</v>
      </c>
      <c r="AE236" t="s">
        <v>1119</v>
      </c>
      <c r="AF236">
        <v>4</v>
      </c>
    </row>
    <row r="237" spans="1:32">
      <c r="A237" t="s">
        <v>1210</v>
      </c>
      <c r="B237" t="s">
        <v>35</v>
      </c>
      <c r="C237" t="s">
        <v>36</v>
      </c>
      <c r="D237" t="s">
        <v>37</v>
      </c>
      <c r="E237" t="s">
        <v>38</v>
      </c>
      <c r="F237" s="1">
        <v>0.75</v>
      </c>
      <c r="G237" t="s">
        <v>433</v>
      </c>
      <c r="H237">
        <v>11</v>
      </c>
      <c r="I237" t="s">
        <v>260</v>
      </c>
      <c r="J237">
        <v>7200</v>
      </c>
      <c r="K237">
        <v>864000</v>
      </c>
      <c r="L237" t="s">
        <v>434</v>
      </c>
      <c r="O237" t="s">
        <v>1236</v>
      </c>
      <c r="P237" t="s">
        <v>1237</v>
      </c>
      <c r="Q237" t="s">
        <v>44</v>
      </c>
      <c r="R237" t="s">
        <v>1238</v>
      </c>
      <c r="S237" t="s">
        <v>1239</v>
      </c>
      <c r="T237" t="s">
        <v>1240</v>
      </c>
      <c r="U237" t="s">
        <v>1215</v>
      </c>
      <c r="X237">
        <v>165</v>
      </c>
      <c r="Y237" t="s">
        <v>49</v>
      </c>
      <c r="Z237" t="s">
        <v>49</v>
      </c>
      <c r="AA237" t="s">
        <v>49</v>
      </c>
      <c r="AB237" t="s">
        <v>1216</v>
      </c>
      <c r="AC237" t="s">
        <v>929</v>
      </c>
      <c r="AD237" t="str" cm="1">
        <f t="array" ref="AD237">_xlfn.IFS(AC237="yellow1","YellowBlock1",AC237="yellow2","YellowBlock2",AC237="red1","RedBlock1",AC237="red2",AC237="RedBlock2",AC237="blue2","BlueBlock2",AC237="blue1","BlueBlock1",AC237="green1","GreenBlock1",AC237="green2","GreenBlock2", AC237="pink1","PinkBlock1",AC237="pink2","PinkBlock2",AC237="not clear","Not clear")</f>
        <v>BlueBlock1</v>
      </c>
      <c r="AE237" t="s">
        <v>1119</v>
      </c>
      <c r="AF237">
        <v>5</v>
      </c>
    </row>
    <row r="238" spans="1:32">
      <c r="A238" t="s">
        <v>1210</v>
      </c>
      <c r="B238" t="s">
        <v>35</v>
      </c>
      <c r="C238" t="s">
        <v>36</v>
      </c>
      <c r="D238" t="s">
        <v>37</v>
      </c>
      <c r="E238" t="s">
        <v>38</v>
      </c>
      <c r="F238" s="1">
        <v>0.75</v>
      </c>
      <c r="G238" t="s">
        <v>433</v>
      </c>
      <c r="H238">
        <v>11</v>
      </c>
      <c r="I238" t="s">
        <v>260</v>
      </c>
      <c r="J238">
        <v>7200</v>
      </c>
      <c r="K238">
        <v>864000</v>
      </c>
      <c r="L238" t="s">
        <v>434</v>
      </c>
      <c r="O238" t="s">
        <v>1241</v>
      </c>
      <c r="P238" t="s">
        <v>1242</v>
      </c>
      <c r="Q238" t="s">
        <v>44</v>
      </c>
      <c r="R238" t="s">
        <v>770</v>
      </c>
      <c r="S238" t="s">
        <v>1243</v>
      </c>
      <c r="T238" t="s">
        <v>1244</v>
      </c>
      <c r="U238" t="s">
        <v>1215</v>
      </c>
      <c r="X238">
        <v>2642</v>
      </c>
      <c r="Y238" t="s">
        <v>49</v>
      </c>
      <c r="Z238" t="s">
        <v>49</v>
      </c>
      <c r="AA238" t="s">
        <v>49</v>
      </c>
      <c r="AB238" t="s">
        <v>1216</v>
      </c>
      <c r="AC238" t="s">
        <v>929</v>
      </c>
      <c r="AD238" t="str" cm="1">
        <f t="array" ref="AD238">_xlfn.IFS(AC238="yellow1","YellowBlock1",AC238="yellow2","YellowBlock2",AC238="red1","RedBlock1",AC238="red2",AC238="RedBlock2",AC238="blue2","BlueBlock2",AC238="blue1","BlueBlock1",AC238="green1","GreenBlock1",AC238="green2","GreenBlock2", AC238="pink1","PinkBlock1",AC238="pink2","PinkBlock2",AC238="not clear","Not clear")</f>
        <v>BlueBlock1</v>
      </c>
      <c r="AE238" t="s">
        <v>1119</v>
      </c>
      <c r="AF238">
        <v>4</v>
      </c>
    </row>
    <row r="239" spans="1:32">
      <c r="A239" t="s">
        <v>1210</v>
      </c>
      <c r="B239" t="s">
        <v>35</v>
      </c>
      <c r="C239" t="s">
        <v>36</v>
      </c>
      <c r="D239" t="s">
        <v>37</v>
      </c>
      <c r="E239" t="s">
        <v>38</v>
      </c>
      <c r="F239" s="1">
        <v>0.75</v>
      </c>
      <c r="G239" t="s">
        <v>433</v>
      </c>
      <c r="H239">
        <v>11</v>
      </c>
      <c r="I239" t="s">
        <v>260</v>
      </c>
      <c r="J239">
        <v>7200</v>
      </c>
      <c r="K239">
        <v>864000</v>
      </c>
      <c r="L239" t="s">
        <v>434</v>
      </c>
      <c r="O239" t="s">
        <v>1245</v>
      </c>
      <c r="P239" t="s">
        <v>1246</v>
      </c>
      <c r="Q239" t="s">
        <v>44</v>
      </c>
      <c r="R239" t="s">
        <v>285</v>
      </c>
      <c r="S239" t="s">
        <v>1247</v>
      </c>
      <c r="T239" t="s">
        <v>1248</v>
      </c>
      <c r="U239" t="s">
        <v>1215</v>
      </c>
      <c r="X239">
        <v>1733</v>
      </c>
      <c r="Y239" t="s">
        <v>49</v>
      </c>
      <c r="Z239" t="s">
        <v>49</v>
      </c>
      <c r="AA239" t="s">
        <v>49</v>
      </c>
      <c r="AB239" t="s">
        <v>1216</v>
      </c>
      <c r="AC239" t="s">
        <v>929</v>
      </c>
      <c r="AD239" t="str" cm="1">
        <f t="array" ref="AD239">_xlfn.IFS(AC239="yellow1","YellowBlock1",AC239="yellow2","YellowBlock2",AC239="red1","RedBlock1",AC239="red2",AC239="RedBlock2",AC239="blue2","BlueBlock2",AC239="blue1","BlueBlock1",AC239="green1","GreenBlock1",AC239="green2","GreenBlock2", AC239="pink1","PinkBlock1",AC239="pink2","PinkBlock2",AC239="not clear","Not clear")</f>
        <v>BlueBlock1</v>
      </c>
      <c r="AE239" t="s">
        <v>1119</v>
      </c>
      <c r="AF239">
        <v>4</v>
      </c>
    </row>
    <row r="240" spans="1:32">
      <c r="A240" t="s">
        <v>1210</v>
      </c>
      <c r="B240" t="s">
        <v>35</v>
      </c>
      <c r="C240" t="s">
        <v>36</v>
      </c>
      <c r="D240" t="s">
        <v>37</v>
      </c>
      <c r="E240" t="s">
        <v>38</v>
      </c>
      <c r="F240" s="1">
        <v>0.75</v>
      </c>
      <c r="G240" t="s">
        <v>433</v>
      </c>
      <c r="H240">
        <v>11</v>
      </c>
      <c r="I240" t="s">
        <v>260</v>
      </c>
      <c r="J240">
        <v>7200</v>
      </c>
      <c r="K240">
        <v>864000</v>
      </c>
      <c r="L240" t="s">
        <v>434</v>
      </c>
      <c r="O240" t="s">
        <v>1249</v>
      </c>
      <c r="P240" t="s">
        <v>1250</v>
      </c>
      <c r="Q240" t="s">
        <v>44</v>
      </c>
      <c r="R240" t="s">
        <v>323</v>
      </c>
      <c r="S240" t="s">
        <v>1251</v>
      </c>
      <c r="T240" t="s">
        <v>1252</v>
      </c>
      <c r="U240" t="s">
        <v>1215</v>
      </c>
      <c r="X240">
        <v>306</v>
      </c>
      <c r="Y240" t="s">
        <v>49</v>
      </c>
      <c r="Z240" t="s">
        <v>49</v>
      </c>
      <c r="AA240" t="s">
        <v>49</v>
      </c>
      <c r="AB240" t="s">
        <v>1216</v>
      </c>
      <c r="AC240" t="s">
        <v>929</v>
      </c>
      <c r="AD240" t="str" cm="1">
        <f t="array" ref="AD240">_xlfn.IFS(AC240="yellow1","YellowBlock1",AC240="yellow2","YellowBlock2",AC240="red1","RedBlock1",AC240="red2",AC240="RedBlock2",AC240="blue2","BlueBlock2",AC240="blue1","BlueBlock1",AC240="green1","GreenBlock1",AC240="green2","GreenBlock2", AC240="pink1","PinkBlock1",AC240="pink2","PinkBlock2",AC240="not clear","Not clear")</f>
        <v>BlueBlock1</v>
      </c>
      <c r="AE240" t="s">
        <v>1119</v>
      </c>
      <c r="AF240">
        <v>5</v>
      </c>
    </row>
    <row r="241" spans="1:32">
      <c r="A241" t="s">
        <v>1210</v>
      </c>
      <c r="B241" t="s">
        <v>35</v>
      </c>
      <c r="C241" t="s">
        <v>36</v>
      </c>
      <c r="D241" t="s">
        <v>37</v>
      </c>
      <c r="E241" t="s">
        <v>38</v>
      </c>
      <c r="F241" s="1">
        <v>0.75</v>
      </c>
      <c r="G241" t="s">
        <v>433</v>
      </c>
      <c r="H241">
        <v>11</v>
      </c>
      <c r="I241" t="s">
        <v>260</v>
      </c>
      <c r="J241">
        <v>7200</v>
      </c>
      <c r="K241">
        <v>864000</v>
      </c>
      <c r="L241" t="s">
        <v>434</v>
      </c>
      <c r="O241" t="s">
        <v>1253</v>
      </c>
      <c r="P241" t="s">
        <v>1254</v>
      </c>
      <c r="Q241" t="s">
        <v>44</v>
      </c>
      <c r="R241" t="s">
        <v>896</v>
      </c>
      <c r="S241" t="s">
        <v>1255</v>
      </c>
      <c r="T241" t="s">
        <v>1256</v>
      </c>
      <c r="U241" t="s">
        <v>1215</v>
      </c>
      <c r="X241">
        <v>108</v>
      </c>
      <c r="Y241" t="s">
        <v>49</v>
      </c>
      <c r="Z241" t="s">
        <v>49</v>
      </c>
      <c r="AA241" t="s">
        <v>49</v>
      </c>
      <c r="AB241" t="s">
        <v>1216</v>
      </c>
      <c r="AC241" t="s">
        <v>929</v>
      </c>
      <c r="AD241" t="str" cm="1">
        <f t="array" ref="AD241">_xlfn.IFS(AC241="yellow1","YellowBlock1",AC241="yellow2","YellowBlock2",AC241="red1","RedBlock1",AC241="red2",AC241="RedBlock2",AC241="blue2","BlueBlock2",AC241="blue1","BlueBlock1",AC241="green1","GreenBlock1",AC241="green2","GreenBlock2", AC241="pink1","PinkBlock1",AC241="pink2","PinkBlock2",AC241="not clear","Not clear")</f>
        <v>BlueBlock1</v>
      </c>
      <c r="AE241" t="s">
        <v>1119</v>
      </c>
      <c r="AF241">
        <v>5</v>
      </c>
    </row>
    <row r="242" spans="1:32">
      <c r="A242" t="s">
        <v>1257</v>
      </c>
      <c r="B242" t="s">
        <v>35</v>
      </c>
      <c r="C242" t="s">
        <v>36</v>
      </c>
      <c r="D242" t="s">
        <v>37</v>
      </c>
      <c r="E242" t="s">
        <v>38</v>
      </c>
      <c r="F242" s="1">
        <v>0.75</v>
      </c>
      <c r="G242" t="s">
        <v>433</v>
      </c>
      <c r="H242">
        <v>12</v>
      </c>
      <c r="I242" t="s">
        <v>260</v>
      </c>
      <c r="J242">
        <v>7200</v>
      </c>
      <c r="K242">
        <v>864000</v>
      </c>
      <c r="L242" t="s">
        <v>434</v>
      </c>
      <c r="O242" t="s">
        <v>1258</v>
      </c>
      <c r="P242" t="s">
        <v>1259</v>
      </c>
      <c r="Q242" t="s">
        <v>44</v>
      </c>
      <c r="R242" t="s">
        <v>1260</v>
      </c>
      <c r="S242" t="s">
        <v>1261</v>
      </c>
      <c r="T242" t="s">
        <v>1262</v>
      </c>
      <c r="U242" t="s">
        <v>1263</v>
      </c>
      <c r="X242">
        <v>890</v>
      </c>
      <c r="Y242" t="s">
        <v>49</v>
      </c>
      <c r="Z242" t="s">
        <v>49</v>
      </c>
      <c r="AA242" t="s">
        <v>49</v>
      </c>
      <c r="AB242" t="s">
        <v>1264</v>
      </c>
      <c r="AC242" t="s">
        <v>387</v>
      </c>
      <c r="AD242" t="str" cm="1">
        <f t="array" ref="AD242">_xlfn.IFS(AC242="yellow1","YellowBlock1",AC242="yellow2","YellowBlock2",AC242="red1","RedBlock1",AC242="red2",AC242="RedBlock2",AC242="blue2","BlueBlock2",AC242="blue1","BlueBlock1",AC242="green1","GreenBlock1",AC242="green2","GreenBlock2", AC242="pink1","PinkBlock1",AC242="pink2","PinkBlock2",AC242="not clear","Not clear")</f>
        <v>GreenBlock1</v>
      </c>
      <c r="AE242" t="s">
        <v>388</v>
      </c>
      <c r="AF242">
        <v>5</v>
      </c>
    </row>
    <row r="243" spans="1:32">
      <c r="A243" t="s">
        <v>1257</v>
      </c>
      <c r="B243" t="s">
        <v>35</v>
      </c>
      <c r="C243" t="s">
        <v>36</v>
      </c>
      <c r="D243" t="s">
        <v>37</v>
      </c>
      <c r="E243" t="s">
        <v>38</v>
      </c>
      <c r="F243" s="1">
        <v>0.75</v>
      </c>
      <c r="G243" t="s">
        <v>433</v>
      </c>
      <c r="H243">
        <v>12</v>
      </c>
      <c r="I243" t="s">
        <v>260</v>
      </c>
      <c r="J243">
        <v>7200</v>
      </c>
      <c r="K243">
        <v>864000</v>
      </c>
      <c r="L243" t="s">
        <v>434</v>
      </c>
      <c r="O243" t="s">
        <v>1265</v>
      </c>
      <c r="P243" t="s">
        <v>1266</v>
      </c>
      <c r="Q243" t="s">
        <v>44</v>
      </c>
      <c r="R243" t="s">
        <v>1267</v>
      </c>
      <c r="S243" t="s">
        <v>1268</v>
      </c>
      <c r="T243" t="s">
        <v>1269</v>
      </c>
      <c r="U243" t="s">
        <v>1263</v>
      </c>
      <c r="X243">
        <v>848</v>
      </c>
      <c r="Y243" t="s">
        <v>49</v>
      </c>
      <c r="Z243" t="s">
        <v>49</v>
      </c>
      <c r="AA243" t="s">
        <v>49</v>
      </c>
      <c r="AB243" t="s">
        <v>1264</v>
      </c>
      <c r="AC243" t="s">
        <v>387</v>
      </c>
      <c r="AD243" t="str" cm="1">
        <f t="array" ref="AD243">_xlfn.IFS(AC243="yellow1","YellowBlock1",AC243="yellow2","YellowBlock2",AC243="red1","RedBlock1",AC243="red2",AC243="RedBlock2",AC243="blue2","BlueBlock2",AC243="blue1","BlueBlock1",AC243="green1","GreenBlock1",AC243="green2","GreenBlock2", AC243="pink1","PinkBlock1",AC243="pink2","PinkBlock2",AC243="not clear","Not clear")</f>
        <v>GreenBlock1</v>
      </c>
      <c r="AE243" t="s">
        <v>388</v>
      </c>
      <c r="AF243">
        <v>1</v>
      </c>
    </row>
    <row r="244" spans="1:32">
      <c r="A244" t="s">
        <v>1257</v>
      </c>
      <c r="B244" t="s">
        <v>35</v>
      </c>
      <c r="C244" t="s">
        <v>36</v>
      </c>
      <c r="D244" t="s">
        <v>37</v>
      </c>
      <c r="E244" t="s">
        <v>38</v>
      </c>
      <c r="F244" s="1">
        <v>0.75</v>
      </c>
      <c r="G244" t="s">
        <v>433</v>
      </c>
      <c r="H244">
        <v>12</v>
      </c>
      <c r="I244" t="s">
        <v>260</v>
      </c>
      <c r="J244">
        <v>7200</v>
      </c>
      <c r="K244">
        <v>864000</v>
      </c>
      <c r="L244" t="s">
        <v>434</v>
      </c>
      <c r="O244" t="s">
        <v>1270</v>
      </c>
      <c r="P244" t="s">
        <v>1271</v>
      </c>
      <c r="Q244" t="s">
        <v>44</v>
      </c>
      <c r="R244" t="s">
        <v>332</v>
      </c>
      <c r="S244" t="s">
        <v>1272</v>
      </c>
      <c r="T244" t="s">
        <v>1273</v>
      </c>
      <c r="U244" t="s">
        <v>1274</v>
      </c>
      <c r="X244">
        <v>1965</v>
      </c>
      <c r="Y244" t="s">
        <v>69</v>
      </c>
      <c r="Z244" t="s">
        <v>69</v>
      </c>
      <c r="AA244" t="s">
        <v>69</v>
      </c>
      <c r="AB244" t="s">
        <v>1264</v>
      </c>
      <c r="AC244" t="s">
        <v>387</v>
      </c>
      <c r="AD244" t="str" cm="1">
        <f t="array" ref="AD244">_xlfn.IFS(AC244="yellow1","YellowBlock1",AC244="yellow2","YellowBlock2",AC244="red1","RedBlock1",AC244="red2",AC244="RedBlock2",AC244="blue2","BlueBlock2",AC244="blue1","BlueBlock1",AC244="green1","GreenBlock1",AC244="green2","GreenBlock2", AC244="pink1","PinkBlock1",AC244="pink2","PinkBlock2",AC244="not clear","Not clear")</f>
        <v>GreenBlock1</v>
      </c>
      <c r="AE244" t="s">
        <v>388</v>
      </c>
      <c r="AF244">
        <v>4</v>
      </c>
    </row>
    <row r="245" spans="1:32">
      <c r="A245" t="s">
        <v>1257</v>
      </c>
      <c r="B245" t="s">
        <v>35</v>
      </c>
      <c r="C245" t="s">
        <v>36</v>
      </c>
      <c r="D245" t="s">
        <v>37</v>
      </c>
      <c r="E245" t="s">
        <v>38</v>
      </c>
      <c r="F245" s="1">
        <v>0.75</v>
      </c>
      <c r="G245" t="s">
        <v>433</v>
      </c>
      <c r="H245">
        <v>12</v>
      </c>
      <c r="I245" t="s">
        <v>260</v>
      </c>
      <c r="J245">
        <v>7200</v>
      </c>
      <c r="K245">
        <v>864000</v>
      </c>
      <c r="L245" t="s">
        <v>434</v>
      </c>
      <c r="O245" t="s">
        <v>1275</v>
      </c>
      <c r="P245" t="s">
        <v>1276</v>
      </c>
      <c r="Q245" t="s">
        <v>44</v>
      </c>
      <c r="R245" t="s">
        <v>296</v>
      </c>
      <c r="S245" t="s">
        <v>1277</v>
      </c>
      <c r="T245" t="s">
        <v>1278</v>
      </c>
      <c r="U245" t="s">
        <v>1274</v>
      </c>
      <c r="X245">
        <v>2299</v>
      </c>
      <c r="Y245" t="s">
        <v>49</v>
      </c>
      <c r="Z245" t="s">
        <v>49</v>
      </c>
      <c r="AA245" t="s">
        <v>49</v>
      </c>
      <c r="AB245" t="s">
        <v>1264</v>
      </c>
      <c r="AC245" t="s">
        <v>387</v>
      </c>
      <c r="AD245" t="str" cm="1">
        <f t="array" ref="AD245">_xlfn.IFS(AC245="yellow1","YellowBlock1",AC245="yellow2","YellowBlock2",AC245="red1","RedBlock1",AC245="red2",AC245="RedBlock2",AC245="blue2","BlueBlock2",AC245="blue1","BlueBlock1",AC245="green1","GreenBlock1",AC245="green2","GreenBlock2", AC245="pink1","PinkBlock1",AC245="pink2","PinkBlock2",AC245="not clear","Not clear")</f>
        <v>GreenBlock1</v>
      </c>
      <c r="AE245" t="s">
        <v>388</v>
      </c>
      <c r="AF245">
        <v>5</v>
      </c>
    </row>
    <row r="246" spans="1:32">
      <c r="A246" t="s">
        <v>1257</v>
      </c>
      <c r="B246" t="s">
        <v>35</v>
      </c>
      <c r="C246" t="s">
        <v>36</v>
      </c>
      <c r="D246" t="s">
        <v>37</v>
      </c>
      <c r="E246" t="s">
        <v>38</v>
      </c>
      <c r="F246" s="1">
        <v>0.75</v>
      </c>
      <c r="G246" t="s">
        <v>433</v>
      </c>
      <c r="H246">
        <v>12</v>
      </c>
      <c r="I246" t="s">
        <v>260</v>
      </c>
      <c r="J246">
        <v>7200</v>
      </c>
      <c r="K246">
        <v>864000</v>
      </c>
      <c r="L246" t="s">
        <v>434</v>
      </c>
      <c r="O246" t="s">
        <v>1279</v>
      </c>
      <c r="P246" t="s">
        <v>1280</v>
      </c>
      <c r="Q246" t="s">
        <v>44</v>
      </c>
      <c r="R246" t="s">
        <v>332</v>
      </c>
      <c r="S246" t="s">
        <v>1281</v>
      </c>
      <c r="T246" t="s">
        <v>1282</v>
      </c>
      <c r="U246" t="s">
        <v>1283</v>
      </c>
      <c r="X246">
        <v>806</v>
      </c>
      <c r="Y246" t="s">
        <v>69</v>
      </c>
      <c r="Z246" t="s">
        <v>69</v>
      </c>
      <c r="AA246" t="s">
        <v>69</v>
      </c>
      <c r="AB246" t="s">
        <v>1264</v>
      </c>
      <c r="AC246" t="s">
        <v>387</v>
      </c>
      <c r="AD246" t="str" cm="1">
        <f t="array" ref="AD246">_xlfn.IFS(AC246="yellow1","YellowBlock1",AC246="yellow2","YellowBlock2",AC246="red1","RedBlock1",AC246="red2",AC246="RedBlock2",AC246="blue2","BlueBlock2",AC246="blue1","BlueBlock1",AC246="green1","GreenBlock1",AC246="green2","GreenBlock2", AC246="pink1","PinkBlock1",AC246="pink2","PinkBlock2",AC246="not clear","Not clear")</f>
        <v>GreenBlock1</v>
      </c>
      <c r="AE246" t="s">
        <v>388</v>
      </c>
      <c r="AF246">
        <v>1</v>
      </c>
    </row>
    <row r="247" spans="1:32">
      <c r="A247" t="s">
        <v>1257</v>
      </c>
      <c r="B247" t="s">
        <v>35</v>
      </c>
      <c r="C247" t="s">
        <v>36</v>
      </c>
      <c r="D247" t="s">
        <v>37</v>
      </c>
      <c r="E247" t="s">
        <v>38</v>
      </c>
      <c r="F247" s="1">
        <v>0.75</v>
      </c>
      <c r="G247" t="s">
        <v>433</v>
      </c>
      <c r="H247">
        <v>12</v>
      </c>
      <c r="I247" t="s">
        <v>260</v>
      </c>
      <c r="J247">
        <v>7200</v>
      </c>
      <c r="K247">
        <v>864000</v>
      </c>
      <c r="L247" t="s">
        <v>434</v>
      </c>
      <c r="O247" t="s">
        <v>1284</v>
      </c>
      <c r="P247" t="s">
        <v>1285</v>
      </c>
      <c r="Q247" t="s">
        <v>44</v>
      </c>
      <c r="R247" t="s">
        <v>274</v>
      </c>
      <c r="S247" t="s">
        <v>1286</v>
      </c>
      <c r="T247" t="s">
        <v>1287</v>
      </c>
      <c r="U247" t="s">
        <v>1274</v>
      </c>
      <c r="X247">
        <v>3531</v>
      </c>
      <c r="Y247" t="s">
        <v>49</v>
      </c>
      <c r="Z247" t="s">
        <v>49</v>
      </c>
      <c r="AA247" t="s">
        <v>49</v>
      </c>
      <c r="AB247" t="s">
        <v>1264</v>
      </c>
      <c r="AC247" t="s">
        <v>387</v>
      </c>
      <c r="AD247" t="str" cm="1">
        <f t="array" ref="AD247">_xlfn.IFS(AC247="yellow1","YellowBlock1",AC247="yellow2","YellowBlock2",AC247="red1","RedBlock1",AC247="red2",AC247="RedBlock2",AC247="blue2","BlueBlock2",AC247="blue1","BlueBlock1",AC247="green1","GreenBlock1",AC247="green2","GreenBlock2", AC247="pink1","PinkBlock1",AC247="pink2","PinkBlock2",AC247="not clear","Not clear")</f>
        <v>GreenBlock1</v>
      </c>
      <c r="AE247" t="s">
        <v>388</v>
      </c>
      <c r="AF247">
        <v>4</v>
      </c>
    </row>
    <row r="248" spans="1:32">
      <c r="A248" t="s">
        <v>1257</v>
      </c>
      <c r="B248" t="s">
        <v>35</v>
      </c>
      <c r="C248" t="s">
        <v>36</v>
      </c>
      <c r="D248" t="s">
        <v>37</v>
      </c>
      <c r="E248" t="s">
        <v>38</v>
      </c>
      <c r="F248" s="1">
        <v>0.75</v>
      </c>
      <c r="G248" t="s">
        <v>433</v>
      </c>
      <c r="H248">
        <v>12</v>
      </c>
      <c r="I248" t="s">
        <v>260</v>
      </c>
      <c r="J248">
        <v>7200</v>
      </c>
      <c r="K248">
        <v>864000</v>
      </c>
      <c r="L248" t="s">
        <v>434</v>
      </c>
      <c r="O248" t="s">
        <v>1288</v>
      </c>
      <c r="P248" t="s">
        <v>1228</v>
      </c>
      <c r="Q248" t="s">
        <v>44</v>
      </c>
      <c r="R248" t="s">
        <v>753</v>
      </c>
      <c r="S248" t="s">
        <v>1289</v>
      </c>
      <c r="T248" t="s">
        <v>1290</v>
      </c>
      <c r="U248" t="s">
        <v>1274</v>
      </c>
      <c r="X248">
        <v>1889</v>
      </c>
      <c r="Y248" t="s">
        <v>268</v>
      </c>
      <c r="Z248" t="s">
        <v>268</v>
      </c>
      <c r="AA248" t="s">
        <v>268</v>
      </c>
      <c r="AB248" t="s">
        <v>1264</v>
      </c>
      <c r="AC248" t="s">
        <v>387</v>
      </c>
      <c r="AD248" t="str" cm="1">
        <f t="array" ref="AD248">_xlfn.IFS(AC248="yellow1","YellowBlock1",AC248="yellow2","YellowBlock2",AC248="red1","RedBlock1",AC248="red2",AC248="RedBlock2",AC248="blue2","BlueBlock2",AC248="blue1","BlueBlock1",AC248="green1","GreenBlock1",AC248="green2","GreenBlock2", AC248="pink1","PinkBlock1",AC248="pink2","PinkBlock2",AC248="not clear","Not clear")</f>
        <v>GreenBlock1</v>
      </c>
      <c r="AE248" t="s">
        <v>388</v>
      </c>
      <c r="AF248">
        <v>1</v>
      </c>
    </row>
    <row r="249" spans="1:32">
      <c r="A249" t="s">
        <v>1257</v>
      </c>
      <c r="B249" t="s">
        <v>35</v>
      </c>
      <c r="C249" t="s">
        <v>36</v>
      </c>
      <c r="D249" t="s">
        <v>37</v>
      </c>
      <c r="E249" t="s">
        <v>38</v>
      </c>
      <c r="F249" s="1">
        <v>0.75</v>
      </c>
      <c r="G249" t="s">
        <v>433</v>
      </c>
      <c r="H249">
        <v>12</v>
      </c>
      <c r="I249" t="s">
        <v>260</v>
      </c>
      <c r="J249">
        <v>7200</v>
      </c>
      <c r="K249">
        <v>864000</v>
      </c>
      <c r="L249" t="s">
        <v>434</v>
      </c>
      <c r="O249" t="s">
        <v>1291</v>
      </c>
      <c r="P249" t="s">
        <v>1292</v>
      </c>
      <c r="Q249" t="s">
        <v>44</v>
      </c>
      <c r="R249" t="s">
        <v>406</v>
      </c>
      <c r="S249" t="s">
        <v>1293</v>
      </c>
      <c r="T249" t="s">
        <v>1294</v>
      </c>
      <c r="U249" t="s">
        <v>1274</v>
      </c>
      <c r="X249">
        <v>4399</v>
      </c>
      <c r="Y249" t="s">
        <v>49</v>
      </c>
      <c r="Z249" t="s">
        <v>49</v>
      </c>
      <c r="AA249" t="s">
        <v>49</v>
      </c>
      <c r="AB249" t="s">
        <v>1264</v>
      </c>
      <c r="AC249" t="s">
        <v>387</v>
      </c>
      <c r="AD249" t="str" cm="1">
        <f t="array" ref="AD249">_xlfn.IFS(AC249="yellow1","YellowBlock1",AC249="yellow2","YellowBlock2",AC249="red1","RedBlock1",AC249="red2",AC249="RedBlock2",AC249="blue2","BlueBlock2",AC249="blue1","BlueBlock1",AC249="green1","GreenBlock1",AC249="green2","GreenBlock2", AC249="pink1","PinkBlock1",AC249="pink2","PinkBlock2",AC249="not clear","Not clear")</f>
        <v>GreenBlock1</v>
      </c>
      <c r="AE249" t="s">
        <v>388</v>
      </c>
      <c r="AF249">
        <v>4</v>
      </c>
    </row>
    <row r="250" spans="1:32">
      <c r="A250" t="s">
        <v>1257</v>
      </c>
      <c r="B250" t="s">
        <v>35</v>
      </c>
      <c r="C250" t="s">
        <v>36</v>
      </c>
      <c r="D250" t="s">
        <v>37</v>
      </c>
      <c r="E250" t="s">
        <v>38</v>
      </c>
      <c r="F250" s="1">
        <v>0.75</v>
      </c>
      <c r="G250" t="s">
        <v>433</v>
      </c>
      <c r="H250">
        <v>12</v>
      </c>
      <c r="I250" t="s">
        <v>260</v>
      </c>
      <c r="J250">
        <v>7200</v>
      </c>
      <c r="K250">
        <v>864000</v>
      </c>
      <c r="L250" t="s">
        <v>434</v>
      </c>
      <c r="O250" t="s">
        <v>1295</v>
      </c>
      <c r="P250" t="s">
        <v>680</v>
      </c>
      <c r="Q250" t="s">
        <v>44</v>
      </c>
      <c r="R250" t="s">
        <v>1296</v>
      </c>
      <c r="S250" t="s">
        <v>1297</v>
      </c>
      <c r="T250" t="s">
        <v>1298</v>
      </c>
      <c r="U250" t="s">
        <v>1283</v>
      </c>
      <c r="X250">
        <v>345</v>
      </c>
      <c r="Y250" t="s">
        <v>69</v>
      </c>
      <c r="Z250" t="s">
        <v>69</v>
      </c>
      <c r="AA250" t="s">
        <v>69</v>
      </c>
      <c r="AB250" t="s">
        <v>1264</v>
      </c>
      <c r="AC250" t="s">
        <v>387</v>
      </c>
      <c r="AD250" t="str" cm="1">
        <f t="array" ref="AD250">_xlfn.IFS(AC250="yellow1","YellowBlock1",AC250="yellow2","YellowBlock2",AC250="red1","RedBlock1",AC250="red2",AC250="RedBlock2",AC250="blue2","BlueBlock2",AC250="blue1","BlueBlock1",AC250="green1","GreenBlock1",AC250="green2","GreenBlock2", AC250="pink1","PinkBlock1",AC250="pink2","PinkBlock2",AC250="not clear","Not clear")</f>
        <v>GreenBlock1</v>
      </c>
      <c r="AE250" t="s">
        <v>388</v>
      </c>
      <c r="AF250">
        <v>1</v>
      </c>
    </row>
    <row r="251" spans="1:32">
      <c r="A251" t="s">
        <v>1257</v>
      </c>
      <c r="B251" t="s">
        <v>35</v>
      </c>
      <c r="C251" t="s">
        <v>36</v>
      </c>
      <c r="D251" t="s">
        <v>37</v>
      </c>
      <c r="E251" t="s">
        <v>38</v>
      </c>
      <c r="F251" s="1">
        <v>0.75</v>
      </c>
      <c r="G251" t="s">
        <v>433</v>
      </c>
      <c r="H251">
        <v>12</v>
      </c>
      <c r="I251" t="s">
        <v>260</v>
      </c>
      <c r="J251">
        <v>7200</v>
      </c>
      <c r="K251">
        <v>864000</v>
      </c>
      <c r="L251" t="s">
        <v>434</v>
      </c>
      <c r="O251" t="s">
        <v>1299</v>
      </c>
      <c r="P251" t="s">
        <v>1064</v>
      </c>
      <c r="Q251" t="s">
        <v>44</v>
      </c>
      <c r="R251" t="s">
        <v>332</v>
      </c>
      <c r="S251" t="s">
        <v>1300</v>
      </c>
      <c r="T251" t="s">
        <v>1301</v>
      </c>
      <c r="U251" t="s">
        <v>1274</v>
      </c>
      <c r="X251">
        <v>5269</v>
      </c>
      <c r="Y251" t="s">
        <v>69</v>
      </c>
      <c r="Z251" t="s">
        <v>69</v>
      </c>
      <c r="AA251" t="s">
        <v>69</v>
      </c>
      <c r="AB251" t="s">
        <v>1264</v>
      </c>
      <c r="AC251" t="s">
        <v>387</v>
      </c>
      <c r="AD251" t="str" cm="1">
        <f t="array" ref="AD251">_xlfn.IFS(AC251="yellow1","YellowBlock1",AC251="yellow2","YellowBlock2",AC251="red1","RedBlock1",AC251="red2",AC251="RedBlock2",AC251="blue2","BlueBlock2",AC251="blue1","BlueBlock1",AC251="green1","GreenBlock1",AC251="green2","GreenBlock2", AC251="pink1","PinkBlock1",AC251="pink2","PinkBlock2",AC251="not clear","Not clear")</f>
        <v>GreenBlock1</v>
      </c>
      <c r="AE251" t="s">
        <v>388</v>
      </c>
      <c r="AF251">
        <v>4</v>
      </c>
    </row>
    <row r="252" spans="1:32">
      <c r="A252" t="s">
        <v>1302</v>
      </c>
      <c r="B252" t="s">
        <v>35</v>
      </c>
      <c r="C252" t="s">
        <v>36</v>
      </c>
      <c r="D252" t="s">
        <v>37</v>
      </c>
      <c r="E252" t="s">
        <v>38</v>
      </c>
      <c r="F252" s="1">
        <v>0.75</v>
      </c>
      <c r="G252" t="s">
        <v>433</v>
      </c>
      <c r="H252">
        <v>11</v>
      </c>
      <c r="I252" t="s">
        <v>260</v>
      </c>
      <c r="J252">
        <v>7200</v>
      </c>
      <c r="K252">
        <v>864000</v>
      </c>
      <c r="L252" t="s">
        <v>434</v>
      </c>
      <c r="O252" t="s">
        <v>1303</v>
      </c>
      <c r="P252" t="s">
        <v>1304</v>
      </c>
      <c r="Q252" t="s">
        <v>44</v>
      </c>
      <c r="R252" t="s">
        <v>285</v>
      </c>
      <c r="S252" t="s">
        <v>1305</v>
      </c>
      <c r="T252" t="s">
        <v>1306</v>
      </c>
      <c r="U252" t="s">
        <v>1307</v>
      </c>
      <c r="X252">
        <v>2663</v>
      </c>
      <c r="Y252" t="s">
        <v>69</v>
      </c>
      <c r="Z252" t="s">
        <v>69</v>
      </c>
      <c r="AA252" t="s">
        <v>69</v>
      </c>
      <c r="AB252" t="s">
        <v>1308</v>
      </c>
      <c r="AC252" t="s">
        <v>1145</v>
      </c>
      <c r="AD252" t="str" cm="1">
        <f t="array" ref="AD252">_xlfn.IFS(AC252="yellow1","YellowBlock1",AC252="yellow2","YellowBlock2",AC252="red1","RedBlock1",AC252="red2",AC252="RedBlock2",AC252="blue2","BlueBlock2",AC252="blue1","BlueBlock1",AC252="green1","GreenBlock1",AC252="green2","GreenBlock2", AC252="pink1","PinkBlock1",AC252="pink2","PinkBlock2",AC252="not clear","Not clear")</f>
        <v>BlueBlock2</v>
      </c>
      <c r="AE252" t="s">
        <v>1119</v>
      </c>
      <c r="AF252">
        <v>4</v>
      </c>
    </row>
    <row r="253" spans="1:32">
      <c r="A253" t="s">
        <v>1302</v>
      </c>
      <c r="B253" t="s">
        <v>35</v>
      </c>
      <c r="C253" t="s">
        <v>36</v>
      </c>
      <c r="D253" t="s">
        <v>37</v>
      </c>
      <c r="E253" t="s">
        <v>38</v>
      </c>
      <c r="F253" s="1">
        <v>0.75</v>
      </c>
      <c r="G253" t="s">
        <v>433</v>
      </c>
      <c r="H253">
        <v>11</v>
      </c>
      <c r="I253" t="s">
        <v>260</v>
      </c>
      <c r="J253">
        <v>7200</v>
      </c>
      <c r="K253">
        <v>864000</v>
      </c>
      <c r="L253" t="s">
        <v>434</v>
      </c>
      <c r="O253" t="s">
        <v>1309</v>
      </c>
      <c r="P253" t="s">
        <v>1310</v>
      </c>
      <c r="Q253" t="s">
        <v>44</v>
      </c>
      <c r="R253" t="s">
        <v>668</v>
      </c>
      <c r="S253" t="s">
        <v>1311</v>
      </c>
      <c r="T253" t="s">
        <v>1312</v>
      </c>
      <c r="U253" t="s">
        <v>1313</v>
      </c>
      <c r="X253">
        <v>2089</v>
      </c>
      <c r="Y253" t="s">
        <v>49</v>
      </c>
      <c r="Z253" t="s">
        <v>49</v>
      </c>
      <c r="AA253" t="s">
        <v>49</v>
      </c>
      <c r="AB253" t="s">
        <v>1308</v>
      </c>
      <c r="AC253" t="s">
        <v>1145</v>
      </c>
      <c r="AD253" t="str" cm="1">
        <f t="array" ref="AD253">_xlfn.IFS(AC253="yellow1","YellowBlock1",AC253="yellow2","YellowBlock2",AC253="red1","RedBlock1",AC253="red2",AC253="RedBlock2",AC253="blue2","BlueBlock2",AC253="blue1","BlueBlock1",AC253="green1","GreenBlock1",AC253="green2","GreenBlock2", AC253="pink1","PinkBlock1",AC253="pink2","PinkBlock2",AC253="not clear","Not clear")</f>
        <v>BlueBlock2</v>
      </c>
      <c r="AE253" t="s">
        <v>1119</v>
      </c>
      <c r="AF253">
        <v>4</v>
      </c>
    </row>
    <row r="254" spans="1:32">
      <c r="A254" t="s">
        <v>1302</v>
      </c>
      <c r="B254" t="s">
        <v>35</v>
      </c>
      <c r="C254" t="s">
        <v>36</v>
      </c>
      <c r="D254" t="s">
        <v>37</v>
      </c>
      <c r="E254" t="s">
        <v>38</v>
      </c>
      <c r="F254" s="1">
        <v>0.75</v>
      </c>
      <c r="G254" t="s">
        <v>433</v>
      </c>
      <c r="H254">
        <v>11</v>
      </c>
      <c r="I254" t="s">
        <v>260</v>
      </c>
      <c r="J254">
        <v>7200</v>
      </c>
      <c r="K254">
        <v>864000</v>
      </c>
      <c r="L254" t="s">
        <v>434</v>
      </c>
      <c r="O254" t="s">
        <v>1314</v>
      </c>
      <c r="P254" t="s">
        <v>1315</v>
      </c>
      <c r="Q254" t="s">
        <v>44</v>
      </c>
      <c r="R254" t="s">
        <v>668</v>
      </c>
      <c r="S254" t="s">
        <v>1316</v>
      </c>
      <c r="T254" t="s">
        <v>1317</v>
      </c>
      <c r="U254" t="s">
        <v>1307</v>
      </c>
      <c r="X254">
        <v>3069</v>
      </c>
      <c r="Y254" t="s">
        <v>49</v>
      </c>
      <c r="Z254" t="s">
        <v>49</v>
      </c>
      <c r="AA254" t="s">
        <v>49</v>
      </c>
      <c r="AB254" t="s">
        <v>1308</v>
      </c>
      <c r="AC254" t="s">
        <v>1145</v>
      </c>
      <c r="AD254" t="str" cm="1">
        <f t="array" ref="AD254">_xlfn.IFS(AC254="yellow1","YellowBlock1",AC254="yellow2","YellowBlock2",AC254="red1","RedBlock1",AC254="red2",AC254="RedBlock2",AC254="blue2","BlueBlock2",AC254="blue1","BlueBlock1",AC254="green1","GreenBlock1",AC254="green2","GreenBlock2", AC254="pink1","PinkBlock1",AC254="pink2","PinkBlock2",AC254="not clear","Not clear")</f>
        <v>BlueBlock2</v>
      </c>
      <c r="AE254" t="s">
        <v>1119</v>
      </c>
      <c r="AF254">
        <v>1</v>
      </c>
    </row>
    <row r="255" spans="1:32">
      <c r="A255" t="s">
        <v>1302</v>
      </c>
      <c r="B255" t="s">
        <v>35</v>
      </c>
      <c r="C255" t="s">
        <v>36</v>
      </c>
      <c r="D255" t="s">
        <v>37</v>
      </c>
      <c r="E255" t="s">
        <v>38</v>
      </c>
      <c r="F255" s="1">
        <v>0.75</v>
      </c>
      <c r="G255" t="s">
        <v>433</v>
      </c>
      <c r="H255">
        <v>11</v>
      </c>
      <c r="I255" t="s">
        <v>260</v>
      </c>
      <c r="J255">
        <v>7200</v>
      </c>
      <c r="K255">
        <v>864000</v>
      </c>
      <c r="L255" t="s">
        <v>434</v>
      </c>
      <c r="O255" t="s">
        <v>1318</v>
      </c>
      <c r="P255" t="s">
        <v>1319</v>
      </c>
      <c r="Q255" t="s">
        <v>44</v>
      </c>
      <c r="R255" t="s">
        <v>526</v>
      </c>
      <c r="S255" t="s">
        <v>1320</v>
      </c>
      <c r="T255" t="s">
        <v>1321</v>
      </c>
      <c r="U255" t="s">
        <v>1307</v>
      </c>
      <c r="X255">
        <v>2422</v>
      </c>
      <c r="Y255" t="s">
        <v>49</v>
      </c>
      <c r="Z255" t="s">
        <v>49</v>
      </c>
      <c r="AA255" t="s">
        <v>49</v>
      </c>
      <c r="AB255" t="s">
        <v>1308</v>
      </c>
      <c r="AC255" t="s">
        <v>1145</v>
      </c>
      <c r="AD255" t="str" cm="1">
        <f t="array" ref="AD255">_xlfn.IFS(AC255="yellow1","YellowBlock1",AC255="yellow2","YellowBlock2",AC255="red1","RedBlock1",AC255="red2",AC255="RedBlock2",AC255="blue2","BlueBlock2",AC255="blue1","BlueBlock1",AC255="green1","GreenBlock1",AC255="green2","GreenBlock2", AC255="pink1","PinkBlock1",AC255="pink2","PinkBlock2",AC255="not clear","Not clear")</f>
        <v>BlueBlock2</v>
      </c>
      <c r="AE255" t="s">
        <v>1119</v>
      </c>
      <c r="AF255">
        <v>2</v>
      </c>
    </row>
    <row r="256" spans="1:32">
      <c r="A256" t="s">
        <v>1302</v>
      </c>
      <c r="B256" t="s">
        <v>35</v>
      </c>
      <c r="C256" t="s">
        <v>36</v>
      </c>
      <c r="D256" t="s">
        <v>37</v>
      </c>
      <c r="E256" t="s">
        <v>38</v>
      </c>
      <c r="F256" s="1">
        <v>0.75</v>
      </c>
      <c r="G256" t="s">
        <v>433</v>
      </c>
      <c r="H256">
        <v>11</v>
      </c>
      <c r="I256" t="s">
        <v>260</v>
      </c>
      <c r="J256">
        <v>7200</v>
      </c>
      <c r="K256">
        <v>864000</v>
      </c>
      <c r="L256" t="s">
        <v>434</v>
      </c>
      <c r="O256" t="s">
        <v>1322</v>
      </c>
      <c r="P256" t="s">
        <v>1323</v>
      </c>
      <c r="Q256" t="s">
        <v>44</v>
      </c>
      <c r="R256" t="s">
        <v>1324</v>
      </c>
      <c r="S256" t="s">
        <v>1325</v>
      </c>
      <c r="T256" t="s">
        <v>1326</v>
      </c>
      <c r="U256" t="s">
        <v>1327</v>
      </c>
      <c r="X256">
        <v>5990</v>
      </c>
      <c r="Y256" t="s">
        <v>49</v>
      </c>
      <c r="Z256" t="s">
        <v>49</v>
      </c>
      <c r="AA256" t="s">
        <v>49</v>
      </c>
      <c r="AB256" t="s">
        <v>1308</v>
      </c>
      <c r="AC256" t="s">
        <v>1145</v>
      </c>
      <c r="AD256" t="str" cm="1">
        <f t="array" ref="AD256">_xlfn.IFS(AC256="yellow1","YellowBlock1",AC256="yellow2","YellowBlock2",AC256="red1","RedBlock1",AC256="red2",AC256="RedBlock2",AC256="blue2","BlueBlock2",AC256="blue1","BlueBlock1",AC256="green1","GreenBlock1",AC256="green2","GreenBlock2", AC256="pink1","PinkBlock1",AC256="pink2","PinkBlock2",AC256="not clear","Not clear")</f>
        <v>BlueBlock2</v>
      </c>
      <c r="AE256" t="s">
        <v>1119</v>
      </c>
      <c r="AF256">
        <v>4</v>
      </c>
    </row>
    <row r="257" spans="1:32">
      <c r="A257" t="s">
        <v>1302</v>
      </c>
      <c r="B257" t="s">
        <v>35</v>
      </c>
      <c r="C257" t="s">
        <v>36</v>
      </c>
      <c r="D257" t="s">
        <v>37</v>
      </c>
      <c r="E257" t="s">
        <v>38</v>
      </c>
      <c r="F257" s="1">
        <v>0.75</v>
      </c>
      <c r="G257" t="s">
        <v>433</v>
      </c>
      <c r="H257">
        <v>11</v>
      </c>
      <c r="I257" t="s">
        <v>260</v>
      </c>
      <c r="J257">
        <v>7200</v>
      </c>
      <c r="K257">
        <v>864000</v>
      </c>
      <c r="L257" t="s">
        <v>434</v>
      </c>
      <c r="O257" t="s">
        <v>1328</v>
      </c>
      <c r="P257" t="s">
        <v>1329</v>
      </c>
      <c r="Q257" t="s">
        <v>44</v>
      </c>
      <c r="R257" t="s">
        <v>896</v>
      </c>
      <c r="S257" t="s">
        <v>1330</v>
      </c>
      <c r="T257" t="s">
        <v>1331</v>
      </c>
      <c r="U257" t="s">
        <v>1307</v>
      </c>
      <c r="X257">
        <v>2528</v>
      </c>
      <c r="Y257" t="s">
        <v>59</v>
      </c>
      <c r="Z257" t="s">
        <v>59</v>
      </c>
      <c r="AA257" t="s">
        <v>59</v>
      </c>
      <c r="AB257" t="s">
        <v>1308</v>
      </c>
      <c r="AC257" t="s">
        <v>1145</v>
      </c>
      <c r="AD257" t="str" cm="1">
        <f t="array" ref="AD257">_xlfn.IFS(AC257="yellow1","YellowBlock1",AC257="yellow2","YellowBlock2",AC257="red1","RedBlock1",AC257="red2",AC257="RedBlock2",AC257="blue2","BlueBlock2",AC257="blue1","BlueBlock1",AC257="green1","GreenBlock1",AC257="green2","GreenBlock2", AC257="pink1","PinkBlock1",AC257="pink2","PinkBlock2",AC257="not clear","Not clear")</f>
        <v>BlueBlock2</v>
      </c>
      <c r="AE257" t="s">
        <v>1119</v>
      </c>
      <c r="AF257">
        <v>1</v>
      </c>
    </row>
    <row r="258" spans="1:32">
      <c r="A258" t="s">
        <v>1302</v>
      </c>
      <c r="B258" t="s">
        <v>35</v>
      </c>
      <c r="C258" t="s">
        <v>36</v>
      </c>
      <c r="D258" t="s">
        <v>37</v>
      </c>
      <c r="E258" t="s">
        <v>38</v>
      </c>
      <c r="F258" s="1">
        <v>0.75</v>
      </c>
      <c r="G258" t="s">
        <v>433</v>
      </c>
      <c r="H258">
        <v>11</v>
      </c>
      <c r="I258" t="s">
        <v>260</v>
      </c>
      <c r="J258">
        <v>7200</v>
      </c>
      <c r="K258">
        <v>864000</v>
      </c>
      <c r="L258" t="s">
        <v>434</v>
      </c>
      <c r="O258" t="s">
        <v>1332</v>
      </c>
      <c r="P258" t="s">
        <v>1333</v>
      </c>
      <c r="Q258" t="s">
        <v>44</v>
      </c>
      <c r="R258" t="s">
        <v>949</v>
      </c>
      <c r="S258" t="s">
        <v>1334</v>
      </c>
      <c r="T258" t="s">
        <v>1335</v>
      </c>
      <c r="U258" t="s">
        <v>1313</v>
      </c>
      <c r="X258">
        <v>215</v>
      </c>
      <c r="Y258" t="s">
        <v>59</v>
      </c>
      <c r="Z258" t="s">
        <v>59</v>
      </c>
      <c r="AA258" t="s">
        <v>59</v>
      </c>
      <c r="AB258" t="s">
        <v>1308</v>
      </c>
      <c r="AC258" t="s">
        <v>1145</v>
      </c>
      <c r="AD258" t="str" cm="1">
        <f t="array" ref="AD258">_xlfn.IFS(AC258="yellow1","YellowBlock1",AC258="yellow2","YellowBlock2",AC258="red1","RedBlock1",AC258="red2",AC258="RedBlock2",AC258="blue2","BlueBlock2",AC258="blue1","BlueBlock1",AC258="green1","GreenBlock1",AC258="green2","GreenBlock2", AC258="pink1","PinkBlock1",AC258="pink2","PinkBlock2",AC258="not clear","Not clear")</f>
        <v>BlueBlock2</v>
      </c>
      <c r="AE258" t="s">
        <v>1119</v>
      </c>
      <c r="AF258">
        <v>1</v>
      </c>
    </row>
    <row r="259" spans="1:32">
      <c r="A259" t="s">
        <v>1302</v>
      </c>
      <c r="B259" t="s">
        <v>35</v>
      </c>
      <c r="C259" t="s">
        <v>36</v>
      </c>
      <c r="D259" t="s">
        <v>37</v>
      </c>
      <c r="E259" t="s">
        <v>38</v>
      </c>
      <c r="F259" s="1">
        <v>0.75</v>
      </c>
      <c r="G259" t="s">
        <v>433</v>
      </c>
      <c r="H259">
        <v>11</v>
      </c>
      <c r="I259" t="s">
        <v>260</v>
      </c>
      <c r="J259">
        <v>7200</v>
      </c>
      <c r="K259">
        <v>864000</v>
      </c>
      <c r="L259" t="s">
        <v>434</v>
      </c>
      <c r="O259" t="s">
        <v>1336</v>
      </c>
      <c r="P259" t="s">
        <v>1337</v>
      </c>
      <c r="Q259" t="s">
        <v>44</v>
      </c>
      <c r="R259" t="s">
        <v>1338</v>
      </c>
      <c r="S259" t="s">
        <v>1339</v>
      </c>
      <c r="T259" t="s">
        <v>1340</v>
      </c>
      <c r="U259" t="s">
        <v>1313</v>
      </c>
      <c r="X259">
        <v>1821</v>
      </c>
      <c r="Y259" t="s">
        <v>69</v>
      </c>
      <c r="Z259" t="s">
        <v>69</v>
      </c>
      <c r="AA259" t="s">
        <v>69</v>
      </c>
      <c r="AB259" t="s">
        <v>1308</v>
      </c>
      <c r="AC259" t="s">
        <v>1145</v>
      </c>
      <c r="AD259" t="str" cm="1">
        <f t="array" ref="AD259">_xlfn.IFS(AC259="yellow1","YellowBlock1",AC259="yellow2","YellowBlock2",AC259="red1","RedBlock1",AC259="red2",AC259="RedBlock2",AC259="blue2","BlueBlock2",AC259="blue1","BlueBlock1",AC259="green1","GreenBlock1",AC259="green2","GreenBlock2", AC259="pink1","PinkBlock1",AC259="pink2","PinkBlock2",AC259="not clear","Not clear")</f>
        <v>BlueBlock2</v>
      </c>
      <c r="AE259" t="s">
        <v>1119</v>
      </c>
      <c r="AF259">
        <v>5</v>
      </c>
    </row>
    <row r="260" spans="1:32">
      <c r="A260" t="s">
        <v>1302</v>
      </c>
      <c r="B260" t="s">
        <v>35</v>
      </c>
      <c r="C260" t="s">
        <v>36</v>
      </c>
      <c r="D260" t="s">
        <v>37</v>
      </c>
      <c r="E260" t="s">
        <v>38</v>
      </c>
      <c r="F260" s="1">
        <v>0.75</v>
      </c>
      <c r="G260" t="s">
        <v>433</v>
      </c>
      <c r="H260">
        <v>11</v>
      </c>
      <c r="I260" t="s">
        <v>260</v>
      </c>
      <c r="J260">
        <v>7200</v>
      </c>
      <c r="K260">
        <v>864000</v>
      </c>
      <c r="L260" t="s">
        <v>434</v>
      </c>
      <c r="O260" t="s">
        <v>1341</v>
      </c>
      <c r="P260" t="s">
        <v>1342</v>
      </c>
      <c r="Q260" t="s">
        <v>44</v>
      </c>
      <c r="R260" t="s">
        <v>668</v>
      </c>
      <c r="S260" t="s">
        <v>1343</v>
      </c>
      <c r="T260" t="s">
        <v>1344</v>
      </c>
      <c r="U260" t="s">
        <v>1313</v>
      </c>
      <c r="X260">
        <v>1951</v>
      </c>
      <c r="Y260" t="s">
        <v>49</v>
      </c>
      <c r="Z260" t="s">
        <v>49</v>
      </c>
      <c r="AA260" t="s">
        <v>49</v>
      </c>
      <c r="AB260" t="s">
        <v>1308</v>
      </c>
      <c r="AC260" t="s">
        <v>1145</v>
      </c>
      <c r="AD260" t="str" cm="1">
        <f t="array" ref="AD260">_xlfn.IFS(AC260="yellow1","YellowBlock1",AC260="yellow2","YellowBlock2",AC260="red1","RedBlock1",AC260="red2",AC260="RedBlock2",AC260="blue2","BlueBlock2",AC260="blue1","BlueBlock1",AC260="green1","GreenBlock1",AC260="green2","GreenBlock2", AC260="pink1","PinkBlock1",AC260="pink2","PinkBlock2",AC260="not clear","Not clear")</f>
        <v>BlueBlock2</v>
      </c>
      <c r="AE260" t="s">
        <v>1119</v>
      </c>
      <c r="AF260">
        <v>1</v>
      </c>
    </row>
    <row r="261" spans="1:32">
      <c r="A261" t="s">
        <v>1302</v>
      </c>
      <c r="B261" t="s">
        <v>35</v>
      </c>
      <c r="C261" t="s">
        <v>36</v>
      </c>
      <c r="D261" t="s">
        <v>37</v>
      </c>
      <c r="E261" t="s">
        <v>38</v>
      </c>
      <c r="F261" s="1">
        <v>0.75</v>
      </c>
      <c r="G261" t="s">
        <v>433</v>
      </c>
      <c r="H261">
        <v>11</v>
      </c>
      <c r="I261" t="s">
        <v>260</v>
      </c>
      <c r="J261">
        <v>7200</v>
      </c>
      <c r="K261">
        <v>864000</v>
      </c>
      <c r="L261" t="s">
        <v>434</v>
      </c>
      <c r="O261" t="s">
        <v>1345</v>
      </c>
      <c r="P261" t="s">
        <v>1346</v>
      </c>
      <c r="Q261" t="s">
        <v>44</v>
      </c>
      <c r="R261" t="s">
        <v>644</v>
      </c>
      <c r="S261" t="s">
        <v>1347</v>
      </c>
      <c r="T261" t="s">
        <v>1348</v>
      </c>
      <c r="U261" t="s">
        <v>1313</v>
      </c>
      <c r="X261">
        <v>1938</v>
      </c>
      <c r="Y261" t="s">
        <v>49</v>
      </c>
      <c r="Z261" t="s">
        <v>49</v>
      </c>
      <c r="AA261" t="s">
        <v>49</v>
      </c>
      <c r="AB261" t="s">
        <v>1308</v>
      </c>
      <c r="AC261" t="s">
        <v>1145</v>
      </c>
      <c r="AD261" t="str" cm="1">
        <f t="array" ref="AD261">_xlfn.IFS(AC261="yellow1","YellowBlock1",AC261="yellow2","YellowBlock2",AC261="red1","RedBlock1",AC261="red2",AC261="RedBlock2",AC261="blue2","BlueBlock2",AC261="blue1","BlueBlock1",AC261="green1","GreenBlock1",AC261="green2","GreenBlock2", AC261="pink1","PinkBlock1",AC261="pink2","PinkBlock2",AC261="not clear","Not clear")</f>
        <v>BlueBlock2</v>
      </c>
      <c r="AE261" t="s">
        <v>1119</v>
      </c>
      <c r="AF261">
        <v>5</v>
      </c>
    </row>
    <row r="262" spans="1:32">
      <c r="A262" t="s">
        <v>1349</v>
      </c>
      <c r="B262" t="s">
        <v>35</v>
      </c>
      <c r="C262" t="s">
        <v>36</v>
      </c>
      <c r="D262" t="s">
        <v>37</v>
      </c>
      <c r="E262" t="s">
        <v>38</v>
      </c>
      <c r="F262" s="1">
        <v>0.75</v>
      </c>
      <c r="G262" t="s">
        <v>433</v>
      </c>
      <c r="H262">
        <v>10</v>
      </c>
      <c r="I262" t="s">
        <v>260</v>
      </c>
      <c r="J262">
        <v>7200</v>
      </c>
      <c r="K262">
        <v>864000</v>
      </c>
      <c r="L262" t="s">
        <v>434</v>
      </c>
      <c r="O262" t="s">
        <v>1350</v>
      </c>
      <c r="P262" t="s">
        <v>1351</v>
      </c>
      <c r="Q262" t="s">
        <v>44</v>
      </c>
      <c r="R262" t="s">
        <v>296</v>
      </c>
      <c r="S262" t="s">
        <v>1352</v>
      </c>
      <c r="T262" t="s">
        <v>1353</v>
      </c>
      <c r="U262" t="s">
        <v>1354</v>
      </c>
      <c r="X262">
        <v>320</v>
      </c>
      <c r="Y262" t="s">
        <v>49</v>
      </c>
      <c r="Z262" t="s">
        <v>49</v>
      </c>
      <c r="AA262" t="s">
        <v>49</v>
      </c>
      <c r="AB262" t="s">
        <v>1355</v>
      </c>
      <c r="AC262" t="s">
        <v>442</v>
      </c>
      <c r="AD262" t="str" cm="1">
        <f t="array" ref="AD262">_xlfn.IFS(AC262="yellow1","YellowBlock1",AC262="yellow2","YellowBlock2",AC262="red1","RedBlock1",AC262="red2",AC262="RedBlock2",AC262="blue2","BlueBlock2",AC262="blue1","BlueBlock1",AC262="green1","GreenBlock1",AC262="green2","GreenBlock2", AC262="pink1","PinkBlock1",AC262="pink2","PinkBlock2",AC262="not clear","Not clear")</f>
        <v>RedBlock1</v>
      </c>
      <c r="AE262" t="s">
        <v>443</v>
      </c>
      <c r="AF262">
        <v>1</v>
      </c>
    </row>
    <row r="263" spans="1:32">
      <c r="A263" t="s">
        <v>1349</v>
      </c>
      <c r="B263" t="s">
        <v>35</v>
      </c>
      <c r="C263" t="s">
        <v>36</v>
      </c>
      <c r="D263" t="s">
        <v>37</v>
      </c>
      <c r="E263" t="s">
        <v>38</v>
      </c>
      <c r="F263" s="1">
        <v>0.75</v>
      </c>
      <c r="G263" t="s">
        <v>433</v>
      </c>
      <c r="H263">
        <v>10</v>
      </c>
      <c r="I263" t="s">
        <v>260</v>
      </c>
      <c r="J263">
        <v>7200</v>
      </c>
      <c r="K263">
        <v>864000</v>
      </c>
      <c r="L263" t="s">
        <v>434</v>
      </c>
      <c r="O263" t="s">
        <v>1356</v>
      </c>
      <c r="P263" t="s">
        <v>1357</v>
      </c>
      <c r="Q263" t="s">
        <v>44</v>
      </c>
      <c r="R263" t="s">
        <v>1358</v>
      </c>
      <c r="S263" t="s">
        <v>1359</v>
      </c>
      <c r="T263" t="s">
        <v>1360</v>
      </c>
      <c r="U263" t="s">
        <v>1361</v>
      </c>
      <c r="X263">
        <v>2988</v>
      </c>
      <c r="Y263" t="s">
        <v>95</v>
      </c>
      <c r="Z263" t="s">
        <v>95</v>
      </c>
      <c r="AA263" t="s">
        <v>95</v>
      </c>
      <c r="AB263" t="s">
        <v>1355</v>
      </c>
      <c r="AC263" t="s">
        <v>442</v>
      </c>
      <c r="AD263" t="str" cm="1">
        <f t="array" ref="AD263">_xlfn.IFS(AC263="yellow1","YellowBlock1",AC263="yellow2","YellowBlock2",AC263="red1","RedBlock1",AC263="red2",AC263="RedBlock2",AC263="blue2","BlueBlock2",AC263="blue1","BlueBlock1",AC263="green1","GreenBlock1",AC263="green2","GreenBlock2", AC263="pink1","PinkBlock1",AC263="pink2","PinkBlock2",AC263="not clear","Not clear")</f>
        <v>RedBlock1</v>
      </c>
      <c r="AE263" t="s">
        <v>443</v>
      </c>
      <c r="AF263">
        <v>3</v>
      </c>
    </row>
    <row r="264" spans="1:32">
      <c r="A264" t="s">
        <v>1349</v>
      </c>
      <c r="B264" t="s">
        <v>35</v>
      </c>
      <c r="C264" t="s">
        <v>36</v>
      </c>
      <c r="D264" t="s">
        <v>37</v>
      </c>
      <c r="E264" t="s">
        <v>38</v>
      </c>
      <c r="F264" s="1">
        <v>0.75</v>
      </c>
      <c r="G264" t="s">
        <v>433</v>
      </c>
      <c r="H264">
        <v>10</v>
      </c>
      <c r="I264" t="s">
        <v>260</v>
      </c>
      <c r="J264">
        <v>7200</v>
      </c>
      <c r="K264">
        <v>864000</v>
      </c>
      <c r="L264" t="s">
        <v>434</v>
      </c>
      <c r="O264" t="s">
        <v>1362</v>
      </c>
      <c r="P264" t="s">
        <v>1363</v>
      </c>
      <c r="Q264" t="s">
        <v>44</v>
      </c>
      <c r="R264" t="s">
        <v>519</v>
      </c>
      <c r="S264" t="s">
        <v>1364</v>
      </c>
      <c r="T264" t="s">
        <v>1365</v>
      </c>
      <c r="U264" t="s">
        <v>1361</v>
      </c>
      <c r="X264">
        <v>2743</v>
      </c>
      <c r="Y264" t="s">
        <v>49</v>
      </c>
      <c r="Z264" t="s">
        <v>49</v>
      </c>
      <c r="AA264" t="s">
        <v>49</v>
      </c>
      <c r="AB264" t="s">
        <v>1355</v>
      </c>
      <c r="AC264" t="s">
        <v>442</v>
      </c>
      <c r="AD264" t="str" cm="1">
        <f t="array" ref="AD264">_xlfn.IFS(AC264="yellow1","YellowBlock1",AC264="yellow2","YellowBlock2",AC264="red1","RedBlock1",AC264="red2",AC264="RedBlock2",AC264="blue2","BlueBlock2",AC264="blue1","BlueBlock1",AC264="green1","GreenBlock1",AC264="green2","GreenBlock2", AC264="pink1","PinkBlock1",AC264="pink2","PinkBlock2",AC264="not clear","Not clear")</f>
        <v>RedBlock1</v>
      </c>
      <c r="AE264" t="s">
        <v>443</v>
      </c>
      <c r="AF264">
        <v>5</v>
      </c>
    </row>
    <row r="265" spans="1:32">
      <c r="A265" t="s">
        <v>1349</v>
      </c>
      <c r="B265" t="s">
        <v>35</v>
      </c>
      <c r="C265" t="s">
        <v>36</v>
      </c>
      <c r="D265" t="s">
        <v>37</v>
      </c>
      <c r="E265" t="s">
        <v>38</v>
      </c>
      <c r="F265" s="1">
        <v>0.75</v>
      </c>
      <c r="G265" t="s">
        <v>433</v>
      </c>
      <c r="H265">
        <v>10</v>
      </c>
      <c r="I265" t="s">
        <v>260</v>
      </c>
      <c r="J265">
        <v>7200</v>
      </c>
      <c r="K265">
        <v>864000</v>
      </c>
      <c r="L265" t="s">
        <v>434</v>
      </c>
      <c r="O265" t="s">
        <v>1366</v>
      </c>
      <c r="P265" t="s">
        <v>1367</v>
      </c>
      <c r="Q265" t="s">
        <v>44</v>
      </c>
      <c r="R265" t="s">
        <v>526</v>
      </c>
      <c r="S265" t="s">
        <v>1368</v>
      </c>
      <c r="T265" t="s">
        <v>1369</v>
      </c>
      <c r="U265" t="s">
        <v>1354</v>
      </c>
      <c r="X265">
        <v>1931</v>
      </c>
      <c r="Y265" t="s">
        <v>49</v>
      </c>
      <c r="Z265" t="s">
        <v>49</v>
      </c>
      <c r="AA265" t="s">
        <v>49</v>
      </c>
      <c r="AB265" t="s">
        <v>1355</v>
      </c>
      <c r="AC265" t="s">
        <v>442</v>
      </c>
      <c r="AD265" t="str" cm="1">
        <f t="array" ref="AD265">_xlfn.IFS(AC265="yellow1","YellowBlock1",AC265="yellow2","YellowBlock2",AC265="red1","RedBlock1",AC265="red2",AC265="RedBlock2",AC265="blue2","BlueBlock2",AC265="blue1","BlueBlock1",AC265="green1","GreenBlock1",AC265="green2","GreenBlock2", AC265="pink1","PinkBlock1",AC265="pink2","PinkBlock2",AC265="not clear","Not clear")</f>
        <v>RedBlock1</v>
      </c>
      <c r="AE265" t="s">
        <v>443</v>
      </c>
      <c r="AF265">
        <v>4</v>
      </c>
    </row>
    <row r="266" spans="1:32">
      <c r="A266" t="s">
        <v>1349</v>
      </c>
      <c r="B266" t="s">
        <v>35</v>
      </c>
      <c r="C266" t="s">
        <v>36</v>
      </c>
      <c r="D266" t="s">
        <v>37</v>
      </c>
      <c r="E266" t="s">
        <v>38</v>
      </c>
      <c r="F266" s="1">
        <v>0.75</v>
      </c>
      <c r="G266" t="s">
        <v>433</v>
      </c>
      <c r="H266">
        <v>10</v>
      </c>
      <c r="I266" t="s">
        <v>260</v>
      </c>
      <c r="J266">
        <v>7200</v>
      </c>
      <c r="K266">
        <v>864000</v>
      </c>
      <c r="L266" t="s">
        <v>434</v>
      </c>
      <c r="O266" t="s">
        <v>1370</v>
      </c>
      <c r="P266" t="s">
        <v>1371</v>
      </c>
      <c r="Q266" t="s">
        <v>44</v>
      </c>
      <c r="R266" t="s">
        <v>274</v>
      </c>
      <c r="S266" t="s">
        <v>1372</v>
      </c>
      <c r="T266" t="s">
        <v>1373</v>
      </c>
      <c r="U266" t="s">
        <v>1354</v>
      </c>
      <c r="X266">
        <v>1532</v>
      </c>
      <c r="Y266" t="s">
        <v>49</v>
      </c>
      <c r="Z266" t="s">
        <v>49</v>
      </c>
      <c r="AA266" t="s">
        <v>49</v>
      </c>
      <c r="AB266" t="s">
        <v>1355</v>
      </c>
      <c r="AC266" t="s">
        <v>442</v>
      </c>
      <c r="AD266" t="str" cm="1">
        <f t="array" ref="AD266">_xlfn.IFS(AC266="yellow1","YellowBlock1",AC266="yellow2","YellowBlock2",AC266="red1","RedBlock1",AC266="red2",AC266="RedBlock2",AC266="blue2","BlueBlock2",AC266="blue1","BlueBlock1",AC266="green1","GreenBlock1",AC266="green2","GreenBlock2", AC266="pink1","PinkBlock1",AC266="pink2","PinkBlock2",AC266="not clear","Not clear")</f>
        <v>RedBlock1</v>
      </c>
      <c r="AE266" t="s">
        <v>443</v>
      </c>
      <c r="AF266">
        <v>5</v>
      </c>
    </row>
    <row r="267" spans="1:32">
      <c r="A267" t="s">
        <v>1349</v>
      </c>
      <c r="B267" t="s">
        <v>35</v>
      </c>
      <c r="C267" t="s">
        <v>36</v>
      </c>
      <c r="D267" t="s">
        <v>37</v>
      </c>
      <c r="E267" t="s">
        <v>38</v>
      </c>
      <c r="F267" s="1">
        <v>0.75</v>
      </c>
      <c r="G267" t="s">
        <v>433</v>
      </c>
      <c r="H267">
        <v>10</v>
      </c>
      <c r="I267" t="s">
        <v>260</v>
      </c>
      <c r="J267">
        <v>7200</v>
      </c>
      <c r="K267">
        <v>864000</v>
      </c>
      <c r="L267" t="s">
        <v>434</v>
      </c>
      <c r="O267" t="s">
        <v>1374</v>
      </c>
      <c r="P267" t="s">
        <v>1375</v>
      </c>
      <c r="Q267" t="s">
        <v>44</v>
      </c>
      <c r="R267" t="s">
        <v>280</v>
      </c>
      <c r="S267" t="s">
        <v>1376</v>
      </c>
      <c r="T267" t="s">
        <v>1377</v>
      </c>
      <c r="U267" t="s">
        <v>1361</v>
      </c>
      <c r="X267">
        <v>5268</v>
      </c>
      <c r="Y267" t="s">
        <v>69</v>
      </c>
      <c r="Z267" t="s">
        <v>69</v>
      </c>
      <c r="AA267" t="s">
        <v>69</v>
      </c>
      <c r="AB267" t="s">
        <v>1355</v>
      </c>
      <c r="AC267" t="s">
        <v>442</v>
      </c>
      <c r="AD267" t="str" cm="1">
        <f t="array" ref="AD267">_xlfn.IFS(AC267="yellow1","YellowBlock1",AC267="yellow2","YellowBlock2",AC267="red1","RedBlock1",AC267="red2",AC267="RedBlock2",AC267="blue2","BlueBlock2",AC267="blue1","BlueBlock1",AC267="green1","GreenBlock1",AC267="green2","GreenBlock2", AC267="pink1","PinkBlock1",AC267="pink2","PinkBlock2",AC267="not clear","Not clear")</f>
        <v>RedBlock1</v>
      </c>
      <c r="AE267" t="s">
        <v>443</v>
      </c>
      <c r="AF267">
        <v>5</v>
      </c>
    </row>
    <row r="268" spans="1:32">
      <c r="A268" t="s">
        <v>1349</v>
      </c>
      <c r="B268" t="s">
        <v>35</v>
      </c>
      <c r="C268" t="s">
        <v>36</v>
      </c>
      <c r="D268" t="s">
        <v>37</v>
      </c>
      <c r="E268" t="s">
        <v>38</v>
      </c>
      <c r="F268" s="1">
        <v>0.75</v>
      </c>
      <c r="G268" t="s">
        <v>433</v>
      </c>
      <c r="H268">
        <v>10</v>
      </c>
      <c r="I268" t="s">
        <v>260</v>
      </c>
      <c r="J268">
        <v>7200</v>
      </c>
      <c r="K268">
        <v>864000</v>
      </c>
      <c r="L268" t="s">
        <v>434</v>
      </c>
      <c r="O268" t="s">
        <v>1378</v>
      </c>
      <c r="P268" t="s">
        <v>1379</v>
      </c>
      <c r="Q268" t="s">
        <v>44</v>
      </c>
      <c r="R268" t="s">
        <v>354</v>
      </c>
      <c r="S268" t="s">
        <v>1380</v>
      </c>
      <c r="T268" t="s">
        <v>1381</v>
      </c>
      <c r="U268" t="s">
        <v>1354</v>
      </c>
      <c r="X268">
        <v>1222</v>
      </c>
      <c r="Y268" t="s">
        <v>49</v>
      </c>
      <c r="Z268" t="s">
        <v>49</v>
      </c>
      <c r="AA268" t="s">
        <v>49</v>
      </c>
      <c r="AB268" t="s">
        <v>1355</v>
      </c>
      <c r="AC268" t="s">
        <v>442</v>
      </c>
      <c r="AD268" t="str" cm="1">
        <f t="array" ref="AD268">_xlfn.IFS(AC268="yellow1","YellowBlock1",AC268="yellow2","YellowBlock2",AC268="red1","RedBlock1",AC268="red2",AC268="RedBlock2",AC268="blue2","BlueBlock2",AC268="blue1","BlueBlock1",AC268="green1","GreenBlock1",AC268="green2","GreenBlock2", AC268="pink1","PinkBlock1",AC268="pink2","PinkBlock2",AC268="not clear","Not clear")</f>
        <v>RedBlock1</v>
      </c>
      <c r="AE268" t="s">
        <v>443</v>
      </c>
      <c r="AF268">
        <v>4</v>
      </c>
    </row>
    <row r="269" spans="1:32">
      <c r="A269" t="s">
        <v>1349</v>
      </c>
      <c r="B269" t="s">
        <v>35</v>
      </c>
      <c r="C269" t="s">
        <v>36</v>
      </c>
      <c r="D269" t="s">
        <v>37</v>
      </c>
      <c r="E269" t="s">
        <v>38</v>
      </c>
      <c r="F269" s="1">
        <v>0.75</v>
      </c>
      <c r="G269" t="s">
        <v>433</v>
      </c>
      <c r="H269">
        <v>10</v>
      </c>
      <c r="I269" t="s">
        <v>260</v>
      </c>
      <c r="J269">
        <v>7200</v>
      </c>
      <c r="K269">
        <v>864000</v>
      </c>
      <c r="L269" t="s">
        <v>434</v>
      </c>
      <c r="O269" t="s">
        <v>1382</v>
      </c>
      <c r="P269" t="s">
        <v>1383</v>
      </c>
      <c r="Q269" t="s">
        <v>44</v>
      </c>
      <c r="R269" t="s">
        <v>896</v>
      </c>
      <c r="S269" t="s">
        <v>1384</v>
      </c>
      <c r="T269" t="s">
        <v>1385</v>
      </c>
      <c r="U269" t="s">
        <v>1354</v>
      </c>
      <c r="X269">
        <v>498</v>
      </c>
      <c r="Y269" t="s">
        <v>49</v>
      </c>
      <c r="Z269" t="s">
        <v>49</v>
      </c>
      <c r="AA269" t="s">
        <v>49</v>
      </c>
      <c r="AB269" t="s">
        <v>1355</v>
      </c>
      <c r="AC269" t="s">
        <v>442</v>
      </c>
      <c r="AD269" t="str" cm="1">
        <f t="array" ref="AD269">_xlfn.IFS(AC269="yellow1","YellowBlock1",AC269="yellow2","YellowBlock2",AC269="red1","RedBlock1",AC269="red2",AC269="RedBlock2",AC269="blue2","BlueBlock2",AC269="blue1","BlueBlock1",AC269="green1","GreenBlock1",AC269="green2","GreenBlock2", AC269="pink1","PinkBlock1",AC269="pink2","PinkBlock2",AC269="not clear","Not clear")</f>
        <v>RedBlock1</v>
      </c>
      <c r="AE269" t="s">
        <v>443</v>
      </c>
      <c r="AF269">
        <v>5</v>
      </c>
    </row>
    <row r="270" spans="1:32">
      <c r="A270" t="s">
        <v>1349</v>
      </c>
      <c r="B270" t="s">
        <v>35</v>
      </c>
      <c r="C270" t="s">
        <v>36</v>
      </c>
      <c r="D270" t="s">
        <v>37</v>
      </c>
      <c r="E270" t="s">
        <v>38</v>
      </c>
      <c r="F270" s="1">
        <v>0.75</v>
      </c>
      <c r="G270" t="s">
        <v>433</v>
      </c>
      <c r="H270">
        <v>10</v>
      </c>
      <c r="I270" t="s">
        <v>260</v>
      </c>
      <c r="J270">
        <v>7200</v>
      </c>
      <c r="K270">
        <v>864000</v>
      </c>
      <c r="L270" t="s">
        <v>434</v>
      </c>
      <c r="O270" t="s">
        <v>1386</v>
      </c>
      <c r="P270" t="s">
        <v>1387</v>
      </c>
      <c r="Q270" t="s">
        <v>44</v>
      </c>
      <c r="R270" t="s">
        <v>307</v>
      </c>
      <c r="S270" t="s">
        <v>1388</v>
      </c>
      <c r="T270" t="s">
        <v>1389</v>
      </c>
      <c r="U270" t="s">
        <v>1354</v>
      </c>
      <c r="X270">
        <v>2552</v>
      </c>
      <c r="Y270" t="s">
        <v>49</v>
      </c>
      <c r="Z270" t="s">
        <v>49</v>
      </c>
      <c r="AA270" t="s">
        <v>49</v>
      </c>
      <c r="AB270" t="s">
        <v>1355</v>
      </c>
      <c r="AC270" t="s">
        <v>442</v>
      </c>
      <c r="AD270" t="str" cm="1">
        <f t="array" ref="AD270">_xlfn.IFS(AC270="yellow1","YellowBlock1",AC270="yellow2","YellowBlock2",AC270="red1","RedBlock1",AC270="red2",AC270="RedBlock2",AC270="blue2","BlueBlock2",AC270="blue1","BlueBlock1",AC270="green1","GreenBlock1",AC270="green2","GreenBlock2", AC270="pink1","PinkBlock1",AC270="pink2","PinkBlock2",AC270="not clear","Not clear")</f>
        <v>RedBlock1</v>
      </c>
      <c r="AE270" t="s">
        <v>443</v>
      </c>
      <c r="AF270">
        <v>5</v>
      </c>
    </row>
    <row r="271" spans="1:32">
      <c r="A271" t="s">
        <v>1349</v>
      </c>
      <c r="B271" t="s">
        <v>35</v>
      </c>
      <c r="C271" t="s">
        <v>36</v>
      </c>
      <c r="D271" t="s">
        <v>37</v>
      </c>
      <c r="E271" t="s">
        <v>38</v>
      </c>
      <c r="F271" s="1">
        <v>0.75</v>
      </c>
      <c r="G271" t="s">
        <v>433</v>
      </c>
      <c r="H271">
        <v>10</v>
      </c>
      <c r="I271" t="s">
        <v>260</v>
      </c>
      <c r="J271">
        <v>7200</v>
      </c>
      <c r="K271">
        <v>864000</v>
      </c>
      <c r="L271" t="s">
        <v>434</v>
      </c>
      <c r="O271" t="s">
        <v>1390</v>
      </c>
      <c r="P271" t="s">
        <v>1391</v>
      </c>
      <c r="Q271" t="s">
        <v>44</v>
      </c>
      <c r="R271" t="s">
        <v>307</v>
      </c>
      <c r="S271" t="s">
        <v>1392</v>
      </c>
      <c r="T271" t="s">
        <v>1393</v>
      </c>
      <c r="U271" t="s">
        <v>1354</v>
      </c>
      <c r="X271">
        <v>1805</v>
      </c>
      <c r="Y271" t="s">
        <v>49</v>
      </c>
      <c r="Z271" t="s">
        <v>49</v>
      </c>
      <c r="AA271" t="s">
        <v>49</v>
      </c>
      <c r="AB271" t="s">
        <v>1355</v>
      </c>
      <c r="AC271" t="s">
        <v>442</v>
      </c>
      <c r="AD271" t="str" cm="1">
        <f t="array" ref="AD271">_xlfn.IFS(AC271="yellow1","YellowBlock1",AC271="yellow2","YellowBlock2",AC271="red1","RedBlock1",AC271="red2",AC271="RedBlock2",AC271="blue2","BlueBlock2",AC271="blue1","BlueBlock1",AC271="green1","GreenBlock1",AC271="green2","GreenBlock2", AC271="pink1","PinkBlock1",AC271="pink2","PinkBlock2",AC271="not clear","Not clear")</f>
        <v>RedBlock1</v>
      </c>
      <c r="AE271" t="s">
        <v>443</v>
      </c>
      <c r="AF271">
        <v>4</v>
      </c>
    </row>
    <row r="272" spans="1:32">
      <c r="A272" t="s">
        <v>1394</v>
      </c>
      <c r="B272" t="s">
        <v>35</v>
      </c>
      <c r="C272" t="s">
        <v>36</v>
      </c>
      <c r="D272" t="s">
        <v>37</v>
      </c>
      <c r="E272" t="s">
        <v>38</v>
      </c>
      <c r="F272" s="1">
        <v>0.75</v>
      </c>
      <c r="G272" t="s">
        <v>1395</v>
      </c>
      <c r="H272">
        <v>12</v>
      </c>
      <c r="I272" t="s">
        <v>260</v>
      </c>
      <c r="J272">
        <v>7200</v>
      </c>
      <c r="K272">
        <v>864000</v>
      </c>
      <c r="L272" t="s">
        <v>1396</v>
      </c>
      <c r="O272" t="s">
        <v>1397</v>
      </c>
      <c r="P272" t="s">
        <v>1398</v>
      </c>
      <c r="Q272" t="s">
        <v>44</v>
      </c>
      <c r="R272" t="s">
        <v>644</v>
      </c>
      <c r="S272" t="s">
        <v>1399</v>
      </c>
      <c r="T272" t="s">
        <v>1400</v>
      </c>
      <c r="U272" t="s">
        <v>1401</v>
      </c>
      <c r="X272">
        <v>1023</v>
      </c>
      <c r="Y272" t="s">
        <v>49</v>
      </c>
      <c r="Z272" t="s">
        <v>49</v>
      </c>
      <c r="AA272" t="s">
        <v>49</v>
      </c>
      <c r="AB272" t="s">
        <v>1402</v>
      </c>
      <c r="AC272" t="s">
        <v>161</v>
      </c>
      <c r="AD272" t="str" cm="1">
        <f t="array" ref="AD272">_xlfn.IFS(AC272="yellow1","YellowBlock1",AC272="yellow2","YellowBlock2",AC272="red1","RedBlock1",AC272="red2",AC272="RedBlock2",AC272="blue2","BlueBlock2",AC272="blue1","BlueBlock1",AC272="green1","GreenBlock1",AC272="green2","GreenBlock2", AC272="pink1","PinkBlock1",AC272="pink2","PinkBlock2",AC272="not clear","Not clear")</f>
        <v>PinkBlock1</v>
      </c>
      <c r="AE272" t="s">
        <v>162</v>
      </c>
      <c r="AF272">
        <v>4</v>
      </c>
    </row>
    <row r="273" spans="1:32">
      <c r="A273" t="s">
        <v>1394</v>
      </c>
      <c r="B273" t="s">
        <v>35</v>
      </c>
      <c r="C273" t="s">
        <v>36</v>
      </c>
      <c r="D273" t="s">
        <v>37</v>
      </c>
      <c r="E273" t="s">
        <v>38</v>
      </c>
      <c r="F273" s="1">
        <v>0.75</v>
      </c>
      <c r="G273" t="s">
        <v>1395</v>
      </c>
      <c r="H273">
        <v>12</v>
      </c>
      <c r="I273" t="s">
        <v>260</v>
      </c>
      <c r="J273">
        <v>7200</v>
      </c>
      <c r="K273">
        <v>864000</v>
      </c>
      <c r="L273" t="s">
        <v>1396</v>
      </c>
      <c r="O273" t="s">
        <v>1403</v>
      </c>
      <c r="P273" t="s">
        <v>1404</v>
      </c>
      <c r="Q273" t="s">
        <v>44</v>
      </c>
      <c r="R273" t="s">
        <v>949</v>
      </c>
      <c r="S273" t="s">
        <v>1405</v>
      </c>
      <c r="T273" t="s">
        <v>1406</v>
      </c>
      <c r="U273" t="s">
        <v>1407</v>
      </c>
      <c r="X273">
        <v>4827</v>
      </c>
      <c r="Y273" t="s">
        <v>49</v>
      </c>
      <c r="Z273" t="s">
        <v>49</v>
      </c>
      <c r="AA273" t="s">
        <v>49</v>
      </c>
      <c r="AB273" t="s">
        <v>1402</v>
      </c>
      <c r="AC273" t="s">
        <v>161</v>
      </c>
      <c r="AD273" t="str" cm="1">
        <f t="array" ref="AD273">_xlfn.IFS(AC273="yellow1","YellowBlock1",AC273="yellow2","YellowBlock2",AC273="red1","RedBlock1",AC273="red2",AC273="RedBlock2",AC273="blue2","BlueBlock2",AC273="blue1","BlueBlock1",AC273="green1","GreenBlock1",AC273="green2","GreenBlock2", AC273="pink1","PinkBlock1",AC273="pink2","PinkBlock2",AC273="not clear","Not clear")</f>
        <v>PinkBlock1</v>
      </c>
      <c r="AE273" t="s">
        <v>162</v>
      </c>
      <c r="AF273">
        <v>3</v>
      </c>
    </row>
    <row r="274" spans="1:32">
      <c r="A274" t="s">
        <v>1394</v>
      </c>
      <c r="B274" t="s">
        <v>35</v>
      </c>
      <c r="C274" t="s">
        <v>36</v>
      </c>
      <c r="D274" t="s">
        <v>37</v>
      </c>
      <c r="E274" t="s">
        <v>38</v>
      </c>
      <c r="F274" s="1">
        <v>0.75</v>
      </c>
      <c r="G274" t="s">
        <v>1395</v>
      </c>
      <c r="H274">
        <v>12</v>
      </c>
      <c r="I274" t="s">
        <v>260</v>
      </c>
      <c r="J274">
        <v>7200</v>
      </c>
      <c r="K274">
        <v>864000</v>
      </c>
      <c r="L274" t="s">
        <v>1396</v>
      </c>
      <c r="O274" t="s">
        <v>1408</v>
      </c>
      <c r="P274" t="s">
        <v>1409</v>
      </c>
      <c r="Q274" t="s">
        <v>44</v>
      </c>
      <c r="R274" t="s">
        <v>307</v>
      </c>
      <c r="S274" t="s">
        <v>1410</v>
      </c>
      <c r="T274" t="s">
        <v>1411</v>
      </c>
      <c r="U274" t="s">
        <v>1401</v>
      </c>
      <c r="X274">
        <v>1699</v>
      </c>
      <c r="Y274" t="s">
        <v>49</v>
      </c>
      <c r="Z274" t="s">
        <v>49</v>
      </c>
      <c r="AA274" t="s">
        <v>49</v>
      </c>
      <c r="AB274" t="s">
        <v>1402</v>
      </c>
      <c r="AC274" t="s">
        <v>161</v>
      </c>
      <c r="AD274" t="str" cm="1">
        <f t="array" ref="AD274">_xlfn.IFS(AC274="yellow1","YellowBlock1",AC274="yellow2","YellowBlock2",AC274="red1","RedBlock1",AC274="red2",AC274="RedBlock2",AC274="blue2","BlueBlock2",AC274="blue1","BlueBlock1",AC274="green1","GreenBlock1",AC274="green2","GreenBlock2", AC274="pink1","PinkBlock1",AC274="pink2","PinkBlock2",AC274="not clear","Not clear")</f>
        <v>PinkBlock1</v>
      </c>
      <c r="AE274" t="s">
        <v>162</v>
      </c>
      <c r="AF274">
        <v>5</v>
      </c>
    </row>
    <row r="275" spans="1:32">
      <c r="A275" t="s">
        <v>1394</v>
      </c>
      <c r="B275" t="s">
        <v>35</v>
      </c>
      <c r="C275" t="s">
        <v>36</v>
      </c>
      <c r="D275" t="s">
        <v>37</v>
      </c>
      <c r="E275" t="s">
        <v>38</v>
      </c>
      <c r="F275" s="1">
        <v>0.75</v>
      </c>
      <c r="G275" t="s">
        <v>1395</v>
      </c>
      <c r="H275">
        <v>12</v>
      </c>
      <c r="I275" t="s">
        <v>260</v>
      </c>
      <c r="J275">
        <v>7200</v>
      </c>
      <c r="K275">
        <v>864000</v>
      </c>
      <c r="L275" t="s">
        <v>1396</v>
      </c>
      <c r="O275" t="s">
        <v>1412</v>
      </c>
      <c r="P275" t="s">
        <v>1413</v>
      </c>
      <c r="Q275" t="s">
        <v>44</v>
      </c>
      <c r="R275" t="s">
        <v>280</v>
      </c>
      <c r="S275" t="s">
        <v>1414</v>
      </c>
      <c r="T275" t="s">
        <v>1415</v>
      </c>
      <c r="U275" t="s">
        <v>1401</v>
      </c>
      <c r="X275">
        <v>3077</v>
      </c>
      <c r="Y275" t="s">
        <v>49</v>
      </c>
      <c r="Z275" t="s">
        <v>49</v>
      </c>
      <c r="AA275" t="s">
        <v>49</v>
      </c>
      <c r="AB275" t="s">
        <v>1402</v>
      </c>
      <c r="AC275" t="s">
        <v>161</v>
      </c>
      <c r="AD275" t="str" cm="1">
        <f t="array" ref="AD275">_xlfn.IFS(AC275="yellow1","YellowBlock1",AC275="yellow2","YellowBlock2",AC275="red1","RedBlock1",AC275="red2",AC275="RedBlock2",AC275="blue2","BlueBlock2",AC275="blue1","BlueBlock1",AC275="green1","GreenBlock1",AC275="green2","GreenBlock2", AC275="pink1","PinkBlock1",AC275="pink2","PinkBlock2",AC275="not clear","Not clear")</f>
        <v>PinkBlock1</v>
      </c>
      <c r="AE275" t="s">
        <v>162</v>
      </c>
      <c r="AF275">
        <v>5</v>
      </c>
    </row>
    <row r="276" spans="1:32">
      <c r="A276" t="s">
        <v>1394</v>
      </c>
      <c r="B276" t="s">
        <v>35</v>
      </c>
      <c r="C276" t="s">
        <v>36</v>
      </c>
      <c r="D276" t="s">
        <v>37</v>
      </c>
      <c r="E276" t="s">
        <v>38</v>
      </c>
      <c r="F276" s="1">
        <v>0.75</v>
      </c>
      <c r="G276" t="s">
        <v>1395</v>
      </c>
      <c r="H276">
        <v>12</v>
      </c>
      <c r="I276" t="s">
        <v>260</v>
      </c>
      <c r="J276">
        <v>7200</v>
      </c>
      <c r="K276">
        <v>864000</v>
      </c>
      <c r="L276" t="s">
        <v>1396</v>
      </c>
      <c r="O276" t="s">
        <v>1416</v>
      </c>
      <c r="P276" t="s">
        <v>1417</v>
      </c>
      <c r="Q276" t="s">
        <v>44</v>
      </c>
      <c r="R276" t="s">
        <v>519</v>
      </c>
      <c r="S276" t="s">
        <v>1418</v>
      </c>
      <c r="T276" t="s">
        <v>1419</v>
      </c>
      <c r="U276" t="s">
        <v>1401</v>
      </c>
      <c r="X276">
        <v>1751</v>
      </c>
      <c r="Y276" t="s">
        <v>49</v>
      </c>
      <c r="Z276" t="s">
        <v>49</v>
      </c>
      <c r="AA276" t="s">
        <v>49</v>
      </c>
      <c r="AB276" t="s">
        <v>1402</v>
      </c>
      <c r="AC276" t="s">
        <v>161</v>
      </c>
      <c r="AD276" t="str" cm="1">
        <f t="array" ref="AD276">_xlfn.IFS(AC276="yellow1","YellowBlock1",AC276="yellow2","YellowBlock2",AC276="red1","RedBlock1",AC276="red2",AC276="RedBlock2",AC276="blue2","BlueBlock2",AC276="blue1","BlueBlock1",AC276="green1","GreenBlock1",AC276="green2","GreenBlock2", AC276="pink1","PinkBlock1",AC276="pink2","PinkBlock2",AC276="not clear","Not clear")</f>
        <v>PinkBlock1</v>
      </c>
      <c r="AE276" t="s">
        <v>162</v>
      </c>
      <c r="AF276">
        <v>5</v>
      </c>
    </row>
    <row r="277" spans="1:32">
      <c r="A277" t="s">
        <v>1394</v>
      </c>
      <c r="B277" t="s">
        <v>35</v>
      </c>
      <c r="C277" t="s">
        <v>36</v>
      </c>
      <c r="D277" t="s">
        <v>37</v>
      </c>
      <c r="E277" t="s">
        <v>38</v>
      </c>
      <c r="F277" s="1">
        <v>0.75</v>
      </c>
      <c r="G277" t="s">
        <v>1395</v>
      </c>
      <c r="H277">
        <v>12</v>
      </c>
      <c r="I277" t="s">
        <v>260</v>
      </c>
      <c r="J277">
        <v>7200</v>
      </c>
      <c r="K277">
        <v>864000</v>
      </c>
      <c r="L277" t="s">
        <v>1396</v>
      </c>
      <c r="O277" t="s">
        <v>1420</v>
      </c>
      <c r="P277" t="s">
        <v>1421</v>
      </c>
      <c r="Q277" t="s">
        <v>44</v>
      </c>
      <c r="R277" t="s">
        <v>296</v>
      </c>
      <c r="S277" t="s">
        <v>1422</v>
      </c>
      <c r="T277" t="s">
        <v>1423</v>
      </c>
      <c r="U277" t="s">
        <v>1401</v>
      </c>
      <c r="X277">
        <v>1022</v>
      </c>
      <c r="Y277" t="s">
        <v>69</v>
      </c>
      <c r="Z277" t="s">
        <v>69</v>
      </c>
      <c r="AA277" t="s">
        <v>69</v>
      </c>
      <c r="AB277" t="s">
        <v>1402</v>
      </c>
      <c r="AC277" t="s">
        <v>161</v>
      </c>
      <c r="AD277" t="str" cm="1">
        <f t="array" ref="AD277">_xlfn.IFS(AC277="yellow1","YellowBlock1",AC277="yellow2","YellowBlock2",AC277="red1","RedBlock1",AC277="red2",AC277="RedBlock2",AC277="blue2","BlueBlock2",AC277="blue1","BlueBlock1",AC277="green1","GreenBlock1",AC277="green2","GreenBlock2", AC277="pink1","PinkBlock1",AC277="pink2","PinkBlock2",AC277="not clear","Not clear")</f>
        <v>PinkBlock1</v>
      </c>
      <c r="AE277" t="s">
        <v>162</v>
      </c>
      <c r="AF277">
        <v>3</v>
      </c>
    </row>
    <row r="278" spans="1:32">
      <c r="A278" t="s">
        <v>1394</v>
      </c>
      <c r="B278" t="s">
        <v>35</v>
      </c>
      <c r="C278" t="s">
        <v>36</v>
      </c>
      <c r="D278" t="s">
        <v>37</v>
      </c>
      <c r="E278" t="s">
        <v>38</v>
      </c>
      <c r="F278" s="1">
        <v>0.75</v>
      </c>
      <c r="G278" t="s">
        <v>1395</v>
      </c>
      <c r="H278">
        <v>12</v>
      </c>
      <c r="I278" t="s">
        <v>260</v>
      </c>
      <c r="J278">
        <v>7200</v>
      </c>
      <c r="K278">
        <v>864000</v>
      </c>
      <c r="L278" t="s">
        <v>1396</v>
      </c>
      <c r="O278" t="s">
        <v>1424</v>
      </c>
      <c r="P278" t="s">
        <v>1425</v>
      </c>
      <c r="Q278" t="s">
        <v>44</v>
      </c>
      <c r="R278" t="s">
        <v>1426</v>
      </c>
      <c r="S278" t="s">
        <v>1427</v>
      </c>
      <c r="T278" t="s">
        <v>1428</v>
      </c>
      <c r="U278" t="s">
        <v>1429</v>
      </c>
      <c r="X278">
        <v>128</v>
      </c>
      <c r="Y278" t="s">
        <v>49</v>
      </c>
      <c r="Z278" t="s">
        <v>49</v>
      </c>
      <c r="AA278" t="s">
        <v>49</v>
      </c>
      <c r="AB278" t="s">
        <v>1402</v>
      </c>
      <c r="AC278" t="s">
        <v>161</v>
      </c>
      <c r="AD278" t="str" cm="1">
        <f t="array" ref="AD278">_xlfn.IFS(AC278="yellow1","YellowBlock1",AC278="yellow2","YellowBlock2",AC278="red1","RedBlock1",AC278="red2",AC278="RedBlock2",AC278="blue2","BlueBlock2",AC278="blue1","BlueBlock1",AC278="green1","GreenBlock1",AC278="green2","GreenBlock2", AC278="pink1","PinkBlock1",AC278="pink2","PinkBlock2",AC278="not clear","Not clear")</f>
        <v>PinkBlock1</v>
      </c>
      <c r="AE278" t="s">
        <v>162</v>
      </c>
      <c r="AF278">
        <v>1</v>
      </c>
    </row>
    <row r="279" spans="1:32">
      <c r="A279" t="s">
        <v>1394</v>
      </c>
      <c r="B279" t="s">
        <v>35</v>
      </c>
      <c r="C279" t="s">
        <v>36</v>
      </c>
      <c r="D279" t="s">
        <v>37</v>
      </c>
      <c r="E279" t="s">
        <v>38</v>
      </c>
      <c r="F279" s="1">
        <v>0.75</v>
      </c>
      <c r="G279" t="s">
        <v>1395</v>
      </c>
      <c r="H279">
        <v>12</v>
      </c>
      <c r="I279" t="s">
        <v>260</v>
      </c>
      <c r="J279">
        <v>7200</v>
      </c>
      <c r="K279">
        <v>864000</v>
      </c>
      <c r="L279" t="s">
        <v>1396</v>
      </c>
      <c r="O279" t="s">
        <v>1430</v>
      </c>
      <c r="P279" t="s">
        <v>1431</v>
      </c>
      <c r="Q279" t="s">
        <v>44</v>
      </c>
      <c r="R279" t="s">
        <v>1432</v>
      </c>
      <c r="S279" t="s">
        <v>1433</v>
      </c>
      <c r="T279" t="s">
        <v>1434</v>
      </c>
      <c r="U279" t="s">
        <v>1435</v>
      </c>
      <c r="X279">
        <v>143</v>
      </c>
      <c r="Y279" t="s">
        <v>49</v>
      </c>
      <c r="Z279" t="s">
        <v>49</v>
      </c>
      <c r="AA279" t="s">
        <v>49</v>
      </c>
      <c r="AB279" t="s">
        <v>1402</v>
      </c>
      <c r="AC279" t="s">
        <v>161</v>
      </c>
      <c r="AD279" t="str" cm="1">
        <f t="array" ref="AD279">_xlfn.IFS(AC279="yellow1","YellowBlock1",AC279="yellow2","YellowBlock2",AC279="red1","RedBlock1",AC279="red2",AC279="RedBlock2",AC279="blue2","BlueBlock2",AC279="blue1","BlueBlock1",AC279="green1","GreenBlock1",AC279="green2","GreenBlock2", AC279="pink1","PinkBlock1",AC279="pink2","PinkBlock2",AC279="not clear","Not clear")</f>
        <v>PinkBlock1</v>
      </c>
      <c r="AE279" t="s">
        <v>162</v>
      </c>
      <c r="AF279">
        <v>5</v>
      </c>
    </row>
    <row r="280" spans="1:32">
      <c r="A280" t="s">
        <v>1394</v>
      </c>
      <c r="B280" t="s">
        <v>35</v>
      </c>
      <c r="C280" t="s">
        <v>36</v>
      </c>
      <c r="D280" t="s">
        <v>37</v>
      </c>
      <c r="E280" t="s">
        <v>38</v>
      </c>
      <c r="F280" s="1">
        <v>0.75</v>
      </c>
      <c r="G280" t="s">
        <v>1395</v>
      </c>
      <c r="H280">
        <v>12</v>
      </c>
      <c r="I280" t="s">
        <v>260</v>
      </c>
      <c r="J280">
        <v>7200</v>
      </c>
      <c r="K280">
        <v>864000</v>
      </c>
      <c r="L280" t="s">
        <v>1396</v>
      </c>
      <c r="O280" t="s">
        <v>1436</v>
      </c>
      <c r="P280" t="s">
        <v>1437</v>
      </c>
      <c r="Q280" t="s">
        <v>44</v>
      </c>
      <c r="R280" t="s">
        <v>280</v>
      </c>
      <c r="S280" t="s">
        <v>1438</v>
      </c>
      <c r="T280" t="s">
        <v>1439</v>
      </c>
      <c r="U280" t="s">
        <v>1407</v>
      </c>
      <c r="X280">
        <v>4824</v>
      </c>
      <c r="Y280" t="s">
        <v>49</v>
      </c>
      <c r="Z280" t="s">
        <v>49</v>
      </c>
      <c r="AA280" t="s">
        <v>49</v>
      </c>
      <c r="AB280" t="s">
        <v>1402</v>
      </c>
      <c r="AC280" t="s">
        <v>161</v>
      </c>
      <c r="AD280" t="str" cm="1">
        <f t="array" ref="AD280">_xlfn.IFS(AC280="yellow1","YellowBlock1",AC280="yellow2","YellowBlock2",AC280="red1","RedBlock1",AC280="red2",AC280="RedBlock2",AC280="blue2","BlueBlock2",AC280="blue1","BlueBlock1",AC280="green1","GreenBlock1",AC280="green2","GreenBlock2", AC280="pink1","PinkBlock1",AC280="pink2","PinkBlock2",AC280="not clear","Not clear")</f>
        <v>PinkBlock1</v>
      </c>
      <c r="AE280" t="s">
        <v>162</v>
      </c>
      <c r="AF280">
        <v>5</v>
      </c>
    </row>
    <row r="281" spans="1:32">
      <c r="A281" t="s">
        <v>1394</v>
      </c>
      <c r="B281" t="s">
        <v>35</v>
      </c>
      <c r="C281" t="s">
        <v>36</v>
      </c>
      <c r="D281" t="s">
        <v>37</v>
      </c>
      <c r="E281" t="s">
        <v>38</v>
      </c>
      <c r="F281" s="1">
        <v>0.75</v>
      </c>
      <c r="G281" t="s">
        <v>1395</v>
      </c>
      <c r="H281">
        <v>12</v>
      </c>
      <c r="I281" t="s">
        <v>260</v>
      </c>
      <c r="J281">
        <v>7200</v>
      </c>
      <c r="K281">
        <v>864000</v>
      </c>
      <c r="L281" t="s">
        <v>1396</v>
      </c>
      <c r="O281" t="s">
        <v>1440</v>
      </c>
      <c r="P281" t="s">
        <v>1441</v>
      </c>
      <c r="Q281" t="s">
        <v>44</v>
      </c>
      <c r="R281" t="s">
        <v>280</v>
      </c>
      <c r="S281" t="s">
        <v>1442</v>
      </c>
      <c r="T281" t="s">
        <v>1443</v>
      </c>
      <c r="U281" t="s">
        <v>1407</v>
      </c>
      <c r="X281">
        <v>5242</v>
      </c>
      <c r="Y281" t="s">
        <v>49</v>
      </c>
      <c r="Z281" t="s">
        <v>49</v>
      </c>
      <c r="AA281" t="s">
        <v>49</v>
      </c>
      <c r="AB281" t="s">
        <v>1402</v>
      </c>
      <c r="AC281" t="s">
        <v>161</v>
      </c>
      <c r="AD281" t="str" cm="1">
        <f t="array" ref="AD281">_xlfn.IFS(AC281="yellow1","YellowBlock1",AC281="yellow2","YellowBlock2",AC281="red1","RedBlock1",AC281="red2",AC281="RedBlock2",AC281="blue2","BlueBlock2",AC281="blue1","BlueBlock1",AC281="green1","GreenBlock1",AC281="green2","GreenBlock2", AC281="pink1","PinkBlock1",AC281="pink2","PinkBlock2",AC281="not clear","Not clear")</f>
        <v>PinkBlock1</v>
      </c>
      <c r="AE281" t="s">
        <v>162</v>
      </c>
      <c r="AF281">
        <v>5</v>
      </c>
    </row>
    <row r="282" spans="1:32">
      <c r="A282" t="s">
        <v>1444</v>
      </c>
      <c r="B282" t="s">
        <v>35</v>
      </c>
      <c r="C282" t="s">
        <v>36</v>
      </c>
      <c r="D282" t="s">
        <v>37</v>
      </c>
      <c r="E282" t="s">
        <v>38</v>
      </c>
      <c r="F282" s="1">
        <v>0.75</v>
      </c>
      <c r="G282" t="s">
        <v>1395</v>
      </c>
      <c r="H282">
        <v>10</v>
      </c>
      <c r="I282" t="s">
        <v>260</v>
      </c>
      <c r="J282">
        <v>7200</v>
      </c>
      <c r="K282">
        <v>864000</v>
      </c>
      <c r="L282" t="s">
        <v>1396</v>
      </c>
      <c r="O282" t="s">
        <v>1445</v>
      </c>
      <c r="P282" t="s">
        <v>1446</v>
      </c>
      <c r="Q282" t="s">
        <v>44</v>
      </c>
      <c r="R282" t="s">
        <v>354</v>
      </c>
      <c r="S282" t="s">
        <v>1447</v>
      </c>
      <c r="T282" t="s">
        <v>1448</v>
      </c>
      <c r="U282" t="s">
        <v>1449</v>
      </c>
      <c r="X282">
        <v>3149</v>
      </c>
      <c r="Y282" t="s">
        <v>69</v>
      </c>
      <c r="Z282" t="s">
        <v>69</v>
      </c>
      <c r="AA282" t="s">
        <v>69</v>
      </c>
      <c r="AB282" t="s">
        <v>1450</v>
      </c>
      <c r="AC282" t="s">
        <v>1451</v>
      </c>
      <c r="AD282" t="str" cm="1">
        <f t="array" ref="AD282">_xlfn.IFS(AC282="yellow1","YellowBlock1",AC282="yellow2","YellowBlock2",AC282="red1","RedBlock1",AC282="red2",AC282="RedBlock2",AC282="blue2","BlueBlock2",AC282="blue1","BlueBlock1",AC282="green1","GreenBlock1",AC282="green2","GreenBlock2", AC282="pink1","PinkBlock1",AC282="pink2","PinkBlock2",AC282="not clear","Not clear")</f>
        <v>YellowBlock2</v>
      </c>
      <c r="AE282" t="s">
        <v>1452</v>
      </c>
      <c r="AF282">
        <v>4</v>
      </c>
    </row>
    <row r="283" spans="1:32">
      <c r="A283" t="s">
        <v>1444</v>
      </c>
      <c r="B283" t="s">
        <v>35</v>
      </c>
      <c r="C283" t="s">
        <v>36</v>
      </c>
      <c r="D283" t="s">
        <v>37</v>
      </c>
      <c r="E283" t="s">
        <v>38</v>
      </c>
      <c r="F283" s="1">
        <v>0.75</v>
      </c>
      <c r="G283" t="s">
        <v>1395</v>
      </c>
      <c r="H283">
        <v>10</v>
      </c>
      <c r="I283" t="s">
        <v>260</v>
      </c>
      <c r="J283">
        <v>7200</v>
      </c>
      <c r="K283">
        <v>864000</v>
      </c>
      <c r="L283" t="s">
        <v>1396</v>
      </c>
      <c r="O283" t="s">
        <v>1453</v>
      </c>
      <c r="P283" t="s">
        <v>1454</v>
      </c>
      <c r="Q283" t="s">
        <v>44</v>
      </c>
      <c r="R283" t="s">
        <v>323</v>
      </c>
      <c r="S283" t="s">
        <v>1376</v>
      </c>
      <c r="T283" t="s">
        <v>1377</v>
      </c>
      <c r="U283" t="s">
        <v>1455</v>
      </c>
      <c r="X283">
        <v>5291</v>
      </c>
      <c r="Y283" t="s">
        <v>49</v>
      </c>
      <c r="Z283" t="s">
        <v>49</v>
      </c>
      <c r="AA283" t="s">
        <v>49</v>
      </c>
      <c r="AB283" t="s">
        <v>1450</v>
      </c>
      <c r="AC283" t="s">
        <v>1451</v>
      </c>
      <c r="AD283" t="str" cm="1">
        <f t="array" ref="AD283">_xlfn.IFS(AC283="yellow1","YellowBlock1",AC283="yellow2","YellowBlock2",AC283="red1","RedBlock1",AC283="red2",AC283="RedBlock2",AC283="blue2","BlueBlock2",AC283="blue1","BlueBlock1",AC283="green1","GreenBlock1",AC283="green2","GreenBlock2", AC283="pink1","PinkBlock1",AC283="pink2","PinkBlock2",AC283="not clear","Not clear")</f>
        <v>YellowBlock2</v>
      </c>
      <c r="AE283" t="s">
        <v>1452</v>
      </c>
      <c r="AF283">
        <v>5</v>
      </c>
    </row>
    <row r="284" spans="1:32">
      <c r="A284" t="s">
        <v>1444</v>
      </c>
      <c r="B284" t="s">
        <v>35</v>
      </c>
      <c r="C284" t="s">
        <v>36</v>
      </c>
      <c r="D284" t="s">
        <v>37</v>
      </c>
      <c r="E284" t="s">
        <v>38</v>
      </c>
      <c r="F284" s="1">
        <v>0.75</v>
      </c>
      <c r="G284" t="s">
        <v>1395</v>
      </c>
      <c r="H284">
        <v>10</v>
      </c>
      <c r="I284" t="s">
        <v>260</v>
      </c>
      <c r="J284">
        <v>7200</v>
      </c>
      <c r="K284">
        <v>864000</v>
      </c>
      <c r="L284" t="s">
        <v>1396</v>
      </c>
      <c r="O284" t="s">
        <v>1456</v>
      </c>
      <c r="P284" t="s">
        <v>1457</v>
      </c>
      <c r="Q284" t="s">
        <v>44</v>
      </c>
      <c r="R284" t="s">
        <v>446</v>
      </c>
      <c r="S284" t="s">
        <v>1458</v>
      </c>
      <c r="T284" t="s">
        <v>1459</v>
      </c>
      <c r="U284" t="s">
        <v>1449</v>
      </c>
      <c r="X284">
        <v>2324</v>
      </c>
      <c r="Y284" t="s">
        <v>49</v>
      </c>
      <c r="Z284" t="s">
        <v>49</v>
      </c>
      <c r="AA284" t="s">
        <v>49</v>
      </c>
      <c r="AB284" t="s">
        <v>1450</v>
      </c>
      <c r="AC284" t="s">
        <v>1451</v>
      </c>
      <c r="AD284" t="str" cm="1">
        <f t="array" ref="AD284">_xlfn.IFS(AC284="yellow1","YellowBlock1",AC284="yellow2","YellowBlock2",AC284="red1","RedBlock1",AC284="red2",AC284="RedBlock2",AC284="blue2","BlueBlock2",AC284="blue1","BlueBlock1",AC284="green1","GreenBlock1",AC284="green2","GreenBlock2", AC284="pink1","PinkBlock1",AC284="pink2","PinkBlock2",AC284="not clear","Not clear")</f>
        <v>YellowBlock2</v>
      </c>
      <c r="AE284" t="s">
        <v>1452</v>
      </c>
      <c r="AF284">
        <v>1</v>
      </c>
    </row>
    <row r="285" spans="1:32">
      <c r="A285" t="s">
        <v>1444</v>
      </c>
      <c r="B285" t="s">
        <v>35</v>
      </c>
      <c r="C285" t="s">
        <v>36</v>
      </c>
      <c r="D285" t="s">
        <v>37</v>
      </c>
      <c r="E285" t="s">
        <v>38</v>
      </c>
      <c r="F285" s="1">
        <v>0.75</v>
      </c>
      <c r="G285" t="s">
        <v>1395</v>
      </c>
      <c r="H285">
        <v>10</v>
      </c>
      <c r="I285" t="s">
        <v>260</v>
      </c>
      <c r="J285">
        <v>7200</v>
      </c>
      <c r="K285">
        <v>864000</v>
      </c>
      <c r="L285" t="s">
        <v>1396</v>
      </c>
      <c r="O285" t="s">
        <v>1460</v>
      </c>
      <c r="P285" t="s">
        <v>405</v>
      </c>
      <c r="Q285" t="s">
        <v>44</v>
      </c>
      <c r="R285" t="s">
        <v>296</v>
      </c>
      <c r="S285" t="s">
        <v>1461</v>
      </c>
      <c r="T285" t="s">
        <v>1462</v>
      </c>
      <c r="U285" t="s">
        <v>1449</v>
      </c>
      <c r="X285">
        <v>2775</v>
      </c>
      <c r="Y285" t="s">
        <v>95</v>
      </c>
      <c r="Z285" t="s">
        <v>95</v>
      </c>
      <c r="AA285" t="s">
        <v>95</v>
      </c>
      <c r="AB285" t="s">
        <v>1450</v>
      </c>
      <c r="AC285" t="s">
        <v>1451</v>
      </c>
      <c r="AD285" t="str" cm="1">
        <f t="array" ref="AD285">_xlfn.IFS(AC285="yellow1","YellowBlock1",AC285="yellow2","YellowBlock2",AC285="red1","RedBlock1",AC285="red2","RedBlock2",AC285="blue2","BlueBlock2",AC285="blue1","BlueBlock1",AC285="green1","GreenBlock1",AC285="green2","GreenBlock2", AC285="pink1","PinkBlock1",AC285="pink2","PinkBlock2",AC285="not clear","Not clear")</f>
        <v>YellowBlock2</v>
      </c>
      <c r="AE285" t="s">
        <v>1452</v>
      </c>
      <c r="AF285">
        <v>1</v>
      </c>
    </row>
    <row r="286" spans="1:32">
      <c r="A286" t="s">
        <v>1444</v>
      </c>
      <c r="B286" t="s">
        <v>35</v>
      </c>
      <c r="C286" t="s">
        <v>36</v>
      </c>
      <c r="D286" t="s">
        <v>37</v>
      </c>
      <c r="E286" t="s">
        <v>38</v>
      </c>
      <c r="F286" s="1">
        <v>0.75</v>
      </c>
      <c r="G286" t="s">
        <v>1395</v>
      </c>
      <c r="H286">
        <v>10</v>
      </c>
      <c r="I286" t="s">
        <v>260</v>
      </c>
      <c r="J286">
        <v>7200</v>
      </c>
      <c r="K286">
        <v>864000</v>
      </c>
      <c r="L286" t="s">
        <v>1396</v>
      </c>
      <c r="O286" t="s">
        <v>1463</v>
      </c>
      <c r="P286" t="s">
        <v>1464</v>
      </c>
      <c r="Q286" t="s">
        <v>44</v>
      </c>
      <c r="R286" t="s">
        <v>280</v>
      </c>
      <c r="S286" t="s">
        <v>1465</v>
      </c>
      <c r="T286" t="s">
        <v>1466</v>
      </c>
      <c r="U286" t="s">
        <v>1449</v>
      </c>
      <c r="X286">
        <v>2466</v>
      </c>
      <c r="Y286" t="s">
        <v>49</v>
      </c>
      <c r="Z286" t="s">
        <v>49</v>
      </c>
      <c r="AA286" t="s">
        <v>49</v>
      </c>
      <c r="AB286" t="s">
        <v>1450</v>
      </c>
      <c r="AC286" t="s">
        <v>1451</v>
      </c>
      <c r="AD286" t="str" cm="1">
        <f t="array" ref="AD286">_xlfn.IFS(AC286="yellow1","YellowBlock1",AC286="yellow2","YellowBlock2",AC286="red1","RedBlock1",AC286="red2","RedBlock2",AC286="blue2","BlueBlock2",AC286="blue1","BlueBlock1",AC286="green1","GreenBlock1",AC286="green2","GreenBlock2", AC286="pink1","PinkBlock1",AC286="pink2","PinkBlock2",AC286="not clear","Not clear")</f>
        <v>YellowBlock2</v>
      </c>
      <c r="AE286" t="s">
        <v>1452</v>
      </c>
      <c r="AF286">
        <v>4</v>
      </c>
    </row>
    <row r="287" spans="1:32">
      <c r="A287" t="s">
        <v>1444</v>
      </c>
      <c r="B287" t="s">
        <v>35</v>
      </c>
      <c r="C287" t="s">
        <v>36</v>
      </c>
      <c r="D287" t="s">
        <v>37</v>
      </c>
      <c r="E287" t="s">
        <v>38</v>
      </c>
      <c r="F287" s="1">
        <v>0.75</v>
      </c>
      <c r="G287" t="s">
        <v>1395</v>
      </c>
      <c r="H287">
        <v>10</v>
      </c>
      <c r="I287" t="s">
        <v>260</v>
      </c>
      <c r="J287">
        <v>7200</v>
      </c>
      <c r="K287">
        <v>864000</v>
      </c>
      <c r="L287" t="s">
        <v>1396</v>
      </c>
      <c r="O287" t="s">
        <v>1467</v>
      </c>
      <c r="P287" t="s">
        <v>1468</v>
      </c>
      <c r="Q287" t="s">
        <v>44</v>
      </c>
      <c r="R287" t="s">
        <v>296</v>
      </c>
      <c r="S287" t="s">
        <v>1469</v>
      </c>
      <c r="T287" t="s">
        <v>1470</v>
      </c>
      <c r="U287" t="s">
        <v>1455</v>
      </c>
      <c r="X287">
        <v>4689</v>
      </c>
      <c r="Y287" t="s">
        <v>69</v>
      </c>
      <c r="Z287" t="s">
        <v>69</v>
      </c>
      <c r="AA287" t="s">
        <v>69</v>
      </c>
      <c r="AB287" t="s">
        <v>1450</v>
      </c>
      <c r="AC287" t="s">
        <v>1451</v>
      </c>
      <c r="AD287" t="str" cm="1">
        <f t="array" ref="AD287">_xlfn.IFS(AC287="yellow1","YellowBlock1",AC287="yellow2","YellowBlock2",AC287="red1","RedBlock1",AC287="red2","RedBlock2",AC287="blue2","BlueBlock2",AC287="blue1","BlueBlock1",AC287="green1","GreenBlock1",AC287="green2","GreenBlock2", AC287="pink1","PinkBlock1",AC287="pink2","PinkBlock2",AC287="not clear","Not clear")</f>
        <v>YellowBlock2</v>
      </c>
      <c r="AE287" t="s">
        <v>1452</v>
      </c>
      <c r="AF287">
        <v>4</v>
      </c>
    </row>
    <row r="288" spans="1:32">
      <c r="A288" t="s">
        <v>1444</v>
      </c>
      <c r="B288" t="s">
        <v>35</v>
      </c>
      <c r="C288" t="s">
        <v>36</v>
      </c>
      <c r="D288" t="s">
        <v>37</v>
      </c>
      <c r="E288" t="s">
        <v>38</v>
      </c>
      <c r="F288" s="1">
        <v>0.75</v>
      </c>
      <c r="G288" t="s">
        <v>1395</v>
      </c>
      <c r="H288">
        <v>10</v>
      </c>
      <c r="I288" t="s">
        <v>260</v>
      </c>
      <c r="J288">
        <v>7200</v>
      </c>
      <c r="K288">
        <v>864000</v>
      </c>
      <c r="L288" t="s">
        <v>1396</v>
      </c>
      <c r="O288" t="s">
        <v>1471</v>
      </c>
      <c r="P288" t="s">
        <v>1472</v>
      </c>
      <c r="Q288" t="s">
        <v>44</v>
      </c>
      <c r="R288" t="s">
        <v>285</v>
      </c>
      <c r="S288" t="s">
        <v>1473</v>
      </c>
      <c r="T288" t="s">
        <v>1474</v>
      </c>
      <c r="U288" t="s">
        <v>1449</v>
      </c>
      <c r="X288">
        <v>747</v>
      </c>
      <c r="Y288" t="s">
        <v>49</v>
      </c>
      <c r="Z288" t="s">
        <v>49</v>
      </c>
      <c r="AA288" t="s">
        <v>49</v>
      </c>
      <c r="AB288" t="s">
        <v>1450</v>
      </c>
      <c r="AC288" t="s">
        <v>1451</v>
      </c>
      <c r="AD288" t="str" cm="1">
        <f t="array" ref="AD288">_xlfn.IFS(AC288="yellow1","YellowBlock1",AC288="yellow2","YellowBlock2",AC288="red1","RedBlock1",AC288="red2","RedBlock2",AC288="blue2","BlueBlock2",AC288="blue1","BlueBlock1",AC288="green1","GreenBlock1",AC288="green2","GreenBlock2", AC288="pink1","PinkBlock1",AC288="pink2","PinkBlock2",AC288="not clear","Not clear")</f>
        <v>YellowBlock2</v>
      </c>
      <c r="AE288" t="s">
        <v>1452</v>
      </c>
      <c r="AF288">
        <v>3</v>
      </c>
    </row>
    <row r="289" spans="1:32">
      <c r="A289" t="s">
        <v>1444</v>
      </c>
      <c r="B289" t="s">
        <v>35</v>
      </c>
      <c r="C289" t="s">
        <v>36</v>
      </c>
      <c r="D289" t="s">
        <v>37</v>
      </c>
      <c r="E289" t="s">
        <v>38</v>
      </c>
      <c r="F289" s="1">
        <v>0.75</v>
      </c>
      <c r="G289" t="s">
        <v>1395</v>
      </c>
      <c r="H289">
        <v>10</v>
      </c>
      <c r="I289" t="s">
        <v>260</v>
      </c>
      <c r="J289">
        <v>7200</v>
      </c>
      <c r="K289">
        <v>864000</v>
      </c>
      <c r="L289" t="s">
        <v>1396</v>
      </c>
      <c r="O289" t="s">
        <v>1475</v>
      </c>
      <c r="P289" t="s">
        <v>1476</v>
      </c>
      <c r="Q289" t="s">
        <v>44</v>
      </c>
      <c r="R289" t="s">
        <v>332</v>
      </c>
      <c r="S289" t="s">
        <v>1477</v>
      </c>
      <c r="T289" t="s">
        <v>1478</v>
      </c>
      <c r="U289" t="s">
        <v>1449</v>
      </c>
      <c r="X289">
        <v>2690</v>
      </c>
      <c r="Y289" t="s">
        <v>268</v>
      </c>
      <c r="Z289" t="s">
        <v>268</v>
      </c>
      <c r="AA289" t="s">
        <v>268</v>
      </c>
      <c r="AB289" t="s">
        <v>1450</v>
      </c>
      <c r="AC289" t="s">
        <v>1451</v>
      </c>
      <c r="AD289" t="str" cm="1">
        <f t="array" ref="AD289">_xlfn.IFS(AC289="yellow1","YellowBlock1",AC289="yellow2","YellowBlock2",AC289="red1","RedBlock1",AC289="red2","RedBlock2",AC289="blue2","BlueBlock2",AC289="blue1","BlueBlock1",AC289="green1","GreenBlock1",AC289="green2","GreenBlock2", AC289="pink1","PinkBlock1",AC289="pink2","PinkBlock2",AC289="not clear","Not clear")</f>
        <v>YellowBlock2</v>
      </c>
      <c r="AE289" t="s">
        <v>1452</v>
      </c>
      <c r="AF289">
        <v>4</v>
      </c>
    </row>
    <row r="290" spans="1:32">
      <c r="A290" t="s">
        <v>1444</v>
      </c>
      <c r="B290" t="s">
        <v>35</v>
      </c>
      <c r="C290" t="s">
        <v>36</v>
      </c>
      <c r="D290" t="s">
        <v>37</v>
      </c>
      <c r="E290" t="s">
        <v>38</v>
      </c>
      <c r="F290" s="1">
        <v>0.75</v>
      </c>
      <c r="G290" t="s">
        <v>1395</v>
      </c>
      <c r="H290">
        <v>10</v>
      </c>
      <c r="I290" t="s">
        <v>260</v>
      </c>
      <c r="J290">
        <v>7200</v>
      </c>
      <c r="K290">
        <v>864000</v>
      </c>
      <c r="L290" t="s">
        <v>1396</v>
      </c>
      <c r="O290" t="s">
        <v>1479</v>
      </c>
      <c r="P290" t="s">
        <v>1480</v>
      </c>
      <c r="Q290" t="s">
        <v>44</v>
      </c>
      <c r="R290" t="s">
        <v>406</v>
      </c>
      <c r="S290" t="s">
        <v>1481</v>
      </c>
      <c r="T290" t="s">
        <v>1482</v>
      </c>
      <c r="U290" t="s">
        <v>1455</v>
      </c>
      <c r="X290">
        <v>3599</v>
      </c>
      <c r="Y290" t="s">
        <v>59</v>
      </c>
      <c r="Z290" t="s">
        <v>59</v>
      </c>
      <c r="AA290" t="s">
        <v>59</v>
      </c>
      <c r="AB290" t="s">
        <v>1450</v>
      </c>
      <c r="AC290" t="s">
        <v>1451</v>
      </c>
      <c r="AD290" t="str" cm="1">
        <f t="array" ref="AD290">_xlfn.IFS(AC290="yellow1","YellowBlock1",AC290="yellow2","YellowBlock2",AC290="red1","RedBlock1",AC290="red2","RedBlock2",AC290="blue2","BlueBlock2",AC290="blue1","BlueBlock1",AC290="green1","GreenBlock1",AC290="green2","GreenBlock2", AC290="pink1","PinkBlock1",AC290="pink2","PinkBlock2",AC290="not clear","Not clear")</f>
        <v>YellowBlock2</v>
      </c>
      <c r="AE290" t="s">
        <v>1452</v>
      </c>
      <c r="AF290">
        <v>5</v>
      </c>
    </row>
    <row r="291" spans="1:32">
      <c r="A291" t="s">
        <v>1444</v>
      </c>
      <c r="B291" t="s">
        <v>35</v>
      </c>
      <c r="C291" t="s">
        <v>36</v>
      </c>
      <c r="D291" t="s">
        <v>37</v>
      </c>
      <c r="E291" t="s">
        <v>38</v>
      </c>
      <c r="F291" s="1">
        <v>0.75</v>
      </c>
      <c r="G291" t="s">
        <v>1395</v>
      </c>
      <c r="H291">
        <v>10</v>
      </c>
      <c r="I291" t="s">
        <v>260</v>
      </c>
      <c r="J291">
        <v>7200</v>
      </c>
      <c r="K291">
        <v>864000</v>
      </c>
      <c r="L291" t="s">
        <v>1396</v>
      </c>
      <c r="O291" t="s">
        <v>1483</v>
      </c>
      <c r="P291" t="s">
        <v>1484</v>
      </c>
      <c r="Q291" t="s">
        <v>44</v>
      </c>
      <c r="R291" t="s">
        <v>296</v>
      </c>
      <c r="S291" t="s">
        <v>1485</v>
      </c>
      <c r="T291" t="s">
        <v>1486</v>
      </c>
      <c r="U291" t="s">
        <v>1449</v>
      </c>
      <c r="X291">
        <v>1329</v>
      </c>
      <c r="Y291" t="s">
        <v>49</v>
      </c>
      <c r="Z291" t="s">
        <v>49</v>
      </c>
      <c r="AA291" t="s">
        <v>49</v>
      </c>
      <c r="AB291" t="s">
        <v>1450</v>
      </c>
      <c r="AC291" t="s">
        <v>1451</v>
      </c>
      <c r="AD291" t="str" cm="1">
        <f t="array" ref="AD291">_xlfn.IFS(AC291="yellow1","YellowBlock1",AC291="yellow2","YellowBlock2",AC291="red1","RedBlock1",AC291="red2","RedBlock2",AC291="blue2","BlueBlock2",AC291="blue1","BlueBlock1",AC291="green1","GreenBlock1",AC291="green2","GreenBlock2", AC291="pink1","PinkBlock1",AC291="pink2","PinkBlock2",AC291="not clear","Not clear")</f>
        <v>YellowBlock2</v>
      </c>
      <c r="AE291" t="s">
        <v>1452</v>
      </c>
      <c r="AF291">
        <v>4</v>
      </c>
    </row>
    <row r="292" spans="1:32">
      <c r="A292" t="s">
        <v>1487</v>
      </c>
      <c r="B292" t="s">
        <v>35</v>
      </c>
      <c r="C292" t="s">
        <v>36</v>
      </c>
      <c r="D292" t="s">
        <v>37</v>
      </c>
      <c r="E292" t="s">
        <v>38</v>
      </c>
      <c r="F292" s="1">
        <v>0.75</v>
      </c>
      <c r="G292" t="s">
        <v>1395</v>
      </c>
      <c r="H292">
        <v>12</v>
      </c>
      <c r="I292" t="s">
        <v>260</v>
      </c>
      <c r="J292">
        <v>7200</v>
      </c>
      <c r="K292">
        <v>864000</v>
      </c>
      <c r="L292" t="s">
        <v>1396</v>
      </c>
      <c r="O292" t="s">
        <v>1488</v>
      </c>
      <c r="P292" t="s">
        <v>1489</v>
      </c>
      <c r="Q292" t="s">
        <v>44</v>
      </c>
      <c r="R292" t="s">
        <v>753</v>
      </c>
      <c r="S292" t="s">
        <v>1490</v>
      </c>
      <c r="T292" t="s">
        <v>1491</v>
      </c>
      <c r="U292" t="s">
        <v>1492</v>
      </c>
      <c r="X292">
        <v>3516</v>
      </c>
      <c r="Y292" t="s">
        <v>69</v>
      </c>
      <c r="Z292" t="s">
        <v>69</v>
      </c>
      <c r="AA292" t="s">
        <v>69</v>
      </c>
      <c r="AB292" t="s">
        <v>1493</v>
      </c>
      <c r="AC292" t="s">
        <v>1145</v>
      </c>
      <c r="AD292" t="str" cm="1">
        <f t="array" ref="AD292">_xlfn.IFS(AC292="yellow1","YellowBlock1",AC292="yellow2","YellowBlock2",AC292="red1","RedBlock1",AC292="red2","RedBlock2",AC292="blue2","BlueBlock2",AC292="blue1","BlueBlock1",AC292="green1","GreenBlock1",AC292="green2","GreenBlock2", AC292="pink1","PinkBlock1",AC292="pink2","PinkBlock2",AC292="not clear","Not clear")</f>
        <v>BlueBlock2</v>
      </c>
      <c r="AE292" t="s">
        <v>1119</v>
      </c>
      <c r="AF292">
        <v>5</v>
      </c>
    </row>
    <row r="293" spans="1:32">
      <c r="A293" t="s">
        <v>1487</v>
      </c>
      <c r="B293" t="s">
        <v>35</v>
      </c>
      <c r="C293" t="s">
        <v>36</v>
      </c>
      <c r="D293" t="s">
        <v>37</v>
      </c>
      <c r="E293" t="s">
        <v>38</v>
      </c>
      <c r="F293" s="1">
        <v>0.75</v>
      </c>
      <c r="G293" t="s">
        <v>1395</v>
      </c>
      <c r="H293">
        <v>12</v>
      </c>
      <c r="I293" t="s">
        <v>260</v>
      </c>
      <c r="J293">
        <v>7200</v>
      </c>
      <c r="K293">
        <v>864000</v>
      </c>
      <c r="L293" t="s">
        <v>1396</v>
      </c>
      <c r="O293" t="s">
        <v>1494</v>
      </c>
      <c r="P293" t="s">
        <v>1495</v>
      </c>
      <c r="Q293" t="s">
        <v>44</v>
      </c>
      <c r="R293" t="s">
        <v>526</v>
      </c>
      <c r="S293" t="s">
        <v>1496</v>
      </c>
      <c r="T293" t="s">
        <v>1497</v>
      </c>
      <c r="U293" t="s">
        <v>1492</v>
      </c>
      <c r="X293">
        <v>1047</v>
      </c>
      <c r="Y293" t="s">
        <v>49</v>
      </c>
      <c r="Z293" t="s">
        <v>49</v>
      </c>
      <c r="AA293" t="s">
        <v>49</v>
      </c>
      <c r="AB293" t="s">
        <v>1493</v>
      </c>
      <c r="AC293" t="s">
        <v>1145</v>
      </c>
      <c r="AD293" t="str" cm="1">
        <f t="array" ref="AD293">_xlfn.IFS(AC293="yellow1","YellowBlock1",AC293="yellow2","YellowBlock2",AC293="red1","RedBlock1",AC293="red2","RedBlock2",AC293="blue2","BlueBlock2",AC293="blue1","BlueBlock1",AC293="green1","GreenBlock1",AC293="green2","GreenBlock2", AC293="pink1","PinkBlock1",AC293="pink2","PinkBlock2",AC293="not clear","Not clear")</f>
        <v>BlueBlock2</v>
      </c>
      <c r="AE293" t="s">
        <v>1119</v>
      </c>
      <c r="AF293">
        <v>5</v>
      </c>
    </row>
    <row r="294" spans="1:32">
      <c r="A294" t="s">
        <v>1487</v>
      </c>
      <c r="B294" t="s">
        <v>35</v>
      </c>
      <c r="C294" t="s">
        <v>36</v>
      </c>
      <c r="D294" t="s">
        <v>37</v>
      </c>
      <c r="E294" t="s">
        <v>38</v>
      </c>
      <c r="F294" s="1">
        <v>0.75</v>
      </c>
      <c r="G294" t="s">
        <v>1395</v>
      </c>
      <c r="H294">
        <v>12</v>
      </c>
      <c r="I294" t="s">
        <v>260</v>
      </c>
      <c r="J294">
        <v>7200</v>
      </c>
      <c r="K294">
        <v>864000</v>
      </c>
      <c r="L294" t="s">
        <v>1396</v>
      </c>
      <c r="O294" t="s">
        <v>1498</v>
      </c>
      <c r="P294" t="s">
        <v>1499</v>
      </c>
      <c r="Q294" t="s">
        <v>44</v>
      </c>
      <c r="R294" t="s">
        <v>1500</v>
      </c>
      <c r="S294" t="s">
        <v>1501</v>
      </c>
      <c r="T294" t="s">
        <v>1502</v>
      </c>
      <c r="U294" t="s">
        <v>1503</v>
      </c>
      <c r="X294">
        <v>502</v>
      </c>
      <c r="Y294" t="s">
        <v>69</v>
      </c>
      <c r="Z294" t="s">
        <v>69</v>
      </c>
      <c r="AA294" t="s">
        <v>69</v>
      </c>
      <c r="AB294" t="s">
        <v>1493</v>
      </c>
      <c r="AC294" t="s">
        <v>1145</v>
      </c>
      <c r="AD294" t="str" cm="1">
        <f t="array" ref="AD294">_xlfn.IFS(AC294="yellow1","YellowBlock1",AC294="yellow2","YellowBlock2",AC294="red1","RedBlock1",AC294="red2","RedBlock2",AC294="blue2","BlueBlock2",AC294="blue1","BlueBlock1",AC294="green1","GreenBlock1",AC294="green2","GreenBlock2", AC294="pink1","PinkBlock1",AC294="pink2","PinkBlock2",AC294="not clear","Not clear")</f>
        <v>BlueBlock2</v>
      </c>
      <c r="AE294" t="s">
        <v>1119</v>
      </c>
      <c r="AF294">
        <v>5</v>
      </c>
    </row>
    <row r="295" spans="1:32">
      <c r="A295" t="s">
        <v>1487</v>
      </c>
      <c r="B295" t="s">
        <v>35</v>
      </c>
      <c r="C295" t="s">
        <v>36</v>
      </c>
      <c r="D295" t="s">
        <v>37</v>
      </c>
      <c r="E295" t="s">
        <v>38</v>
      </c>
      <c r="F295" s="1">
        <v>0.75</v>
      </c>
      <c r="G295" t="s">
        <v>1395</v>
      </c>
      <c r="H295">
        <v>12</v>
      </c>
      <c r="I295" t="s">
        <v>260</v>
      </c>
      <c r="J295">
        <v>7200</v>
      </c>
      <c r="K295">
        <v>864000</v>
      </c>
      <c r="L295" t="s">
        <v>1396</v>
      </c>
      <c r="O295" t="s">
        <v>1504</v>
      </c>
      <c r="P295" t="s">
        <v>1505</v>
      </c>
      <c r="Q295" t="s">
        <v>44</v>
      </c>
      <c r="R295" t="s">
        <v>1506</v>
      </c>
      <c r="S295" t="s">
        <v>1507</v>
      </c>
      <c r="T295" t="s">
        <v>1508</v>
      </c>
      <c r="U295" t="s">
        <v>1492</v>
      </c>
      <c r="X295">
        <v>2569</v>
      </c>
      <c r="Y295" t="s">
        <v>49</v>
      </c>
      <c r="Z295" t="s">
        <v>49</v>
      </c>
      <c r="AA295" t="s">
        <v>49</v>
      </c>
      <c r="AB295" t="s">
        <v>1493</v>
      </c>
      <c r="AC295" t="s">
        <v>1145</v>
      </c>
      <c r="AD295" t="str" cm="1">
        <f t="array" ref="AD295">_xlfn.IFS(AC295="yellow1","YellowBlock1",AC295="yellow2","YellowBlock2",AC295="red1","RedBlock1",AC295="red2","RedBlock2",AC295="blue2","BlueBlock2",AC295="blue1","BlueBlock1",AC295="green1","GreenBlock1",AC295="green2","GreenBlock2", AC295="pink1","PinkBlock1",AC295="pink2","PinkBlock2",AC295="not clear","Not clear")</f>
        <v>BlueBlock2</v>
      </c>
      <c r="AE295" t="s">
        <v>1119</v>
      </c>
      <c r="AF295">
        <v>3</v>
      </c>
    </row>
    <row r="296" spans="1:32">
      <c r="A296" t="s">
        <v>1487</v>
      </c>
      <c r="B296" t="s">
        <v>35</v>
      </c>
      <c r="C296" t="s">
        <v>36</v>
      </c>
      <c r="D296" t="s">
        <v>37</v>
      </c>
      <c r="E296" t="s">
        <v>38</v>
      </c>
      <c r="F296" s="1">
        <v>0.75</v>
      </c>
      <c r="G296" t="s">
        <v>1395</v>
      </c>
      <c r="H296">
        <v>12</v>
      </c>
      <c r="I296" t="s">
        <v>260</v>
      </c>
      <c r="J296">
        <v>7200</v>
      </c>
      <c r="K296">
        <v>864000</v>
      </c>
      <c r="L296" t="s">
        <v>1396</v>
      </c>
      <c r="O296" t="s">
        <v>1509</v>
      </c>
      <c r="P296" t="s">
        <v>1510</v>
      </c>
      <c r="Q296" t="s">
        <v>44</v>
      </c>
      <c r="R296" t="s">
        <v>1511</v>
      </c>
      <c r="S296" t="s">
        <v>1512</v>
      </c>
      <c r="T296" t="s">
        <v>1513</v>
      </c>
      <c r="U296" t="s">
        <v>1514</v>
      </c>
      <c r="X296">
        <v>31</v>
      </c>
      <c r="Y296" t="s">
        <v>69</v>
      </c>
      <c r="Z296" t="s">
        <v>69</v>
      </c>
      <c r="AA296" t="s">
        <v>69</v>
      </c>
      <c r="AB296" t="s">
        <v>1493</v>
      </c>
      <c r="AC296" t="s">
        <v>1145</v>
      </c>
      <c r="AD296" t="str" cm="1">
        <f t="array" ref="AD296">_xlfn.IFS(AC296="yellow1","YellowBlock1",AC296="yellow2","YellowBlock2",AC296="red1","RedBlock1",AC296="red2","RedBlock2",AC296="blue2","BlueBlock2",AC296="blue1","BlueBlock1",AC296="green1","GreenBlock1",AC296="green2","GreenBlock2", AC296="pink1","PinkBlock1",AC296="pink2","PinkBlock2",AC296="not clear","Not clear")</f>
        <v>BlueBlock2</v>
      </c>
      <c r="AE296" t="s">
        <v>1119</v>
      </c>
      <c r="AF296">
        <v>5</v>
      </c>
    </row>
    <row r="297" spans="1:32">
      <c r="A297" t="s">
        <v>1487</v>
      </c>
      <c r="B297" t="s">
        <v>35</v>
      </c>
      <c r="C297" t="s">
        <v>36</v>
      </c>
      <c r="D297" t="s">
        <v>37</v>
      </c>
      <c r="E297" t="s">
        <v>38</v>
      </c>
      <c r="F297" s="1">
        <v>0.75</v>
      </c>
      <c r="G297" t="s">
        <v>1395</v>
      </c>
      <c r="H297">
        <v>12</v>
      </c>
      <c r="I297" t="s">
        <v>260</v>
      </c>
      <c r="J297">
        <v>7200</v>
      </c>
      <c r="K297">
        <v>864000</v>
      </c>
      <c r="L297" t="s">
        <v>1396</v>
      </c>
      <c r="O297" t="s">
        <v>1515</v>
      </c>
      <c r="P297" t="s">
        <v>1516</v>
      </c>
      <c r="Q297" t="s">
        <v>44</v>
      </c>
      <c r="R297" t="s">
        <v>770</v>
      </c>
      <c r="S297" t="s">
        <v>1517</v>
      </c>
      <c r="T297" t="s">
        <v>1518</v>
      </c>
      <c r="U297" t="s">
        <v>1492</v>
      </c>
      <c r="X297">
        <v>3650</v>
      </c>
      <c r="Y297" t="s">
        <v>69</v>
      </c>
      <c r="Z297" t="s">
        <v>69</v>
      </c>
      <c r="AA297" t="s">
        <v>69</v>
      </c>
      <c r="AB297" t="s">
        <v>1493</v>
      </c>
      <c r="AC297" t="s">
        <v>1145</v>
      </c>
      <c r="AD297" t="str" cm="1">
        <f t="array" ref="AD297">_xlfn.IFS(AC297="yellow1","YellowBlock1",AC297="yellow2","YellowBlock2",AC297="red1","RedBlock1",AC297="red2","RedBlock2",AC297="blue2","BlueBlock2",AC297="blue1","BlueBlock1",AC297="green1","GreenBlock1",AC297="green2","GreenBlock2", AC297="pink1","PinkBlock1",AC297="pink2","PinkBlock2",AC297="not clear","Not clear")</f>
        <v>BlueBlock2</v>
      </c>
      <c r="AE297" t="s">
        <v>1119</v>
      </c>
      <c r="AF297">
        <v>5</v>
      </c>
    </row>
    <row r="298" spans="1:32">
      <c r="A298" t="s">
        <v>1487</v>
      </c>
      <c r="B298" t="s">
        <v>35</v>
      </c>
      <c r="C298" t="s">
        <v>36</v>
      </c>
      <c r="D298" t="s">
        <v>37</v>
      </c>
      <c r="E298" t="s">
        <v>38</v>
      </c>
      <c r="F298" s="1">
        <v>0.75</v>
      </c>
      <c r="G298" t="s">
        <v>1395</v>
      </c>
      <c r="H298">
        <v>12</v>
      </c>
      <c r="I298" t="s">
        <v>260</v>
      </c>
      <c r="J298">
        <v>7200</v>
      </c>
      <c r="K298">
        <v>864000</v>
      </c>
      <c r="L298" t="s">
        <v>1396</v>
      </c>
      <c r="O298" t="s">
        <v>1519</v>
      </c>
      <c r="P298" t="s">
        <v>1520</v>
      </c>
      <c r="Q298" t="s">
        <v>44</v>
      </c>
      <c r="R298" t="s">
        <v>1017</v>
      </c>
      <c r="S298" t="s">
        <v>1521</v>
      </c>
      <c r="T298" t="s">
        <v>1522</v>
      </c>
      <c r="U298" t="s">
        <v>1492</v>
      </c>
      <c r="X298">
        <v>338</v>
      </c>
      <c r="Y298" t="s">
        <v>49</v>
      </c>
      <c r="Z298" t="s">
        <v>49</v>
      </c>
      <c r="AA298" t="s">
        <v>49</v>
      </c>
      <c r="AB298" t="s">
        <v>1493</v>
      </c>
      <c r="AC298" t="s">
        <v>1145</v>
      </c>
      <c r="AD298" t="str" cm="1">
        <f t="array" ref="AD298">_xlfn.IFS(AC298="yellow1","YellowBlock1",AC298="yellow2","YellowBlock2",AC298="red1","RedBlock1",AC298="red2","RedBlock2",AC298="blue2","BlueBlock2",AC298="blue1","BlueBlock1",AC298="green1","GreenBlock1",AC298="green2","GreenBlock2", AC298="pink1","PinkBlock1",AC298="pink2","PinkBlock2",AC298="not clear","Not clear")</f>
        <v>BlueBlock2</v>
      </c>
      <c r="AE298" t="s">
        <v>1119</v>
      </c>
      <c r="AF298">
        <v>5</v>
      </c>
    </row>
    <row r="299" spans="1:32">
      <c r="A299" t="s">
        <v>1487</v>
      </c>
      <c r="B299" t="s">
        <v>35</v>
      </c>
      <c r="C299" t="s">
        <v>36</v>
      </c>
      <c r="D299" t="s">
        <v>37</v>
      </c>
      <c r="E299" t="s">
        <v>38</v>
      </c>
      <c r="F299" s="1">
        <v>0.75</v>
      </c>
      <c r="G299" t="s">
        <v>1395</v>
      </c>
      <c r="H299">
        <v>12</v>
      </c>
      <c r="I299" t="s">
        <v>260</v>
      </c>
      <c r="J299">
        <v>7200</v>
      </c>
      <c r="K299">
        <v>864000</v>
      </c>
      <c r="L299" t="s">
        <v>1396</v>
      </c>
      <c r="O299" t="s">
        <v>1523</v>
      </c>
      <c r="P299" t="s">
        <v>1524</v>
      </c>
      <c r="Q299" t="s">
        <v>44</v>
      </c>
      <c r="R299" t="s">
        <v>332</v>
      </c>
      <c r="S299" t="s">
        <v>1525</v>
      </c>
      <c r="T299" t="s">
        <v>1526</v>
      </c>
      <c r="U299" t="s">
        <v>1492</v>
      </c>
      <c r="X299">
        <v>3404</v>
      </c>
      <c r="Y299" t="s">
        <v>69</v>
      </c>
      <c r="Z299" t="s">
        <v>69</v>
      </c>
      <c r="AA299" t="s">
        <v>69</v>
      </c>
      <c r="AB299" t="s">
        <v>1493</v>
      </c>
      <c r="AC299" t="s">
        <v>1145</v>
      </c>
      <c r="AD299" t="str" cm="1">
        <f t="array" ref="AD299">_xlfn.IFS(AC299="yellow1","YellowBlock1",AC299="yellow2","YellowBlock2",AC299="red1","RedBlock1",AC299="red2","RedBlock2",AC299="blue2","BlueBlock2",AC299="blue1","BlueBlock1",AC299="green1","GreenBlock1",AC299="green2","GreenBlock2", AC299="pink1","PinkBlock1",AC299="pink2","PinkBlock2",AC299="not clear","Not clear")</f>
        <v>BlueBlock2</v>
      </c>
      <c r="AE299" t="s">
        <v>1119</v>
      </c>
      <c r="AF299">
        <v>5</v>
      </c>
    </row>
    <row r="300" spans="1:32">
      <c r="A300" t="s">
        <v>1487</v>
      </c>
      <c r="B300" t="s">
        <v>35</v>
      </c>
      <c r="C300" t="s">
        <v>36</v>
      </c>
      <c r="D300" t="s">
        <v>37</v>
      </c>
      <c r="E300" t="s">
        <v>38</v>
      </c>
      <c r="F300" s="1">
        <v>0.75</v>
      </c>
      <c r="G300" t="s">
        <v>1395</v>
      </c>
      <c r="H300">
        <v>12</v>
      </c>
      <c r="I300" t="s">
        <v>260</v>
      </c>
      <c r="J300">
        <v>7200</v>
      </c>
      <c r="K300">
        <v>864000</v>
      </c>
      <c r="L300" t="s">
        <v>1396</v>
      </c>
      <c r="O300" t="s">
        <v>1527</v>
      </c>
      <c r="P300" t="s">
        <v>1528</v>
      </c>
      <c r="Q300" t="s">
        <v>44</v>
      </c>
      <c r="R300" t="s">
        <v>312</v>
      </c>
      <c r="S300" t="s">
        <v>1529</v>
      </c>
      <c r="T300" t="s">
        <v>1530</v>
      </c>
      <c r="U300" t="s">
        <v>1492</v>
      </c>
      <c r="X300">
        <v>2093</v>
      </c>
      <c r="Y300" t="s">
        <v>49</v>
      </c>
      <c r="Z300" t="s">
        <v>49</v>
      </c>
      <c r="AA300" t="s">
        <v>49</v>
      </c>
      <c r="AB300" t="s">
        <v>1493</v>
      </c>
      <c r="AC300" t="s">
        <v>1145</v>
      </c>
      <c r="AD300" t="str" cm="1">
        <f t="array" ref="AD300">_xlfn.IFS(AC300="yellow1","YellowBlock1",AC300="yellow2","YellowBlock2",AC300="red1","RedBlock1",AC300="red2","RedBlock2",AC300="blue2","BlueBlock2",AC300="blue1","BlueBlock1",AC300="green1","GreenBlock1",AC300="green2","GreenBlock2", AC300="pink1","PinkBlock1",AC300="pink2","PinkBlock2",AC300="not clear","Not clear")</f>
        <v>BlueBlock2</v>
      </c>
      <c r="AE300" t="s">
        <v>1119</v>
      </c>
      <c r="AF300">
        <v>4</v>
      </c>
    </row>
    <row r="301" spans="1:32">
      <c r="A301" t="s">
        <v>1487</v>
      </c>
      <c r="B301" t="s">
        <v>35</v>
      </c>
      <c r="C301" t="s">
        <v>36</v>
      </c>
      <c r="D301" t="s">
        <v>37</v>
      </c>
      <c r="E301" t="s">
        <v>38</v>
      </c>
      <c r="F301" s="1">
        <v>0.75</v>
      </c>
      <c r="G301" t="s">
        <v>1395</v>
      </c>
      <c r="H301">
        <v>12</v>
      </c>
      <c r="I301" t="s">
        <v>260</v>
      </c>
      <c r="J301">
        <v>7200</v>
      </c>
      <c r="K301">
        <v>864000</v>
      </c>
      <c r="L301" t="s">
        <v>1396</v>
      </c>
      <c r="O301" t="s">
        <v>1531</v>
      </c>
      <c r="P301" t="s">
        <v>1532</v>
      </c>
      <c r="Q301" t="s">
        <v>44</v>
      </c>
      <c r="R301" t="s">
        <v>644</v>
      </c>
      <c r="S301" t="s">
        <v>1533</v>
      </c>
      <c r="T301" t="s">
        <v>1534</v>
      </c>
      <c r="U301" t="s">
        <v>1492</v>
      </c>
      <c r="X301">
        <v>3359</v>
      </c>
      <c r="Y301" t="s">
        <v>49</v>
      </c>
      <c r="Z301" t="s">
        <v>49</v>
      </c>
      <c r="AA301" t="s">
        <v>49</v>
      </c>
      <c r="AB301" t="s">
        <v>1493</v>
      </c>
      <c r="AC301" t="s">
        <v>1145</v>
      </c>
      <c r="AD301" t="str" cm="1">
        <f t="array" ref="AD301">_xlfn.IFS(AC301="yellow1","YellowBlock1",AC301="yellow2","YellowBlock2",AC301="red1","RedBlock1",AC301="red2","RedBlock2",AC301="blue2","BlueBlock2",AC301="blue1","BlueBlock1",AC301="green1","GreenBlock1",AC301="green2","GreenBlock2", AC301="pink1","PinkBlock1",AC301="pink2","PinkBlock2",AC301="not clear","Not clear")</f>
        <v>BlueBlock2</v>
      </c>
      <c r="AE301" t="s">
        <v>1119</v>
      </c>
      <c r="AF301">
        <v>4</v>
      </c>
    </row>
    <row r="302" spans="1:32">
      <c r="A302" t="s">
        <v>1535</v>
      </c>
      <c r="B302" t="s">
        <v>35</v>
      </c>
      <c r="C302" t="s">
        <v>36</v>
      </c>
      <c r="D302" t="s">
        <v>37</v>
      </c>
      <c r="E302" t="s">
        <v>38</v>
      </c>
      <c r="F302" s="1">
        <v>0.75</v>
      </c>
      <c r="G302" t="s">
        <v>1395</v>
      </c>
      <c r="H302">
        <v>15</v>
      </c>
      <c r="I302" t="s">
        <v>260</v>
      </c>
      <c r="J302">
        <v>7200</v>
      </c>
      <c r="K302">
        <v>864000</v>
      </c>
      <c r="L302" t="s">
        <v>1396</v>
      </c>
      <c r="O302" t="s">
        <v>1536</v>
      </c>
      <c r="P302" t="s">
        <v>1537</v>
      </c>
      <c r="Q302" t="s">
        <v>44</v>
      </c>
      <c r="R302" t="s">
        <v>323</v>
      </c>
      <c r="S302" t="s">
        <v>1538</v>
      </c>
      <c r="T302" t="s">
        <v>1539</v>
      </c>
      <c r="U302" t="s">
        <v>1540</v>
      </c>
      <c r="X302">
        <v>4455</v>
      </c>
      <c r="Y302" t="s">
        <v>49</v>
      </c>
      <c r="Z302" t="s">
        <v>49</v>
      </c>
      <c r="AA302" t="s">
        <v>49</v>
      </c>
      <c r="AB302" t="s">
        <v>1541</v>
      </c>
      <c r="AC302" t="s">
        <v>929</v>
      </c>
      <c r="AD302" t="str" cm="1">
        <f t="array" ref="AD302">_xlfn.IFS(AC302="yellow1","YellowBlock1",AC302="yellow2","YellowBlock2",AC302="red1","RedBlock1",AC302="red2","RedBlock2",AC302="blue2","BlueBlock2",AC302="blue1","BlueBlock1",AC302="green1","GreenBlock1",AC302="green2","GreenBlock2", AC302="pink1","PinkBlock1",AC302="pink2","PinkBlock2",AC302="not clear","Not clear")</f>
        <v>BlueBlock1</v>
      </c>
      <c r="AE302" t="s">
        <v>930</v>
      </c>
      <c r="AF302">
        <v>1</v>
      </c>
    </row>
    <row r="303" spans="1:32">
      <c r="A303" t="s">
        <v>1535</v>
      </c>
      <c r="B303" t="s">
        <v>35</v>
      </c>
      <c r="C303" t="s">
        <v>36</v>
      </c>
      <c r="D303" t="s">
        <v>37</v>
      </c>
      <c r="E303" t="s">
        <v>38</v>
      </c>
      <c r="F303" s="1">
        <v>0.75</v>
      </c>
      <c r="G303" t="s">
        <v>1395</v>
      </c>
      <c r="H303">
        <v>15</v>
      </c>
      <c r="I303" t="s">
        <v>260</v>
      </c>
      <c r="J303">
        <v>7200</v>
      </c>
      <c r="K303">
        <v>864000</v>
      </c>
      <c r="L303" t="s">
        <v>1396</v>
      </c>
      <c r="O303" t="s">
        <v>1542</v>
      </c>
      <c r="P303" t="s">
        <v>1543</v>
      </c>
      <c r="Q303" t="s">
        <v>44</v>
      </c>
      <c r="R303" t="s">
        <v>307</v>
      </c>
      <c r="S303" t="s">
        <v>1544</v>
      </c>
      <c r="T303" t="s">
        <v>1545</v>
      </c>
      <c r="U303" t="s">
        <v>1540</v>
      </c>
      <c r="X303">
        <v>1182</v>
      </c>
      <c r="Y303" t="s">
        <v>49</v>
      </c>
      <c r="Z303" t="s">
        <v>49</v>
      </c>
      <c r="AA303" t="s">
        <v>49</v>
      </c>
      <c r="AB303" t="s">
        <v>1541</v>
      </c>
      <c r="AC303" t="s">
        <v>929</v>
      </c>
      <c r="AD303" t="str" cm="1">
        <f t="array" ref="AD303">_xlfn.IFS(AC303="yellow1","YellowBlock1",AC303="yellow2","YellowBlock2",AC303="red1","RedBlock1",AC303="red2","RedBlock2",AC303="blue2","BlueBlock2",AC303="blue1","BlueBlock1",AC303="green1","GreenBlock1",AC303="green2","GreenBlock2", AC303="pink1","PinkBlock1",AC303="pink2","PinkBlock2",AC303="not clear","Not clear")</f>
        <v>BlueBlock1</v>
      </c>
      <c r="AE303" t="s">
        <v>930</v>
      </c>
      <c r="AF303">
        <v>4</v>
      </c>
    </row>
    <row r="304" spans="1:32">
      <c r="A304" t="s">
        <v>1535</v>
      </c>
      <c r="B304" t="s">
        <v>35</v>
      </c>
      <c r="C304" t="s">
        <v>36</v>
      </c>
      <c r="D304" t="s">
        <v>37</v>
      </c>
      <c r="E304" t="s">
        <v>38</v>
      </c>
      <c r="F304" s="1">
        <v>0.75</v>
      </c>
      <c r="G304" t="s">
        <v>1395</v>
      </c>
      <c r="H304">
        <v>15</v>
      </c>
      <c r="I304" t="s">
        <v>260</v>
      </c>
      <c r="J304">
        <v>7200</v>
      </c>
      <c r="K304">
        <v>864000</v>
      </c>
      <c r="L304" t="s">
        <v>1396</v>
      </c>
      <c r="O304" t="s">
        <v>1546</v>
      </c>
      <c r="P304" t="s">
        <v>1547</v>
      </c>
      <c r="Q304" t="s">
        <v>44</v>
      </c>
      <c r="R304" t="s">
        <v>519</v>
      </c>
      <c r="S304" t="s">
        <v>1548</v>
      </c>
      <c r="T304" t="s">
        <v>1549</v>
      </c>
      <c r="U304" t="s">
        <v>1540</v>
      </c>
      <c r="X304">
        <v>121</v>
      </c>
      <c r="Y304" t="s">
        <v>1550</v>
      </c>
      <c r="Z304" t="s">
        <v>1550</v>
      </c>
      <c r="AA304" t="s">
        <v>1550</v>
      </c>
      <c r="AB304" t="s">
        <v>1541</v>
      </c>
      <c r="AC304" t="s">
        <v>929</v>
      </c>
      <c r="AD304" t="str" cm="1">
        <f t="array" ref="AD304">_xlfn.IFS(AC304="yellow1","YellowBlock1",AC304="yellow2","YellowBlock2",AC304="red1","RedBlock1",AC304="red2","RedBlock2",AC304="blue2","BlueBlock2",AC304="blue1","BlueBlock1",AC304="green1","GreenBlock1",AC304="green2","GreenBlock2", AC304="pink1","PinkBlock1",AC304="pink2","PinkBlock2",AC304="not clear","Not clear")</f>
        <v>BlueBlock1</v>
      </c>
      <c r="AE304" t="s">
        <v>930</v>
      </c>
      <c r="AF304">
        <v>5</v>
      </c>
    </row>
    <row r="305" spans="1:32">
      <c r="A305" t="s">
        <v>1535</v>
      </c>
      <c r="B305" t="s">
        <v>35</v>
      </c>
      <c r="C305" t="s">
        <v>36</v>
      </c>
      <c r="D305" t="s">
        <v>37</v>
      </c>
      <c r="E305" t="s">
        <v>38</v>
      </c>
      <c r="F305" s="1">
        <v>0.75</v>
      </c>
      <c r="G305" t="s">
        <v>1395</v>
      </c>
      <c r="H305">
        <v>15</v>
      </c>
      <c r="I305" t="s">
        <v>260</v>
      </c>
      <c r="J305">
        <v>7200</v>
      </c>
      <c r="K305">
        <v>864000</v>
      </c>
      <c r="L305" t="s">
        <v>1396</v>
      </c>
      <c r="O305" t="s">
        <v>1551</v>
      </c>
      <c r="P305" t="s">
        <v>1552</v>
      </c>
      <c r="Q305" t="s">
        <v>44</v>
      </c>
      <c r="R305" t="s">
        <v>1553</v>
      </c>
      <c r="S305" t="s">
        <v>1554</v>
      </c>
      <c r="T305" t="s">
        <v>1555</v>
      </c>
      <c r="U305" t="s">
        <v>1556</v>
      </c>
      <c r="X305">
        <v>800</v>
      </c>
      <c r="Y305" t="s">
        <v>49</v>
      </c>
      <c r="Z305" t="s">
        <v>49</v>
      </c>
      <c r="AA305" t="s">
        <v>49</v>
      </c>
      <c r="AB305" t="s">
        <v>1541</v>
      </c>
      <c r="AC305" t="s">
        <v>929</v>
      </c>
      <c r="AD305" t="str" cm="1">
        <f t="array" ref="AD305">_xlfn.IFS(AC305="yellow1","YellowBlock1",AC305="yellow2","YellowBlock2",AC305="red1","RedBlock1",AC305="red2","RedBlock2",AC305="blue2","BlueBlock2",AC305="blue1","BlueBlock1",AC305="green1","GreenBlock1",AC305="green2","GreenBlock2", AC305="pink1","PinkBlock1",AC305="pink2","PinkBlock2",AC305="not clear","Not clear")</f>
        <v>BlueBlock1</v>
      </c>
      <c r="AE305" t="s">
        <v>930</v>
      </c>
      <c r="AF305">
        <v>4</v>
      </c>
    </row>
    <row r="306" spans="1:32">
      <c r="A306" t="s">
        <v>1535</v>
      </c>
      <c r="B306" t="s">
        <v>35</v>
      </c>
      <c r="C306" t="s">
        <v>36</v>
      </c>
      <c r="D306" t="s">
        <v>37</v>
      </c>
      <c r="E306" t="s">
        <v>38</v>
      </c>
      <c r="F306" s="1">
        <v>0.75</v>
      </c>
      <c r="G306" t="s">
        <v>1395</v>
      </c>
      <c r="H306">
        <v>15</v>
      </c>
      <c r="I306" t="s">
        <v>260</v>
      </c>
      <c r="J306">
        <v>7200</v>
      </c>
      <c r="K306">
        <v>864000</v>
      </c>
      <c r="L306" t="s">
        <v>1396</v>
      </c>
      <c r="O306" t="s">
        <v>1557</v>
      </c>
      <c r="P306" t="s">
        <v>1558</v>
      </c>
      <c r="Q306" t="s">
        <v>44</v>
      </c>
      <c r="R306" t="s">
        <v>1559</v>
      </c>
      <c r="S306" t="s">
        <v>1560</v>
      </c>
      <c r="T306" t="s">
        <v>1561</v>
      </c>
      <c r="U306" t="s">
        <v>1562</v>
      </c>
      <c r="X306">
        <v>1060</v>
      </c>
      <c r="Y306" t="s">
        <v>49</v>
      </c>
      <c r="Z306" t="s">
        <v>49</v>
      </c>
      <c r="AA306" t="s">
        <v>49</v>
      </c>
      <c r="AB306" t="s">
        <v>1541</v>
      </c>
      <c r="AC306" t="s">
        <v>929</v>
      </c>
      <c r="AD306" t="str" cm="1">
        <f t="array" ref="AD306">_xlfn.IFS(AC306="yellow1","YellowBlock1",AC306="yellow2","YellowBlock2",AC306="red1","RedBlock1",AC306="red2","RedBlock2",AC306="blue2","BlueBlock2",AC306="blue1","BlueBlock1",AC306="green1","GreenBlock1",AC306="green2","GreenBlock2", AC306="pink1","PinkBlock1",AC306="pink2","PinkBlock2",AC306="not clear","Not clear")</f>
        <v>BlueBlock1</v>
      </c>
      <c r="AE306" t="s">
        <v>930</v>
      </c>
      <c r="AF306">
        <v>4</v>
      </c>
    </row>
    <row r="307" spans="1:32">
      <c r="A307" t="s">
        <v>1535</v>
      </c>
      <c r="B307" t="s">
        <v>35</v>
      </c>
      <c r="C307" t="s">
        <v>36</v>
      </c>
      <c r="D307" t="s">
        <v>37</v>
      </c>
      <c r="E307" t="s">
        <v>38</v>
      </c>
      <c r="F307" s="1">
        <v>0.75</v>
      </c>
      <c r="G307" t="s">
        <v>1395</v>
      </c>
      <c r="H307">
        <v>15</v>
      </c>
      <c r="I307" t="s">
        <v>260</v>
      </c>
      <c r="J307">
        <v>7200</v>
      </c>
      <c r="K307">
        <v>864000</v>
      </c>
      <c r="L307" t="s">
        <v>1396</v>
      </c>
      <c r="O307" t="s">
        <v>1563</v>
      </c>
      <c r="P307" t="s">
        <v>1564</v>
      </c>
      <c r="Q307" t="s">
        <v>44</v>
      </c>
      <c r="R307" t="s">
        <v>280</v>
      </c>
      <c r="S307" t="s">
        <v>1565</v>
      </c>
      <c r="T307" t="s">
        <v>1566</v>
      </c>
      <c r="U307" t="s">
        <v>1540</v>
      </c>
      <c r="X307">
        <v>556</v>
      </c>
      <c r="Y307" t="s">
        <v>49</v>
      </c>
      <c r="Z307" t="s">
        <v>49</v>
      </c>
      <c r="AA307" t="s">
        <v>49</v>
      </c>
      <c r="AB307" t="s">
        <v>1541</v>
      </c>
      <c r="AC307" t="s">
        <v>929</v>
      </c>
      <c r="AD307" t="str" cm="1">
        <f t="array" ref="AD307">_xlfn.IFS(AC307="yellow1","YellowBlock1",AC307="yellow2","YellowBlock2",AC307="red1","RedBlock1",AC307="red2","RedBlock2",AC307="blue2","BlueBlock2",AC307="blue1","BlueBlock1",AC307="green1","GreenBlock1",AC307="green2","GreenBlock2", AC307="pink1","PinkBlock1",AC307="pink2","PinkBlock2",AC307="not clear","Not clear")</f>
        <v>BlueBlock1</v>
      </c>
      <c r="AE307" t="s">
        <v>930</v>
      </c>
      <c r="AF307">
        <v>5</v>
      </c>
    </row>
    <row r="308" spans="1:32">
      <c r="A308" t="s">
        <v>1535</v>
      </c>
      <c r="B308" t="s">
        <v>35</v>
      </c>
      <c r="C308" t="s">
        <v>36</v>
      </c>
      <c r="D308" t="s">
        <v>37</v>
      </c>
      <c r="E308" t="s">
        <v>38</v>
      </c>
      <c r="F308" s="1">
        <v>0.75</v>
      </c>
      <c r="G308" t="s">
        <v>1395</v>
      </c>
      <c r="H308">
        <v>15</v>
      </c>
      <c r="I308" t="s">
        <v>260</v>
      </c>
      <c r="J308">
        <v>7200</v>
      </c>
      <c r="K308">
        <v>864000</v>
      </c>
      <c r="L308" t="s">
        <v>1396</v>
      </c>
      <c r="O308" t="s">
        <v>1567</v>
      </c>
      <c r="P308" t="s">
        <v>1568</v>
      </c>
      <c r="Q308" t="s">
        <v>44</v>
      </c>
      <c r="R308" t="s">
        <v>1569</v>
      </c>
      <c r="S308" t="s">
        <v>1570</v>
      </c>
      <c r="T308" t="s">
        <v>1571</v>
      </c>
      <c r="U308" t="s">
        <v>1572</v>
      </c>
      <c r="X308">
        <v>3628</v>
      </c>
      <c r="Y308" t="s">
        <v>49</v>
      </c>
      <c r="Z308" t="s">
        <v>49</v>
      </c>
      <c r="AA308" t="s">
        <v>49</v>
      </c>
      <c r="AB308" t="s">
        <v>1541</v>
      </c>
      <c r="AC308" t="s">
        <v>929</v>
      </c>
      <c r="AD308" t="str" cm="1">
        <f t="array" ref="AD308">_xlfn.IFS(AC308="yellow1","YellowBlock1",AC308="yellow2","YellowBlock2",AC308="red1","RedBlock1",AC308="red2","RedBlock2",AC308="blue2","BlueBlock2",AC308="blue1","BlueBlock1",AC308="green1","GreenBlock1",AC308="green2","GreenBlock2", AC308="pink1","PinkBlock1",AC308="pink2","PinkBlock2",AC308="not clear","Not clear")</f>
        <v>BlueBlock1</v>
      </c>
      <c r="AE308" t="s">
        <v>930</v>
      </c>
      <c r="AF308">
        <v>4</v>
      </c>
    </row>
    <row r="309" spans="1:32">
      <c r="A309" t="s">
        <v>1535</v>
      </c>
      <c r="B309" t="s">
        <v>35</v>
      </c>
      <c r="C309" t="s">
        <v>36</v>
      </c>
      <c r="D309" t="s">
        <v>37</v>
      </c>
      <c r="E309" t="s">
        <v>38</v>
      </c>
      <c r="F309" s="1">
        <v>0.75</v>
      </c>
      <c r="G309" t="s">
        <v>1395</v>
      </c>
      <c r="H309">
        <v>15</v>
      </c>
      <c r="I309" t="s">
        <v>260</v>
      </c>
      <c r="J309">
        <v>7200</v>
      </c>
      <c r="K309">
        <v>864000</v>
      </c>
      <c r="L309" t="s">
        <v>1396</v>
      </c>
      <c r="O309" t="s">
        <v>1573</v>
      </c>
      <c r="P309" t="s">
        <v>1574</v>
      </c>
      <c r="Q309" t="s">
        <v>44</v>
      </c>
      <c r="R309" t="s">
        <v>285</v>
      </c>
      <c r="S309" t="s">
        <v>1575</v>
      </c>
      <c r="T309" t="s">
        <v>1576</v>
      </c>
      <c r="U309" t="s">
        <v>1540</v>
      </c>
      <c r="X309">
        <v>1996</v>
      </c>
      <c r="Y309" t="s">
        <v>49</v>
      </c>
      <c r="Z309" t="s">
        <v>49</v>
      </c>
      <c r="AA309" t="s">
        <v>49</v>
      </c>
      <c r="AB309" t="s">
        <v>1541</v>
      </c>
      <c r="AC309" t="s">
        <v>929</v>
      </c>
      <c r="AD309" t="str" cm="1">
        <f t="array" ref="AD309">_xlfn.IFS(AC309="yellow1","YellowBlock1",AC309="yellow2","YellowBlock2",AC309="red1","RedBlock1",AC309="red2","RedBlock2",AC309="blue2","BlueBlock2",AC309="blue1","BlueBlock1",AC309="green1","GreenBlock1",AC309="green2","GreenBlock2", AC309="pink1","PinkBlock1",AC309="pink2","PinkBlock2",AC309="not clear","Not clear")</f>
        <v>BlueBlock1</v>
      </c>
      <c r="AE309" t="s">
        <v>930</v>
      </c>
      <c r="AF309">
        <v>4</v>
      </c>
    </row>
    <row r="310" spans="1:32">
      <c r="A310" t="s">
        <v>1535</v>
      </c>
      <c r="B310" t="s">
        <v>35</v>
      </c>
      <c r="C310" t="s">
        <v>36</v>
      </c>
      <c r="D310" t="s">
        <v>37</v>
      </c>
      <c r="E310" t="s">
        <v>38</v>
      </c>
      <c r="F310" s="1">
        <v>0.75</v>
      </c>
      <c r="G310" t="s">
        <v>1395</v>
      </c>
      <c r="H310">
        <v>15</v>
      </c>
      <c r="I310" t="s">
        <v>260</v>
      </c>
      <c r="J310">
        <v>7200</v>
      </c>
      <c r="K310">
        <v>864000</v>
      </c>
      <c r="L310" t="s">
        <v>1396</v>
      </c>
      <c r="O310" t="s">
        <v>1577</v>
      </c>
      <c r="P310" t="s">
        <v>1578</v>
      </c>
      <c r="Q310" t="s">
        <v>44</v>
      </c>
      <c r="R310" t="s">
        <v>332</v>
      </c>
      <c r="S310" t="s">
        <v>1579</v>
      </c>
      <c r="T310" t="s">
        <v>1580</v>
      </c>
      <c r="U310" t="s">
        <v>1540</v>
      </c>
      <c r="X310">
        <v>1340</v>
      </c>
      <c r="Y310" t="s">
        <v>49</v>
      </c>
      <c r="Z310" t="s">
        <v>49</v>
      </c>
      <c r="AA310" t="s">
        <v>49</v>
      </c>
      <c r="AB310" t="s">
        <v>1541</v>
      </c>
      <c r="AC310" t="s">
        <v>929</v>
      </c>
      <c r="AD310" t="str" cm="1">
        <f t="array" ref="AD310">_xlfn.IFS(AC310="yellow1","YellowBlock1",AC310="yellow2","YellowBlock2",AC310="red1","RedBlock1",AC310="red2","RedBlock2",AC310="blue2","BlueBlock2",AC310="blue1","BlueBlock1",AC310="green1","GreenBlock1",AC310="green2","GreenBlock2", AC310="pink1","PinkBlock1",AC310="pink2","PinkBlock2",AC310="not clear","Not clear")</f>
        <v>BlueBlock1</v>
      </c>
      <c r="AE310" t="s">
        <v>930</v>
      </c>
      <c r="AF310">
        <v>4</v>
      </c>
    </row>
    <row r="311" spans="1:32">
      <c r="A311" t="s">
        <v>1535</v>
      </c>
      <c r="B311" t="s">
        <v>35</v>
      </c>
      <c r="C311" t="s">
        <v>36</v>
      </c>
      <c r="D311" t="s">
        <v>37</v>
      </c>
      <c r="E311" t="s">
        <v>38</v>
      </c>
      <c r="F311" s="1">
        <v>0.75</v>
      </c>
      <c r="G311" t="s">
        <v>1395</v>
      </c>
      <c r="H311">
        <v>15</v>
      </c>
      <c r="I311" t="s">
        <v>260</v>
      </c>
      <c r="J311">
        <v>7200</v>
      </c>
      <c r="K311">
        <v>864000</v>
      </c>
      <c r="L311" t="s">
        <v>1396</v>
      </c>
      <c r="O311" t="s">
        <v>1581</v>
      </c>
      <c r="P311" t="s">
        <v>1582</v>
      </c>
      <c r="Q311" t="s">
        <v>44</v>
      </c>
      <c r="R311" t="s">
        <v>1569</v>
      </c>
      <c r="S311" t="s">
        <v>1583</v>
      </c>
      <c r="T311" t="s">
        <v>1584</v>
      </c>
      <c r="U311" t="s">
        <v>1572</v>
      </c>
      <c r="X311">
        <v>3638</v>
      </c>
      <c r="Y311" t="s">
        <v>59</v>
      </c>
      <c r="Z311" t="s">
        <v>59</v>
      </c>
      <c r="AA311" t="s">
        <v>59</v>
      </c>
      <c r="AB311" t="s">
        <v>1541</v>
      </c>
      <c r="AC311" t="s">
        <v>929</v>
      </c>
      <c r="AD311" t="str" cm="1">
        <f t="array" ref="AD311">_xlfn.IFS(AC311="yellow1","YellowBlock1",AC311="yellow2","YellowBlock2",AC311="red1","RedBlock1",AC311="red2","RedBlock2",AC311="blue2","BlueBlock2",AC311="blue1","BlueBlock1",AC311="green1","GreenBlock1",AC311="green2","GreenBlock2", AC311="pink1","PinkBlock1",AC311="pink2","PinkBlock2",AC311="not clear","Not clear")</f>
        <v>BlueBlock1</v>
      </c>
      <c r="AE311" t="s">
        <v>930</v>
      </c>
      <c r="AF311">
        <v>1</v>
      </c>
    </row>
    <row r="312" spans="1:32">
      <c r="A312" t="s">
        <v>1585</v>
      </c>
      <c r="B312" t="s">
        <v>35</v>
      </c>
      <c r="C312" t="s">
        <v>36</v>
      </c>
      <c r="D312" t="s">
        <v>37</v>
      </c>
      <c r="E312" t="s">
        <v>38</v>
      </c>
      <c r="F312" s="1">
        <v>0.75</v>
      </c>
      <c r="G312" t="s">
        <v>1395</v>
      </c>
      <c r="H312">
        <v>10</v>
      </c>
      <c r="I312" t="s">
        <v>260</v>
      </c>
      <c r="J312">
        <v>7200</v>
      </c>
      <c r="K312">
        <v>864000</v>
      </c>
      <c r="L312" t="s">
        <v>1396</v>
      </c>
      <c r="O312" t="s">
        <v>1586</v>
      </c>
      <c r="P312" t="s">
        <v>1587</v>
      </c>
      <c r="Q312" t="s">
        <v>44</v>
      </c>
      <c r="R312" t="s">
        <v>332</v>
      </c>
      <c r="S312" t="s">
        <v>1588</v>
      </c>
      <c r="T312" t="s">
        <v>1589</v>
      </c>
      <c r="U312" t="s">
        <v>1590</v>
      </c>
      <c r="X312">
        <v>4624</v>
      </c>
      <c r="Y312" t="s">
        <v>69</v>
      </c>
      <c r="Z312" t="s">
        <v>69</v>
      </c>
      <c r="AA312" t="s">
        <v>69</v>
      </c>
      <c r="AB312" t="s">
        <v>1591</v>
      </c>
      <c r="AC312" t="s">
        <v>929</v>
      </c>
      <c r="AD312" t="str" cm="1">
        <f t="array" ref="AD312">_xlfn.IFS(AC312="yellow1","YellowBlock1",AC312="yellow2","YellowBlock2",AC312="red1","RedBlock1",AC312="red2","RedBlock2",AC312="blue2","BlueBlock2",AC312="blue1","BlueBlock1",AC312="green1","GreenBlock1",AC312="green2","GreenBlock2", AC312="pink1","PinkBlock1",AC312="pink2","PinkBlock2",AC312="not clear","Not clear")</f>
        <v>BlueBlock1</v>
      </c>
      <c r="AE312" t="s">
        <v>930</v>
      </c>
      <c r="AF312">
        <v>4</v>
      </c>
    </row>
    <row r="313" spans="1:32">
      <c r="A313" t="s">
        <v>1585</v>
      </c>
      <c r="B313" t="s">
        <v>35</v>
      </c>
      <c r="C313" t="s">
        <v>36</v>
      </c>
      <c r="D313" t="s">
        <v>37</v>
      </c>
      <c r="E313" t="s">
        <v>38</v>
      </c>
      <c r="F313" s="1">
        <v>0.75</v>
      </c>
      <c r="G313" t="s">
        <v>1395</v>
      </c>
      <c r="H313">
        <v>10</v>
      </c>
      <c r="I313" t="s">
        <v>260</v>
      </c>
      <c r="J313">
        <v>7200</v>
      </c>
      <c r="K313">
        <v>864000</v>
      </c>
      <c r="L313" t="s">
        <v>1396</v>
      </c>
      <c r="O313" t="s">
        <v>1592</v>
      </c>
      <c r="P313" t="s">
        <v>66</v>
      </c>
      <c r="Q313" t="s">
        <v>44</v>
      </c>
      <c r="R313" t="s">
        <v>312</v>
      </c>
      <c r="S313" t="s">
        <v>1593</v>
      </c>
      <c r="T313" t="s">
        <v>1594</v>
      </c>
      <c r="U313" t="s">
        <v>1595</v>
      </c>
      <c r="X313">
        <v>907</v>
      </c>
      <c r="Y313" t="s">
        <v>69</v>
      </c>
      <c r="Z313" t="s">
        <v>69</v>
      </c>
      <c r="AA313" t="s">
        <v>69</v>
      </c>
      <c r="AB313" t="s">
        <v>1591</v>
      </c>
      <c r="AC313" t="s">
        <v>929</v>
      </c>
      <c r="AD313" t="str" cm="1">
        <f t="array" ref="AD313">_xlfn.IFS(AC313="yellow1","YellowBlock1",AC313="yellow2","YellowBlock2",AC313="red1","RedBlock1",AC313="red2","RedBlock2",AC313="blue2","BlueBlock2",AC313="blue1","BlueBlock1",AC313="green1","GreenBlock1",AC313="green2","GreenBlock2", AC313="pink1","PinkBlock1",AC313="pink2","PinkBlock2",AC313="not clear","Not clear")</f>
        <v>BlueBlock1</v>
      </c>
      <c r="AE313" t="s">
        <v>930</v>
      </c>
      <c r="AF313">
        <v>4</v>
      </c>
    </row>
    <row r="314" spans="1:32">
      <c r="A314" t="s">
        <v>1585</v>
      </c>
      <c r="B314" t="s">
        <v>35</v>
      </c>
      <c r="C314" t="s">
        <v>36</v>
      </c>
      <c r="D314" t="s">
        <v>37</v>
      </c>
      <c r="E314" t="s">
        <v>38</v>
      </c>
      <c r="F314" s="1">
        <v>0.75</v>
      </c>
      <c r="G314" t="s">
        <v>1395</v>
      </c>
      <c r="H314">
        <v>10</v>
      </c>
      <c r="I314" t="s">
        <v>260</v>
      </c>
      <c r="J314">
        <v>7200</v>
      </c>
      <c r="K314">
        <v>864000</v>
      </c>
      <c r="L314" t="s">
        <v>1396</v>
      </c>
      <c r="O314" t="s">
        <v>1596</v>
      </c>
      <c r="P314" t="s">
        <v>1597</v>
      </c>
      <c r="Q314" t="s">
        <v>44</v>
      </c>
      <c r="R314" t="s">
        <v>406</v>
      </c>
      <c r="S314" t="s">
        <v>1598</v>
      </c>
      <c r="T314" t="s">
        <v>1599</v>
      </c>
      <c r="U314" t="s">
        <v>1595</v>
      </c>
      <c r="X314">
        <v>988</v>
      </c>
      <c r="Y314" t="s">
        <v>49</v>
      </c>
      <c r="Z314" t="s">
        <v>49</v>
      </c>
      <c r="AA314" t="s">
        <v>49</v>
      </c>
      <c r="AB314" t="s">
        <v>1591</v>
      </c>
      <c r="AC314" t="s">
        <v>929</v>
      </c>
      <c r="AD314" t="str" cm="1">
        <f t="array" ref="AD314">_xlfn.IFS(AC314="yellow1","YellowBlock1",AC314="yellow2","YellowBlock2",AC314="red1","RedBlock1",AC314="red2","RedBlock2",AC314="blue2","BlueBlock2",AC314="blue1","BlueBlock1",AC314="green1","GreenBlock1",AC314="green2","GreenBlock2", AC314="pink1","PinkBlock1",AC314="pink2","PinkBlock2",AC314="not clear","Not clear")</f>
        <v>BlueBlock1</v>
      </c>
      <c r="AE314" t="s">
        <v>930</v>
      </c>
      <c r="AF314">
        <v>1</v>
      </c>
    </row>
    <row r="315" spans="1:32">
      <c r="A315" t="s">
        <v>1585</v>
      </c>
      <c r="B315" t="s">
        <v>35</v>
      </c>
      <c r="C315" t="s">
        <v>36</v>
      </c>
      <c r="D315" t="s">
        <v>37</v>
      </c>
      <c r="E315" t="s">
        <v>38</v>
      </c>
      <c r="F315" s="1">
        <v>0.75</v>
      </c>
      <c r="G315" t="s">
        <v>1395</v>
      </c>
      <c r="H315">
        <v>10</v>
      </c>
      <c r="I315" t="s">
        <v>260</v>
      </c>
      <c r="J315">
        <v>7200</v>
      </c>
      <c r="K315">
        <v>864000</v>
      </c>
      <c r="L315" t="s">
        <v>1396</v>
      </c>
      <c r="O315" t="s">
        <v>1600</v>
      </c>
      <c r="P315" t="s">
        <v>1547</v>
      </c>
      <c r="Q315" t="s">
        <v>44</v>
      </c>
      <c r="R315" t="s">
        <v>526</v>
      </c>
      <c r="S315" t="s">
        <v>1601</v>
      </c>
      <c r="T315" t="s">
        <v>1602</v>
      </c>
      <c r="U315" t="s">
        <v>1590</v>
      </c>
      <c r="X315">
        <v>3300</v>
      </c>
      <c r="Y315" t="s">
        <v>1550</v>
      </c>
      <c r="Z315" t="s">
        <v>1550</v>
      </c>
      <c r="AA315" t="s">
        <v>1550</v>
      </c>
      <c r="AB315" t="s">
        <v>1591</v>
      </c>
      <c r="AC315" t="s">
        <v>929</v>
      </c>
      <c r="AD315" t="str" cm="1">
        <f t="array" ref="AD315">_xlfn.IFS(AC315="yellow1","YellowBlock1",AC315="yellow2","YellowBlock2",AC315="red1","RedBlock1",AC315="red2","RedBlock2",AC315="blue2","BlueBlock2",AC315="blue1","BlueBlock1",AC315="green1","GreenBlock1",AC315="green2","GreenBlock2", AC315="pink1","PinkBlock1",AC315="pink2","PinkBlock2",AC315="not clear","Not clear")</f>
        <v>BlueBlock1</v>
      </c>
      <c r="AE315" t="s">
        <v>930</v>
      </c>
      <c r="AF315">
        <v>5</v>
      </c>
    </row>
    <row r="316" spans="1:32">
      <c r="A316" t="s">
        <v>1585</v>
      </c>
      <c r="B316" t="s">
        <v>35</v>
      </c>
      <c r="C316" t="s">
        <v>36</v>
      </c>
      <c r="D316" t="s">
        <v>37</v>
      </c>
      <c r="E316" t="s">
        <v>38</v>
      </c>
      <c r="F316" s="1">
        <v>0.75</v>
      </c>
      <c r="G316" t="s">
        <v>1395</v>
      </c>
      <c r="H316">
        <v>10</v>
      </c>
      <c r="I316" t="s">
        <v>260</v>
      </c>
      <c r="J316">
        <v>7200</v>
      </c>
      <c r="K316">
        <v>864000</v>
      </c>
      <c r="L316" t="s">
        <v>1396</v>
      </c>
      <c r="O316" t="s">
        <v>1603</v>
      </c>
      <c r="P316" t="s">
        <v>1604</v>
      </c>
      <c r="Q316" t="s">
        <v>44</v>
      </c>
      <c r="R316" t="s">
        <v>896</v>
      </c>
      <c r="S316" t="s">
        <v>1605</v>
      </c>
      <c r="T316" t="s">
        <v>1606</v>
      </c>
      <c r="U316" t="s">
        <v>1590</v>
      </c>
      <c r="X316">
        <v>2268</v>
      </c>
      <c r="Y316" t="s">
        <v>49</v>
      </c>
      <c r="Z316" t="s">
        <v>49</v>
      </c>
      <c r="AA316" t="s">
        <v>49</v>
      </c>
      <c r="AB316" t="s">
        <v>1591</v>
      </c>
      <c r="AC316" t="s">
        <v>929</v>
      </c>
      <c r="AD316" t="str" cm="1">
        <f t="array" ref="AD316">_xlfn.IFS(AC316="yellow1","YellowBlock1",AC316="yellow2","YellowBlock2",AC316="red1","RedBlock1",AC316="red2","RedBlock2",AC316="blue2","BlueBlock2",AC316="blue1","BlueBlock1",AC316="green1","GreenBlock1",AC316="green2","GreenBlock2", AC316="pink1","PinkBlock1",AC316="pink2","PinkBlock2",AC316="not clear","Not clear")</f>
        <v>BlueBlock1</v>
      </c>
      <c r="AE316" t="s">
        <v>930</v>
      </c>
      <c r="AF316">
        <v>1</v>
      </c>
    </row>
    <row r="317" spans="1:32">
      <c r="A317" t="s">
        <v>1585</v>
      </c>
      <c r="B317" t="s">
        <v>35</v>
      </c>
      <c r="C317" t="s">
        <v>36</v>
      </c>
      <c r="D317" t="s">
        <v>37</v>
      </c>
      <c r="E317" t="s">
        <v>38</v>
      </c>
      <c r="F317" s="1">
        <v>0.75</v>
      </c>
      <c r="G317" t="s">
        <v>1395</v>
      </c>
      <c r="H317">
        <v>10</v>
      </c>
      <c r="I317" t="s">
        <v>260</v>
      </c>
      <c r="J317">
        <v>7200</v>
      </c>
      <c r="K317">
        <v>864000</v>
      </c>
      <c r="L317" t="s">
        <v>1396</v>
      </c>
      <c r="O317" t="s">
        <v>1607</v>
      </c>
      <c r="P317" t="s">
        <v>1608</v>
      </c>
      <c r="Q317" t="s">
        <v>44</v>
      </c>
      <c r="R317" t="s">
        <v>1338</v>
      </c>
      <c r="S317" t="s">
        <v>1609</v>
      </c>
      <c r="T317" t="s">
        <v>1610</v>
      </c>
      <c r="U317" t="s">
        <v>1595</v>
      </c>
      <c r="X317">
        <v>1536</v>
      </c>
      <c r="Y317" t="s">
        <v>49</v>
      </c>
      <c r="Z317" t="s">
        <v>49</v>
      </c>
      <c r="AA317" t="s">
        <v>49</v>
      </c>
      <c r="AB317" t="s">
        <v>1591</v>
      </c>
      <c r="AC317" t="s">
        <v>929</v>
      </c>
      <c r="AD317" t="str" cm="1">
        <f t="array" ref="AD317">_xlfn.IFS(AC317="yellow1","YellowBlock1",AC317="yellow2","YellowBlock2",AC317="red1","RedBlock1",AC317="red2","RedBlock2",AC317="blue2","BlueBlock2",AC317="blue1","BlueBlock1",AC317="green1","GreenBlock1",AC317="green2","GreenBlock2", AC317="pink1","PinkBlock1",AC317="pink2","PinkBlock2",AC317="not clear","Not clear")</f>
        <v>BlueBlock1</v>
      </c>
      <c r="AE317" t="s">
        <v>930</v>
      </c>
      <c r="AF317">
        <v>5</v>
      </c>
    </row>
    <row r="318" spans="1:32">
      <c r="A318" t="s">
        <v>1585</v>
      </c>
      <c r="B318" t="s">
        <v>35</v>
      </c>
      <c r="C318" t="s">
        <v>36</v>
      </c>
      <c r="D318" t="s">
        <v>37</v>
      </c>
      <c r="E318" t="s">
        <v>38</v>
      </c>
      <c r="F318" s="1">
        <v>0.75</v>
      </c>
      <c r="G318" t="s">
        <v>1395</v>
      </c>
      <c r="H318">
        <v>10</v>
      </c>
      <c r="I318" t="s">
        <v>260</v>
      </c>
      <c r="J318">
        <v>7200</v>
      </c>
      <c r="K318">
        <v>864000</v>
      </c>
      <c r="L318" t="s">
        <v>1396</v>
      </c>
      <c r="O318" t="s">
        <v>1611</v>
      </c>
      <c r="P318" t="s">
        <v>1612</v>
      </c>
      <c r="Q318" t="s">
        <v>44</v>
      </c>
      <c r="R318" t="s">
        <v>1613</v>
      </c>
      <c r="S318" t="s">
        <v>1614</v>
      </c>
      <c r="T318" t="s">
        <v>1615</v>
      </c>
      <c r="U318" t="s">
        <v>1590</v>
      </c>
      <c r="X318">
        <v>1880</v>
      </c>
      <c r="Y318" t="s">
        <v>49</v>
      </c>
      <c r="Z318" t="s">
        <v>49</v>
      </c>
      <c r="AA318" t="s">
        <v>49</v>
      </c>
      <c r="AB318" t="s">
        <v>1591</v>
      </c>
      <c r="AC318" t="s">
        <v>929</v>
      </c>
      <c r="AD318" t="str" cm="1">
        <f t="array" ref="AD318">_xlfn.IFS(AC318="yellow1","YellowBlock1",AC318="yellow2","YellowBlock2",AC318="red1","RedBlock1",AC318="red2","RedBlock2",AC318="blue2","BlueBlock2",AC318="blue1","BlueBlock1",AC318="green1","GreenBlock1",AC318="green2","GreenBlock2", AC318="pink1","PinkBlock1",AC318="pink2","PinkBlock2",AC318="not clear","Not clear")</f>
        <v>BlueBlock1</v>
      </c>
      <c r="AE318" t="s">
        <v>930</v>
      </c>
      <c r="AF318">
        <v>5</v>
      </c>
    </row>
    <row r="319" spans="1:32">
      <c r="A319" t="s">
        <v>1585</v>
      </c>
      <c r="B319" t="s">
        <v>35</v>
      </c>
      <c r="C319" t="s">
        <v>36</v>
      </c>
      <c r="D319" t="s">
        <v>37</v>
      </c>
      <c r="E319" t="s">
        <v>38</v>
      </c>
      <c r="F319" s="1">
        <v>0.75</v>
      </c>
      <c r="G319" t="s">
        <v>1395</v>
      </c>
      <c r="H319">
        <v>10</v>
      </c>
      <c r="I319" t="s">
        <v>260</v>
      </c>
      <c r="J319">
        <v>7200</v>
      </c>
      <c r="K319">
        <v>864000</v>
      </c>
      <c r="L319" t="s">
        <v>1396</v>
      </c>
      <c r="O319" t="s">
        <v>1616</v>
      </c>
      <c r="P319" t="s">
        <v>1617</v>
      </c>
      <c r="Q319" t="s">
        <v>44</v>
      </c>
      <c r="R319" t="s">
        <v>1618</v>
      </c>
      <c r="S319" t="s">
        <v>1619</v>
      </c>
      <c r="T319" t="s">
        <v>1620</v>
      </c>
      <c r="U319" t="s">
        <v>1590</v>
      </c>
      <c r="X319">
        <v>2422</v>
      </c>
      <c r="Y319" t="s">
        <v>49</v>
      </c>
      <c r="Z319" t="s">
        <v>49</v>
      </c>
      <c r="AA319" t="s">
        <v>49</v>
      </c>
      <c r="AB319" t="s">
        <v>1591</v>
      </c>
      <c r="AC319" t="s">
        <v>929</v>
      </c>
      <c r="AD319" t="str" cm="1">
        <f t="array" ref="AD319">_xlfn.IFS(AC319="yellow1","YellowBlock1",AC319="yellow2","YellowBlock2",AC319="red1","RedBlock1",AC319="red2","RedBlock2",AC319="blue2","BlueBlock2",AC319="blue1","BlueBlock1",AC319="green1","GreenBlock1",AC319="green2","GreenBlock2", AC319="pink1","PinkBlock1",AC319="pink2","PinkBlock2",AC319="not clear","Not clear")</f>
        <v>BlueBlock1</v>
      </c>
      <c r="AE319" t="s">
        <v>930</v>
      </c>
      <c r="AF319">
        <v>3</v>
      </c>
    </row>
    <row r="320" spans="1:32">
      <c r="A320" t="s">
        <v>1585</v>
      </c>
      <c r="B320" t="s">
        <v>35</v>
      </c>
      <c r="C320" t="s">
        <v>36</v>
      </c>
      <c r="D320" t="s">
        <v>37</v>
      </c>
      <c r="E320" t="s">
        <v>38</v>
      </c>
      <c r="F320" s="1">
        <v>0.75</v>
      </c>
      <c r="G320" t="s">
        <v>1395</v>
      </c>
      <c r="H320">
        <v>10</v>
      </c>
      <c r="I320" t="s">
        <v>260</v>
      </c>
      <c r="J320">
        <v>7200</v>
      </c>
      <c r="K320">
        <v>864000</v>
      </c>
      <c r="L320" t="s">
        <v>1396</v>
      </c>
      <c r="O320" t="s">
        <v>1621</v>
      </c>
      <c r="P320" t="s">
        <v>1622</v>
      </c>
      <c r="Q320" t="s">
        <v>44</v>
      </c>
      <c r="R320" t="s">
        <v>280</v>
      </c>
      <c r="S320" t="s">
        <v>1623</v>
      </c>
      <c r="T320" t="s">
        <v>1624</v>
      </c>
      <c r="U320" t="s">
        <v>1590</v>
      </c>
      <c r="X320">
        <v>5484</v>
      </c>
      <c r="Y320" t="s">
        <v>49</v>
      </c>
      <c r="Z320" t="s">
        <v>49</v>
      </c>
      <c r="AA320" t="s">
        <v>49</v>
      </c>
      <c r="AB320" t="s">
        <v>1591</v>
      </c>
      <c r="AC320" t="s">
        <v>929</v>
      </c>
      <c r="AD320" t="str" cm="1">
        <f t="array" ref="AD320">_xlfn.IFS(AC320="yellow1","YellowBlock1",AC320="yellow2","YellowBlock2",AC320="red1","RedBlock1",AC320="red2","RedBlock2",AC320="blue2","BlueBlock2",AC320="blue1","BlueBlock1",AC320="green1","GreenBlock1",AC320="green2","GreenBlock2", AC320="pink1","PinkBlock1",AC320="pink2","PinkBlock2",AC320="not clear","Not clear")</f>
        <v>BlueBlock1</v>
      </c>
      <c r="AE320" t="s">
        <v>930</v>
      </c>
      <c r="AF320">
        <v>1</v>
      </c>
    </row>
    <row r="321" spans="1:32">
      <c r="A321" t="s">
        <v>1585</v>
      </c>
      <c r="B321" t="s">
        <v>35</v>
      </c>
      <c r="C321" t="s">
        <v>36</v>
      </c>
      <c r="D321" t="s">
        <v>37</v>
      </c>
      <c r="E321" t="s">
        <v>38</v>
      </c>
      <c r="F321" s="1">
        <v>0.75</v>
      </c>
      <c r="G321" t="s">
        <v>1395</v>
      </c>
      <c r="H321">
        <v>10</v>
      </c>
      <c r="I321" t="s">
        <v>260</v>
      </c>
      <c r="J321">
        <v>7200</v>
      </c>
      <c r="K321">
        <v>864000</v>
      </c>
      <c r="L321" t="s">
        <v>1396</v>
      </c>
      <c r="O321" t="s">
        <v>1625</v>
      </c>
      <c r="P321" t="s">
        <v>1626</v>
      </c>
      <c r="Q321" t="s">
        <v>44</v>
      </c>
      <c r="R321" t="s">
        <v>656</v>
      </c>
      <c r="S321" t="s">
        <v>1627</v>
      </c>
      <c r="T321" t="s">
        <v>1628</v>
      </c>
      <c r="U321" t="s">
        <v>1595</v>
      </c>
      <c r="X321">
        <v>99</v>
      </c>
      <c r="Y321" t="s">
        <v>49</v>
      </c>
      <c r="Z321" t="s">
        <v>49</v>
      </c>
      <c r="AA321" t="s">
        <v>49</v>
      </c>
      <c r="AB321" t="s">
        <v>1591</v>
      </c>
      <c r="AC321" t="s">
        <v>929</v>
      </c>
      <c r="AD321" t="str" cm="1">
        <f t="array" ref="AD321">_xlfn.IFS(AC321="yellow1","YellowBlock1",AC321="yellow2","YellowBlock2",AC321="red1","RedBlock1",AC321="red2","RedBlock2",AC321="blue2","BlueBlock2",AC321="blue1","BlueBlock1",AC321="green1","GreenBlock1",AC321="green2","GreenBlock2", AC321="pink1","PinkBlock1",AC321="pink2","PinkBlock2",AC321="not clear","Not clear")</f>
        <v>BlueBlock1</v>
      </c>
      <c r="AE321" t="s">
        <v>930</v>
      </c>
      <c r="AF321">
        <v>3</v>
      </c>
    </row>
    <row r="322" spans="1:32">
      <c r="A322" t="s">
        <v>1629</v>
      </c>
      <c r="B322" t="s">
        <v>35</v>
      </c>
      <c r="C322" t="s">
        <v>36</v>
      </c>
      <c r="D322" t="s">
        <v>37</v>
      </c>
      <c r="E322" t="s">
        <v>38</v>
      </c>
      <c r="F322" s="1">
        <v>0.75</v>
      </c>
      <c r="G322" t="s">
        <v>1395</v>
      </c>
      <c r="H322">
        <v>18</v>
      </c>
      <c r="I322" t="s">
        <v>260</v>
      </c>
      <c r="J322">
        <v>7200</v>
      </c>
      <c r="K322">
        <v>864000</v>
      </c>
      <c r="L322" t="s">
        <v>1396</v>
      </c>
      <c r="O322" t="s">
        <v>1630</v>
      </c>
      <c r="P322" t="s">
        <v>1631</v>
      </c>
      <c r="Q322" t="s">
        <v>44</v>
      </c>
      <c r="R322" t="s">
        <v>1632</v>
      </c>
      <c r="S322" t="s">
        <v>1633</v>
      </c>
      <c r="T322" t="s">
        <v>1634</v>
      </c>
      <c r="U322" t="s">
        <v>1635</v>
      </c>
      <c r="X322">
        <v>1335</v>
      </c>
      <c r="Y322" t="s">
        <v>49</v>
      </c>
      <c r="Z322" t="s">
        <v>49</v>
      </c>
      <c r="AA322" t="s">
        <v>49</v>
      </c>
      <c r="AB322" t="s">
        <v>1636</v>
      </c>
      <c r="AC322" t="s">
        <v>1145</v>
      </c>
      <c r="AD322" t="str" cm="1">
        <f t="array" ref="AD322">_xlfn.IFS(AC322="yellow1","YellowBlock1",AC322="yellow2","YellowBlock2",AC322="red1","RedBlock1",AC322="red2","RedBlock2",AC322="blue2","BlueBlock2",AC322="blue1","BlueBlock1",AC322="green1","GreenBlock1",AC322="green2","GreenBlock2", AC322="pink1","PinkBlock1",AC322="pink2","PinkBlock2",AC322="not clear","Not clear")</f>
        <v>BlueBlock2</v>
      </c>
      <c r="AE322" t="s">
        <v>1119</v>
      </c>
      <c r="AF322">
        <v>4</v>
      </c>
    </row>
    <row r="323" spans="1:32">
      <c r="A323" t="s">
        <v>1629</v>
      </c>
      <c r="B323" t="s">
        <v>35</v>
      </c>
      <c r="C323" t="s">
        <v>36</v>
      </c>
      <c r="D323" t="s">
        <v>37</v>
      </c>
      <c r="E323" t="s">
        <v>38</v>
      </c>
      <c r="F323" s="1">
        <v>0.75</v>
      </c>
      <c r="G323" t="s">
        <v>1395</v>
      </c>
      <c r="H323">
        <v>18</v>
      </c>
      <c r="I323" t="s">
        <v>260</v>
      </c>
      <c r="J323">
        <v>7200</v>
      </c>
      <c r="K323">
        <v>864000</v>
      </c>
      <c r="L323" t="s">
        <v>1396</v>
      </c>
      <c r="O323" t="s">
        <v>1637</v>
      </c>
      <c r="P323" t="s">
        <v>1638</v>
      </c>
      <c r="Q323" t="s">
        <v>44</v>
      </c>
      <c r="R323" t="s">
        <v>307</v>
      </c>
      <c r="S323" t="s">
        <v>1639</v>
      </c>
      <c r="T323" t="s">
        <v>1640</v>
      </c>
      <c r="U323" t="s">
        <v>1641</v>
      </c>
      <c r="X323">
        <v>3177</v>
      </c>
      <c r="Y323" t="s">
        <v>69</v>
      </c>
      <c r="Z323" t="s">
        <v>69</v>
      </c>
      <c r="AA323" t="s">
        <v>69</v>
      </c>
      <c r="AB323" t="s">
        <v>1636</v>
      </c>
      <c r="AC323" t="s">
        <v>1145</v>
      </c>
      <c r="AD323" t="str" cm="1">
        <f t="array" ref="AD323">_xlfn.IFS(AC323="yellow1","YellowBlock1",AC323="yellow2","YellowBlock2",AC323="red1","RedBlock1",AC323="red2","RedBlock2",AC323="blue2","BlueBlock2",AC323="blue1","BlueBlock1",AC323="green1","GreenBlock1",AC323="green2","GreenBlock2", AC323="pink1","PinkBlock1",AC323="pink2","PinkBlock2",AC323="not clear","Not clear")</f>
        <v>BlueBlock2</v>
      </c>
      <c r="AE323" t="s">
        <v>1119</v>
      </c>
      <c r="AF323">
        <v>4</v>
      </c>
    </row>
    <row r="324" spans="1:32">
      <c r="A324" t="s">
        <v>1629</v>
      </c>
      <c r="B324" t="s">
        <v>35</v>
      </c>
      <c r="C324" t="s">
        <v>36</v>
      </c>
      <c r="D324" t="s">
        <v>37</v>
      </c>
      <c r="E324" t="s">
        <v>38</v>
      </c>
      <c r="F324" s="1">
        <v>0.75</v>
      </c>
      <c r="G324" t="s">
        <v>1395</v>
      </c>
      <c r="H324">
        <v>18</v>
      </c>
      <c r="I324" t="s">
        <v>260</v>
      </c>
      <c r="J324">
        <v>7200</v>
      </c>
      <c r="K324">
        <v>864000</v>
      </c>
      <c r="L324" t="s">
        <v>1396</v>
      </c>
      <c r="O324" t="s">
        <v>1642</v>
      </c>
      <c r="P324" t="s">
        <v>210</v>
      </c>
      <c r="Q324" t="s">
        <v>44</v>
      </c>
      <c r="R324" t="s">
        <v>1643</v>
      </c>
      <c r="S324" t="s">
        <v>1644</v>
      </c>
      <c r="T324" t="s">
        <v>1645</v>
      </c>
      <c r="U324" t="s">
        <v>1646</v>
      </c>
      <c r="X324">
        <v>3566</v>
      </c>
      <c r="Y324" t="s">
        <v>95</v>
      </c>
      <c r="Z324" t="s">
        <v>95</v>
      </c>
      <c r="AA324" t="s">
        <v>95</v>
      </c>
      <c r="AB324" t="s">
        <v>1636</v>
      </c>
      <c r="AC324" t="s">
        <v>1145</v>
      </c>
      <c r="AD324" t="str" cm="1">
        <f t="array" ref="AD324">_xlfn.IFS(AC324="yellow1","YellowBlock1",AC324="yellow2","YellowBlock2",AC324="red1","RedBlock1",AC324="red2","RedBlock2",AC324="blue2","BlueBlock2",AC324="blue1","BlueBlock1",AC324="green1","GreenBlock1",AC324="green2","GreenBlock2", AC324="pink1","PinkBlock1",AC324="pink2","PinkBlock2",AC324="not clear","Not clear")</f>
        <v>BlueBlock2</v>
      </c>
      <c r="AE324" t="s">
        <v>1119</v>
      </c>
      <c r="AF324">
        <v>4</v>
      </c>
    </row>
    <row r="325" spans="1:32">
      <c r="A325" t="s">
        <v>1629</v>
      </c>
      <c r="B325" t="s">
        <v>35</v>
      </c>
      <c r="C325" t="s">
        <v>36</v>
      </c>
      <c r="D325" t="s">
        <v>37</v>
      </c>
      <c r="E325" t="s">
        <v>38</v>
      </c>
      <c r="F325" s="1">
        <v>0.75</v>
      </c>
      <c r="G325" t="s">
        <v>1395</v>
      </c>
      <c r="H325">
        <v>18</v>
      </c>
      <c r="I325" t="s">
        <v>260</v>
      </c>
      <c r="J325">
        <v>7200</v>
      </c>
      <c r="K325">
        <v>864000</v>
      </c>
      <c r="L325" t="s">
        <v>1396</v>
      </c>
      <c r="O325" t="s">
        <v>1647</v>
      </c>
      <c r="P325" t="s">
        <v>1648</v>
      </c>
      <c r="Q325" t="s">
        <v>44</v>
      </c>
      <c r="R325" t="s">
        <v>1649</v>
      </c>
      <c r="S325" t="s">
        <v>1650</v>
      </c>
      <c r="T325" t="s">
        <v>1651</v>
      </c>
      <c r="U325" t="s">
        <v>1652</v>
      </c>
      <c r="X325">
        <v>212</v>
      </c>
      <c r="Y325" t="s">
        <v>69</v>
      </c>
      <c r="Z325" t="s">
        <v>69</v>
      </c>
      <c r="AA325" t="s">
        <v>69</v>
      </c>
      <c r="AB325" t="s">
        <v>1636</v>
      </c>
      <c r="AC325" t="s">
        <v>1145</v>
      </c>
      <c r="AD325" t="str" cm="1">
        <f t="array" ref="AD325">_xlfn.IFS(AC325="yellow1","YellowBlock1",AC325="yellow2","YellowBlock2",AC325="red1","RedBlock1",AC325="red2","RedBlock2",AC325="blue2","BlueBlock2",AC325="blue1","BlueBlock1",AC325="green1","GreenBlock1",AC325="green2","GreenBlock2", AC325="pink1","PinkBlock1",AC325="pink2","PinkBlock2",AC325="not clear","Not clear")</f>
        <v>BlueBlock2</v>
      </c>
      <c r="AE325" t="s">
        <v>1119</v>
      </c>
      <c r="AF325">
        <v>5</v>
      </c>
    </row>
    <row r="326" spans="1:32">
      <c r="A326" t="s">
        <v>1629</v>
      </c>
      <c r="B326" t="s">
        <v>35</v>
      </c>
      <c r="C326" t="s">
        <v>36</v>
      </c>
      <c r="D326" t="s">
        <v>37</v>
      </c>
      <c r="E326" t="s">
        <v>38</v>
      </c>
      <c r="F326" s="1">
        <v>0.75</v>
      </c>
      <c r="G326" t="s">
        <v>1395</v>
      </c>
      <c r="H326">
        <v>18</v>
      </c>
      <c r="I326" t="s">
        <v>260</v>
      </c>
      <c r="J326">
        <v>7200</v>
      </c>
      <c r="K326">
        <v>864000</v>
      </c>
      <c r="L326" t="s">
        <v>1396</v>
      </c>
      <c r="O326" t="s">
        <v>1653</v>
      </c>
      <c r="P326" t="s">
        <v>1654</v>
      </c>
      <c r="Q326" t="s">
        <v>44</v>
      </c>
      <c r="R326" t="s">
        <v>332</v>
      </c>
      <c r="S326" t="s">
        <v>1655</v>
      </c>
      <c r="T326" t="s">
        <v>1656</v>
      </c>
      <c r="U326" t="s">
        <v>1641</v>
      </c>
      <c r="X326">
        <v>4483</v>
      </c>
      <c r="Y326" t="s">
        <v>95</v>
      </c>
      <c r="Z326" t="s">
        <v>95</v>
      </c>
      <c r="AA326" t="s">
        <v>95</v>
      </c>
      <c r="AB326" t="s">
        <v>1636</v>
      </c>
      <c r="AC326" t="s">
        <v>1145</v>
      </c>
      <c r="AD326" t="str" cm="1">
        <f t="array" ref="AD326">_xlfn.IFS(AC326="yellow1","YellowBlock1",AC326="yellow2","YellowBlock2",AC326="red1","RedBlock1",AC326="red2","RedBlock2",AC326="blue2","BlueBlock2",AC326="blue1","BlueBlock1",AC326="green1","GreenBlock1",AC326="green2","GreenBlock2", AC326="pink1","PinkBlock1",AC326="pink2","PinkBlock2",AC326="not clear","Not clear")</f>
        <v>BlueBlock2</v>
      </c>
      <c r="AE326" t="s">
        <v>1119</v>
      </c>
      <c r="AF326">
        <v>4</v>
      </c>
    </row>
    <row r="327" spans="1:32">
      <c r="A327" t="s">
        <v>1629</v>
      </c>
      <c r="B327" t="s">
        <v>35</v>
      </c>
      <c r="C327" t="s">
        <v>36</v>
      </c>
      <c r="D327" t="s">
        <v>37</v>
      </c>
      <c r="E327" t="s">
        <v>38</v>
      </c>
      <c r="F327" s="1">
        <v>0.75</v>
      </c>
      <c r="G327" t="s">
        <v>1395</v>
      </c>
      <c r="H327">
        <v>18</v>
      </c>
      <c r="I327" t="s">
        <v>260</v>
      </c>
      <c r="J327">
        <v>7200</v>
      </c>
      <c r="K327">
        <v>864000</v>
      </c>
      <c r="L327" t="s">
        <v>1396</v>
      </c>
      <c r="O327" t="s">
        <v>1657</v>
      </c>
      <c r="P327" t="s">
        <v>886</v>
      </c>
      <c r="Q327" t="s">
        <v>44</v>
      </c>
      <c r="R327" t="s">
        <v>290</v>
      </c>
      <c r="S327" t="s">
        <v>1658</v>
      </c>
      <c r="T327" t="s">
        <v>1659</v>
      </c>
      <c r="U327" t="s">
        <v>1641</v>
      </c>
      <c r="X327">
        <v>865</v>
      </c>
      <c r="Y327" t="s">
        <v>268</v>
      </c>
      <c r="Z327" t="s">
        <v>268</v>
      </c>
      <c r="AA327" t="s">
        <v>268</v>
      </c>
      <c r="AB327" t="s">
        <v>1636</v>
      </c>
      <c r="AC327" t="s">
        <v>1145</v>
      </c>
      <c r="AD327" t="str" cm="1">
        <f t="array" ref="AD327">_xlfn.IFS(AC327="yellow1","YellowBlock1",AC327="yellow2","YellowBlock2",AC327="red1","RedBlock1",AC327="red2","RedBlock2",AC327="blue2","BlueBlock2",AC327="blue1","BlueBlock1",AC327="green1","GreenBlock1",AC327="green2","GreenBlock2", AC327="pink1","PinkBlock1",AC327="pink2","PinkBlock2",AC327="not clear","Not clear")</f>
        <v>BlueBlock2</v>
      </c>
      <c r="AE327" t="s">
        <v>1119</v>
      </c>
      <c r="AF327">
        <v>4</v>
      </c>
    </row>
    <row r="328" spans="1:32">
      <c r="A328" t="s">
        <v>1629</v>
      </c>
      <c r="B328" t="s">
        <v>35</v>
      </c>
      <c r="C328" t="s">
        <v>36</v>
      </c>
      <c r="D328" t="s">
        <v>37</v>
      </c>
      <c r="E328" t="s">
        <v>38</v>
      </c>
      <c r="F328" s="1">
        <v>0.75</v>
      </c>
      <c r="G328" t="s">
        <v>1395</v>
      </c>
      <c r="H328">
        <v>18</v>
      </c>
      <c r="I328" t="s">
        <v>260</v>
      </c>
      <c r="J328">
        <v>7200</v>
      </c>
      <c r="K328">
        <v>864000</v>
      </c>
      <c r="L328" t="s">
        <v>1396</v>
      </c>
      <c r="O328" t="s">
        <v>1660</v>
      </c>
      <c r="P328" t="s">
        <v>1661</v>
      </c>
      <c r="Q328" t="s">
        <v>44</v>
      </c>
      <c r="R328" t="s">
        <v>274</v>
      </c>
      <c r="S328" t="s">
        <v>1662</v>
      </c>
      <c r="T328" t="s">
        <v>1663</v>
      </c>
      <c r="U328" t="s">
        <v>1641</v>
      </c>
      <c r="X328">
        <v>2002</v>
      </c>
      <c r="Y328" t="s">
        <v>49</v>
      </c>
      <c r="Z328" t="s">
        <v>49</v>
      </c>
      <c r="AA328" t="s">
        <v>49</v>
      </c>
      <c r="AB328" t="s">
        <v>1636</v>
      </c>
      <c r="AC328" t="s">
        <v>1145</v>
      </c>
      <c r="AD328" t="str" cm="1">
        <f t="array" ref="AD328">_xlfn.IFS(AC328="yellow1","YellowBlock1",AC328="yellow2","YellowBlock2",AC328="red1","RedBlock1",AC328="red2","RedBlock2",AC328="blue2","BlueBlock2",AC328="blue1","BlueBlock1",AC328="green1","GreenBlock1",AC328="green2","GreenBlock2", AC328="pink1","PinkBlock1",AC328="pink2","PinkBlock2",AC328="not clear","Not clear")</f>
        <v>BlueBlock2</v>
      </c>
      <c r="AE328" t="s">
        <v>1119</v>
      </c>
      <c r="AF328">
        <v>4</v>
      </c>
    </row>
    <row r="329" spans="1:32">
      <c r="A329" t="s">
        <v>1629</v>
      </c>
      <c r="B329" t="s">
        <v>35</v>
      </c>
      <c r="C329" t="s">
        <v>36</v>
      </c>
      <c r="D329" t="s">
        <v>37</v>
      </c>
      <c r="E329" t="s">
        <v>38</v>
      </c>
      <c r="F329" s="1">
        <v>0.75</v>
      </c>
      <c r="G329" t="s">
        <v>1395</v>
      </c>
      <c r="H329">
        <v>18</v>
      </c>
      <c r="I329" t="s">
        <v>260</v>
      </c>
      <c r="J329">
        <v>7200</v>
      </c>
      <c r="K329">
        <v>864000</v>
      </c>
      <c r="L329" t="s">
        <v>1396</v>
      </c>
      <c r="O329" t="s">
        <v>1664</v>
      </c>
      <c r="P329" t="s">
        <v>1665</v>
      </c>
      <c r="Q329" t="s">
        <v>44</v>
      </c>
      <c r="R329" t="s">
        <v>1666</v>
      </c>
      <c r="S329" t="s">
        <v>1667</v>
      </c>
      <c r="T329" t="s">
        <v>1668</v>
      </c>
      <c r="U329" t="s">
        <v>1652</v>
      </c>
      <c r="X329">
        <v>184</v>
      </c>
      <c r="Y329" t="s">
        <v>49</v>
      </c>
      <c r="Z329" t="s">
        <v>49</v>
      </c>
      <c r="AA329" t="s">
        <v>49</v>
      </c>
      <c r="AB329" t="s">
        <v>1636</v>
      </c>
      <c r="AC329" t="s">
        <v>1145</v>
      </c>
      <c r="AD329" t="str" cm="1">
        <f t="array" ref="AD329">_xlfn.IFS(AC329="yellow1","YellowBlock1",AC329="yellow2","YellowBlock2",AC329="red1","RedBlock1",AC329="red2","RedBlock2",AC329="blue2","BlueBlock2",AC329="blue1","BlueBlock1",AC329="green1","GreenBlock1",AC329="green2","GreenBlock2", AC329="pink1","PinkBlock1",AC329="pink2","PinkBlock2",AC329="not clear","Not clear")</f>
        <v>BlueBlock2</v>
      </c>
      <c r="AE329" t="s">
        <v>1119</v>
      </c>
      <c r="AF329">
        <v>5</v>
      </c>
    </row>
    <row r="330" spans="1:32">
      <c r="A330" t="s">
        <v>1629</v>
      </c>
      <c r="B330" t="s">
        <v>35</v>
      </c>
      <c r="C330" t="s">
        <v>36</v>
      </c>
      <c r="D330" t="s">
        <v>37</v>
      </c>
      <c r="E330" t="s">
        <v>38</v>
      </c>
      <c r="F330" s="1">
        <v>0.75</v>
      </c>
      <c r="G330" t="s">
        <v>1395</v>
      </c>
      <c r="H330">
        <v>18</v>
      </c>
      <c r="I330" t="s">
        <v>260</v>
      </c>
      <c r="J330">
        <v>7200</v>
      </c>
      <c r="K330">
        <v>864000</v>
      </c>
      <c r="L330" t="s">
        <v>1396</v>
      </c>
      <c r="O330" t="s">
        <v>1669</v>
      </c>
      <c r="P330" t="s">
        <v>1670</v>
      </c>
      <c r="Q330" t="s">
        <v>44</v>
      </c>
      <c r="R330" t="s">
        <v>1643</v>
      </c>
      <c r="S330" t="s">
        <v>1671</v>
      </c>
      <c r="T330" t="s">
        <v>1672</v>
      </c>
      <c r="U330" t="s">
        <v>1635</v>
      </c>
      <c r="X330">
        <v>2471</v>
      </c>
      <c r="Y330" t="s">
        <v>49</v>
      </c>
      <c r="Z330" t="s">
        <v>49</v>
      </c>
      <c r="AA330" t="s">
        <v>49</v>
      </c>
      <c r="AB330" t="s">
        <v>1636</v>
      </c>
      <c r="AC330" t="s">
        <v>1145</v>
      </c>
      <c r="AD330" t="str" cm="1">
        <f t="array" ref="AD330">_xlfn.IFS(AC330="yellow1","YellowBlock1",AC330="yellow2","YellowBlock2",AC330="red1","RedBlock1",AC330="red2","RedBlock2",AC330="blue2","BlueBlock2",AC330="blue1","BlueBlock1",AC330="green1","GreenBlock1",AC330="green2","GreenBlock2", AC330="pink1","PinkBlock1",AC330="pink2","PinkBlock2",AC330="not clear","Not clear")</f>
        <v>BlueBlock2</v>
      </c>
      <c r="AE330" t="s">
        <v>1119</v>
      </c>
      <c r="AF330">
        <v>4</v>
      </c>
    </row>
    <row r="331" spans="1:32">
      <c r="A331" t="s">
        <v>1629</v>
      </c>
      <c r="B331" t="s">
        <v>35</v>
      </c>
      <c r="C331" t="s">
        <v>36</v>
      </c>
      <c r="D331" t="s">
        <v>37</v>
      </c>
      <c r="E331" t="s">
        <v>38</v>
      </c>
      <c r="F331" s="1">
        <v>0.75</v>
      </c>
      <c r="G331" t="s">
        <v>1395</v>
      </c>
      <c r="H331">
        <v>18</v>
      </c>
      <c r="I331" t="s">
        <v>260</v>
      </c>
      <c r="J331">
        <v>7200</v>
      </c>
      <c r="K331">
        <v>864000</v>
      </c>
      <c r="L331" t="s">
        <v>1396</v>
      </c>
      <c r="O331" t="s">
        <v>1673</v>
      </c>
      <c r="P331" t="s">
        <v>1674</v>
      </c>
      <c r="Q331" t="s">
        <v>44</v>
      </c>
      <c r="R331" t="s">
        <v>1613</v>
      </c>
      <c r="S331" t="s">
        <v>1675</v>
      </c>
      <c r="T331" t="s">
        <v>1676</v>
      </c>
      <c r="U331" t="s">
        <v>1641</v>
      </c>
      <c r="X331">
        <v>2042</v>
      </c>
      <c r="Y331" t="s">
        <v>49</v>
      </c>
      <c r="Z331" t="s">
        <v>49</v>
      </c>
      <c r="AA331" t="s">
        <v>49</v>
      </c>
      <c r="AB331" t="s">
        <v>1636</v>
      </c>
      <c r="AC331" t="s">
        <v>1145</v>
      </c>
      <c r="AD331" t="str" cm="1">
        <f t="array" ref="AD331">_xlfn.IFS(AC331="yellow1","YellowBlock1",AC331="yellow2","YellowBlock2",AC331="red1","RedBlock1",AC331="red2","RedBlock2",AC331="blue2","BlueBlock2",AC331="blue1","BlueBlock1",AC331="green1","GreenBlock1",AC331="green2","GreenBlock2", AC331="pink1","PinkBlock1",AC331="pink2","PinkBlock2",AC331="not clear","Not clear")</f>
        <v>BlueBlock2</v>
      </c>
      <c r="AE331" t="s">
        <v>1119</v>
      </c>
      <c r="AF331">
        <v>4</v>
      </c>
    </row>
    <row r="332" spans="1:32">
      <c r="A332" t="s">
        <v>1677</v>
      </c>
      <c r="B332" t="s">
        <v>35</v>
      </c>
      <c r="C332" t="s">
        <v>36</v>
      </c>
      <c r="D332" t="s">
        <v>37</v>
      </c>
      <c r="E332" t="s">
        <v>38</v>
      </c>
      <c r="F332" s="1">
        <v>0.75</v>
      </c>
      <c r="G332" t="s">
        <v>1395</v>
      </c>
      <c r="H332">
        <v>11</v>
      </c>
      <c r="I332" t="s">
        <v>260</v>
      </c>
      <c r="J332">
        <v>7200</v>
      </c>
      <c r="K332">
        <v>864000</v>
      </c>
      <c r="L332" t="s">
        <v>1396</v>
      </c>
      <c r="O332" t="s">
        <v>1678</v>
      </c>
      <c r="P332" t="s">
        <v>1679</v>
      </c>
      <c r="Q332" t="s">
        <v>44</v>
      </c>
      <c r="R332" t="s">
        <v>770</v>
      </c>
      <c r="S332" t="s">
        <v>1680</v>
      </c>
      <c r="T332" t="s">
        <v>1681</v>
      </c>
      <c r="U332" t="s">
        <v>1682</v>
      </c>
      <c r="X332">
        <v>1985</v>
      </c>
      <c r="Y332" t="s">
        <v>49</v>
      </c>
      <c r="Z332" t="s">
        <v>49</v>
      </c>
      <c r="AA332" t="s">
        <v>49</v>
      </c>
      <c r="AB332" t="s">
        <v>1683</v>
      </c>
      <c r="AC332" t="s">
        <v>1451</v>
      </c>
      <c r="AD332" t="str" cm="1">
        <f t="array" ref="AD332">_xlfn.IFS(AC332="yellow1","YellowBlock1",AC332="yellow2","YellowBlock2",AC332="red1","RedBlock1",AC332="red2","RedBlock2",AC332="blue2","BlueBlock2",AC332="blue1","BlueBlock1",AC332="green1","GreenBlock1",AC332="green2","GreenBlock2", AC332="pink1","PinkBlock1",AC332="pink2","PinkBlock2",AC332="not clear","Not clear")</f>
        <v>YellowBlock2</v>
      </c>
      <c r="AE332" t="s">
        <v>1452</v>
      </c>
      <c r="AF332">
        <v>4</v>
      </c>
    </row>
    <row r="333" spans="1:32">
      <c r="A333" t="s">
        <v>1677</v>
      </c>
      <c r="B333" t="s">
        <v>35</v>
      </c>
      <c r="C333" t="s">
        <v>36</v>
      </c>
      <c r="D333" t="s">
        <v>37</v>
      </c>
      <c r="E333" t="s">
        <v>38</v>
      </c>
      <c r="F333" s="1">
        <v>0.75</v>
      </c>
      <c r="G333" t="s">
        <v>1395</v>
      </c>
      <c r="H333">
        <v>11</v>
      </c>
      <c r="I333" t="s">
        <v>260</v>
      </c>
      <c r="J333">
        <v>7200</v>
      </c>
      <c r="K333">
        <v>864000</v>
      </c>
      <c r="L333" t="s">
        <v>1396</v>
      </c>
      <c r="O333" t="s">
        <v>1684</v>
      </c>
      <c r="P333" t="s">
        <v>1685</v>
      </c>
      <c r="Q333" t="s">
        <v>44</v>
      </c>
      <c r="R333" t="s">
        <v>896</v>
      </c>
      <c r="S333" t="s">
        <v>1686</v>
      </c>
      <c r="T333" t="s">
        <v>1687</v>
      </c>
      <c r="U333" t="s">
        <v>1688</v>
      </c>
      <c r="X333">
        <v>393</v>
      </c>
      <c r="Y333" t="s">
        <v>49</v>
      </c>
      <c r="Z333" t="s">
        <v>49</v>
      </c>
      <c r="AA333" t="s">
        <v>49</v>
      </c>
      <c r="AB333" t="s">
        <v>1683</v>
      </c>
      <c r="AC333" t="s">
        <v>1451</v>
      </c>
      <c r="AD333" t="str" cm="1">
        <f t="array" ref="AD333">_xlfn.IFS(AC333="yellow1","YellowBlock1",AC333="yellow2","YellowBlock2",AC333="red1","RedBlock1",AC333="red2","RedBlock2",AC333="blue2","BlueBlock2",AC333="blue1","BlueBlock1",AC333="green1","GreenBlock1",AC333="green2","GreenBlock2", AC333="pink1","PinkBlock1",AC333="pink2","PinkBlock2",AC333="not clear","Not clear")</f>
        <v>YellowBlock2</v>
      </c>
      <c r="AE333" t="s">
        <v>1452</v>
      </c>
      <c r="AF333">
        <v>3</v>
      </c>
    </row>
    <row r="334" spans="1:32">
      <c r="A334" t="s">
        <v>1677</v>
      </c>
      <c r="B334" t="s">
        <v>35</v>
      </c>
      <c r="C334" t="s">
        <v>36</v>
      </c>
      <c r="D334" t="s">
        <v>37</v>
      </c>
      <c r="E334" t="s">
        <v>38</v>
      </c>
      <c r="F334" s="1">
        <v>0.75</v>
      </c>
      <c r="G334" t="s">
        <v>1395</v>
      </c>
      <c r="H334">
        <v>11</v>
      </c>
      <c r="I334" t="s">
        <v>260</v>
      </c>
      <c r="J334">
        <v>7200</v>
      </c>
      <c r="K334">
        <v>864000</v>
      </c>
      <c r="L334" t="s">
        <v>1396</v>
      </c>
      <c r="O334" t="s">
        <v>1689</v>
      </c>
      <c r="P334" t="s">
        <v>1690</v>
      </c>
      <c r="Q334" t="s">
        <v>44</v>
      </c>
      <c r="R334" t="s">
        <v>332</v>
      </c>
      <c r="S334" t="s">
        <v>1691</v>
      </c>
      <c r="T334" t="s">
        <v>1692</v>
      </c>
      <c r="U334" t="s">
        <v>1688</v>
      </c>
      <c r="X334">
        <v>625</v>
      </c>
      <c r="Y334" t="s">
        <v>49</v>
      </c>
      <c r="Z334" t="s">
        <v>49</v>
      </c>
      <c r="AA334" t="s">
        <v>49</v>
      </c>
      <c r="AB334" t="s">
        <v>1683</v>
      </c>
      <c r="AC334" t="s">
        <v>1451</v>
      </c>
      <c r="AD334" t="str" cm="1">
        <f t="array" ref="AD334">_xlfn.IFS(AC334="yellow1","YellowBlock1",AC334="yellow2","YellowBlock2",AC334="red1","RedBlock1",AC334="red2","RedBlock2",AC334="blue2","BlueBlock2",AC334="blue1","BlueBlock1",AC334="green1","GreenBlock1",AC334="green2","GreenBlock2", AC334="pink1","PinkBlock1",AC334="pink2","PinkBlock2",AC334="not clear","Not clear")</f>
        <v>YellowBlock2</v>
      </c>
      <c r="AE334" t="s">
        <v>1452</v>
      </c>
      <c r="AF334">
        <v>5</v>
      </c>
    </row>
    <row r="335" spans="1:32">
      <c r="A335" t="s">
        <v>1677</v>
      </c>
      <c r="B335" t="s">
        <v>35</v>
      </c>
      <c r="C335" t="s">
        <v>36</v>
      </c>
      <c r="D335" t="s">
        <v>37</v>
      </c>
      <c r="E335" t="s">
        <v>38</v>
      </c>
      <c r="F335" s="1">
        <v>0.75</v>
      </c>
      <c r="G335" t="s">
        <v>1395</v>
      </c>
      <c r="H335">
        <v>11</v>
      </c>
      <c r="I335" t="s">
        <v>260</v>
      </c>
      <c r="J335">
        <v>7200</v>
      </c>
      <c r="K335">
        <v>864000</v>
      </c>
      <c r="L335" t="s">
        <v>1396</v>
      </c>
      <c r="O335" t="s">
        <v>1693</v>
      </c>
      <c r="P335" t="s">
        <v>1694</v>
      </c>
      <c r="Q335" t="s">
        <v>44</v>
      </c>
      <c r="R335" t="s">
        <v>1695</v>
      </c>
      <c r="S335" t="s">
        <v>1696</v>
      </c>
      <c r="T335" t="s">
        <v>1697</v>
      </c>
      <c r="U335" t="s">
        <v>1698</v>
      </c>
      <c r="X335">
        <v>1143</v>
      </c>
      <c r="Y335" t="s">
        <v>49</v>
      </c>
      <c r="Z335" t="s">
        <v>49</v>
      </c>
      <c r="AA335" t="s">
        <v>49</v>
      </c>
      <c r="AB335" t="s">
        <v>1683</v>
      </c>
      <c r="AC335" t="s">
        <v>1451</v>
      </c>
      <c r="AD335" t="str" cm="1">
        <f t="array" ref="AD335">_xlfn.IFS(AC335="yellow1","YellowBlock1",AC335="yellow2","YellowBlock2",AC335="red1","RedBlock1",AC335="red2","RedBlock2",AC335="blue2","BlueBlock2",AC335="blue1","BlueBlock1",AC335="green1","GreenBlock1",AC335="green2","GreenBlock2", AC335="pink1","PinkBlock1",AC335="pink2","PinkBlock2",AC335="not clear","Not clear")</f>
        <v>YellowBlock2</v>
      </c>
      <c r="AE335" t="s">
        <v>1452</v>
      </c>
      <c r="AF335">
        <v>5</v>
      </c>
    </row>
    <row r="336" spans="1:32">
      <c r="A336" t="s">
        <v>1677</v>
      </c>
      <c r="B336" t="s">
        <v>35</v>
      </c>
      <c r="C336" t="s">
        <v>36</v>
      </c>
      <c r="D336" t="s">
        <v>37</v>
      </c>
      <c r="E336" t="s">
        <v>38</v>
      </c>
      <c r="F336" s="1">
        <v>0.75</v>
      </c>
      <c r="G336" t="s">
        <v>1395</v>
      </c>
      <c r="H336">
        <v>11</v>
      </c>
      <c r="I336" t="s">
        <v>260</v>
      </c>
      <c r="J336">
        <v>7200</v>
      </c>
      <c r="K336">
        <v>864000</v>
      </c>
      <c r="L336" t="s">
        <v>1396</v>
      </c>
      <c r="O336" t="s">
        <v>1699</v>
      </c>
      <c r="P336" t="s">
        <v>1700</v>
      </c>
      <c r="Q336" t="s">
        <v>44</v>
      </c>
      <c r="R336" t="s">
        <v>753</v>
      </c>
      <c r="S336" t="s">
        <v>1701</v>
      </c>
      <c r="T336" t="s">
        <v>1702</v>
      </c>
      <c r="U336" t="s">
        <v>1688</v>
      </c>
      <c r="X336">
        <v>1263</v>
      </c>
      <c r="Y336" t="s">
        <v>49</v>
      </c>
      <c r="Z336" t="s">
        <v>49</v>
      </c>
      <c r="AA336" t="s">
        <v>49</v>
      </c>
      <c r="AB336" t="s">
        <v>1683</v>
      </c>
      <c r="AC336" t="s">
        <v>1451</v>
      </c>
      <c r="AD336" t="str" cm="1">
        <f t="array" ref="AD336">_xlfn.IFS(AC336="yellow1","YellowBlock1",AC336="yellow2","YellowBlock2",AC336="red1","RedBlock1",AC336="red2","RedBlock2",AC336="blue2","BlueBlock2",AC336="blue1","BlueBlock1",AC336="green1","GreenBlock1",AC336="green2","GreenBlock2", AC336="pink1","PinkBlock1",AC336="pink2","PinkBlock2",AC336="not clear","Not clear")</f>
        <v>YellowBlock2</v>
      </c>
      <c r="AE336" t="s">
        <v>1452</v>
      </c>
      <c r="AF336">
        <v>1</v>
      </c>
    </row>
    <row r="337" spans="1:32">
      <c r="A337" t="s">
        <v>1677</v>
      </c>
      <c r="B337" t="s">
        <v>35</v>
      </c>
      <c r="C337" t="s">
        <v>36</v>
      </c>
      <c r="D337" t="s">
        <v>37</v>
      </c>
      <c r="E337" t="s">
        <v>38</v>
      </c>
      <c r="F337" s="1">
        <v>0.75</v>
      </c>
      <c r="G337" t="s">
        <v>1395</v>
      </c>
      <c r="H337">
        <v>11</v>
      </c>
      <c r="I337" t="s">
        <v>260</v>
      </c>
      <c r="J337">
        <v>7200</v>
      </c>
      <c r="K337">
        <v>864000</v>
      </c>
      <c r="L337" t="s">
        <v>1396</v>
      </c>
      <c r="O337" t="s">
        <v>1703</v>
      </c>
      <c r="P337" t="s">
        <v>1704</v>
      </c>
      <c r="Q337" t="s">
        <v>44</v>
      </c>
      <c r="R337" t="s">
        <v>280</v>
      </c>
      <c r="S337" t="s">
        <v>1705</v>
      </c>
      <c r="T337" t="s">
        <v>1706</v>
      </c>
      <c r="U337" t="s">
        <v>1688</v>
      </c>
      <c r="X337">
        <v>331</v>
      </c>
      <c r="Y337" t="s">
        <v>69</v>
      </c>
      <c r="Z337" t="s">
        <v>69</v>
      </c>
      <c r="AA337" t="s">
        <v>69</v>
      </c>
      <c r="AB337" t="s">
        <v>1683</v>
      </c>
      <c r="AC337" t="s">
        <v>1451</v>
      </c>
      <c r="AD337" t="str" cm="1">
        <f t="array" ref="AD337">_xlfn.IFS(AC337="yellow1","YellowBlock1",AC337="yellow2","YellowBlock2",AC337="red1","RedBlock1",AC337="red2","RedBlock2",AC337="blue2","BlueBlock2",AC337="blue1","BlueBlock1",AC337="green1","GreenBlock1",AC337="green2","GreenBlock2", AC337="pink1","PinkBlock1",AC337="pink2","PinkBlock2",AC337="not clear","Not clear")</f>
        <v>YellowBlock2</v>
      </c>
      <c r="AE337" t="s">
        <v>1452</v>
      </c>
      <c r="AF337">
        <v>5</v>
      </c>
    </row>
    <row r="338" spans="1:32">
      <c r="A338" t="s">
        <v>1677</v>
      </c>
      <c r="B338" t="s">
        <v>35</v>
      </c>
      <c r="C338" t="s">
        <v>36</v>
      </c>
      <c r="D338" t="s">
        <v>37</v>
      </c>
      <c r="E338" t="s">
        <v>38</v>
      </c>
      <c r="F338" s="1">
        <v>0.75</v>
      </c>
      <c r="G338" t="s">
        <v>1395</v>
      </c>
      <c r="H338">
        <v>11</v>
      </c>
      <c r="I338" t="s">
        <v>260</v>
      </c>
      <c r="J338">
        <v>7200</v>
      </c>
      <c r="K338">
        <v>864000</v>
      </c>
      <c r="L338" t="s">
        <v>1396</v>
      </c>
      <c r="O338" t="s">
        <v>1707</v>
      </c>
      <c r="P338" t="s">
        <v>1708</v>
      </c>
      <c r="Q338" t="s">
        <v>44</v>
      </c>
      <c r="R338" t="s">
        <v>317</v>
      </c>
      <c r="S338" t="s">
        <v>1709</v>
      </c>
      <c r="T338" t="s">
        <v>1710</v>
      </c>
      <c r="U338" t="s">
        <v>1688</v>
      </c>
      <c r="X338">
        <v>628</v>
      </c>
      <c r="Y338" t="s">
        <v>49</v>
      </c>
      <c r="Z338" t="s">
        <v>49</v>
      </c>
      <c r="AA338" t="s">
        <v>49</v>
      </c>
      <c r="AB338" t="s">
        <v>1683</v>
      </c>
      <c r="AC338" t="s">
        <v>1451</v>
      </c>
      <c r="AD338" t="str" cm="1">
        <f t="array" ref="AD338">_xlfn.IFS(AC338="yellow1","YellowBlock1",AC338="yellow2","YellowBlock2",AC338="red1","RedBlock1",AC338="red2","RedBlock2",AC338="blue2","BlueBlock2",AC338="blue1","BlueBlock1",AC338="green1","GreenBlock1",AC338="green2","GreenBlock2", AC338="pink1","PinkBlock1",AC338="pink2","PinkBlock2",AC338="not clear","Not clear")</f>
        <v>YellowBlock2</v>
      </c>
      <c r="AE338" t="s">
        <v>1452</v>
      </c>
      <c r="AF338">
        <v>4</v>
      </c>
    </row>
    <row r="339" spans="1:32">
      <c r="A339" t="s">
        <v>1677</v>
      </c>
      <c r="B339" t="s">
        <v>35</v>
      </c>
      <c r="C339" t="s">
        <v>36</v>
      </c>
      <c r="D339" t="s">
        <v>37</v>
      </c>
      <c r="E339" t="s">
        <v>38</v>
      </c>
      <c r="F339" s="1">
        <v>0.75</v>
      </c>
      <c r="G339" t="s">
        <v>1395</v>
      </c>
      <c r="H339">
        <v>11</v>
      </c>
      <c r="I339" t="s">
        <v>260</v>
      </c>
      <c r="J339">
        <v>7200</v>
      </c>
      <c r="K339">
        <v>864000</v>
      </c>
      <c r="L339" t="s">
        <v>1396</v>
      </c>
      <c r="O339" t="s">
        <v>1711</v>
      </c>
      <c r="P339" t="s">
        <v>1712</v>
      </c>
      <c r="Q339" t="s">
        <v>44</v>
      </c>
      <c r="R339" t="s">
        <v>312</v>
      </c>
      <c r="S339" t="s">
        <v>1496</v>
      </c>
      <c r="T339" t="s">
        <v>1497</v>
      </c>
      <c r="U339" t="s">
        <v>1688</v>
      </c>
      <c r="X339">
        <v>1057</v>
      </c>
      <c r="Y339" t="s">
        <v>49</v>
      </c>
      <c r="Z339" t="s">
        <v>49</v>
      </c>
      <c r="AA339" t="s">
        <v>49</v>
      </c>
      <c r="AB339" t="s">
        <v>1683</v>
      </c>
      <c r="AC339" t="s">
        <v>1451</v>
      </c>
      <c r="AD339" t="str" cm="1">
        <f t="array" ref="AD339">_xlfn.IFS(AC339="yellow1","YellowBlock1",AC339="yellow2","YellowBlock2",AC339="red1","RedBlock1",AC339="red2","RedBlock2",AC339="blue2","BlueBlock2",AC339="blue1","BlueBlock1",AC339="green1","GreenBlock1",AC339="green2","GreenBlock2", AC339="pink1","PinkBlock1",AC339="pink2","PinkBlock2",AC339="not clear","Not clear")</f>
        <v>YellowBlock2</v>
      </c>
      <c r="AE339" t="s">
        <v>1452</v>
      </c>
      <c r="AF339">
        <v>1</v>
      </c>
    </row>
    <row r="340" spans="1:32">
      <c r="A340" t="s">
        <v>1677</v>
      </c>
      <c r="B340" t="s">
        <v>35</v>
      </c>
      <c r="C340" t="s">
        <v>36</v>
      </c>
      <c r="D340" t="s">
        <v>37</v>
      </c>
      <c r="E340" t="s">
        <v>38</v>
      </c>
      <c r="F340" s="1">
        <v>0.75</v>
      </c>
      <c r="G340" t="s">
        <v>1395</v>
      </c>
      <c r="H340">
        <v>11</v>
      </c>
      <c r="I340" t="s">
        <v>260</v>
      </c>
      <c r="J340">
        <v>7200</v>
      </c>
      <c r="K340">
        <v>864000</v>
      </c>
      <c r="L340" t="s">
        <v>1396</v>
      </c>
      <c r="O340" t="s">
        <v>1713</v>
      </c>
      <c r="P340" t="s">
        <v>1714</v>
      </c>
      <c r="Q340" t="s">
        <v>44</v>
      </c>
      <c r="R340" t="s">
        <v>573</v>
      </c>
      <c r="S340" t="s">
        <v>1715</v>
      </c>
      <c r="T340" t="s">
        <v>1716</v>
      </c>
      <c r="U340" t="s">
        <v>1688</v>
      </c>
      <c r="X340">
        <v>1733</v>
      </c>
      <c r="Y340" t="s">
        <v>49</v>
      </c>
      <c r="Z340" t="s">
        <v>49</v>
      </c>
      <c r="AA340" t="s">
        <v>49</v>
      </c>
      <c r="AB340" t="s">
        <v>1683</v>
      </c>
      <c r="AC340" t="s">
        <v>1451</v>
      </c>
      <c r="AD340" t="str" cm="1">
        <f t="array" ref="AD340">_xlfn.IFS(AC340="yellow1","YellowBlock1",AC340="yellow2","YellowBlock2",AC340="red1","RedBlock1",AC340="red2","RedBlock2",AC340="blue2","BlueBlock2",AC340="blue1","BlueBlock1",AC340="green1","GreenBlock1",AC340="green2","GreenBlock2", AC340="pink1","PinkBlock1",AC340="pink2","PinkBlock2",AC340="not clear","Not clear")</f>
        <v>YellowBlock2</v>
      </c>
      <c r="AE340" t="s">
        <v>1452</v>
      </c>
      <c r="AF340">
        <v>1</v>
      </c>
    </row>
    <row r="341" spans="1:32">
      <c r="A341" t="s">
        <v>1677</v>
      </c>
      <c r="B341" t="s">
        <v>35</v>
      </c>
      <c r="C341" t="s">
        <v>36</v>
      </c>
      <c r="D341" t="s">
        <v>37</v>
      </c>
      <c r="E341" t="s">
        <v>38</v>
      </c>
      <c r="F341" s="1">
        <v>0.75</v>
      </c>
      <c r="G341" t="s">
        <v>1395</v>
      </c>
      <c r="H341">
        <v>11</v>
      </c>
      <c r="I341" t="s">
        <v>260</v>
      </c>
      <c r="J341">
        <v>7200</v>
      </c>
      <c r="K341">
        <v>864000</v>
      </c>
      <c r="L341" t="s">
        <v>1396</v>
      </c>
      <c r="O341" t="s">
        <v>1717</v>
      </c>
      <c r="P341" t="s">
        <v>1718</v>
      </c>
      <c r="Q341" t="s">
        <v>44</v>
      </c>
      <c r="R341" t="s">
        <v>312</v>
      </c>
      <c r="S341" t="s">
        <v>1719</v>
      </c>
      <c r="T341" t="s">
        <v>1720</v>
      </c>
      <c r="U341" t="s">
        <v>1688</v>
      </c>
      <c r="X341">
        <v>1870</v>
      </c>
      <c r="Y341" t="s">
        <v>49</v>
      </c>
      <c r="Z341" t="s">
        <v>49</v>
      </c>
      <c r="AA341" t="s">
        <v>49</v>
      </c>
      <c r="AB341" t="s">
        <v>1683</v>
      </c>
      <c r="AC341" t="s">
        <v>1451</v>
      </c>
      <c r="AD341" t="str" cm="1">
        <f t="array" ref="AD341">_xlfn.IFS(AC341="yellow1","YellowBlock1",AC341="yellow2","YellowBlock2",AC341="red1","RedBlock1",AC341="red2","RedBlock2",AC341="blue2","BlueBlock2",AC341="blue1","BlueBlock1",AC341="green1","GreenBlock1",AC341="green2","GreenBlock2", AC341="pink1","PinkBlock1",AC341="pink2","PinkBlock2",AC341="not clear","Not clear")</f>
        <v>YellowBlock2</v>
      </c>
      <c r="AE341" t="s">
        <v>1452</v>
      </c>
      <c r="AF341">
        <v>5</v>
      </c>
    </row>
    <row r="342" spans="1:32">
      <c r="A342" t="s">
        <v>1721</v>
      </c>
      <c r="B342" t="s">
        <v>35</v>
      </c>
      <c r="C342" t="s">
        <v>36</v>
      </c>
      <c r="D342" t="s">
        <v>37</v>
      </c>
      <c r="E342" t="s">
        <v>38</v>
      </c>
      <c r="F342" s="1">
        <v>0.75</v>
      </c>
      <c r="G342" t="s">
        <v>1395</v>
      </c>
      <c r="H342">
        <v>10</v>
      </c>
      <c r="I342" t="s">
        <v>260</v>
      </c>
      <c r="J342">
        <v>7200</v>
      </c>
      <c r="K342">
        <v>864000</v>
      </c>
      <c r="L342" t="s">
        <v>1396</v>
      </c>
      <c r="O342" t="s">
        <v>1722</v>
      </c>
      <c r="P342" t="s">
        <v>1723</v>
      </c>
      <c r="Q342" t="s">
        <v>44</v>
      </c>
      <c r="R342" t="s">
        <v>332</v>
      </c>
      <c r="S342" t="s">
        <v>1724</v>
      </c>
      <c r="T342" t="s">
        <v>1725</v>
      </c>
      <c r="U342" t="s">
        <v>1726</v>
      </c>
      <c r="X342">
        <v>4779</v>
      </c>
      <c r="Y342" t="s">
        <v>49</v>
      </c>
      <c r="Z342" t="s">
        <v>49</v>
      </c>
      <c r="AA342" t="s">
        <v>49</v>
      </c>
      <c r="AB342" t="s">
        <v>1727</v>
      </c>
      <c r="AC342" t="s">
        <v>270</v>
      </c>
      <c r="AD342" t="str" cm="1">
        <f t="array" ref="AD342">_xlfn.IFS(AC342="yellow1","YellowBlock1",AC342="yellow2","YellowBlock2",AC342="red1","RedBlock1",AC342="red2","RedBlock2",AC342="blue2","BlueBlock2",AC342="blue1","BlueBlock1",AC342="green1","GreenBlock1",AC342="green2","GreenBlock2", AC342="pink1","PinkBlock1",AC342="pink2","PinkBlock2",AC342="not clear","Not clear")</f>
        <v>YellowBlock1</v>
      </c>
      <c r="AE342" t="s">
        <v>271</v>
      </c>
      <c r="AF342">
        <v>3</v>
      </c>
    </row>
    <row r="343" spans="1:32">
      <c r="A343" t="s">
        <v>1721</v>
      </c>
      <c r="B343" t="s">
        <v>35</v>
      </c>
      <c r="C343" t="s">
        <v>36</v>
      </c>
      <c r="D343" t="s">
        <v>37</v>
      </c>
      <c r="E343" t="s">
        <v>38</v>
      </c>
      <c r="F343" s="1">
        <v>0.75</v>
      </c>
      <c r="G343" t="s">
        <v>1395</v>
      </c>
      <c r="H343">
        <v>10</v>
      </c>
      <c r="I343" t="s">
        <v>260</v>
      </c>
      <c r="J343">
        <v>7200</v>
      </c>
      <c r="K343">
        <v>864000</v>
      </c>
      <c r="L343" t="s">
        <v>1396</v>
      </c>
      <c r="O343" t="s">
        <v>1728</v>
      </c>
      <c r="P343" t="s">
        <v>1729</v>
      </c>
      <c r="Q343" t="s">
        <v>44</v>
      </c>
      <c r="R343" t="s">
        <v>332</v>
      </c>
      <c r="S343" t="s">
        <v>1730</v>
      </c>
      <c r="T343" t="s">
        <v>1731</v>
      </c>
      <c r="U343" t="s">
        <v>1726</v>
      </c>
      <c r="X343">
        <v>3550</v>
      </c>
      <c r="Y343" t="s">
        <v>49</v>
      </c>
      <c r="Z343" t="s">
        <v>49</v>
      </c>
      <c r="AA343" t="s">
        <v>49</v>
      </c>
      <c r="AB343" t="s">
        <v>1727</v>
      </c>
      <c r="AC343" t="s">
        <v>270</v>
      </c>
      <c r="AD343" t="str" cm="1">
        <f t="array" ref="AD343">_xlfn.IFS(AC343="yellow1","YellowBlock1",AC343="yellow2","YellowBlock2",AC343="red1","RedBlock1",AC343="red2","RedBlock2",AC343="blue2","BlueBlock2",AC343="blue1","BlueBlock1",AC343="green1","GreenBlock1",AC343="green2","GreenBlock2", AC343="pink1","PinkBlock1",AC343="pink2","PinkBlock2",AC343="not clear","Not clear")</f>
        <v>YellowBlock1</v>
      </c>
      <c r="AE343" t="s">
        <v>271</v>
      </c>
      <c r="AF343">
        <v>4</v>
      </c>
    </row>
    <row r="344" spans="1:32">
      <c r="A344" t="s">
        <v>1721</v>
      </c>
      <c r="B344" t="s">
        <v>35</v>
      </c>
      <c r="C344" t="s">
        <v>36</v>
      </c>
      <c r="D344" t="s">
        <v>37</v>
      </c>
      <c r="E344" t="s">
        <v>38</v>
      </c>
      <c r="F344" s="1">
        <v>0.75</v>
      </c>
      <c r="G344" t="s">
        <v>1395</v>
      </c>
      <c r="H344">
        <v>10</v>
      </c>
      <c r="I344" t="s">
        <v>260</v>
      </c>
      <c r="J344">
        <v>7200</v>
      </c>
      <c r="K344">
        <v>864000</v>
      </c>
      <c r="L344" t="s">
        <v>1396</v>
      </c>
      <c r="O344" t="s">
        <v>1732</v>
      </c>
      <c r="P344" t="s">
        <v>1733</v>
      </c>
      <c r="Q344" t="s">
        <v>44</v>
      </c>
      <c r="R344" t="s">
        <v>332</v>
      </c>
      <c r="S344" t="s">
        <v>1734</v>
      </c>
      <c r="T344" t="s">
        <v>1735</v>
      </c>
      <c r="U344" t="s">
        <v>1726</v>
      </c>
      <c r="X344">
        <v>3889</v>
      </c>
      <c r="Y344" t="s">
        <v>59</v>
      </c>
      <c r="Z344" t="s">
        <v>59</v>
      </c>
      <c r="AA344" t="s">
        <v>59</v>
      </c>
      <c r="AB344" t="s">
        <v>1727</v>
      </c>
      <c r="AC344" t="s">
        <v>270</v>
      </c>
      <c r="AD344" t="str" cm="1">
        <f t="array" ref="AD344">_xlfn.IFS(AC344="yellow1","YellowBlock1",AC344="yellow2","YellowBlock2",AC344="red1","RedBlock1",AC344="red2","RedBlock2",AC344="blue2","BlueBlock2",AC344="blue1","BlueBlock1",AC344="green1","GreenBlock1",AC344="green2","GreenBlock2", AC344="pink1","PinkBlock1",AC344="pink2","PinkBlock2",AC344="not clear","Not clear")</f>
        <v>YellowBlock1</v>
      </c>
      <c r="AE344" t="s">
        <v>271</v>
      </c>
      <c r="AF344">
        <v>5</v>
      </c>
    </row>
    <row r="345" spans="1:32">
      <c r="A345" t="s">
        <v>1721</v>
      </c>
      <c r="B345" t="s">
        <v>35</v>
      </c>
      <c r="C345" t="s">
        <v>36</v>
      </c>
      <c r="D345" t="s">
        <v>37</v>
      </c>
      <c r="E345" t="s">
        <v>38</v>
      </c>
      <c r="F345" s="1">
        <v>0.75</v>
      </c>
      <c r="G345" t="s">
        <v>1395</v>
      </c>
      <c r="H345">
        <v>10</v>
      </c>
      <c r="I345" t="s">
        <v>260</v>
      </c>
      <c r="J345">
        <v>7200</v>
      </c>
      <c r="K345">
        <v>864000</v>
      </c>
      <c r="L345" t="s">
        <v>1396</v>
      </c>
      <c r="O345" t="s">
        <v>1736</v>
      </c>
      <c r="P345" t="s">
        <v>1737</v>
      </c>
      <c r="Q345" t="s">
        <v>44</v>
      </c>
      <c r="R345" t="s">
        <v>285</v>
      </c>
      <c r="S345" t="s">
        <v>1738</v>
      </c>
      <c r="T345" t="s">
        <v>1739</v>
      </c>
      <c r="U345" t="s">
        <v>1740</v>
      </c>
      <c r="X345">
        <v>1110</v>
      </c>
      <c r="Y345" t="s">
        <v>49</v>
      </c>
      <c r="Z345" t="s">
        <v>49</v>
      </c>
      <c r="AA345" t="s">
        <v>49</v>
      </c>
      <c r="AB345" t="s">
        <v>1727</v>
      </c>
      <c r="AC345" t="s">
        <v>270</v>
      </c>
      <c r="AD345" t="str" cm="1">
        <f t="array" ref="AD345">_xlfn.IFS(AC345="yellow1","YellowBlock1",AC345="yellow2","YellowBlock2",AC345="red1","RedBlock1",AC345="red2","RedBlock2",AC345="blue2","BlueBlock2",AC345="blue1","BlueBlock1",AC345="green1","GreenBlock1",AC345="green2","GreenBlock2", AC345="pink1","PinkBlock1",AC345="pink2","PinkBlock2",AC345="not clear","Not clear")</f>
        <v>YellowBlock1</v>
      </c>
      <c r="AE345" t="s">
        <v>271</v>
      </c>
      <c r="AF345">
        <v>5</v>
      </c>
    </row>
    <row r="346" spans="1:32">
      <c r="A346" t="s">
        <v>1721</v>
      </c>
      <c r="B346" t="s">
        <v>35</v>
      </c>
      <c r="C346" t="s">
        <v>36</v>
      </c>
      <c r="D346" t="s">
        <v>37</v>
      </c>
      <c r="E346" t="s">
        <v>38</v>
      </c>
      <c r="F346" s="1">
        <v>0.75</v>
      </c>
      <c r="G346" t="s">
        <v>1395</v>
      </c>
      <c r="H346">
        <v>10</v>
      </c>
      <c r="I346" t="s">
        <v>260</v>
      </c>
      <c r="J346">
        <v>7200</v>
      </c>
      <c r="K346">
        <v>864000</v>
      </c>
      <c r="L346" t="s">
        <v>1396</v>
      </c>
      <c r="O346" t="s">
        <v>1741</v>
      </c>
      <c r="P346" t="s">
        <v>1742</v>
      </c>
      <c r="Q346" t="s">
        <v>44</v>
      </c>
      <c r="R346" t="s">
        <v>312</v>
      </c>
      <c r="S346" t="s">
        <v>1743</v>
      </c>
      <c r="T346" t="s">
        <v>1744</v>
      </c>
      <c r="U346" t="s">
        <v>1726</v>
      </c>
      <c r="X346">
        <v>2078</v>
      </c>
      <c r="Y346" t="s">
        <v>49</v>
      </c>
      <c r="Z346" t="s">
        <v>49</v>
      </c>
      <c r="AA346" t="s">
        <v>49</v>
      </c>
      <c r="AB346" t="s">
        <v>1727</v>
      </c>
      <c r="AC346" t="s">
        <v>270</v>
      </c>
      <c r="AD346" t="str" cm="1">
        <f t="array" ref="AD346">_xlfn.IFS(AC346="yellow1","YellowBlock1",AC346="yellow2","YellowBlock2",AC346="red1","RedBlock1",AC346="red2","RedBlock2",AC346="blue2","BlueBlock2",AC346="blue1","BlueBlock1",AC346="green1","GreenBlock1",AC346="green2","GreenBlock2", AC346="pink1","PinkBlock1",AC346="pink2","PinkBlock2",AC346="not clear","Not clear")</f>
        <v>YellowBlock1</v>
      </c>
      <c r="AE346" t="s">
        <v>271</v>
      </c>
      <c r="AF346">
        <v>5</v>
      </c>
    </row>
    <row r="347" spans="1:32">
      <c r="A347" t="s">
        <v>1721</v>
      </c>
      <c r="B347" t="s">
        <v>35</v>
      </c>
      <c r="C347" t="s">
        <v>36</v>
      </c>
      <c r="D347" t="s">
        <v>37</v>
      </c>
      <c r="E347" t="s">
        <v>38</v>
      </c>
      <c r="F347" s="1">
        <v>0.75</v>
      </c>
      <c r="G347" t="s">
        <v>1395</v>
      </c>
      <c r="H347">
        <v>10</v>
      </c>
      <c r="I347" t="s">
        <v>260</v>
      </c>
      <c r="J347">
        <v>7200</v>
      </c>
      <c r="K347">
        <v>864000</v>
      </c>
      <c r="L347" t="s">
        <v>1396</v>
      </c>
      <c r="O347" t="s">
        <v>1745</v>
      </c>
      <c r="P347" t="s">
        <v>1746</v>
      </c>
      <c r="Q347" t="s">
        <v>44</v>
      </c>
      <c r="R347" t="s">
        <v>536</v>
      </c>
      <c r="S347" t="s">
        <v>1747</v>
      </c>
      <c r="T347" t="s">
        <v>1748</v>
      </c>
      <c r="U347" t="s">
        <v>1726</v>
      </c>
      <c r="X347">
        <v>4578</v>
      </c>
      <c r="Y347" t="s">
        <v>69</v>
      </c>
      <c r="Z347" t="s">
        <v>69</v>
      </c>
      <c r="AA347" t="s">
        <v>69</v>
      </c>
      <c r="AB347" t="s">
        <v>1727</v>
      </c>
      <c r="AC347" t="s">
        <v>270</v>
      </c>
      <c r="AD347" t="str" cm="1">
        <f t="array" ref="AD347">_xlfn.IFS(AC347="yellow1","YellowBlock1",AC347="yellow2","YellowBlock2",AC347="red1","RedBlock1",AC347="red2","RedBlock2",AC347="blue2","BlueBlock2",AC347="blue1","BlueBlock1",AC347="green1","GreenBlock1",AC347="green2","GreenBlock2", AC347="pink1","PinkBlock1",AC347="pink2","PinkBlock2",AC347="not clear","Not clear")</f>
        <v>YellowBlock1</v>
      </c>
      <c r="AE347" t="s">
        <v>271</v>
      </c>
      <c r="AF347">
        <v>4</v>
      </c>
    </row>
    <row r="348" spans="1:32">
      <c r="A348" t="s">
        <v>1721</v>
      </c>
      <c r="B348" t="s">
        <v>35</v>
      </c>
      <c r="C348" t="s">
        <v>36</v>
      </c>
      <c r="D348" t="s">
        <v>37</v>
      </c>
      <c r="E348" t="s">
        <v>38</v>
      </c>
      <c r="F348" s="1">
        <v>0.75</v>
      </c>
      <c r="G348" t="s">
        <v>1395</v>
      </c>
      <c r="H348">
        <v>10</v>
      </c>
      <c r="I348" t="s">
        <v>260</v>
      </c>
      <c r="J348">
        <v>7200</v>
      </c>
      <c r="K348">
        <v>864000</v>
      </c>
      <c r="L348" t="s">
        <v>1396</v>
      </c>
      <c r="O348" t="s">
        <v>1749</v>
      </c>
      <c r="P348" t="s">
        <v>1750</v>
      </c>
      <c r="Q348" t="s">
        <v>44</v>
      </c>
      <c r="R348" t="s">
        <v>332</v>
      </c>
      <c r="S348" t="s">
        <v>1751</v>
      </c>
      <c r="T348" t="s">
        <v>1752</v>
      </c>
      <c r="U348" t="s">
        <v>1740</v>
      </c>
      <c r="X348">
        <v>733</v>
      </c>
      <c r="Y348" t="s">
        <v>69</v>
      </c>
      <c r="Z348" t="s">
        <v>69</v>
      </c>
      <c r="AA348" t="s">
        <v>69</v>
      </c>
      <c r="AB348" t="s">
        <v>1727</v>
      </c>
      <c r="AC348" t="s">
        <v>270</v>
      </c>
      <c r="AD348" t="str" cm="1">
        <f t="array" ref="AD348">_xlfn.IFS(AC348="yellow1","YellowBlock1",AC348="yellow2","YellowBlock2",AC348="red1","RedBlock1",AC348="red2","RedBlock2",AC348="blue2","BlueBlock2",AC348="blue1","BlueBlock1",AC348="green1","GreenBlock1",AC348="green2","GreenBlock2", AC348="pink1","PinkBlock1",AC348="pink2","PinkBlock2",AC348="not clear","Not clear")</f>
        <v>YellowBlock1</v>
      </c>
      <c r="AE348" t="s">
        <v>271</v>
      </c>
      <c r="AF348">
        <v>5</v>
      </c>
    </row>
    <row r="349" spans="1:32">
      <c r="A349" t="s">
        <v>1721</v>
      </c>
      <c r="B349" t="s">
        <v>35</v>
      </c>
      <c r="C349" t="s">
        <v>36</v>
      </c>
      <c r="D349" t="s">
        <v>37</v>
      </c>
      <c r="E349" t="s">
        <v>38</v>
      </c>
      <c r="F349" s="1">
        <v>0.75</v>
      </c>
      <c r="G349" t="s">
        <v>1395</v>
      </c>
      <c r="H349">
        <v>10</v>
      </c>
      <c r="I349" t="s">
        <v>260</v>
      </c>
      <c r="J349">
        <v>7200</v>
      </c>
      <c r="K349">
        <v>864000</v>
      </c>
      <c r="L349" t="s">
        <v>1396</v>
      </c>
      <c r="O349" t="s">
        <v>1753</v>
      </c>
      <c r="P349" t="s">
        <v>1754</v>
      </c>
      <c r="Q349" t="s">
        <v>44</v>
      </c>
      <c r="R349" t="s">
        <v>280</v>
      </c>
      <c r="S349" t="s">
        <v>1755</v>
      </c>
      <c r="T349" t="s">
        <v>1756</v>
      </c>
      <c r="U349" t="s">
        <v>1740</v>
      </c>
      <c r="X349">
        <v>168</v>
      </c>
      <c r="Y349" t="s">
        <v>49</v>
      </c>
      <c r="Z349" t="s">
        <v>49</v>
      </c>
      <c r="AA349" t="s">
        <v>49</v>
      </c>
      <c r="AB349" t="s">
        <v>1727</v>
      </c>
      <c r="AC349" t="s">
        <v>270</v>
      </c>
      <c r="AD349" t="str" cm="1">
        <f t="array" ref="AD349">_xlfn.IFS(AC349="yellow1","YellowBlock1",AC349="yellow2","YellowBlock2",AC349="red1","RedBlock1",AC349="red2","RedBlock2",AC349="blue2","BlueBlock2",AC349="blue1","BlueBlock1",AC349="green1","GreenBlock1",AC349="green2","GreenBlock2", AC349="pink1","PinkBlock1",AC349="pink2","PinkBlock2",AC349="not clear","Not clear")</f>
        <v>YellowBlock1</v>
      </c>
      <c r="AE349" t="s">
        <v>271</v>
      </c>
      <c r="AF349">
        <v>5</v>
      </c>
    </row>
    <row r="350" spans="1:32">
      <c r="A350" t="s">
        <v>1721</v>
      </c>
      <c r="B350" t="s">
        <v>35</v>
      </c>
      <c r="C350" t="s">
        <v>36</v>
      </c>
      <c r="D350" t="s">
        <v>37</v>
      </c>
      <c r="E350" t="s">
        <v>38</v>
      </c>
      <c r="F350" s="1">
        <v>0.75</v>
      </c>
      <c r="G350" t="s">
        <v>1395</v>
      </c>
      <c r="H350">
        <v>10</v>
      </c>
      <c r="I350" t="s">
        <v>260</v>
      </c>
      <c r="J350">
        <v>7200</v>
      </c>
      <c r="K350">
        <v>864000</v>
      </c>
      <c r="L350" t="s">
        <v>1396</v>
      </c>
      <c r="O350" t="s">
        <v>1757</v>
      </c>
      <c r="P350" t="s">
        <v>1758</v>
      </c>
      <c r="Q350" t="s">
        <v>44</v>
      </c>
      <c r="R350" t="s">
        <v>1613</v>
      </c>
      <c r="S350" t="s">
        <v>1759</v>
      </c>
      <c r="T350" t="s">
        <v>1760</v>
      </c>
      <c r="U350" t="s">
        <v>1740</v>
      </c>
      <c r="X350">
        <v>1461</v>
      </c>
      <c r="Y350" t="s">
        <v>49</v>
      </c>
      <c r="Z350" t="s">
        <v>49</v>
      </c>
      <c r="AA350" t="s">
        <v>49</v>
      </c>
      <c r="AB350" t="s">
        <v>1727</v>
      </c>
      <c r="AC350" t="s">
        <v>270</v>
      </c>
      <c r="AD350" t="str" cm="1">
        <f t="array" ref="AD350">_xlfn.IFS(AC350="yellow1","YellowBlock1",AC350="yellow2","YellowBlock2",AC350="red1","RedBlock1",AC350="red2","RedBlock2",AC350="blue2","BlueBlock2",AC350="blue1","BlueBlock1",AC350="green1","GreenBlock1",AC350="green2","GreenBlock2", AC350="pink1","PinkBlock1",AC350="pink2","PinkBlock2",AC350="not clear","Not clear")</f>
        <v>YellowBlock1</v>
      </c>
      <c r="AE350" t="s">
        <v>271</v>
      </c>
      <c r="AF350">
        <v>5</v>
      </c>
    </row>
    <row r="351" spans="1:32">
      <c r="A351" t="s">
        <v>1721</v>
      </c>
      <c r="B351" t="s">
        <v>35</v>
      </c>
      <c r="C351" t="s">
        <v>36</v>
      </c>
      <c r="D351" t="s">
        <v>37</v>
      </c>
      <c r="E351" t="s">
        <v>38</v>
      </c>
      <c r="F351" s="1">
        <v>0.75</v>
      </c>
      <c r="G351" t="s">
        <v>1395</v>
      </c>
      <c r="H351">
        <v>10</v>
      </c>
      <c r="I351" t="s">
        <v>260</v>
      </c>
      <c r="J351">
        <v>7200</v>
      </c>
      <c r="K351">
        <v>864000</v>
      </c>
      <c r="L351" t="s">
        <v>1396</v>
      </c>
      <c r="O351" t="s">
        <v>1761</v>
      </c>
      <c r="P351" t="s">
        <v>1762</v>
      </c>
      <c r="Q351" t="s">
        <v>44</v>
      </c>
      <c r="R351" t="s">
        <v>312</v>
      </c>
      <c r="S351" t="s">
        <v>1763</v>
      </c>
      <c r="T351" t="s">
        <v>1764</v>
      </c>
      <c r="U351" t="s">
        <v>1726</v>
      </c>
      <c r="X351">
        <v>3660</v>
      </c>
      <c r="Y351" t="s">
        <v>69</v>
      </c>
      <c r="Z351" t="s">
        <v>69</v>
      </c>
      <c r="AA351" t="s">
        <v>69</v>
      </c>
      <c r="AB351" t="s">
        <v>1727</v>
      </c>
      <c r="AC351" t="s">
        <v>270</v>
      </c>
      <c r="AD351" t="str" cm="1">
        <f t="array" ref="AD351">_xlfn.IFS(AC351="yellow1","YellowBlock1",AC351="yellow2","YellowBlock2",AC351="red1","RedBlock1",AC351="red2","RedBlock2",AC351="blue2","BlueBlock2",AC351="blue1","BlueBlock1",AC351="green1","GreenBlock1",AC351="green2","GreenBlock2", AC351="pink1","PinkBlock1",AC351="pink2","PinkBlock2",AC351="not clear","Not clear")</f>
        <v>YellowBlock1</v>
      </c>
      <c r="AE351" t="s">
        <v>271</v>
      </c>
      <c r="AF351">
        <v>5</v>
      </c>
    </row>
    <row r="352" spans="1:32">
      <c r="A352" t="s">
        <v>1765</v>
      </c>
      <c r="B352" t="s">
        <v>35</v>
      </c>
      <c r="C352" t="s">
        <v>36</v>
      </c>
      <c r="D352" t="s">
        <v>37</v>
      </c>
      <c r="E352" t="s">
        <v>38</v>
      </c>
      <c r="F352" s="1">
        <v>0.75</v>
      </c>
      <c r="G352" t="s">
        <v>1395</v>
      </c>
      <c r="H352">
        <v>10</v>
      </c>
      <c r="I352" t="s">
        <v>260</v>
      </c>
      <c r="J352">
        <v>7200</v>
      </c>
      <c r="K352">
        <v>864000</v>
      </c>
      <c r="L352" t="s">
        <v>1396</v>
      </c>
      <c r="O352" t="s">
        <v>1766</v>
      </c>
      <c r="P352" t="s">
        <v>1767</v>
      </c>
      <c r="Q352" t="s">
        <v>44</v>
      </c>
      <c r="R352" t="s">
        <v>406</v>
      </c>
      <c r="S352" t="s">
        <v>1768</v>
      </c>
      <c r="T352" t="s">
        <v>1769</v>
      </c>
      <c r="U352" t="s">
        <v>1770</v>
      </c>
      <c r="X352">
        <v>1189</v>
      </c>
      <c r="Y352" t="s">
        <v>268</v>
      </c>
      <c r="Z352" t="s">
        <v>268</v>
      </c>
      <c r="AA352" t="s">
        <v>268</v>
      </c>
      <c r="AB352" t="s">
        <v>1771</v>
      </c>
      <c r="AC352" t="s">
        <v>161</v>
      </c>
      <c r="AD352" t="str" cm="1">
        <f t="array" ref="AD352">_xlfn.IFS(AC352="yellow1","YellowBlock1",AC352="yellow2","YellowBlock2",AC352="red1","RedBlock1",AC352="red2","RedBlock2",AC352="blue2","BlueBlock2",AC352="blue1","BlueBlock1",AC352="green1","GreenBlock1",AC352="green2","GreenBlock2", AC352="pink1","PinkBlock1",AC352="pink2","PinkBlock2",AC352="not clear","Not clear")</f>
        <v>PinkBlock1</v>
      </c>
      <c r="AE352" t="s">
        <v>162</v>
      </c>
      <c r="AF352">
        <v>4</v>
      </c>
    </row>
    <row r="353" spans="1:32">
      <c r="A353" t="s">
        <v>1765</v>
      </c>
      <c r="B353" t="s">
        <v>35</v>
      </c>
      <c r="C353" t="s">
        <v>36</v>
      </c>
      <c r="D353" t="s">
        <v>37</v>
      </c>
      <c r="E353" t="s">
        <v>38</v>
      </c>
      <c r="F353" s="1">
        <v>0.75</v>
      </c>
      <c r="G353" t="s">
        <v>1395</v>
      </c>
      <c r="H353">
        <v>10</v>
      </c>
      <c r="I353" t="s">
        <v>260</v>
      </c>
      <c r="J353">
        <v>7200</v>
      </c>
      <c r="K353">
        <v>864000</v>
      </c>
      <c r="L353" t="s">
        <v>1396</v>
      </c>
      <c r="O353" t="s">
        <v>1772</v>
      </c>
      <c r="P353" t="s">
        <v>1773</v>
      </c>
      <c r="Q353" t="s">
        <v>44</v>
      </c>
      <c r="R353" t="s">
        <v>280</v>
      </c>
      <c r="S353" t="s">
        <v>1774</v>
      </c>
      <c r="T353" t="s">
        <v>1775</v>
      </c>
      <c r="U353" t="s">
        <v>1770</v>
      </c>
      <c r="X353">
        <v>287</v>
      </c>
      <c r="Y353" t="s">
        <v>49</v>
      </c>
      <c r="Z353" t="s">
        <v>49</v>
      </c>
      <c r="AA353" t="s">
        <v>49</v>
      </c>
      <c r="AB353" t="s">
        <v>1771</v>
      </c>
      <c r="AC353" t="s">
        <v>161</v>
      </c>
      <c r="AD353" t="str" cm="1">
        <f t="array" ref="AD353">_xlfn.IFS(AC353="yellow1","YellowBlock1",AC353="yellow2","YellowBlock2",AC353="red1","RedBlock1",AC353="red2","RedBlock2",AC353="blue2","BlueBlock2",AC353="blue1","BlueBlock1",AC353="green1","GreenBlock1",AC353="green2","GreenBlock2", AC353="pink1","PinkBlock1",AC353="pink2","PinkBlock2",AC353="not clear","Not clear")</f>
        <v>PinkBlock1</v>
      </c>
      <c r="AE353" t="s">
        <v>162</v>
      </c>
      <c r="AF353">
        <v>5</v>
      </c>
    </row>
    <row r="354" spans="1:32">
      <c r="A354" t="s">
        <v>1765</v>
      </c>
      <c r="B354" t="s">
        <v>35</v>
      </c>
      <c r="C354" t="s">
        <v>36</v>
      </c>
      <c r="D354" t="s">
        <v>37</v>
      </c>
      <c r="E354" t="s">
        <v>38</v>
      </c>
      <c r="F354" s="1">
        <v>0.75</v>
      </c>
      <c r="G354" t="s">
        <v>1395</v>
      </c>
      <c r="H354">
        <v>10</v>
      </c>
      <c r="I354" t="s">
        <v>260</v>
      </c>
      <c r="J354">
        <v>7200</v>
      </c>
      <c r="K354">
        <v>864000</v>
      </c>
      <c r="L354" t="s">
        <v>1396</v>
      </c>
      <c r="O354" t="s">
        <v>1776</v>
      </c>
      <c r="P354" t="s">
        <v>1777</v>
      </c>
      <c r="Q354" t="s">
        <v>44</v>
      </c>
      <c r="R354" t="s">
        <v>285</v>
      </c>
      <c r="S354" t="s">
        <v>1778</v>
      </c>
      <c r="T354" t="s">
        <v>1779</v>
      </c>
      <c r="U354" t="s">
        <v>1770</v>
      </c>
      <c r="X354">
        <v>976</v>
      </c>
      <c r="Y354" t="s">
        <v>49</v>
      </c>
      <c r="Z354" t="s">
        <v>49</v>
      </c>
      <c r="AA354" t="s">
        <v>49</v>
      </c>
      <c r="AB354" t="s">
        <v>1771</v>
      </c>
      <c r="AC354" t="s">
        <v>161</v>
      </c>
      <c r="AD354" t="str" cm="1">
        <f t="array" ref="AD354">_xlfn.IFS(AC354="yellow1","YellowBlock1",AC354="yellow2","YellowBlock2",AC354="red1","RedBlock1",AC354="red2","RedBlock2",AC354="blue2","BlueBlock2",AC354="blue1","BlueBlock1",AC354="green1","GreenBlock1",AC354="green2","GreenBlock2", AC354="pink1","PinkBlock1",AC354="pink2","PinkBlock2",AC354="not clear","Not clear")</f>
        <v>PinkBlock1</v>
      </c>
      <c r="AE354" t="s">
        <v>162</v>
      </c>
      <c r="AF354">
        <v>5</v>
      </c>
    </row>
    <row r="355" spans="1:32">
      <c r="A355" t="s">
        <v>1765</v>
      </c>
      <c r="B355" t="s">
        <v>35</v>
      </c>
      <c r="C355" t="s">
        <v>36</v>
      </c>
      <c r="D355" t="s">
        <v>37</v>
      </c>
      <c r="E355" t="s">
        <v>38</v>
      </c>
      <c r="F355" s="1">
        <v>0.75</v>
      </c>
      <c r="G355" t="s">
        <v>1395</v>
      </c>
      <c r="H355">
        <v>10</v>
      </c>
      <c r="I355" t="s">
        <v>260</v>
      </c>
      <c r="J355">
        <v>7200</v>
      </c>
      <c r="K355">
        <v>864000</v>
      </c>
      <c r="L355" t="s">
        <v>1396</v>
      </c>
      <c r="O355" t="s">
        <v>1780</v>
      </c>
      <c r="P355" t="s">
        <v>1337</v>
      </c>
      <c r="Q355" t="s">
        <v>44</v>
      </c>
      <c r="R355" t="s">
        <v>280</v>
      </c>
      <c r="S355" t="s">
        <v>1781</v>
      </c>
      <c r="T355" t="s">
        <v>1782</v>
      </c>
      <c r="U355" t="s">
        <v>1783</v>
      </c>
      <c r="X355">
        <v>1810</v>
      </c>
      <c r="Y355" t="s">
        <v>69</v>
      </c>
      <c r="Z355" t="s">
        <v>69</v>
      </c>
      <c r="AA355" t="s">
        <v>69</v>
      </c>
      <c r="AB355" t="s">
        <v>1771</v>
      </c>
      <c r="AC355" t="s">
        <v>161</v>
      </c>
      <c r="AD355" t="str" cm="1">
        <f t="array" ref="AD355">_xlfn.IFS(AC355="yellow1","YellowBlock1",AC355="yellow2","YellowBlock2",AC355="red1","RedBlock1",AC355="red2","RedBlock2",AC355="blue2","BlueBlock2",AC355="blue1","BlueBlock1",AC355="green1","GreenBlock1",AC355="green2","GreenBlock2", AC355="pink1","PinkBlock1",AC355="pink2","PinkBlock2",AC355="not clear","Not clear")</f>
        <v>PinkBlock1</v>
      </c>
      <c r="AE355" t="s">
        <v>162</v>
      </c>
      <c r="AF355">
        <v>5</v>
      </c>
    </row>
    <row r="356" spans="1:32">
      <c r="A356" t="s">
        <v>1765</v>
      </c>
      <c r="B356" t="s">
        <v>35</v>
      </c>
      <c r="C356" t="s">
        <v>36</v>
      </c>
      <c r="D356" t="s">
        <v>37</v>
      </c>
      <c r="E356" t="s">
        <v>38</v>
      </c>
      <c r="F356" s="1">
        <v>0.75</v>
      </c>
      <c r="G356" t="s">
        <v>1395</v>
      </c>
      <c r="H356">
        <v>10</v>
      </c>
      <c r="I356" t="s">
        <v>260</v>
      </c>
      <c r="J356">
        <v>7200</v>
      </c>
      <c r="K356">
        <v>864000</v>
      </c>
      <c r="L356" t="s">
        <v>1396</v>
      </c>
      <c r="O356" t="s">
        <v>1784</v>
      </c>
      <c r="P356" t="s">
        <v>1785</v>
      </c>
      <c r="Q356" t="s">
        <v>44</v>
      </c>
      <c r="R356" t="s">
        <v>312</v>
      </c>
      <c r="S356" t="s">
        <v>1786</v>
      </c>
      <c r="T356" t="s">
        <v>1787</v>
      </c>
      <c r="U356" t="s">
        <v>1770</v>
      </c>
      <c r="X356">
        <v>97</v>
      </c>
      <c r="Y356" t="s">
        <v>49</v>
      </c>
      <c r="Z356" t="s">
        <v>49</v>
      </c>
      <c r="AA356" t="s">
        <v>49</v>
      </c>
      <c r="AB356" t="s">
        <v>1771</v>
      </c>
      <c r="AC356" t="s">
        <v>161</v>
      </c>
      <c r="AD356" t="str" cm="1">
        <f t="array" ref="AD356">_xlfn.IFS(AC356="yellow1","YellowBlock1",AC356="yellow2","YellowBlock2",AC356="red1","RedBlock1",AC356="red2","RedBlock2",AC356="blue2","BlueBlock2",AC356="blue1","BlueBlock1",AC356="green1","GreenBlock1",AC356="green2","GreenBlock2", AC356="pink1","PinkBlock1",AC356="pink2","PinkBlock2",AC356="not clear","Not clear")</f>
        <v>PinkBlock1</v>
      </c>
      <c r="AE356" t="s">
        <v>162</v>
      </c>
      <c r="AF356">
        <v>5</v>
      </c>
    </row>
    <row r="357" spans="1:32">
      <c r="A357" t="s">
        <v>1765</v>
      </c>
      <c r="B357" t="s">
        <v>35</v>
      </c>
      <c r="C357" t="s">
        <v>36</v>
      </c>
      <c r="D357" t="s">
        <v>37</v>
      </c>
      <c r="E357" t="s">
        <v>38</v>
      </c>
      <c r="F357" s="1">
        <v>0.75</v>
      </c>
      <c r="G357" t="s">
        <v>1395</v>
      </c>
      <c r="H357">
        <v>10</v>
      </c>
      <c r="I357" t="s">
        <v>260</v>
      </c>
      <c r="J357">
        <v>7200</v>
      </c>
      <c r="K357">
        <v>864000</v>
      </c>
      <c r="L357" t="s">
        <v>1396</v>
      </c>
      <c r="O357" t="s">
        <v>1788</v>
      </c>
      <c r="P357" t="s">
        <v>1789</v>
      </c>
      <c r="Q357" t="s">
        <v>44</v>
      </c>
      <c r="R357" t="s">
        <v>770</v>
      </c>
      <c r="S357" t="s">
        <v>1790</v>
      </c>
      <c r="T357" t="s">
        <v>1791</v>
      </c>
      <c r="U357" t="s">
        <v>1770</v>
      </c>
      <c r="X357">
        <v>194</v>
      </c>
      <c r="Y357" t="s">
        <v>49</v>
      </c>
      <c r="Z357" t="s">
        <v>49</v>
      </c>
      <c r="AA357" t="s">
        <v>49</v>
      </c>
      <c r="AB357" t="s">
        <v>1771</v>
      </c>
      <c r="AC357" t="s">
        <v>161</v>
      </c>
      <c r="AD357" t="str" cm="1">
        <f t="array" ref="AD357">_xlfn.IFS(AC357="yellow1","YellowBlock1",AC357="yellow2","YellowBlock2",AC357="red1","RedBlock1",AC357="red2","RedBlock2",AC357="blue2","BlueBlock2",AC357="blue1","BlueBlock1",AC357="green1","GreenBlock1",AC357="green2","GreenBlock2", AC357="pink1","PinkBlock1",AC357="pink2","PinkBlock2",AC357="not clear","Not clear")</f>
        <v>PinkBlock1</v>
      </c>
      <c r="AE357" t="s">
        <v>162</v>
      </c>
      <c r="AF357">
        <v>5</v>
      </c>
    </row>
    <row r="358" spans="1:32">
      <c r="A358" t="s">
        <v>1765</v>
      </c>
      <c r="B358" t="s">
        <v>35</v>
      </c>
      <c r="C358" t="s">
        <v>36</v>
      </c>
      <c r="D358" t="s">
        <v>37</v>
      </c>
      <c r="E358" t="s">
        <v>38</v>
      </c>
      <c r="F358" s="1">
        <v>0.75</v>
      </c>
      <c r="G358" t="s">
        <v>1395</v>
      </c>
      <c r="H358">
        <v>10</v>
      </c>
      <c r="I358" t="s">
        <v>260</v>
      </c>
      <c r="J358">
        <v>7200</v>
      </c>
      <c r="K358">
        <v>864000</v>
      </c>
      <c r="L358" t="s">
        <v>1396</v>
      </c>
      <c r="O358" t="s">
        <v>1792</v>
      </c>
      <c r="P358" t="s">
        <v>1793</v>
      </c>
      <c r="Q358" t="s">
        <v>44</v>
      </c>
      <c r="R358" t="s">
        <v>285</v>
      </c>
      <c r="S358" t="s">
        <v>1778</v>
      </c>
      <c r="T358" t="s">
        <v>1779</v>
      </c>
      <c r="U358" t="s">
        <v>1770</v>
      </c>
      <c r="X358">
        <v>976</v>
      </c>
      <c r="Y358" t="s">
        <v>49</v>
      </c>
      <c r="Z358" t="s">
        <v>49</v>
      </c>
      <c r="AA358" t="s">
        <v>49</v>
      </c>
      <c r="AB358" t="s">
        <v>1771</v>
      </c>
      <c r="AC358" t="s">
        <v>161</v>
      </c>
      <c r="AD358" t="str" cm="1">
        <f t="array" ref="AD358">_xlfn.IFS(AC358="yellow1","YellowBlock1",AC358="yellow2","YellowBlock2",AC358="red1","RedBlock1",AC358="red2","RedBlock2",AC358="blue2","BlueBlock2",AC358="blue1","BlueBlock1",AC358="green1","GreenBlock1",AC358="green2","GreenBlock2", AC358="pink1","PinkBlock1",AC358="pink2","PinkBlock2",AC358="not clear","Not clear")</f>
        <v>PinkBlock1</v>
      </c>
      <c r="AE358" t="s">
        <v>162</v>
      </c>
      <c r="AF358">
        <v>4</v>
      </c>
    </row>
    <row r="359" spans="1:32">
      <c r="A359" t="s">
        <v>1765</v>
      </c>
      <c r="B359" t="s">
        <v>35</v>
      </c>
      <c r="C359" t="s">
        <v>36</v>
      </c>
      <c r="D359" t="s">
        <v>37</v>
      </c>
      <c r="E359" t="s">
        <v>38</v>
      </c>
      <c r="F359" s="1">
        <v>0.75</v>
      </c>
      <c r="G359" t="s">
        <v>1395</v>
      </c>
      <c r="H359">
        <v>10</v>
      </c>
      <c r="I359" t="s">
        <v>260</v>
      </c>
      <c r="J359">
        <v>7200</v>
      </c>
      <c r="K359">
        <v>864000</v>
      </c>
      <c r="L359" t="s">
        <v>1396</v>
      </c>
      <c r="O359" t="s">
        <v>1794</v>
      </c>
      <c r="P359" t="s">
        <v>1795</v>
      </c>
      <c r="Q359" t="s">
        <v>44</v>
      </c>
      <c r="R359" t="s">
        <v>285</v>
      </c>
      <c r="S359" t="s">
        <v>1796</v>
      </c>
      <c r="T359" t="s">
        <v>1797</v>
      </c>
      <c r="U359" t="s">
        <v>1783</v>
      </c>
      <c r="X359">
        <v>6631</v>
      </c>
      <c r="Y359" t="s">
        <v>49</v>
      </c>
      <c r="Z359" t="s">
        <v>49</v>
      </c>
      <c r="AA359" t="s">
        <v>49</v>
      </c>
      <c r="AB359" t="s">
        <v>1771</v>
      </c>
      <c r="AC359" t="s">
        <v>161</v>
      </c>
      <c r="AD359" t="str" cm="1">
        <f t="array" ref="AD359">_xlfn.IFS(AC359="yellow1","YellowBlock1",AC359="yellow2","YellowBlock2",AC359="red1","RedBlock1",AC359="red2","RedBlock2",AC359="blue2","BlueBlock2",AC359="blue1","BlueBlock1",AC359="green1","GreenBlock1",AC359="green2","GreenBlock2", AC359="pink1","PinkBlock1",AC359="pink2","PinkBlock2",AC359="not clear","Not clear")</f>
        <v>PinkBlock1</v>
      </c>
      <c r="AE359" t="s">
        <v>162</v>
      </c>
      <c r="AF359">
        <v>5</v>
      </c>
    </row>
    <row r="360" spans="1:32">
      <c r="A360" t="s">
        <v>1765</v>
      </c>
      <c r="B360" t="s">
        <v>35</v>
      </c>
      <c r="C360" t="s">
        <v>36</v>
      </c>
      <c r="D360" t="s">
        <v>37</v>
      </c>
      <c r="E360" t="s">
        <v>38</v>
      </c>
      <c r="F360" s="1">
        <v>0.75</v>
      </c>
      <c r="G360" t="s">
        <v>1395</v>
      </c>
      <c r="H360">
        <v>10</v>
      </c>
      <c r="I360" t="s">
        <v>260</v>
      </c>
      <c r="J360">
        <v>7200</v>
      </c>
      <c r="K360">
        <v>864000</v>
      </c>
      <c r="L360" t="s">
        <v>1396</v>
      </c>
      <c r="O360" t="s">
        <v>1798</v>
      </c>
      <c r="P360" t="s">
        <v>1799</v>
      </c>
      <c r="Q360" t="s">
        <v>44</v>
      </c>
      <c r="R360" t="s">
        <v>317</v>
      </c>
      <c r="S360" t="s">
        <v>1800</v>
      </c>
      <c r="T360" t="s">
        <v>1801</v>
      </c>
      <c r="U360" t="s">
        <v>1783</v>
      </c>
      <c r="X360">
        <v>2095</v>
      </c>
      <c r="Y360" t="s">
        <v>49</v>
      </c>
      <c r="Z360" t="s">
        <v>49</v>
      </c>
      <c r="AA360" t="s">
        <v>49</v>
      </c>
      <c r="AB360" t="s">
        <v>1771</v>
      </c>
      <c r="AC360" t="s">
        <v>161</v>
      </c>
      <c r="AD360" t="str" cm="1">
        <f t="array" ref="AD360">_xlfn.IFS(AC360="yellow1","YellowBlock1",AC360="yellow2","YellowBlock2",AC360="red1","RedBlock1",AC360="red2","RedBlock2",AC360="blue2","BlueBlock2",AC360="blue1","BlueBlock1",AC360="green1","GreenBlock1",AC360="green2","GreenBlock2", AC360="pink1","PinkBlock1",AC360="pink2","PinkBlock2",AC360="not clear","Not clear")</f>
        <v>PinkBlock1</v>
      </c>
      <c r="AE360" t="s">
        <v>162</v>
      </c>
      <c r="AF360">
        <v>1</v>
      </c>
    </row>
    <row r="361" spans="1:32">
      <c r="A361" t="s">
        <v>1765</v>
      </c>
      <c r="B361" t="s">
        <v>35</v>
      </c>
      <c r="C361" t="s">
        <v>36</v>
      </c>
      <c r="D361" t="s">
        <v>37</v>
      </c>
      <c r="E361" t="s">
        <v>38</v>
      </c>
      <c r="F361" s="1">
        <v>0.75</v>
      </c>
      <c r="G361" t="s">
        <v>1395</v>
      </c>
      <c r="H361">
        <v>10</v>
      </c>
      <c r="I361" t="s">
        <v>260</v>
      </c>
      <c r="J361">
        <v>7200</v>
      </c>
      <c r="K361">
        <v>864000</v>
      </c>
      <c r="L361" t="s">
        <v>1396</v>
      </c>
      <c r="O361" t="s">
        <v>1802</v>
      </c>
      <c r="P361" t="s">
        <v>1803</v>
      </c>
      <c r="Q361" t="s">
        <v>44</v>
      </c>
      <c r="R361" t="s">
        <v>896</v>
      </c>
      <c r="S361" t="s">
        <v>1804</v>
      </c>
      <c r="T361" t="s">
        <v>1805</v>
      </c>
      <c r="U361" t="s">
        <v>1770</v>
      </c>
      <c r="X361">
        <v>1054</v>
      </c>
      <c r="Y361" t="s">
        <v>69</v>
      </c>
      <c r="Z361" t="s">
        <v>69</v>
      </c>
      <c r="AA361" t="s">
        <v>69</v>
      </c>
      <c r="AB361" t="s">
        <v>1771</v>
      </c>
      <c r="AC361" t="s">
        <v>161</v>
      </c>
      <c r="AD361" t="str" cm="1">
        <f t="array" ref="AD361">_xlfn.IFS(AC361="yellow1","YellowBlock1",AC361="yellow2","YellowBlock2",AC361="red1","RedBlock1",AC361="red2","RedBlock2",AC361="blue2","BlueBlock2",AC361="blue1","BlueBlock1",AC361="green1","GreenBlock1",AC361="green2","GreenBlock2", AC361="pink1","PinkBlock1",AC361="pink2","PinkBlock2",AC361="not clear","Not clear")</f>
        <v>PinkBlock1</v>
      </c>
      <c r="AE361" t="s">
        <v>162</v>
      </c>
      <c r="AF361">
        <v>5</v>
      </c>
    </row>
    <row r="362" spans="1:32">
      <c r="A362" t="s">
        <v>1806</v>
      </c>
      <c r="B362" t="s">
        <v>35</v>
      </c>
      <c r="C362" t="s">
        <v>36</v>
      </c>
      <c r="D362" t="s">
        <v>37</v>
      </c>
      <c r="E362" t="s">
        <v>38</v>
      </c>
      <c r="F362" s="1">
        <v>0.75</v>
      </c>
      <c r="G362" t="s">
        <v>1395</v>
      </c>
      <c r="H362">
        <v>10</v>
      </c>
      <c r="I362" t="s">
        <v>260</v>
      </c>
      <c r="J362">
        <v>7200</v>
      </c>
      <c r="K362">
        <v>864000</v>
      </c>
      <c r="L362" t="s">
        <v>1396</v>
      </c>
      <c r="O362" t="s">
        <v>1807</v>
      </c>
      <c r="P362" t="s">
        <v>1808</v>
      </c>
      <c r="Q362" t="s">
        <v>44</v>
      </c>
      <c r="R362" t="s">
        <v>354</v>
      </c>
      <c r="S362" t="s">
        <v>1809</v>
      </c>
      <c r="T362" t="s">
        <v>1810</v>
      </c>
      <c r="U362" t="s">
        <v>1811</v>
      </c>
      <c r="X362">
        <v>2484</v>
      </c>
      <c r="Y362" t="s">
        <v>49</v>
      </c>
      <c r="Z362" t="s">
        <v>49</v>
      </c>
      <c r="AA362" t="s">
        <v>49</v>
      </c>
      <c r="AB362" t="s">
        <v>1812</v>
      </c>
      <c r="AC362" t="s">
        <v>1145</v>
      </c>
      <c r="AD362" t="str" cm="1">
        <f t="array" ref="AD362">_xlfn.IFS(AC362="yellow1","YellowBlock1",AC362="yellow2","YellowBlock2",AC362="red1","RedBlock1",AC362="red2","RedBlock2",AC362="blue2","BlueBlock2",AC362="blue1","BlueBlock1",AC362="green1","GreenBlock1",AC362="green2","GreenBlock2", AC362="pink1","PinkBlock1",AC362="pink2","PinkBlock2",AC362="not clear","Not clear")</f>
        <v>BlueBlock2</v>
      </c>
      <c r="AE362" t="s">
        <v>1119</v>
      </c>
      <c r="AF362">
        <v>5</v>
      </c>
    </row>
    <row r="363" spans="1:32">
      <c r="A363" t="s">
        <v>1806</v>
      </c>
      <c r="B363" t="s">
        <v>35</v>
      </c>
      <c r="C363" t="s">
        <v>36</v>
      </c>
      <c r="D363" t="s">
        <v>37</v>
      </c>
      <c r="E363" t="s">
        <v>38</v>
      </c>
      <c r="F363" s="1">
        <v>0.75</v>
      </c>
      <c r="G363" t="s">
        <v>1395</v>
      </c>
      <c r="H363">
        <v>10</v>
      </c>
      <c r="I363" t="s">
        <v>260</v>
      </c>
      <c r="J363">
        <v>7200</v>
      </c>
      <c r="K363">
        <v>864000</v>
      </c>
      <c r="L363" t="s">
        <v>1396</v>
      </c>
      <c r="O363" t="s">
        <v>1813</v>
      </c>
      <c r="P363" t="s">
        <v>1814</v>
      </c>
      <c r="Q363" t="s">
        <v>44</v>
      </c>
      <c r="R363" t="s">
        <v>332</v>
      </c>
      <c r="S363" t="s">
        <v>1815</v>
      </c>
      <c r="T363" t="s">
        <v>1816</v>
      </c>
      <c r="U363" t="s">
        <v>1817</v>
      </c>
      <c r="X363">
        <v>2838</v>
      </c>
      <c r="Y363" t="s">
        <v>49</v>
      </c>
      <c r="Z363" t="s">
        <v>49</v>
      </c>
      <c r="AA363" t="s">
        <v>49</v>
      </c>
      <c r="AB363" t="s">
        <v>1812</v>
      </c>
      <c r="AC363" t="s">
        <v>1145</v>
      </c>
      <c r="AD363" t="str" cm="1">
        <f t="array" ref="AD363">_xlfn.IFS(AC363="yellow1","YellowBlock1",AC363="yellow2","YellowBlock2",AC363="red1","RedBlock1",AC363="red2","RedBlock2",AC363="blue2","BlueBlock2",AC363="blue1","BlueBlock1",AC363="green1","GreenBlock1",AC363="green2","GreenBlock2", AC363="pink1","PinkBlock1",AC363="pink2","PinkBlock2",AC363="not clear","Not clear")</f>
        <v>BlueBlock2</v>
      </c>
      <c r="AE363" t="s">
        <v>1119</v>
      </c>
      <c r="AF363">
        <v>1</v>
      </c>
    </row>
    <row r="364" spans="1:32">
      <c r="A364" t="s">
        <v>1806</v>
      </c>
      <c r="B364" t="s">
        <v>35</v>
      </c>
      <c r="C364" t="s">
        <v>36</v>
      </c>
      <c r="D364" t="s">
        <v>37</v>
      </c>
      <c r="E364" t="s">
        <v>38</v>
      </c>
      <c r="F364" s="1">
        <v>0.75</v>
      </c>
      <c r="G364" t="s">
        <v>1395</v>
      </c>
      <c r="H364">
        <v>10</v>
      </c>
      <c r="I364" t="s">
        <v>260</v>
      </c>
      <c r="J364">
        <v>7200</v>
      </c>
      <c r="K364">
        <v>864000</v>
      </c>
      <c r="L364" t="s">
        <v>1396</v>
      </c>
      <c r="O364" t="s">
        <v>1818</v>
      </c>
      <c r="P364" t="s">
        <v>1819</v>
      </c>
      <c r="Q364" t="s">
        <v>44</v>
      </c>
      <c r="R364" t="s">
        <v>519</v>
      </c>
      <c r="S364" t="s">
        <v>1820</v>
      </c>
      <c r="T364" t="s">
        <v>1821</v>
      </c>
      <c r="U364" t="s">
        <v>1817</v>
      </c>
      <c r="X364">
        <v>4573</v>
      </c>
      <c r="Y364" t="s">
        <v>49</v>
      </c>
      <c r="Z364" t="s">
        <v>49</v>
      </c>
      <c r="AA364" t="s">
        <v>49</v>
      </c>
      <c r="AB364" t="s">
        <v>1812</v>
      </c>
      <c r="AC364" t="s">
        <v>1145</v>
      </c>
      <c r="AD364" t="str" cm="1">
        <f t="array" ref="AD364">_xlfn.IFS(AC364="yellow1","YellowBlock1",AC364="yellow2","YellowBlock2",AC364="red1","RedBlock1",AC364="red2","RedBlock2",AC364="blue2","BlueBlock2",AC364="blue1","BlueBlock1",AC364="green1","GreenBlock1",AC364="green2","GreenBlock2", AC364="pink1","PinkBlock1",AC364="pink2","PinkBlock2",AC364="not clear","Not clear")</f>
        <v>BlueBlock2</v>
      </c>
      <c r="AE364" t="s">
        <v>1119</v>
      </c>
      <c r="AF364">
        <v>4</v>
      </c>
    </row>
    <row r="365" spans="1:32">
      <c r="A365" t="s">
        <v>1806</v>
      </c>
      <c r="B365" t="s">
        <v>35</v>
      </c>
      <c r="C365" t="s">
        <v>36</v>
      </c>
      <c r="D365" t="s">
        <v>37</v>
      </c>
      <c r="E365" t="s">
        <v>38</v>
      </c>
      <c r="F365" s="1">
        <v>0.75</v>
      </c>
      <c r="G365" t="s">
        <v>1395</v>
      </c>
      <c r="H365">
        <v>10</v>
      </c>
      <c r="I365" t="s">
        <v>260</v>
      </c>
      <c r="J365">
        <v>7200</v>
      </c>
      <c r="K365">
        <v>864000</v>
      </c>
      <c r="L365" t="s">
        <v>1396</v>
      </c>
      <c r="O365" t="s">
        <v>1822</v>
      </c>
      <c r="P365" t="s">
        <v>1823</v>
      </c>
      <c r="Q365" t="s">
        <v>44</v>
      </c>
      <c r="R365" t="s">
        <v>415</v>
      </c>
      <c r="S365" t="s">
        <v>1824</v>
      </c>
      <c r="T365" t="s">
        <v>1825</v>
      </c>
      <c r="U365" t="s">
        <v>1817</v>
      </c>
      <c r="X365">
        <v>5333</v>
      </c>
      <c r="Y365" t="s">
        <v>49</v>
      </c>
      <c r="Z365" t="s">
        <v>49</v>
      </c>
      <c r="AA365" t="s">
        <v>49</v>
      </c>
      <c r="AB365" t="s">
        <v>1812</v>
      </c>
      <c r="AC365" t="s">
        <v>1145</v>
      </c>
      <c r="AD365" t="str" cm="1">
        <f t="array" ref="AD365">_xlfn.IFS(AC365="yellow1","YellowBlock1",AC365="yellow2","YellowBlock2",AC365="red1","RedBlock1",AC365="red2","RedBlock2",AC365="blue2","BlueBlock2",AC365="blue1","BlueBlock1",AC365="green1","GreenBlock1",AC365="green2","GreenBlock2", AC365="pink1","PinkBlock1",AC365="pink2","PinkBlock2",AC365="not clear","Not clear")</f>
        <v>BlueBlock2</v>
      </c>
      <c r="AE365" t="s">
        <v>1119</v>
      </c>
      <c r="AF365">
        <v>5</v>
      </c>
    </row>
    <row r="366" spans="1:32">
      <c r="A366" t="s">
        <v>1806</v>
      </c>
      <c r="B366" t="s">
        <v>35</v>
      </c>
      <c r="C366" t="s">
        <v>36</v>
      </c>
      <c r="D366" t="s">
        <v>37</v>
      </c>
      <c r="E366" t="s">
        <v>38</v>
      </c>
      <c r="F366" s="1">
        <v>0.75</v>
      </c>
      <c r="G366" t="s">
        <v>1395</v>
      </c>
      <c r="H366">
        <v>10</v>
      </c>
      <c r="I366" t="s">
        <v>260</v>
      </c>
      <c r="J366">
        <v>7200</v>
      </c>
      <c r="K366">
        <v>864000</v>
      </c>
      <c r="L366" t="s">
        <v>1396</v>
      </c>
      <c r="O366" t="s">
        <v>1826</v>
      </c>
      <c r="P366" t="s">
        <v>1827</v>
      </c>
      <c r="Q366" t="s">
        <v>44</v>
      </c>
      <c r="R366" t="s">
        <v>332</v>
      </c>
      <c r="S366" t="s">
        <v>1828</v>
      </c>
      <c r="T366" t="s">
        <v>1829</v>
      </c>
      <c r="U366" t="s">
        <v>1817</v>
      </c>
      <c r="X366">
        <v>2664</v>
      </c>
      <c r="Y366" t="s">
        <v>49</v>
      </c>
      <c r="Z366" t="s">
        <v>49</v>
      </c>
      <c r="AA366" t="s">
        <v>49</v>
      </c>
      <c r="AB366" t="s">
        <v>1812</v>
      </c>
      <c r="AC366" t="s">
        <v>1145</v>
      </c>
      <c r="AD366" t="str" cm="1">
        <f t="array" ref="AD366">_xlfn.IFS(AC366="yellow1","YellowBlock1",AC366="yellow2","YellowBlock2",AC366="red1","RedBlock1",AC366="red2","RedBlock2",AC366="blue2","BlueBlock2",AC366="blue1","BlueBlock1",AC366="green1","GreenBlock1",AC366="green2","GreenBlock2", AC366="pink1","PinkBlock1",AC366="pink2","PinkBlock2",AC366="not clear","Not clear")</f>
        <v>BlueBlock2</v>
      </c>
      <c r="AE366" t="s">
        <v>1119</v>
      </c>
      <c r="AF366">
        <v>4</v>
      </c>
    </row>
    <row r="367" spans="1:32">
      <c r="A367" t="s">
        <v>1806</v>
      </c>
      <c r="B367" t="s">
        <v>35</v>
      </c>
      <c r="C367" t="s">
        <v>36</v>
      </c>
      <c r="D367" t="s">
        <v>37</v>
      </c>
      <c r="E367" t="s">
        <v>38</v>
      </c>
      <c r="F367" s="1">
        <v>0.75</v>
      </c>
      <c r="G367" t="s">
        <v>1395</v>
      </c>
      <c r="H367">
        <v>10</v>
      </c>
      <c r="I367" t="s">
        <v>260</v>
      </c>
      <c r="J367">
        <v>7200</v>
      </c>
      <c r="K367">
        <v>864000</v>
      </c>
      <c r="L367" t="s">
        <v>1396</v>
      </c>
      <c r="O367" t="s">
        <v>1830</v>
      </c>
      <c r="P367" t="s">
        <v>1831</v>
      </c>
      <c r="Q367" t="s">
        <v>44</v>
      </c>
      <c r="R367" t="s">
        <v>896</v>
      </c>
      <c r="S367" t="s">
        <v>1832</v>
      </c>
      <c r="T367" t="s">
        <v>1833</v>
      </c>
      <c r="U367" t="s">
        <v>1817</v>
      </c>
      <c r="X367">
        <v>2582</v>
      </c>
      <c r="Y367" t="s">
        <v>49</v>
      </c>
      <c r="Z367" t="s">
        <v>49</v>
      </c>
      <c r="AA367" t="s">
        <v>49</v>
      </c>
      <c r="AB367" t="s">
        <v>1812</v>
      </c>
      <c r="AC367" t="s">
        <v>1145</v>
      </c>
      <c r="AD367" t="str" cm="1">
        <f t="array" ref="AD367">_xlfn.IFS(AC367="yellow1","YellowBlock1",AC367="yellow2","YellowBlock2",AC367="red1","RedBlock1",AC367="red2","RedBlock2",AC367="blue2","BlueBlock2",AC367="blue1","BlueBlock1",AC367="green1","GreenBlock1",AC367="green2","GreenBlock2", AC367="pink1","PinkBlock1",AC367="pink2","PinkBlock2",AC367="not clear","Not clear")</f>
        <v>BlueBlock2</v>
      </c>
      <c r="AE367" t="s">
        <v>1119</v>
      </c>
      <c r="AF367">
        <v>1</v>
      </c>
    </row>
    <row r="368" spans="1:32">
      <c r="A368" t="s">
        <v>1806</v>
      </c>
      <c r="B368" t="s">
        <v>35</v>
      </c>
      <c r="C368" t="s">
        <v>36</v>
      </c>
      <c r="D368" t="s">
        <v>37</v>
      </c>
      <c r="E368" t="s">
        <v>38</v>
      </c>
      <c r="F368" s="1">
        <v>0.75</v>
      </c>
      <c r="G368" t="s">
        <v>1395</v>
      </c>
      <c r="H368">
        <v>10</v>
      </c>
      <c r="I368" t="s">
        <v>260</v>
      </c>
      <c r="J368">
        <v>7200</v>
      </c>
      <c r="K368">
        <v>864000</v>
      </c>
      <c r="L368" t="s">
        <v>1396</v>
      </c>
      <c r="O368" t="s">
        <v>1834</v>
      </c>
      <c r="P368" t="s">
        <v>1835</v>
      </c>
      <c r="Q368" t="s">
        <v>44</v>
      </c>
      <c r="R368" t="s">
        <v>296</v>
      </c>
      <c r="S368" t="s">
        <v>1473</v>
      </c>
      <c r="T368" t="s">
        <v>1474</v>
      </c>
      <c r="U368" t="s">
        <v>1811</v>
      </c>
      <c r="X368">
        <v>743</v>
      </c>
      <c r="Y368" t="s">
        <v>49</v>
      </c>
      <c r="Z368" t="s">
        <v>49</v>
      </c>
      <c r="AA368" t="s">
        <v>49</v>
      </c>
      <c r="AB368" t="s">
        <v>1812</v>
      </c>
      <c r="AC368" t="s">
        <v>1145</v>
      </c>
      <c r="AD368" t="str" cm="1">
        <f t="array" ref="AD368">_xlfn.IFS(AC368="yellow1","YellowBlock1",AC368="yellow2","YellowBlock2",AC368="red1","RedBlock1",AC368="red2","RedBlock2",AC368="blue2","BlueBlock2",AC368="blue1","BlueBlock1",AC368="green1","GreenBlock1",AC368="green2","GreenBlock2", AC368="pink1","PinkBlock1",AC368="pink2","PinkBlock2",AC368="not clear","Not clear")</f>
        <v>BlueBlock2</v>
      </c>
      <c r="AE368" t="s">
        <v>1119</v>
      </c>
      <c r="AF368">
        <v>5</v>
      </c>
    </row>
    <row r="369" spans="1:32">
      <c r="A369" t="s">
        <v>1806</v>
      </c>
      <c r="B369" t="s">
        <v>35</v>
      </c>
      <c r="C369" t="s">
        <v>36</v>
      </c>
      <c r="D369" t="s">
        <v>37</v>
      </c>
      <c r="E369" t="s">
        <v>38</v>
      </c>
      <c r="F369" s="1">
        <v>0.75</v>
      </c>
      <c r="G369" t="s">
        <v>1395</v>
      </c>
      <c r="H369">
        <v>10</v>
      </c>
      <c r="I369" t="s">
        <v>260</v>
      </c>
      <c r="J369">
        <v>7200</v>
      </c>
      <c r="K369">
        <v>864000</v>
      </c>
      <c r="L369" t="s">
        <v>1396</v>
      </c>
      <c r="O369" t="s">
        <v>1836</v>
      </c>
      <c r="P369" t="s">
        <v>1837</v>
      </c>
      <c r="Q369" t="s">
        <v>44</v>
      </c>
      <c r="R369" t="s">
        <v>307</v>
      </c>
      <c r="S369" t="s">
        <v>1838</v>
      </c>
      <c r="T369" t="s">
        <v>1839</v>
      </c>
      <c r="U369" t="s">
        <v>1811</v>
      </c>
      <c r="X369">
        <v>652</v>
      </c>
      <c r="Y369" t="s">
        <v>49</v>
      </c>
      <c r="Z369" t="s">
        <v>49</v>
      </c>
      <c r="AA369" t="s">
        <v>49</v>
      </c>
      <c r="AB369" t="s">
        <v>1812</v>
      </c>
      <c r="AC369" t="s">
        <v>1145</v>
      </c>
      <c r="AD369" t="str" cm="1">
        <f t="array" ref="AD369">_xlfn.IFS(AC369="yellow1","YellowBlock1",AC369="yellow2","YellowBlock2",AC369="red1","RedBlock1",AC369="red2","RedBlock2",AC369="blue2","BlueBlock2",AC369="blue1","BlueBlock1",AC369="green1","GreenBlock1",AC369="green2","GreenBlock2", AC369="pink1","PinkBlock1",AC369="pink2","PinkBlock2",AC369="not clear","Not clear")</f>
        <v>BlueBlock2</v>
      </c>
      <c r="AE369" t="s">
        <v>1119</v>
      </c>
      <c r="AF369">
        <v>4</v>
      </c>
    </row>
    <row r="370" spans="1:32">
      <c r="A370" t="s">
        <v>1806</v>
      </c>
      <c r="B370" t="s">
        <v>35</v>
      </c>
      <c r="C370" t="s">
        <v>36</v>
      </c>
      <c r="D370" t="s">
        <v>37</v>
      </c>
      <c r="E370" t="s">
        <v>38</v>
      </c>
      <c r="F370" s="1">
        <v>0.75</v>
      </c>
      <c r="G370" t="s">
        <v>1395</v>
      </c>
      <c r="H370">
        <v>10</v>
      </c>
      <c r="I370" t="s">
        <v>260</v>
      </c>
      <c r="J370">
        <v>7200</v>
      </c>
      <c r="K370">
        <v>864000</v>
      </c>
      <c r="L370" t="s">
        <v>1396</v>
      </c>
      <c r="O370" t="s">
        <v>1840</v>
      </c>
      <c r="P370" t="s">
        <v>1841</v>
      </c>
      <c r="Q370" t="s">
        <v>44</v>
      </c>
      <c r="R370" t="s">
        <v>312</v>
      </c>
      <c r="S370" t="s">
        <v>1842</v>
      </c>
      <c r="T370" t="s">
        <v>1843</v>
      </c>
      <c r="U370" t="s">
        <v>1817</v>
      </c>
      <c r="X370">
        <v>6043</v>
      </c>
      <c r="Y370" t="s">
        <v>49</v>
      </c>
      <c r="Z370" t="s">
        <v>49</v>
      </c>
      <c r="AA370" t="s">
        <v>49</v>
      </c>
      <c r="AB370" t="s">
        <v>1812</v>
      </c>
      <c r="AC370" t="s">
        <v>1145</v>
      </c>
      <c r="AD370" t="str" cm="1">
        <f t="array" ref="AD370">_xlfn.IFS(AC370="yellow1","YellowBlock1",AC370="yellow2","YellowBlock2",AC370="red1","RedBlock1",AC370="red2","RedBlock2",AC370="blue2","BlueBlock2",AC370="blue1","BlueBlock1",AC370="green1","GreenBlock1",AC370="green2","GreenBlock2", AC370="pink1","PinkBlock1",AC370="pink2","PinkBlock2",AC370="not clear","Not clear")</f>
        <v>BlueBlock2</v>
      </c>
      <c r="AE370" t="s">
        <v>1119</v>
      </c>
      <c r="AF370">
        <v>4</v>
      </c>
    </row>
    <row r="371" spans="1:32">
      <c r="A371" t="s">
        <v>1806</v>
      </c>
      <c r="B371" t="s">
        <v>35</v>
      </c>
      <c r="C371" t="s">
        <v>36</v>
      </c>
      <c r="D371" t="s">
        <v>37</v>
      </c>
      <c r="E371" t="s">
        <v>38</v>
      </c>
      <c r="F371" s="1">
        <v>0.75</v>
      </c>
      <c r="G371" t="s">
        <v>1395</v>
      </c>
      <c r="H371">
        <v>10</v>
      </c>
      <c r="I371" t="s">
        <v>260</v>
      </c>
      <c r="J371">
        <v>7200</v>
      </c>
      <c r="K371">
        <v>864000</v>
      </c>
      <c r="L371" t="s">
        <v>1396</v>
      </c>
      <c r="O371" t="s">
        <v>1844</v>
      </c>
      <c r="P371" t="s">
        <v>1845</v>
      </c>
      <c r="Q371" t="s">
        <v>44</v>
      </c>
      <c r="R371" t="s">
        <v>285</v>
      </c>
      <c r="S371" t="s">
        <v>1846</v>
      </c>
      <c r="T371" t="s">
        <v>1847</v>
      </c>
      <c r="U371" t="s">
        <v>1811</v>
      </c>
      <c r="X371">
        <v>119</v>
      </c>
      <c r="Y371" t="s">
        <v>49</v>
      </c>
      <c r="Z371" t="s">
        <v>49</v>
      </c>
      <c r="AA371" t="s">
        <v>49</v>
      </c>
      <c r="AB371" t="s">
        <v>1812</v>
      </c>
      <c r="AC371" t="s">
        <v>1145</v>
      </c>
      <c r="AD371" t="str" cm="1">
        <f t="array" ref="AD371">_xlfn.IFS(AC371="yellow1","YellowBlock1",AC371="yellow2","YellowBlock2",AC371="red1","RedBlock1",AC371="red2","RedBlock2",AC371="blue2","BlueBlock2",AC371="blue1","BlueBlock1",AC371="green1","GreenBlock1",AC371="green2","GreenBlock2", AC371="pink1","PinkBlock1",AC371="pink2","PinkBlock2",AC371="not clear","Not clear")</f>
        <v>BlueBlock2</v>
      </c>
      <c r="AE371" t="s">
        <v>1119</v>
      </c>
      <c r="AF371">
        <v>1</v>
      </c>
    </row>
    <row r="372" spans="1:32">
      <c r="A372" t="s">
        <v>1848</v>
      </c>
      <c r="B372" t="s">
        <v>35</v>
      </c>
      <c r="C372" t="s">
        <v>36</v>
      </c>
      <c r="D372" t="s">
        <v>37</v>
      </c>
      <c r="E372" t="s">
        <v>38</v>
      </c>
      <c r="F372" s="1">
        <v>0.75</v>
      </c>
      <c r="G372" t="s">
        <v>1395</v>
      </c>
      <c r="H372">
        <v>11</v>
      </c>
      <c r="I372" t="s">
        <v>260</v>
      </c>
      <c r="J372">
        <v>7200</v>
      </c>
      <c r="K372">
        <v>864000</v>
      </c>
      <c r="L372" t="s">
        <v>1396</v>
      </c>
      <c r="O372" t="s">
        <v>1849</v>
      </c>
      <c r="P372" t="s">
        <v>1850</v>
      </c>
      <c r="Q372" t="s">
        <v>44</v>
      </c>
      <c r="R372" t="s">
        <v>406</v>
      </c>
      <c r="S372" t="s">
        <v>1851</v>
      </c>
      <c r="T372" t="s">
        <v>1852</v>
      </c>
      <c r="U372" t="s">
        <v>1853</v>
      </c>
      <c r="X372">
        <v>1094</v>
      </c>
      <c r="Y372" t="s">
        <v>59</v>
      </c>
      <c r="Z372" t="s">
        <v>59</v>
      </c>
      <c r="AA372" t="s">
        <v>49</v>
      </c>
      <c r="AB372" t="s">
        <v>1854</v>
      </c>
      <c r="AC372" t="s">
        <v>1145</v>
      </c>
      <c r="AD372" t="str" cm="1">
        <f t="array" ref="AD372">_xlfn.IFS(AC372="yellow1","YellowBlock1",AC372="yellow2","YellowBlock2",AC372="red1","RedBlock1",AC372="red2","RedBlock2",AC372="blue2","BlueBlock2",AC372="blue1","BlueBlock1",AC372="green1","GreenBlock1",AC372="green2","GreenBlock2", AC372="pink1","PinkBlock1",AC372="pink2","PinkBlock2",AC372="not clear","Not clear")</f>
        <v>BlueBlock2</v>
      </c>
      <c r="AE372" t="s">
        <v>1119</v>
      </c>
      <c r="AF372">
        <v>1</v>
      </c>
    </row>
    <row r="373" spans="1:32">
      <c r="A373" t="s">
        <v>1848</v>
      </c>
      <c r="B373" t="s">
        <v>35</v>
      </c>
      <c r="C373" t="s">
        <v>36</v>
      </c>
      <c r="D373" t="s">
        <v>37</v>
      </c>
      <c r="E373" t="s">
        <v>38</v>
      </c>
      <c r="F373" s="1">
        <v>0.75</v>
      </c>
      <c r="G373" t="s">
        <v>1395</v>
      </c>
      <c r="H373">
        <v>11</v>
      </c>
      <c r="I373" t="s">
        <v>260</v>
      </c>
      <c r="J373">
        <v>7200</v>
      </c>
      <c r="K373">
        <v>864000</v>
      </c>
      <c r="L373" t="s">
        <v>1396</v>
      </c>
      <c r="O373" t="s">
        <v>1855</v>
      </c>
      <c r="P373" t="s">
        <v>1856</v>
      </c>
      <c r="Q373" t="s">
        <v>44</v>
      </c>
      <c r="R373" t="s">
        <v>332</v>
      </c>
      <c r="S373" t="s">
        <v>1548</v>
      </c>
      <c r="T373" t="s">
        <v>1549</v>
      </c>
      <c r="U373" t="s">
        <v>1857</v>
      </c>
      <c r="X373">
        <v>137</v>
      </c>
      <c r="Y373" t="s">
        <v>59</v>
      </c>
      <c r="Z373" t="s">
        <v>59</v>
      </c>
      <c r="AA373" t="s">
        <v>59</v>
      </c>
      <c r="AB373" t="s">
        <v>1854</v>
      </c>
      <c r="AC373" t="s">
        <v>1145</v>
      </c>
      <c r="AD373" t="str" cm="1">
        <f t="array" ref="AD373">_xlfn.IFS(AC373="yellow1","YellowBlock1",AC373="yellow2","YellowBlock2",AC373="red1","RedBlock1",AC373="red2","RedBlock2",AC373="blue2","BlueBlock2",AC373="blue1","BlueBlock1",AC373="green1","GreenBlock1",AC373="green2","GreenBlock2", AC373="pink1","PinkBlock1",AC373="pink2","PinkBlock2",AC373="not clear","Not clear")</f>
        <v>BlueBlock2</v>
      </c>
      <c r="AE373" t="s">
        <v>1119</v>
      </c>
      <c r="AF373">
        <v>1</v>
      </c>
    </row>
    <row r="374" spans="1:32">
      <c r="A374" t="s">
        <v>1848</v>
      </c>
      <c r="B374" t="s">
        <v>35</v>
      </c>
      <c r="C374" t="s">
        <v>36</v>
      </c>
      <c r="D374" t="s">
        <v>37</v>
      </c>
      <c r="E374" t="s">
        <v>38</v>
      </c>
      <c r="F374" s="1">
        <v>0.75</v>
      </c>
      <c r="G374" t="s">
        <v>1395</v>
      </c>
      <c r="H374">
        <v>11</v>
      </c>
      <c r="I374" t="s">
        <v>260</v>
      </c>
      <c r="J374">
        <v>7200</v>
      </c>
      <c r="K374">
        <v>864000</v>
      </c>
      <c r="L374" t="s">
        <v>1396</v>
      </c>
      <c r="O374" t="s">
        <v>1858</v>
      </c>
      <c r="P374" t="s">
        <v>1746</v>
      </c>
      <c r="Q374" t="s">
        <v>44</v>
      </c>
      <c r="R374" t="s">
        <v>896</v>
      </c>
      <c r="S374" t="s">
        <v>1859</v>
      </c>
      <c r="T374" t="s">
        <v>1860</v>
      </c>
      <c r="U374" t="s">
        <v>1853</v>
      </c>
      <c r="X374">
        <v>292</v>
      </c>
      <c r="Y374" t="s">
        <v>69</v>
      </c>
      <c r="Z374" t="s">
        <v>69</v>
      </c>
      <c r="AA374" t="s">
        <v>69</v>
      </c>
      <c r="AB374" t="s">
        <v>1854</v>
      </c>
      <c r="AC374" t="s">
        <v>1145</v>
      </c>
      <c r="AD374" t="str" cm="1">
        <f t="array" ref="AD374">_xlfn.IFS(AC374="yellow1","YellowBlock1",AC374="yellow2","YellowBlock2",AC374="red1","RedBlock1",AC374="red2","RedBlock2",AC374="blue2","BlueBlock2",AC374="blue1","BlueBlock1",AC374="green1","GreenBlock1",AC374="green2","GreenBlock2", AC374="pink1","PinkBlock1",AC374="pink2","PinkBlock2",AC374="not clear","Not clear")</f>
        <v>BlueBlock2</v>
      </c>
      <c r="AE374" t="s">
        <v>1119</v>
      </c>
      <c r="AF374">
        <v>4</v>
      </c>
    </row>
    <row r="375" spans="1:32">
      <c r="A375" t="s">
        <v>1848</v>
      </c>
      <c r="B375" t="s">
        <v>35</v>
      </c>
      <c r="C375" t="s">
        <v>36</v>
      </c>
      <c r="D375" t="s">
        <v>37</v>
      </c>
      <c r="E375" t="s">
        <v>38</v>
      </c>
      <c r="F375" s="1">
        <v>0.75</v>
      </c>
      <c r="G375" t="s">
        <v>1395</v>
      </c>
      <c r="H375">
        <v>11</v>
      </c>
      <c r="I375" t="s">
        <v>260</v>
      </c>
      <c r="J375">
        <v>7200</v>
      </c>
      <c r="K375">
        <v>864000</v>
      </c>
      <c r="L375" t="s">
        <v>1396</v>
      </c>
      <c r="O375" t="s">
        <v>1861</v>
      </c>
      <c r="P375" t="s">
        <v>1862</v>
      </c>
      <c r="Q375" t="s">
        <v>44</v>
      </c>
      <c r="R375" t="s">
        <v>285</v>
      </c>
      <c r="S375" t="s">
        <v>1863</v>
      </c>
      <c r="T375" t="s">
        <v>1864</v>
      </c>
      <c r="U375" t="s">
        <v>1853</v>
      </c>
      <c r="X375">
        <v>2285</v>
      </c>
      <c r="Y375" t="s">
        <v>49</v>
      </c>
      <c r="Z375" t="s">
        <v>49</v>
      </c>
      <c r="AA375" t="s">
        <v>49</v>
      </c>
      <c r="AB375" t="s">
        <v>1854</v>
      </c>
      <c r="AC375" t="s">
        <v>1145</v>
      </c>
      <c r="AD375" t="str" cm="1">
        <f t="array" ref="AD375">_xlfn.IFS(AC375="yellow1","YellowBlock1",AC375="yellow2","YellowBlock2",AC375="red1","RedBlock1",AC375="red2","RedBlock2",AC375="blue2","BlueBlock2",AC375="blue1","BlueBlock1",AC375="green1","GreenBlock1",AC375="green2","GreenBlock2", AC375="pink1","PinkBlock1",AC375="pink2","PinkBlock2",AC375="not clear","Not clear")</f>
        <v>BlueBlock2</v>
      </c>
      <c r="AE375" t="s">
        <v>1119</v>
      </c>
      <c r="AF375">
        <v>4</v>
      </c>
    </row>
    <row r="376" spans="1:32">
      <c r="A376" t="s">
        <v>1848</v>
      </c>
      <c r="B376" t="s">
        <v>35</v>
      </c>
      <c r="C376" t="s">
        <v>36</v>
      </c>
      <c r="D376" t="s">
        <v>37</v>
      </c>
      <c r="E376" t="s">
        <v>38</v>
      </c>
      <c r="F376" s="1">
        <v>0.75</v>
      </c>
      <c r="G376" t="s">
        <v>1395</v>
      </c>
      <c r="H376">
        <v>11</v>
      </c>
      <c r="I376" t="s">
        <v>260</v>
      </c>
      <c r="J376">
        <v>7200</v>
      </c>
      <c r="K376">
        <v>864000</v>
      </c>
      <c r="L376" t="s">
        <v>1396</v>
      </c>
      <c r="O376" t="s">
        <v>1865</v>
      </c>
      <c r="P376" t="s">
        <v>1524</v>
      </c>
      <c r="Q376" t="s">
        <v>44</v>
      </c>
      <c r="R376" t="s">
        <v>312</v>
      </c>
      <c r="S376" t="s">
        <v>1866</v>
      </c>
      <c r="T376" t="s">
        <v>1867</v>
      </c>
      <c r="U376" t="s">
        <v>1853</v>
      </c>
      <c r="X376">
        <v>3342</v>
      </c>
      <c r="Y376" t="s">
        <v>69</v>
      </c>
      <c r="Z376" t="s">
        <v>69</v>
      </c>
      <c r="AA376" t="s">
        <v>69</v>
      </c>
      <c r="AB376" t="s">
        <v>1854</v>
      </c>
      <c r="AC376" t="s">
        <v>1145</v>
      </c>
      <c r="AD376" t="str" cm="1">
        <f t="array" ref="AD376">_xlfn.IFS(AC376="yellow1","YellowBlock1",AC376="yellow2","YellowBlock2",AC376="red1","RedBlock1",AC376="red2","RedBlock2",AC376="blue2","BlueBlock2",AC376="blue1","BlueBlock1",AC376="green1","GreenBlock1",AC376="green2","GreenBlock2", AC376="pink1","PinkBlock1",AC376="pink2","PinkBlock2",AC376="not clear","Not clear")</f>
        <v>BlueBlock2</v>
      </c>
      <c r="AE376" t="s">
        <v>1119</v>
      </c>
      <c r="AF376">
        <v>5</v>
      </c>
    </row>
    <row r="377" spans="1:32">
      <c r="A377" t="s">
        <v>1848</v>
      </c>
      <c r="B377" t="s">
        <v>35</v>
      </c>
      <c r="C377" t="s">
        <v>36</v>
      </c>
      <c r="D377" t="s">
        <v>37</v>
      </c>
      <c r="E377" t="s">
        <v>38</v>
      </c>
      <c r="F377" s="1">
        <v>0.75</v>
      </c>
      <c r="G377" t="s">
        <v>1395</v>
      </c>
      <c r="H377">
        <v>11</v>
      </c>
      <c r="I377" t="s">
        <v>260</v>
      </c>
      <c r="J377">
        <v>7200</v>
      </c>
      <c r="K377">
        <v>864000</v>
      </c>
      <c r="L377" t="s">
        <v>1396</v>
      </c>
      <c r="O377" t="s">
        <v>1868</v>
      </c>
      <c r="P377" t="s">
        <v>1869</v>
      </c>
      <c r="Q377" t="s">
        <v>44</v>
      </c>
      <c r="R377" t="s">
        <v>1870</v>
      </c>
      <c r="S377" t="s">
        <v>1871</v>
      </c>
      <c r="T377" t="s">
        <v>1872</v>
      </c>
      <c r="U377" t="s">
        <v>1857</v>
      </c>
      <c r="X377">
        <v>141</v>
      </c>
      <c r="Y377" t="s">
        <v>69</v>
      </c>
      <c r="Z377" t="s">
        <v>69</v>
      </c>
      <c r="AA377" t="s">
        <v>69</v>
      </c>
      <c r="AB377" t="s">
        <v>1854</v>
      </c>
      <c r="AC377" t="s">
        <v>1145</v>
      </c>
      <c r="AD377" t="str" cm="1">
        <f t="array" ref="AD377">_xlfn.IFS(AC377="yellow1","YellowBlock1",AC377="yellow2","YellowBlock2",AC377="red1","RedBlock1",AC377="red2","RedBlock2",AC377="blue2","BlueBlock2",AC377="blue1","BlueBlock1",AC377="green1","GreenBlock1",AC377="green2","GreenBlock2", AC377="pink1","PinkBlock1",AC377="pink2","PinkBlock2",AC377="not clear","Not clear")</f>
        <v>BlueBlock2</v>
      </c>
      <c r="AE377" t="s">
        <v>1119</v>
      </c>
      <c r="AF377">
        <v>5</v>
      </c>
    </row>
    <row r="378" spans="1:32">
      <c r="A378" t="s">
        <v>1848</v>
      </c>
      <c r="B378" t="s">
        <v>35</v>
      </c>
      <c r="C378" t="s">
        <v>36</v>
      </c>
      <c r="D378" t="s">
        <v>37</v>
      </c>
      <c r="E378" t="s">
        <v>38</v>
      </c>
      <c r="F378" s="1">
        <v>0.75</v>
      </c>
      <c r="G378" t="s">
        <v>1395</v>
      </c>
      <c r="H378">
        <v>11</v>
      </c>
      <c r="I378" t="s">
        <v>260</v>
      </c>
      <c r="J378">
        <v>7200</v>
      </c>
      <c r="K378">
        <v>864000</v>
      </c>
      <c r="L378" t="s">
        <v>1396</v>
      </c>
      <c r="O378" t="s">
        <v>1873</v>
      </c>
      <c r="P378" t="s">
        <v>1874</v>
      </c>
      <c r="Q378" t="s">
        <v>44</v>
      </c>
      <c r="R378" t="s">
        <v>1875</v>
      </c>
      <c r="S378" t="s">
        <v>1876</v>
      </c>
      <c r="T378" t="s">
        <v>1877</v>
      </c>
      <c r="U378" t="s">
        <v>1878</v>
      </c>
      <c r="X378">
        <v>337</v>
      </c>
      <c r="Y378" t="s">
        <v>49</v>
      </c>
      <c r="Z378" t="s">
        <v>49</v>
      </c>
      <c r="AA378" t="s">
        <v>49</v>
      </c>
      <c r="AB378" t="s">
        <v>1854</v>
      </c>
      <c r="AC378" t="s">
        <v>1145</v>
      </c>
      <c r="AD378" t="str" cm="1">
        <f t="array" ref="AD378">_xlfn.IFS(AC378="yellow1","YellowBlock1",AC378="yellow2","YellowBlock2",AC378="red1","RedBlock1",AC378="red2","RedBlock2",AC378="blue2","BlueBlock2",AC378="blue1","BlueBlock1",AC378="green1","GreenBlock1",AC378="green2","GreenBlock2", AC378="pink1","PinkBlock1",AC378="pink2","PinkBlock2",AC378="not clear","Not clear")</f>
        <v>BlueBlock2</v>
      </c>
      <c r="AE378" t="s">
        <v>1119</v>
      </c>
      <c r="AF378">
        <v>5</v>
      </c>
    </row>
    <row r="379" spans="1:32">
      <c r="A379" t="s">
        <v>1848</v>
      </c>
      <c r="B379" t="s">
        <v>35</v>
      </c>
      <c r="C379" t="s">
        <v>36</v>
      </c>
      <c r="D379" t="s">
        <v>37</v>
      </c>
      <c r="E379" t="s">
        <v>38</v>
      </c>
      <c r="F379" s="1">
        <v>0.75</v>
      </c>
      <c r="G379" t="s">
        <v>1395</v>
      </c>
      <c r="H379">
        <v>11</v>
      </c>
      <c r="I379" t="s">
        <v>260</v>
      </c>
      <c r="J379">
        <v>7200</v>
      </c>
      <c r="K379">
        <v>864000</v>
      </c>
      <c r="L379" t="s">
        <v>1396</v>
      </c>
      <c r="O379" t="s">
        <v>1879</v>
      </c>
      <c r="P379" t="s">
        <v>1880</v>
      </c>
      <c r="Q379" t="s">
        <v>44</v>
      </c>
      <c r="R379" t="s">
        <v>753</v>
      </c>
      <c r="S379" t="s">
        <v>1881</v>
      </c>
      <c r="T379" t="s">
        <v>1882</v>
      </c>
      <c r="U379" t="s">
        <v>1857</v>
      </c>
      <c r="X379">
        <v>112</v>
      </c>
      <c r="Y379" t="s">
        <v>49</v>
      </c>
      <c r="Z379" t="s">
        <v>49</v>
      </c>
      <c r="AA379" t="s">
        <v>49</v>
      </c>
      <c r="AB379" t="s">
        <v>1854</v>
      </c>
      <c r="AC379" t="s">
        <v>1145</v>
      </c>
      <c r="AD379" t="str" cm="1">
        <f t="array" ref="AD379">_xlfn.IFS(AC379="yellow1","YellowBlock1",AC379="yellow2","YellowBlock2",AC379="red1","RedBlock1",AC379="red2","RedBlock2",AC379="blue2","BlueBlock2",AC379="blue1","BlueBlock1",AC379="green1","GreenBlock1",AC379="green2","GreenBlock2", AC379="pink1","PinkBlock1",AC379="pink2","PinkBlock2",AC379="not clear","Not clear")</f>
        <v>BlueBlock2</v>
      </c>
      <c r="AE379" t="s">
        <v>1119</v>
      </c>
      <c r="AF379">
        <v>3</v>
      </c>
    </row>
    <row r="380" spans="1:32">
      <c r="A380" t="s">
        <v>1848</v>
      </c>
      <c r="B380" t="s">
        <v>35</v>
      </c>
      <c r="C380" t="s">
        <v>36</v>
      </c>
      <c r="D380" t="s">
        <v>37</v>
      </c>
      <c r="E380" t="s">
        <v>38</v>
      </c>
      <c r="F380" s="1">
        <v>0.75</v>
      </c>
      <c r="G380" t="s">
        <v>1395</v>
      </c>
      <c r="H380">
        <v>11</v>
      </c>
      <c r="I380" t="s">
        <v>260</v>
      </c>
      <c r="J380">
        <v>7200</v>
      </c>
      <c r="K380">
        <v>864000</v>
      </c>
      <c r="L380" t="s">
        <v>1396</v>
      </c>
      <c r="O380" t="s">
        <v>1883</v>
      </c>
      <c r="P380" t="s">
        <v>672</v>
      </c>
      <c r="Q380" t="s">
        <v>44</v>
      </c>
      <c r="R380" t="s">
        <v>446</v>
      </c>
      <c r="S380" t="s">
        <v>1884</v>
      </c>
      <c r="T380" t="s">
        <v>1885</v>
      </c>
      <c r="U380" t="s">
        <v>1853</v>
      </c>
      <c r="X380">
        <v>339</v>
      </c>
      <c r="Y380" t="s">
        <v>95</v>
      </c>
      <c r="Z380" t="s">
        <v>95</v>
      </c>
      <c r="AA380" t="s">
        <v>95</v>
      </c>
      <c r="AB380" t="s">
        <v>1854</v>
      </c>
      <c r="AC380" t="s">
        <v>1145</v>
      </c>
      <c r="AD380" t="str" cm="1">
        <f t="array" ref="AD380">_xlfn.IFS(AC380="yellow1","YellowBlock1",AC380="yellow2","YellowBlock2",AC380="red1","RedBlock1",AC380="red2","RedBlock2",AC380="blue2","BlueBlock2",AC380="blue1","BlueBlock1",AC380="green1","GreenBlock1",AC380="green2","GreenBlock2", AC380="pink1","PinkBlock1",AC380="pink2","PinkBlock2",AC380="not clear","Not clear")</f>
        <v>BlueBlock2</v>
      </c>
      <c r="AE380" t="s">
        <v>1119</v>
      </c>
      <c r="AF380">
        <v>4</v>
      </c>
    </row>
    <row r="381" spans="1:32">
      <c r="A381" t="s">
        <v>1848</v>
      </c>
      <c r="B381" t="s">
        <v>35</v>
      </c>
      <c r="C381" t="s">
        <v>36</v>
      </c>
      <c r="D381" t="s">
        <v>37</v>
      </c>
      <c r="E381" t="s">
        <v>38</v>
      </c>
      <c r="F381" s="1">
        <v>0.75</v>
      </c>
      <c r="G381" t="s">
        <v>1395</v>
      </c>
      <c r="H381">
        <v>11</v>
      </c>
      <c r="I381" t="s">
        <v>260</v>
      </c>
      <c r="J381">
        <v>7200</v>
      </c>
      <c r="K381">
        <v>864000</v>
      </c>
      <c r="L381" t="s">
        <v>1396</v>
      </c>
      <c r="O381" t="s">
        <v>1886</v>
      </c>
      <c r="P381" t="s">
        <v>816</v>
      </c>
      <c r="Q381" t="s">
        <v>44</v>
      </c>
      <c r="R381" t="s">
        <v>415</v>
      </c>
      <c r="S381" t="s">
        <v>1887</v>
      </c>
      <c r="T381" t="s">
        <v>1888</v>
      </c>
      <c r="U381" t="s">
        <v>1853</v>
      </c>
      <c r="X381">
        <v>3159</v>
      </c>
      <c r="Y381" t="s">
        <v>95</v>
      </c>
      <c r="Z381" t="s">
        <v>95</v>
      </c>
      <c r="AA381" t="s">
        <v>95</v>
      </c>
      <c r="AB381" t="s">
        <v>1854</v>
      </c>
      <c r="AC381" t="s">
        <v>1145</v>
      </c>
      <c r="AD381" t="str" cm="1">
        <f t="array" ref="AD381">_xlfn.IFS(AC381="yellow1","YellowBlock1",AC381="yellow2","YellowBlock2",AC381="red1","RedBlock1",AC381="red2","RedBlock2",AC381="blue2","BlueBlock2",AC381="blue1","BlueBlock1",AC381="green1","GreenBlock1",AC381="green2","GreenBlock2", AC381="pink1","PinkBlock1",AC381="pink2","PinkBlock2",AC381="not clear","Not clear")</f>
        <v>BlueBlock2</v>
      </c>
      <c r="AE381" t="s">
        <v>1119</v>
      </c>
      <c r="AF381">
        <v>5</v>
      </c>
    </row>
    <row r="382" spans="1:32">
      <c r="A382" t="s">
        <v>1889</v>
      </c>
      <c r="B382" t="s">
        <v>35</v>
      </c>
      <c r="C382" t="s">
        <v>36</v>
      </c>
      <c r="D382" t="s">
        <v>37</v>
      </c>
      <c r="E382" t="s">
        <v>38</v>
      </c>
      <c r="F382" s="1">
        <v>0.75</v>
      </c>
      <c r="G382" t="s">
        <v>1395</v>
      </c>
      <c r="H382">
        <v>12</v>
      </c>
      <c r="I382" t="s">
        <v>260</v>
      </c>
      <c r="J382">
        <v>7200</v>
      </c>
      <c r="K382">
        <v>864000</v>
      </c>
      <c r="L382" t="s">
        <v>1396</v>
      </c>
      <c r="O382" t="s">
        <v>1890</v>
      </c>
      <c r="P382" t="s">
        <v>1891</v>
      </c>
      <c r="Q382" t="s">
        <v>44</v>
      </c>
      <c r="R382" t="s">
        <v>280</v>
      </c>
      <c r="S382" t="s">
        <v>1892</v>
      </c>
      <c r="T382" t="s">
        <v>1893</v>
      </c>
      <c r="U382" t="s">
        <v>1894</v>
      </c>
      <c r="X382">
        <v>1988</v>
      </c>
      <c r="Y382" t="s">
        <v>49</v>
      </c>
      <c r="Z382" t="s">
        <v>49</v>
      </c>
      <c r="AA382" t="s">
        <v>49</v>
      </c>
      <c r="AB382" t="s">
        <v>1895</v>
      </c>
      <c r="AC382" t="s">
        <v>328</v>
      </c>
      <c r="AD382" t="str" cm="1">
        <f t="array" ref="AD382">_xlfn.IFS(AC382="yellow1","YellowBlock1",AC382="yellow2","YellowBlock2",AC382="red1","RedBlock1",AC382="red2","RedBlock2",AC382="blue2","BlueBlock2",AC382="blue1","BlueBlock1",AC382="green1","GreenBlock1",AC382="green2","GreenBlock2", AC382="pink1","PinkBlock1",AC382="pink2","PinkBlock2",AC382="not clear","Not clear")</f>
        <v>GreenBlock2</v>
      </c>
      <c r="AE382" t="s">
        <v>329</v>
      </c>
      <c r="AF382">
        <v>5</v>
      </c>
    </row>
    <row r="383" spans="1:32">
      <c r="A383" t="s">
        <v>1889</v>
      </c>
      <c r="B383" t="s">
        <v>35</v>
      </c>
      <c r="C383" t="s">
        <v>36</v>
      </c>
      <c r="D383" t="s">
        <v>37</v>
      </c>
      <c r="E383" t="s">
        <v>38</v>
      </c>
      <c r="F383" s="1">
        <v>0.75</v>
      </c>
      <c r="G383" t="s">
        <v>1395</v>
      </c>
      <c r="H383">
        <v>12</v>
      </c>
      <c r="I383" t="s">
        <v>260</v>
      </c>
      <c r="J383">
        <v>7200</v>
      </c>
      <c r="K383">
        <v>864000</v>
      </c>
      <c r="L383" t="s">
        <v>1396</v>
      </c>
      <c r="O383" t="s">
        <v>1896</v>
      </c>
      <c r="P383" t="s">
        <v>672</v>
      </c>
      <c r="Q383" t="s">
        <v>44</v>
      </c>
      <c r="R383" t="s">
        <v>332</v>
      </c>
      <c r="S383" t="s">
        <v>1897</v>
      </c>
      <c r="T383" t="s">
        <v>1898</v>
      </c>
      <c r="U383" t="s">
        <v>1894</v>
      </c>
      <c r="X383">
        <v>3461</v>
      </c>
      <c r="Y383" t="s">
        <v>95</v>
      </c>
      <c r="Z383" t="s">
        <v>95</v>
      </c>
      <c r="AA383" t="s">
        <v>95</v>
      </c>
      <c r="AB383" t="s">
        <v>1895</v>
      </c>
      <c r="AC383" t="s">
        <v>328</v>
      </c>
      <c r="AD383" t="str" cm="1">
        <f t="array" ref="AD383">_xlfn.IFS(AC383="yellow1","YellowBlock1",AC383="yellow2","YellowBlock2",AC383="red1","RedBlock1",AC383="red2","RedBlock2",AC383="blue2","BlueBlock2",AC383="blue1","BlueBlock1",AC383="green1","GreenBlock1",AC383="green2","GreenBlock2", AC383="pink1","PinkBlock1",AC383="pink2","PinkBlock2",AC383="not clear","Not clear")</f>
        <v>GreenBlock2</v>
      </c>
      <c r="AE383" t="s">
        <v>329</v>
      </c>
      <c r="AF383">
        <v>4</v>
      </c>
    </row>
    <row r="384" spans="1:32">
      <c r="A384" t="s">
        <v>1889</v>
      </c>
      <c r="B384" t="s">
        <v>35</v>
      </c>
      <c r="C384" t="s">
        <v>36</v>
      </c>
      <c r="D384" t="s">
        <v>37</v>
      </c>
      <c r="E384" t="s">
        <v>38</v>
      </c>
      <c r="F384" s="1">
        <v>0.75</v>
      </c>
      <c r="G384" t="s">
        <v>1395</v>
      </c>
      <c r="H384">
        <v>12</v>
      </c>
      <c r="I384" t="s">
        <v>260</v>
      </c>
      <c r="J384">
        <v>7200</v>
      </c>
      <c r="K384">
        <v>864000</v>
      </c>
      <c r="L384" t="s">
        <v>1396</v>
      </c>
      <c r="O384" t="s">
        <v>1899</v>
      </c>
      <c r="P384" t="s">
        <v>1900</v>
      </c>
      <c r="Q384" t="s">
        <v>44</v>
      </c>
      <c r="R384" t="s">
        <v>526</v>
      </c>
      <c r="S384" t="s">
        <v>1901</v>
      </c>
      <c r="T384" t="s">
        <v>1902</v>
      </c>
      <c r="U384" t="s">
        <v>1903</v>
      </c>
      <c r="X384">
        <v>5194</v>
      </c>
      <c r="Y384" t="s">
        <v>49</v>
      </c>
      <c r="Z384" t="s">
        <v>49</v>
      </c>
      <c r="AA384" t="s">
        <v>49</v>
      </c>
      <c r="AB384" t="s">
        <v>1895</v>
      </c>
      <c r="AC384" t="s">
        <v>387</v>
      </c>
      <c r="AD384" t="str" cm="1">
        <f t="array" ref="AD384">_xlfn.IFS(AC384="yellow1","YellowBlock1",AC384="yellow2","YellowBlock2",AC384="red1","RedBlock1",AC384="red2","RedBlock2",AC384="blue2","BlueBlock2",AC384="blue1","BlueBlock1",AC384="green1","GreenBlock1",AC384="green2","GreenBlock2", AC384="pink1","PinkBlock1",AC384="pink2","PinkBlock2",AC384="not clear","Not clear")</f>
        <v>GreenBlock1</v>
      </c>
      <c r="AE384" t="s">
        <v>329</v>
      </c>
      <c r="AF384">
        <v>5</v>
      </c>
    </row>
    <row r="385" spans="1:32">
      <c r="A385" t="s">
        <v>1889</v>
      </c>
      <c r="B385" t="s">
        <v>35</v>
      </c>
      <c r="C385" t="s">
        <v>36</v>
      </c>
      <c r="D385" t="s">
        <v>37</v>
      </c>
      <c r="E385" t="s">
        <v>38</v>
      </c>
      <c r="F385" s="1">
        <v>0.75</v>
      </c>
      <c r="G385" t="s">
        <v>1395</v>
      </c>
      <c r="H385">
        <v>12</v>
      </c>
      <c r="I385" t="s">
        <v>260</v>
      </c>
      <c r="J385">
        <v>7200</v>
      </c>
      <c r="K385">
        <v>864000</v>
      </c>
      <c r="L385" t="s">
        <v>1396</v>
      </c>
      <c r="O385" t="s">
        <v>1904</v>
      </c>
      <c r="P385" t="s">
        <v>1905</v>
      </c>
      <c r="Q385" t="s">
        <v>44</v>
      </c>
      <c r="R385" t="s">
        <v>312</v>
      </c>
      <c r="S385" t="s">
        <v>1906</v>
      </c>
      <c r="T385" t="s">
        <v>1907</v>
      </c>
      <c r="U385" t="s">
        <v>1894</v>
      </c>
      <c r="X385">
        <v>1126</v>
      </c>
      <c r="Y385" t="s">
        <v>49</v>
      </c>
      <c r="Z385" t="s">
        <v>49</v>
      </c>
      <c r="AA385" t="s">
        <v>49</v>
      </c>
      <c r="AB385" t="s">
        <v>1895</v>
      </c>
      <c r="AC385" t="s">
        <v>328</v>
      </c>
      <c r="AD385" t="str" cm="1">
        <f t="array" ref="AD385">_xlfn.IFS(AC385="yellow1","YellowBlock1",AC385="yellow2","YellowBlock2",AC385="red1","RedBlock1",AC385="red2","RedBlock2",AC385="blue2","BlueBlock2",AC385="blue1","BlueBlock1",AC385="green1","GreenBlock1",AC385="green2","GreenBlock2", AC385="pink1","PinkBlock1",AC385="pink2","PinkBlock2",AC385="not clear","Not clear")</f>
        <v>GreenBlock2</v>
      </c>
      <c r="AE385" t="s">
        <v>329</v>
      </c>
      <c r="AF385">
        <v>5</v>
      </c>
    </row>
    <row r="386" spans="1:32">
      <c r="A386" t="s">
        <v>1889</v>
      </c>
      <c r="B386" t="s">
        <v>35</v>
      </c>
      <c r="C386" t="s">
        <v>36</v>
      </c>
      <c r="D386" t="s">
        <v>37</v>
      </c>
      <c r="E386" t="s">
        <v>38</v>
      </c>
      <c r="F386" s="1">
        <v>0.75</v>
      </c>
      <c r="G386" t="s">
        <v>1395</v>
      </c>
      <c r="H386">
        <v>12</v>
      </c>
      <c r="I386" t="s">
        <v>260</v>
      </c>
      <c r="J386">
        <v>7200</v>
      </c>
      <c r="K386">
        <v>864000</v>
      </c>
      <c r="L386" t="s">
        <v>1396</v>
      </c>
      <c r="O386" t="s">
        <v>1908</v>
      </c>
      <c r="P386" t="s">
        <v>1909</v>
      </c>
      <c r="Q386" t="s">
        <v>44</v>
      </c>
      <c r="R386" t="s">
        <v>753</v>
      </c>
      <c r="S386" t="s">
        <v>1910</v>
      </c>
      <c r="T386" t="s">
        <v>1911</v>
      </c>
      <c r="U386" t="s">
        <v>1894</v>
      </c>
      <c r="X386">
        <v>3541</v>
      </c>
      <c r="Y386" t="s">
        <v>69</v>
      </c>
      <c r="Z386" t="s">
        <v>69</v>
      </c>
      <c r="AA386" t="s">
        <v>69</v>
      </c>
      <c r="AB386" t="s">
        <v>1895</v>
      </c>
      <c r="AC386" t="s">
        <v>328</v>
      </c>
      <c r="AD386" t="str" cm="1">
        <f t="array" ref="AD386">_xlfn.IFS(AC386="yellow1","YellowBlock1",AC386="yellow2","YellowBlock2",AC386="red1","RedBlock1",AC386="red2","RedBlock2",AC386="blue2","BlueBlock2",AC386="blue1","BlueBlock1",AC386="green1","GreenBlock1",AC386="green2","GreenBlock2", AC386="pink1","PinkBlock1",AC386="pink2","PinkBlock2",AC386="not clear","Not clear")</f>
        <v>GreenBlock2</v>
      </c>
      <c r="AE386" t="s">
        <v>329</v>
      </c>
      <c r="AF386">
        <v>5</v>
      </c>
    </row>
    <row r="387" spans="1:32">
      <c r="A387" t="s">
        <v>1889</v>
      </c>
      <c r="B387" t="s">
        <v>35</v>
      </c>
      <c r="C387" t="s">
        <v>36</v>
      </c>
      <c r="D387" t="s">
        <v>37</v>
      </c>
      <c r="E387" t="s">
        <v>38</v>
      </c>
      <c r="F387" s="1">
        <v>0.75</v>
      </c>
      <c r="G387" t="s">
        <v>1395</v>
      </c>
      <c r="H387">
        <v>12</v>
      </c>
      <c r="I387" t="s">
        <v>260</v>
      </c>
      <c r="J387">
        <v>7200</v>
      </c>
      <c r="K387">
        <v>864000</v>
      </c>
      <c r="L387" t="s">
        <v>1396</v>
      </c>
      <c r="O387" t="s">
        <v>1912</v>
      </c>
      <c r="P387" t="s">
        <v>1913</v>
      </c>
      <c r="Q387" t="s">
        <v>44</v>
      </c>
      <c r="R387" t="s">
        <v>332</v>
      </c>
      <c r="S387" t="s">
        <v>1914</v>
      </c>
      <c r="T387" t="s">
        <v>1915</v>
      </c>
      <c r="U387" t="s">
        <v>1894</v>
      </c>
      <c r="X387">
        <v>1125</v>
      </c>
      <c r="Y387" t="s">
        <v>49</v>
      </c>
      <c r="Z387" t="s">
        <v>49</v>
      </c>
      <c r="AA387" t="s">
        <v>49</v>
      </c>
      <c r="AB387" t="s">
        <v>1895</v>
      </c>
      <c r="AC387" t="s">
        <v>328</v>
      </c>
      <c r="AD387" t="str" cm="1">
        <f t="array" ref="AD387">_xlfn.IFS(AC387="yellow1","YellowBlock1",AC387="yellow2","YellowBlock2",AC387="red1","RedBlock1",AC387="red2","RedBlock2",AC387="blue2","BlueBlock2",AC387="blue1","BlueBlock1",AC387="green1","GreenBlock1",AC387="green2","GreenBlock2", AC387="pink1","PinkBlock1",AC387="pink2","PinkBlock2",AC387="not clear","Not clear")</f>
        <v>GreenBlock2</v>
      </c>
      <c r="AE387" t="s">
        <v>329</v>
      </c>
      <c r="AF387">
        <v>5</v>
      </c>
    </row>
    <row r="388" spans="1:32">
      <c r="A388" t="s">
        <v>1889</v>
      </c>
      <c r="B388" t="s">
        <v>35</v>
      </c>
      <c r="C388" t="s">
        <v>36</v>
      </c>
      <c r="D388" t="s">
        <v>37</v>
      </c>
      <c r="E388" t="s">
        <v>38</v>
      </c>
      <c r="F388" s="1">
        <v>0.75</v>
      </c>
      <c r="G388" t="s">
        <v>1395</v>
      </c>
      <c r="H388">
        <v>12</v>
      </c>
      <c r="I388" t="s">
        <v>260</v>
      </c>
      <c r="J388">
        <v>7200</v>
      </c>
      <c r="K388">
        <v>864000</v>
      </c>
      <c r="L388" t="s">
        <v>1396</v>
      </c>
      <c r="O388" t="s">
        <v>1916</v>
      </c>
      <c r="P388" t="s">
        <v>1917</v>
      </c>
      <c r="Q388" t="s">
        <v>44</v>
      </c>
      <c r="R388" t="s">
        <v>1338</v>
      </c>
      <c r="S388" t="s">
        <v>1918</v>
      </c>
      <c r="T388" t="s">
        <v>1919</v>
      </c>
      <c r="U388" t="s">
        <v>1903</v>
      </c>
      <c r="X388">
        <v>510</v>
      </c>
      <c r="Y388" t="s">
        <v>69</v>
      </c>
      <c r="Z388" t="s">
        <v>69</v>
      </c>
      <c r="AA388" t="s">
        <v>69</v>
      </c>
      <c r="AB388" t="s">
        <v>1895</v>
      </c>
      <c r="AC388" t="s">
        <v>387</v>
      </c>
      <c r="AD388" t="str" cm="1">
        <f t="array" ref="AD388">_xlfn.IFS(AC388="yellow1","YellowBlock1",AC388="yellow2","YellowBlock2",AC388="red1","RedBlock1",AC388="red2","RedBlock2",AC388="blue2","BlueBlock2",AC388="blue1","BlueBlock1",AC388="green1","GreenBlock1",AC388="green2","GreenBlock2", AC388="pink1","PinkBlock1",AC388="pink2","PinkBlock2",AC388="not clear","Not clear")</f>
        <v>GreenBlock1</v>
      </c>
      <c r="AE388" t="s">
        <v>329</v>
      </c>
      <c r="AF388">
        <v>5</v>
      </c>
    </row>
    <row r="389" spans="1:32">
      <c r="A389" t="s">
        <v>1889</v>
      </c>
      <c r="B389" t="s">
        <v>35</v>
      </c>
      <c r="C389" t="s">
        <v>36</v>
      </c>
      <c r="D389" t="s">
        <v>37</v>
      </c>
      <c r="E389" t="s">
        <v>38</v>
      </c>
      <c r="F389" s="1">
        <v>0.75</v>
      </c>
      <c r="G389" t="s">
        <v>1395</v>
      </c>
      <c r="H389">
        <v>12</v>
      </c>
      <c r="I389" t="s">
        <v>260</v>
      </c>
      <c r="J389">
        <v>7200</v>
      </c>
      <c r="K389">
        <v>864000</v>
      </c>
      <c r="L389" t="s">
        <v>1396</v>
      </c>
      <c r="O389" t="s">
        <v>1920</v>
      </c>
      <c r="P389" t="s">
        <v>1921</v>
      </c>
      <c r="Q389" t="s">
        <v>44</v>
      </c>
      <c r="R389" t="s">
        <v>332</v>
      </c>
      <c r="S389" t="s">
        <v>1922</v>
      </c>
      <c r="T389" t="s">
        <v>1923</v>
      </c>
      <c r="U389" t="s">
        <v>1894</v>
      </c>
      <c r="X389">
        <v>2008</v>
      </c>
      <c r="Y389" t="s">
        <v>95</v>
      </c>
      <c r="Z389" t="s">
        <v>95</v>
      </c>
      <c r="AA389" t="s">
        <v>95</v>
      </c>
      <c r="AB389" t="s">
        <v>1895</v>
      </c>
      <c r="AC389" t="s">
        <v>328</v>
      </c>
      <c r="AD389" t="str" cm="1">
        <f t="array" ref="AD389">_xlfn.IFS(AC389="yellow1","YellowBlock1",AC389="yellow2","YellowBlock2",AC389="red1","RedBlock1",AC389="red2","RedBlock2",AC389="blue2","BlueBlock2",AC389="blue1","BlueBlock1",AC389="green1","GreenBlock1",AC389="green2","GreenBlock2", AC389="pink1","PinkBlock1",AC389="pink2","PinkBlock2",AC389="not clear","Not clear")</f>
        <v>GreenBlock2</v>
      </c>
      <c r="AE389" t="s">
        <v>329</v>
      </c>
      <c r="AF389">
        <v>4</v>
      </c>
    </row>
    <row r="390" spans="1:32">
      <c r="A390" t="s">
        <v>1889</v>
      </c>
      <c r="B390" t="s">
        <v>35</v>
      </c>
      <c r="C390" t="s">
        <v>36</v>
      </c>
      <c r="D390" t="s">
        <v>37</v>
      </c>
      <c r="E390" t="s">
        <v>38</v>
      </c>
      <c r="F390" s="1">
        <v>0.75</v>
      </c>
      <c r="G390" t="s">
        <v>1395</v>
      </c>
      <c r="H390">
        <v>12</v>
      </c>
      <c r="I390" t="s">
        <v>260</v>
      </c>
      <c r="J390">
        <v>7200</v>
      </c>
      <c r="K390">
        <v>864000</v>
      </c>
      <c r="L390" t="s">
        <v>1396</v>
      </c>
      <c r="O390" t="s">
        <v>1924</v>
      </c>
      <c r="P390" t="s">
        <v>649</v>
      </c>
      <c r="Q390" t="s">
        <v>44</v>
      </c>
      <c r="R390" t="s">
        <v>1925</v>
      </c>
      <c r="S390" t="s">
        <v>1926</v>
      </c>
      <c r="T390" t="s">
        <v>1927</v>
      </c>
      <c r="U390" t="s">
        <v>1928</v>
      </c>
      <c r="X390">
        <v>1112</v>
      </c>
      <c r="Y390" t="s">
        <v>69</v>
      </c>
      <c r="Z390" t="s">
        <v>69</v>
      </c>
      <c r="AA390" t="s">
        <v>69</v>
      </c>
      <c r="AB390" t="s">
        <v>1895</v>
      </c>
      <c r="AC390" t="s">
        <v>328</v>
      </c>
      <c r="AD390" t="str" cm="1">
        <f t="array" ref="AD390">_xlfn.IFS(AC390="yellow1","YellowBlock1",AC390="yellow2","YellowBlock2",AC390="red1","RedBlock1",AC390="red2","RedBlock2",AC390="blue2","BlueBlock2",AC390="blue1","BlueBlock1",AC390="green1","GreenBlock1",AC390="green2","GreenBlock2", AC390="pink1","PinkBlock1",AC390="pink2","PinkBlock2",AC390="not clear","Not clear")</f>
        <v>GreenBlock2</v>
      </c>
      <c r="AE390" t="s">
        <v>329</v>
      </c>
      <c r="AF390">
        <v>5</v>
      </c>
    </row>
    <row r="391" spans="1:32">
      <c r="A391" t="s">
        <v>1889</v>
      </c>
      <c r="B391" t="s">
        <v>35</v>
      </c>
      <c r="C391" t="s">
        <v>36</v>
      </c>
      <c r="D391" t="s">
        <v>37</v>
      </c>
      <c r="E391" t="s">
        <v>38</v>
      </c>
      <c r="F391" s="1">
        <v>0.75</v>
      </c>
      <c r="G391" t="s">
        <v>1395</v>
      </c>
      <c r="H391">
        <v>12</v>
      </c>
      <c r="I391" t="s">
        <v>260</v>
      </c>
      <c r="J391">
        <v>7200</v>
      </c>
      <c r="K391">
        <v>864000</v>
      </c>
      <c r="L391" t="s">
        <v>1396</v>
      </c>
      <c r="O391" t="s">
        <v>1929</v>
      </c>
      <c r="P391" t="s">
        <v>1930</v>
      </c>
      <c r="Q391" t="s">
        <v>44</v>
      </c>
      <c r="R391" t="s">
        <v>280</v>
      </c>
      <c r="S391" t="s">
        <v>1931</v>
      </c>
      <c r="T391" t="s">
        <v>1932</v>
      </c>
      <c r="U391" t="s">
        <v>1894</v>
      </c>
      <c r="X391">
        <v>1030</v>
      </c>
      <c r="Y391" t="s">
        <v>49</v>
      </c>
      <c r="Z391" t="s">
        <v>49</v>
      </c>
      <c r="AA391" t="s">
        <v>49</v>
      </c>
      <c r="AB391" t="s">
        <v>1895</v>
      </c>
      <c r="AC391" t="s">
        <v>328</v>
      </c>
      <c r="AD391" t="str" cm="1">
        <f t="array" ref="AD391">_xlfn.IFS(AC391="yellow1","YellowBlock1",AC391="yellow2","YellowBlock2",AC391="red1","RedBlock1",AC391="red2","RedBlock2",AC391="blue2","BlueBlock2",AC391="blue1","BlueBlock1",AC391="green1","GreenBlock1",AC391="green2","GreenBlock2", AC391="pink1","PinkBlock1",AC391="pink2","PinkBlock2",AC391="not clear","Not clear")</f>
        <v>GreenBlock2</v>
      </c>
      <c r="AE391" t="s">
        <v>329</v>
      </c>
      <c r="AF391">
        <v>4</v>
      </c>
    </row>
    <row r="392" spans="1:32">
      <c r="A392" t="s">
        <v>1933</v>
      </c>
      <c r="B392" t="s">
        <v>35</v>
      </c>
      <c r="C392" t="s">
        <v>36</v>
      </c>
      <c r="D392" t="s">
        <v>37</v>
      </c>
      <c r="E392" t="s">
        <v>38</v>
      </c>
      <c r="F392" s="1">
        <v>0.75</v>
      </c>
      <c r="G392" t="s">
        <v>1395</v>
      </c>
      <c r="H392">
        <v>15</v>
      </c>
      <c r="I392" t="s">
        <v>260</v>
      </c>
      <c r="J392">
        <v>7200</v>
      </c>
      <c r="K392">
        <v>864000</v>
      </c>
      <c r="L392" t="s">
        <v>1396</v>
      </c>
      <c r="O392" t="s">
        <v>1934</v>
      </c>
      <c r="P392" t="s">
        <v>1935</v>
      </c>
      <c r="Q392" t="s">
        <v>44</v>
      </c>
      <c r="R392" t="s">
        <v>296</v>
      </c>
      <c r="S392" t="s">
        <v>1936</v>
      </c>
      <c r="T392" t="s">
        <v>1937</v>
      </c>
      <c r="U392" t="s">
        <v>1938</v>
      </c>
      <c r="X392">
        <v>1411</v>
      </c>
      <c r="Y392" t="s">
        <v>49</v>
      </c>
      <c r="Z392" t="s">
        <v>49</v>
      </c>
      <c r="AA392" t="s">
        <v>49</v>
      </c>
      <c r="AB392" t="s">
        <v>1939</v>
      </c>
      <c r="AC392" t="s">
        <v>328</v>
      </c>
      <c r="AD392" t="str" cm="1">
        <f t="array" ref="AD392">_xlfn.IFS(AC392="yellow1","YellowBlock1",AC392="yellow2","YellowBlock2",AC392="red1","RedBlock1",AC392="red2","RedBlock2",AC392="blue2","BlueBlock2",AC392="blue1","BlueBlock1",AC392="green1","GreenBlock1",AC392="green2","GreenBlock2", AC392="pink1","PinkBlock1",AC392="pink2","PinkBlock2",AC392="not clear","Not clear")</f>
        <v>GreenBlock2</v>
      </c>
      <c r="AE392" t="s">
        <v>329</v>
      </c>
      <c r="AF392">
        <v>4</v>
      </c>
    </row>
    <row r="393" spans="1:32">
      <c r="A393" t="s">
        <v>1933</v>
      </c>
      <c r="B393" t="s">
        <v>35</v>
      </c>
      <c r="C393" t="s">
        <v>36</v>
      </c>
      <c r="D393" t="s">
        <v>37</v>
      </c>
      <c r="E393" t="s">
        <v>38</v>
      </c>
      <c r="F393" s="1">
        <v>0.75</v>
      </c>
      <c r="G393" t="s">
        <v>1395</v>
      </c>
      <c r="H393">
        <v>15</v>
      </c>
      <c r="I393" t="s">
        <v>260</v>
      </c>
      <c r="J393">
        <v>7200</v>
      </c>
      <c r="K393">
        <v>864000</v>
      </c>
      <c r="L393" t="s">
        <v>1396</v>
      </c>
      <c r="O393" t="s">
        <v>1940</v>
      </c>
      <c r="P393" t="s">
        <v>1941</v>
      </c>
      <c r="Q393" t="s">
        <v>44</v>
      </c>
      <c r="R393" t="s">
        <v>1017</v>
      </c>
      <c r="S393" t="s">
        <v>1942</v>
      </c>
      <c r="T393" t="s">
        <v>1943</v>
      </c>
      <c r="U393" t="s">
        <v>1938</v>
      </c>
      <c r="X393">
        <v>191</v>
      </c>
      <c r="Y393" t="s">
        <v>49</v>
      </c>
      <c r="Z393" t="s">
        <v>49</v>
      </c>
      <c r="AA393" t="s">
        <v>49</v>
      </c>
      <c r="AB393" t="s">
        <v>1939</v>
      </c>
      <c r="AC393" t="s">
        <v>328</v>
      </c>
      <c r="AD393" t="str" cm="1">
        <f t="array" ref="AD393">_xlfn.IFS(AC393="yellow1","YellowBlock1",AC393="yellow2","YellowBlock2",AC393="red1","RedBlock1",AC393="red2","RedBlock2",AC393="blue2","BlueBlock2",AC393="blue1","BlueBlock1",AC393="green1","GreenBlock1",AC393="green2","GreenBlock2", AC393="pink1","PinkBlock1",AC393="pink2","PinkBlock2",AC393="not clear","Not clear")</f>
        <v>GreenBlock2</v>
      </c>
      <c r="AE393" t="s">
        <v>329</v>
      </c>
      <c r="AF393">
        <v>4</v>
      </c>
    </row>
    <row r="394" spans="1:32">
      <c r="A394" t="s">
        <v>1933</v>
      </c>
      <c r="B394" t="s">
        <v>35</v>
      </c>
      <c r="C394" t="s">
        <v>36</v>
      </c>
      <c r="D394" t="s">
        <v>37</v>
      </c>
      <c r="E394" t="s">
        <v>38</v>
      </c>
      <c r="F394" s="1">
        <v>0.75</v>
      </c>
      <c r="G394" t="s">
        <v>1395</v>
      </c>
      <c r="H394">
        <v>15</v>
      </c>
      <c r="I394" t="s">
        <v>260</v>
      </c>
      <c r="J394">
        <v>7200</v>
      </c>
      <c r="K394">
        <v>864000</v>
      </c>
      <c r="L394" t="s">
        <v>1396</v>
      </c>
      <c r="O394" t="s">
        <v>1944</v>
      </c>
      <c r="P394" t="s">
        <v>1945</v>
      </c>
      <c r="Q394" t="s">
        <v>44</v>
      </c>
      <c r="R394" t="s">
        <v>280</v>
      </c>
      <c r="S394" t="s">
        <v>1946</v>
      </c>
      <c r="T394" t="s">
        <v>1947</v>
      </c>
      <c r="U394" t="s">
        <v>1938</v>
      </c>
      <c r="X394">
        <v>1770</v>
      </c>
      <c r="Y394" t="s">
        <v>49</v>
      </c>
      <c r="Z394" t="s">
        <v>49</v>
      </c>
      <c r="AA394" t="s">
        <v>49</v>
      </c>
      <c r="AB394" t="s">
        <v>1939</v>
      </c>
      <c r="AC394" t="s">
        <v>328</v>
      </c>
      <c r="AD394" t="str" cm="1">
        <f t="array" ref="AD394">_xlfn.IFS(AC394="yellow1","YellowBlock1",AC394="yellow2","YellowBlock2",AC394="red1","RedBlock1",AC394="red2","RedBlock2",AC394="blue2","BlueBlock2",AC394="blue1","BlueBlock1",AC394="green1","GreenBlock1",AC394="green2","GreenBlock2", AC394="pink1","PinkBlock1",AC394="pink2","PinkBlock2",AC394="not clear","Not clear")</f>
        <v>GreenBlock2</v>
      </c>
      <c r="AE394" t="s">
        <v>329</v>
      </c>
      <c r="AF394">
        <v>3</v>
      </c>
    </row>
    <row r="395" spans="1:32">
      <c r="A395" t="s">
        <v>1933</v>
      </c>
      <c r="B395" t="s">
        <v>35</v>
      </c>
      <c r="C395" t="s">
        <v>36</v>
      </c>
      <c r="D395" t="s">
        <v>37</v>
      </c>
      <c r="E395" t="s">
        <v>38</v>
      </c>
      <c r="F395" s="1">
        <v>0.75</v>
      </c>
      <c r="G395" t="s">
        <v>1395</v>
      </c>
      <c r="H395">
        <v>15</v>
      </c>
      <c r="I395" t="s">
        <v>260</v>
      </c>
      <c r="J395">
        <v>7200</v>
      </c>
      <c r="K395">
        <v>864000</v>
      </c>
      <c r="L395" t="s">
        <v>1396</v>
      </c>
      <c r="O395" t="s">
        <v>1948</v>
      </c>
      <c r="P395" t="s">
        <v>1949</v>
      </c>
      <c r="Q395" t="s">
        <v>44</v>
      </c>
      <c r="R395" t="s">
        <v>1950</v>
      </c>
      <c r="S395" t="s">
        <v>1951</v>
      </c>
      <c r="T395" t="s">
        <v>1952</v>
      </c>
      <c r="U395" t="s">
        <v>1953</v>
      </c>
      <c r="X395">
        <v>182</v>
      </c>
      <c r="Y395" t="s">
        <v>49</v>
      </c>
      <c r="Z395" t="s">
        <v>49</v>
      </c>
      <c r="AA395" t="s">
        <v>49</v>
      </c>
      <c r="AB395" t="s">
        <v>1939</v>
      </c>
      <c r="AC395" t="s">
        <v>328</v>
      </c>
      <c r="AD395" t="str" cm="1">
        <f t="array" ref="AD395">_xlfn.IFS(AC395="yellow1","YellowBlock1",AC395="yellow2","YellowBlock2",AC395="red1","RedBlock1",AC395="red2","RedBlock2",AC395="blue2","BlueBlock2",AC395="blue1","BlueBlock1",AC395="green1","GreenBlock1",AC395="green2","GreenBlock2", AC395="pink1","PinkBlock1",AC395="pink2","PinkBlock2",AC395="not clear","Not clear")</f>
        <v>GreenBlock2</v>
      </c>
      <c r="AE395" t="s">
        <v>329</v>
      </c>
      <c r="AF395">
        <v>5</v>
      </c>
    </row>
    <row r="396" spans="1:32">
      <c r="A396" t="s">
        <v>1933</v>
      </c>
      <c r="B396" t="s">
        <v>35</v>
      </c>
      <c r="C396" t="s">
        <v>36</v>
      </c>
      <c r="D396" t="s">
        <v>37</v>
      </c>
      <c r="E396" t="s">
        <v>38</v>
      </c>
      <c r="F396" s="1">
        <v>0.75</v>
      </c>
      <c r="G396" t="s">
        <v>1395</v>
      </c>
      <c r="H396">
        <v>15</v>
      </c>
      <c r="I396" t="s">
        <v>260</v>
      </c>
      <c r="J396">
        <v>7200</v>
      </c>
      <c r="K396">
        <v>864000</v>
      </c>
      <c r="L396" t="s">
        <v>1396</v>
      </c>
      <c r="O396" t="s">
        <v>1954</v>
      </c>
      <c r="P396" t="s">
        <v>1955</v>
      </c>
      <c r="Q396" t="s">
        <v>44</v>
      </c>
      <c r="R396" t="s">
        <v>280</v>
      </c>
      <c r="S396" t="s">
        <v>1956</v>
      </c>
      <c r="T396" t="s">
        <v>1957</v>
      </c>
      <c r="U396" t="s">
        <v>1958</v>
      </c>
      <c r="X396">
        <v>2475</v>
      </c>
      <c r="Y396" t="s">
        <v>49</v>
      </c>
      <c r="Z396" t="s">
        <v>49</v>
      </c>
      <c r="AA396" t="s">
        <v>49</v>
      </c>
      <c r="AB396" t="s">
        <v>1939</v>
      </c>
      <c r="AC396" t="s">
        <v>328</v>
      </c>
      <c r="AD396" t="str" cm="1">
        <f t="array" ref="AD396">_xlfn.IFS(AC396="yellow1","YellowBlock1",AC396="yellow2","YellowBlock2",AC396="red1","RedBlock1",AC396="red2","RedBlock2",AC396="blue2","BlueBlock2",AC396="blue1","BlueBlock1",AC396="green1","GreenBlock1",AC396="green2","GreenBlock2", AC396="pink1","PinkBlock1",AC396="pink2","PinkBlock2",AC396="not clear","Not clear")</f>
        <v>GreenBlock2</v>
      </c>
      <c r="AE396" t="s">
        <v>329</v>
      </c>
      <c r="AF396">
        <v>5</v>
      </c>
    </row>
    <row r="397" spans="1:32">
      <c r="A397" t="s">
        <v>1933</v>
      </c>
      <c r="B397" t="s">
        <v>35</v>
      </c>
      <c r="C397" t="s">
        <v>36</v>
      </c>
      <c r="D397" t="s">
        <v>37</v>
      </c>
      <c r="E397" t="s">
        <v>38</v>
      </c>
      <c r="F397" s="1">
        <v>0.75</v>
      </c>
      <c r="G397" t="s">
        <v>1395</v>
      </c>
      <c r="H397">
        <v>15</v>
      </c>
      <c r="I397" t="s">
        <v>260</v>
      </c>
      <c r="J397">
        <v>7200</v>
      </c>
      <c r="K397">
        <v>864000</v>
      </c>
      <c r="L397" t="s">
        <v>1396</v>
      </c>
      <c r="O397" t="s">
        <v>1959</v>
      </c>
      <c r="P397" t="s">
        <v>1704</v>
      </c>
      <c r="Q397" t="s">
        <v>44</v>
      </c>
      <c r="R397" t="s">
        <v>1960</v>
      </c>
      <c r="S397" t="s">
        <v>1961</v>
      </c>
      <c r="T397" t="s">
        <v>1962</v>
      </c>
      <c r="U397" t="s">
        <v>1963</v>
      </c>
      <c r="X397">
        <v>220</v>
      </c>
      <c r="Y397" t="s">
        <v>69</v>
      </c>
      <c r="Z397" t="s">
        <v>69</v>
      </c>
      <c r="AA397" t="s">
        <v>69</v>
      </c>
      <c r="AB397" t="s">
        <v>1939</v>
      </c>
      <c r="AC397" t="s">
        <v>328</v>
      </c>
      <c r="AD397" t="str" cm="1">
        <f t="array" ref="AD397">_xlfn.IFS(AC397="yellow1","YellowBlock1",AC397="yellow2","YellowBlock2",AC397="red1","RedBlock1",AC397="red2","RedBlock2",AC397="blue2","BlueBlock2",AC397="blue1","BlueBlock1",AC397="green1","GreenBlock1",AC397="green2","GreenBlock2", AC397="pink1","PinkBlock1",AC397="pink2","PinkBlock2",AC397="not clear","Not clear")</f>
        <v>GreenBlock2</v>
      </c>
      <c r="AE397" t="s">
        <v>329</v>
      </c>
      <c r="AF397">
        <v>5</v>
      </c>
    </row>
    <row r="398" spans="1:32">
      <c r="A398" t="s">
        <v>1933</v>
      </c>
      <c r="B398" t="s">
        <v>35</v>
      </c>
      <c r="C398" t="s">
        <v>36</v>
      </c>
      <c r="D398" t="s">
        <v>37</v>
      </c>
      <c r="E398" t="s">
        <v>38</v>
      </c>
      <c r="F398" s="1">
        <v>0.75</v>
      </c>
      <c r="G398" t="s">
        <v>1395</v>
      </c>
      <c r="H398">
        <v>15</v>
      </c>
      <c r="I398" t="s">
        <v>260</v>
      </c>
      <c r="J398">
        <v>7200</v>
      </c>
      <c r="K398">
        <v>864000</v>
      </c>
      <c r="L398" t="s">
        <v>1396</v>
      </c>
      <c r="O398" t="s">
        <v>1964</v>
      </c>
      <c r="P398" t="s">
        <v>1965</v>
      </c>
      <c r="Q398" t="s">
        <v>44</v>
      </c>
      <c r="R398" t="s">
        <v>280</v>
      </c>
      <c r="S398" t="s">
        <v>1966</v>
      </c>
      <c r="T398" t="s">
        <v>1967</v>
      </c>
      <c r="U398" t="s">
        <v>1938</v>
      </c>
      <c r="X398">
        <v>901</v>
      </c>
      <c r="Y398" t="s">
        <v>49</v>
      </c>
      <c r="Z398" t="s">
        <v>49</v>
      </c>
      <c r="AA398" t="s">
        <v>49</v>
      </c>
      <c r="AB398" t="s">
        <v>1939</v>
      </c>
      <c r="AC398" t="s">
        <v>328</v>
      </c>
      <c r="AD398" t="str" cm="1">
        <f t="array" ref="AD398">_xlfn.IFS(AC398="yellow1","YellowBlock1",AC398="yellow2","YellowBlock2",AC398="red1","RedBlock1",AC398="red2","RedBlock2",AC398="blue2","BlueBlock2",AC398="blue1","BlueBlock1",AC398="green1","GreenBlock1",AC398="green2","GreenBlock2", AC398="pink1","PinkBlock1",AC398="pink2","PinkBlock2",AC398="not clear","Not clear")</f>
        <v>GreenBlock2</v>
      </c>
      <c r="AE398" t="s">
        <v>329</v>
      </c>
      <c r="AF398">
        <v>4</v>
      </c>
    </row>
    <row r="399" spans="1:32">
      <c r="A399" t="s">
        <v>1933</v>
      </c>
      <c r="B399" t="s">
        <v>35</v>
      </c>
      <c r="C399" t="s">
        <v>36</v>
      </c>
      <c r="D399" t="s">
        <v>37</v>
      </c>
      <c r="E399" t="s">
        <v>38</v>
      </c>
      <c r="F399" s="1">
        <v>0.75</v>
      </c>
      <c r="G399" t="s">
        <v>1395</v>
      </c>
      <c r="H399">
        <v>15</v>
      </c>
      <c r="I399" t="s">
        <v>260</v>
      </c>
      <c r="J399">
        <v>7200</v>
      </c>
      <c r="K399">
        <v>864000</v>
      </c>
      <c r="L399" t="s">
        <v>1396</v>
      </c>
      <c r="O399" t="s">
        <v>1968</v>
      </c>
      <c r="P399" t="s">
        <v>1969</v>
      </c>
      <c r="Q399" t="s">
        <v>44</v>
      </c>
      <c r="R399" t="s">
        <v>770</v>
      </c>
      <c r="S399" t="s">
        <v>1970</v>
      </c>
      <c r="T399" t="s">
        <v>1971</v>
      </c>
      <c r="U399" t="s">
        <v>1938</v>
      </c>
      <c r="X399">
        <v>721</v>
      </c>
      <c r="Y399" t="s">
        <v>49</v>
      </c>
      <c r="Z399" t="s">
        <v>49</v>
      </c>
      <c r="AA399" t="s">
        <v>49</v>
      </c>
      <c r="AB399" t="s">
        <v>1939</v>
      </c>
      <c r="AC399" t="s">
        <v>328</v>
      </c>
      <c r="AD399" t="str" cm="1">
        <f t="array" ref="AD399">_xlfn.IFS(AC399="yellow1","YellowBlock1",AC399="yellow2","YellowBlock2",AC399="red1","RedBlock1",AC399="red2","RedBlock2",AC399="blue2","BlueBlock2",AC399="blue1","BlueBlock1",AC399="green1","GreenBlock1",AC399="green2","GreenBlock2", AC399="pink1","PinkBlock1",AC399="pink2","PinkBlock2",AC399="not clear","Not clear")</f>
        <v>GreenBlock2</v>
      </c>
      <c r="AE399" t="s">
        <v>329</v>
      </c>
      <c r="AF399">
        <v>5</v>
      </c>
    </row>
    <row r="400" spans="1:32">
      <c r="A400" t="s">
        <v>1933</v>
      </c>
      <c r="B400" t="s">
        <v>35</v>
      </c>
      <c r="C400" t="s">
        <v>36</v>
      </c>
      <c r="D400" t="s">
        <v>37</v>
      </c>
      <c r="E400" t="s">
        <v>38</v>
      </c>
      <c r="F400" s="1">
        <v>0.75</v>
      </c>
      <c r="G400" t="s">
        <v>1395</v>
      </c>
      <c r="H400">
        <v>15</v>
      </c>
      <c r="I400" t="s">
        <v>260</v>
      </c>
      <c r="J400">
        <v>7200</v>
      </c>
      <c r="K400">
        <v>864000</v>
      </c>
      <c r="L400" t="s">
        <v>1396</v>
      </c>
      <c r="O400" t="s">
        <v>1972</v>
      </c>
      <c r="P400" t="s">
        <v>1973</v>
      </c>
      <c r="Q400" t="s">
        <v>44</v>
      </c>
      <c r="R400" t="s">
        <v>290</v>
      </c>
      <c r="S400" t="s">
        <v>1974</v>
      </c>
      <c r="T400" t="s">
        <v>1975</v>
      </c>
      <c r="U400" t="s">
        <v>1958</v>
      </c>
      <c r="X400">
        <v>4494</v>
      </c>
      <c r="Y400" t="s">
        <v>49</v>
      </c>
      <c r="Z400" t="s">
        <v>49</v>
      </c>
      <c r="AA400" t="s">
        <v>49</v>
      </c>
      <c r="AB400" t="s">
        <v>1939</v>
      </c>
      <c r="AC400" t="s">
        <v>328</v>
      </c>
      <c r="AD400" t="str" cm="1">
        <f t="array" ref="AD400">_xlfn.IFS(AC400="yellow1","YellowBlock1",AC400="yellow2","YellowBlock2",AC400="red1","RedBlock1",AC400="red2","RedBlock2",AC400="blue2","BlueBlock2",AC400="blue1","BlueBlock1",AC400="green1","GreenBlock1",AC400="green2","GreenBlock2", AC400="pink1","PinkBlock1",AC400="pink2","PinkBlock2",AC400="not clear","Not clear")</f>
        <v>GreenBlock2</v>
      </c>
      <c r="AE400" t="s">
        <v>329</v>
      </c>
      <c r="AF400">
        <v>5</v>
      </c>
    </row>
    <row r="401" spans="1:32">
      <c r="A401" t="s">
        <v>1933</v>
      </c>
      <c r="B401" t="s">
        <v>35</v>
      </c>
      <c r="C401" t="s">
        <v>36</v>
      </c>
      <c r="D401" t="s">
        <v>37</v>
      </c>
      <c r="E401" t="s">
        <v>38</v>
      </c>
      <c r="F401" s="1">
        <v>0.75</v>
      </c>
      <c r="G401" t="s">
        <v>1395</v>
      </c>
      <c r="H401">
        <v>15</v>
      </c>
      <c r="I401" t="s">
        <v>260</v>
      </c>
      <c r="J401">
        <v>7200</v>
      </c>
      <c r="K401">
        <v>864000</v>
      </c>
      <c r="L401" t="s">
        <v>1396</v>
      </c>
      <c r="O401" t="s">
        <v>1976</v>
      </c>
      <c r="P401" t="s">
        <v>1977</v>
      </c>
      <c r="Q401" t="s">
        <v>44</v>
      </c>
      <c r="R401" t="s">
        <v>1978</v>
      </c>
      <c r="S401" t="s">
        <v>1979</v>
      </c>
      <c r="T401" t="s">
        <v>1980</v>
      </c>
      <c r="U401" t="s">
        <v>1981</v>
      </c>
      <c r="X401">
        <v>692</v>
      </c>
      <c r="Y401" t="s">
        <v>49</v>
      </c>
      <c r="Z401" t="s">
        <v>49</v>
      </c>
      <c r="AA401" t="s">
        <v>49</v>
      </c>
      <c r="AB401" t="s">
        <v>1939</v>
      </c>
      <c r="AC401" t="s">
        <v>328</v>
      </c>
      <c r="AD401" t="str" cm="1">
        <f t="array" ref="AD401">_xlfn.IFS(AC401="yellow1","YellowBlock1",AC401="yellow2","YellowBlock2",AC401="red1","RedBlock1",AC401="red2","RedBlock2",AC401="blue2","BlueBlock2",AC401="blue1","BlueBlock1",AC401="green1","GreenBlock1",AC401="green2","GreenBlock2", AC401="pink1","PinkBlock1",AC401="pink2","PinkBlock2",AC401="not clear","Not clear")</f>
        <v>GreenBlock2</v>
      </c>
      <c r="AE401" t="s">
        <v>329</v>
      </c>
      <c r="AF401">
        <v>4</v>
      </c>
    </row>
    <row r="402" spans="1:32">
      <c r="A402" t="s">
        <v>1982</v>
      </c>
      <c r="B402" t="s">
        <v>35</v>
      </c>
      <c r="C402" t="s">
        <v>36</v>
      </c>
      <c r="D402" t="s">
        <v>37</v>
      </c>
      <c r="E402" t="s">
        <v>38</v>
      </c>
      <c r="F402" s="1">
        <v>0.75</v>
      </c>
      <c r="G402" t="s">
        <v>1395</v>
      </c>
      <c r="H402">
        <v>13</v>
      </c>
      <c r="I402" t="s">
        <v>260</v>
      </c>
      <c r="J402">
        <v>7200</v>
      </c>
      <c r="K402">
        <v>864000</v>
      </c>
      <c r="L402" t="s">
        <v>1396</v>
      </c>
      <c r="O402" t="s">
        <v>1983</v>
      </c>
      <c r="P402" t="s">
        <v>1984</v>
      </c>
      <c r="Q402" t="s">
        <v>44</v>
      </c>
      <c r="R402" t="s">
        <v>280</v>
      </c>
      <c r="S402" t="s">
        <v>1985</v>
      </c>
      <c r="T402" t="s">
        <v>1986</v>
      </c>
      <c r="U402" t="s">
        <v>1987</v>
      </c>
      <c r="X402">
        <v>1510</v>
      </c>
      <c r="Y402" t="s">
        <v>49</v>
      </c>
      <c r="Z402" t="s">
        <v>49</v>
      </c>
      <c r="AA402" t="s">
        <v>49</v>
      </c>
      <c r="AB402" t="s">
        <v>1988</v>
      </c>
      <c r="AC402" t="s">
        <v>161</v>
      </c>
      <c r="AD402" t="str" cm="1">
        <f t="array" ref="AD402">_xlfn.IFS(AC402="yellow1","YellowBlock1",AC402="yellow2","YellowBlock2",AC402="red1","RedBlock1",AC402="red2","RedBlock2",AC402="blue2","BlueBlock2",AC402="blue1","BlueBlock1",AC402="green1","GreenBlock1",AC402="green2","GreenBlock2", AC402="pink1","PinkBlock1",AC402="pink2","PinkBlock2",AC402="not clear","Not clear")</f>
        <v>PinkBlock1</v>
      </c>
      <c r="AE402" t="s">
        <v>162</v>
      </c>
      <c r="AF402">
        <v>4</v>
      </c>
    </row>
    <row r="403" spans="1:32">
      <c r="A403" t="s">
        <v>1982</v>
      </c>
      <c r="B403" t="s">
        <v>35</v>
      </c>
      <c r="C403" t="s">
        <v>36</v>
      </c>
      <c r="D403" t="s">
        <v>37</v>
      </c>
      <c r="E403" t="s">
        <v>38</v>
      </c>
      <c r="F403" s="1">
        <v>0.75</v>
      </c>
      <c r="G403" t="s">
        <v>1395</v>
      </c>
      <c r="H403">
        <v>13</v>
      </c>
      <c r="I403" t="s">
        <v>260</v>
      </c>
      <c r="J403">
        <v>7200</v>
      </c>
      <c r="K403">
        <v>864000</v>
      </c>
      <c r="L403" t="s">
        <v>1396</v>
      </c>
      <c r="O403" t="s">
        <v>1989</v>
      </c>
      <c r="P403" t="s">
        <v>1990</v>
      </c>
      <c r="Q403" t="s">
        <v>44</v>
      </c>
      <c r="R403" t="s">
        <v>1991</v>
      </c>
      <c r="S403" t="s">
        <v>1992</v>
      </c>
      <c r="T403" t="s">
        <v>1993</v>
      </c>
      <c r="U403" t="s">
        <v>1994</v>
      </c>
      <c r="X403">
        <v>524</v>
      </c>
      <c r="Y403" t="s">
        <v>49</v>
      </c>
      <c r="Z403" t="s">
        <v>49</v>
      </c>
      <c r="AA403" t="s">
        <v>49</v>
      </c>
      <c r="AB403" t="s">
        <v>1988</v>
      </c>
      <c r="AC403" t="s">
        <v>161</v>
      </c>
      <c r="AD403" t="str" cm="1">
        <f t="array" ref="AD403">_xlfn.IFS(AC403="yellow1","YellowBlock1",AC403="yellow2","YellowBlock2",AC403="red1","RedBlock1",AC403="red2","RedBlock2",AC403="blue2","BlueBlock2",AC403="blue1","BlueBlock1",AC403="green1","GreenBlock1",AC403="green2","GreenBlock2", AC403="pink1","PinkBlock1",AC403="pink2","PinkBlock2",AC403="not clear","Not clear")</f>
        <v>PinkBlock1</v>
      </c>
      <c r="AE403" t="s">
        <v>162</v>
      </c>
      <c r="AF403">
        <v>3</v>
      </c>
    </row>
    <row r="404" spans="1:32">
      <c r="A404" t="s">
        <v>1982</v>
      </c>
      <c r="B404" t="s">
        <v>35</v>
      </c>
      <c r="C404" t="s">
        <v>36</v>
      </c>
      <c r="D404" t="s">
        <v>37</v>
      </c>
      <c r="E404" t="s">
        <v>38</v>
      </c>
      <c r="F404" s="1">
        <v>0.75</v>
      </c>
      <c r="G404" t="s">
        <v>1395</v>
      </c>
      <c r="H404">
        <v>13</v>
      </c>
      <c r="I404" t="s">
        <v>260</v>
      </c>
      <c r="J404">
        <v>7200</v>
      </c>
      <c r="K404">
        <v>864000</v>
      </c>
      <c r="L404" t="s">
        <v>1396</v>
      </c>
      <c r="O404" t="s">
        <v>1995</v>
      </c>
      <c r="P404" t="s">
        <v>1996</v>
      </c>
      <c r="Q404" t="s">
        <v>44</v>
      </c>
      <c r="R404" t="s">
        <v>280</v>
      </c>
      <c r="S404" t="s">
        <v>1997</v>
      </c>
      <c r="T404" t="s">
        <v>1998</v>
      </c>
      <c r="U404" t="s">
        <v>1987</v>
      </c>
      <c r="X404">
        <v>1993</v>
      </c>
      <c r="Y404" t="s">
        <v>49</v>
      </c>
      <c r="Z404" t="s">
        <v>49</v>
      </c>
      <c r="AA404" t="s">
        <v>49</v>
      </c>
      <c r="AB404" t="s">
        <v>1988</v>
      </c>
      <c r="AC404" t="s">
        <v>161</v>
      </c>
      <c r="AD404" t="str" cm="1">
        <f t="array" ref="AD404">_xlfn.IFS(AC404="yellow1","YellowBlock1",AC404="yellow2","YellowBlock2",AC404="red1","RedBlock1",AC404="red2","RedBlock2",AC404="blue2","BlueBlock2",AC404="blue1","BlueBlock1",AC404="green1","GreenBlock1",AC404="green2","GreenBlock2", AC404="pink1","PinkBlock1",AC404="pink2","PinkBlock2",AC404="not clear","Not clear")</f>
        <v>PinkBlock1</v>
      </c>
      <c r="AE404" t="s">
        <v>162</v>
      </c>
      <c r="AF404">
        <v>5</v>
      </c>
    </row>
    <row r="405" spans="1:32">
      <c r="A405" t="s">
        <v>1982</v>
      </c>
      <c r="B405" t="s">
        <v>35</v>
      </c>
      <c r="C405" t="s">
        <v>36</v>
      </c>
      <c r="D405" t="s">
        <v>37</v>
      </c>
      <c r="E405" t="s">
        <v>38</v>
      </c>
      <c r="F405" s="1">
        <v>0.75</v>
      </c>
      <c r="G405" t="s">
        <v>1395</v>
      </c>
      <c r="H405">
        <v>13</v>
      </c>
      <c r="I405" t="s">
        <v>260</v>
      </c>
      <c r="J405">
        <v>7200</v>
      </c>
      <c r="K405">
        <v>864000</v>
      </c>
      <c r="L405" t="s">
        <v>1396</v>
      </c>
      <c r="O405" t="s">
        <v>1999</v>
      </c>
      <c r="P405" t="s">
        <v>405</v>
      </c>
      <c r="Q405" t="s">
        <v>44</v>
      </c>
      <c r="R405" t="s">
        <v>290</v>
      </c>
      <c r="S405" t="s">
        <v>2000</v>
      </c>
      <c r="T405" t="s">
        <v>2001</v>
      </c>
      <c r="U405" t="s">
        <v>2002</v>
      </c>
      <c r="X405">
        <v>3946</v>
      </c>
      <c r="Y405" t="s">
        <v>95</v>
      </c>
      <c r="Z405" t="s">
        <v>95</v>
      </c>
      <c r="AA405" t="s">
        <v>95</v>
      </c>
      <c r="AB405" t="s">
        <v>1988</v>
      </c>
      <c r="AC405" t="s">
        <v>51</v>
      </c>
      <c r="AD405" t="str" cm="1">
        <f t="array" ref="AD405">_xlfn.IFS(AC405="yellow1","YellowBlock1",AC405="yellow2","YellowBlock2",AC405="red1","RedBlock1",AC405="red2","RedBlock2",AC405="blue2","BlueBlock2",AC405="blue1","BlueBlock1",AC405="green1","GreenBlock1",AC405="green2","GreenBlock2", AC405="pink1","PinkBlock1",AC405="pink2","PinkBlock2",AC405="not clear","Not clear")</f>
        <v>PinkBlock2</v>
      </c>
      <c r="AE405" t="s">
        <v>162</v>
      </c>
      <c r="AF405">
        <v>4</v>
      </c>
    </row>
    <row r="406" spans="1:32">
      <c r="A406" t="s">
        <v>1982</v>
      </c>
      <c r="B406" t="s">
        <v>35</v>
      </c>
      <c r="C406" t="s">
        <v>36</v>
      </c>
      <c r="D406" t="s">
        <v>37</v>
      </c>
      <c r="E406" t="s">
        <v>38</v>
      </c>
      <c r="F406" s="1">
        <v>0.75</v>
      </c>
      <c r="G406" t="s">
        <v>1395</v>
      </c>
      <c r="H406">
        <v>13</v>
      </c>
      <c r="I406" t="s">
        <v>260</v>
      </c>
      <c r="J406">
        <v>7200</v>
      </c>
      <c r="K406">
        <v>864000</v>
      </c>
      <c r="L406" t="s">
        <v>1396</v>
      </c>
      <c r="O406" t="s">
        <v>2003</v>
      </c>
      <c r="P406" t="s">
        <v>2004</v>
      </c>
      <c r="Q406" t="s">
        <v>44</v>
      </c>
      <c r="R406" t="s">
        <v>2005</v>
      </c>
      <c r="S406" t="s">
        <v>2006</v>
      </c>
      <c r="T406" t="s">
        <v>2007</v>
      </c>
      <c r="U406" t="s">
        <v>1994</v>
      </c>
      <c r="X406">
        <v>168</v>
      </c>
      <c r="Y406" t="s">
        <v>59</v>
      </c>
      <c r="Z406" t="s">
        <v>59</v>
      </c>
      <c r="AA406" t="s">
        <v>59</v>
      </c>
      <c r="AB406" t="s">
        <v>1988</v>
      </c>
      <c r="AC406" t="s">
        <v>929</v>
      </c>
      <c r="AD406" t="str" cm="1">
        <f t="array" ref="AD406">_xlfn.IFS(AC406="yellow1","YellowBlock1",AC406="yellow2","YellowBlock2",AC406="red1","RedBlock1",AC406="red2","RedBlock2",AC406="blue2","BlueBlock2",AC406="blue1","BlueBlock1",AC406="green1","GreenBlock1",AC406="green2","GreenBlock2", AC406="pink1","PinkBlock1",AC406="pink2","PinkBlock2",AC406="not clear","Not clear")</f>
        <v>BlueBlock1</v>
      </c>
      <c r="AE406" t="s">
        <v>162</v>
      </c>
      <c r="AF406">
        <v>3</v>
      </c>
    </row>
    <row r="407" spans="1:32">
      <c r="A407" t="s">
        <v>1982</v>
      </c>
      <c r="B407" t="s">
        <v>35</v>
      </c>
      <c r="C407" t="s">
        <v>36</v>
      </c>
      <c r="D407" t="s">
        <v>37</v>
      </c>
      <c r="E407" t="s">
        <v>38</v>
      </c>
      <c r="F407" s="1">
        <v>0.75</v>
      </c>
      <c r="G407" t="s">
        <v>1395</v>
      </c>
      <c r="H407">
        <v>13</v>
      </c>
      <c r="I407" t="s">
        <v>260</v>
      </c>
      <c r="J407">
        <v>7200</v>
      </c>
      <c r="K407">
        <v>864000</v>
      </c>
      <c r="L407" t="s">
        <v>1396</v>
      </c>
      <c r="O407" t="s">
        <v>2008</v>
      </c>
      <c r="P407" t="s">
        <v>2009</v>
      </c>
      <c r="Q407" t="s">
        <v>44</v>
      </c>
      <c r="R407" t="s">
        <v>573</v>
      </c>
      <c r="S407" t="s">
        <v>2010</v>
      </c>
      <c r="T407" t="s">
        <v>2011</v>
      </c>
      <c r="U407" t="s">
        <v>1987</v>
      </c>
      <c r="X407">
        <v>135</v>
      </c>
      <c r="Y407" t="s">
        <v>49</v>
      </c>
      <c r="Z407" t="s">
        <v>49</v>
      </c>
      <c r="AA407" t="s">
        <v>49</v>
      </c>
      <c r="AB407" t="s">
        <v>1988</v>
      </c>
      <c r="AC407" t="s">
        <v>161</v>
      </c>
      <c r="AD407" t="str" cm="1">
        <f t="array" ref="AD407">_xlfn.IFS(AC407="yellow1","YellowBlock1",AC407="yellow2","YellowBlock2",AC407="red1","RedBlock1",AC407="red2","RedBlock2",AC407="blue2","BlueBlock2",AC407="blue1","BlueBlock1",AC407="green1","GreenBlock1",AC407="green2","GreenBlock2", AC407="pink1","PinkBlock1",AC407="pink2","PinkBlock2",AC407="not clear","Not clear")</f>
        <v>PinkBlock1</v>
      </c>
      <c r="AE407" t="s">
        <v>162</v>
      </c>
      <c r="AF407">
        <v>5</v>
      </c>
    </row>
    <row r="408" spans="1:32">
      <c r="A408" t="s">
        <v>1982</v>
      </c>
      <c r="B408" t="s">
        <v>35</v>
      </c>
      <c r="C408" t="s">
        <v>36</v>
      </c>
      <c r="D408" t="s">
        <v>37</v>
      </c>
      <c r="E408" t="s">
        <v>38</v>
      </c>
      <c r="F408" s="1">
        <v>0.75</v>
      </c>
      <c r="G408" t="s">
        <v>1395</v>
      </c>
      <c r="H408">
        <v>13</v>
      </c>
      <c r="I408" t="s">
        <v>260</v>
      </c>
      <c r="J408">
        <v>7200</v>
      </c>
      <c r="K408">
        <v>864000</v>
      </c>
      <c r="L408" t="s">
        <v>1396</v>
      </c>
      <c r="O408" t="s">
        <v>2012</v>
      </c>
      <c r="P408" t="s">
        <v>1489</v>
      </c>
      <c r="Q408" t="s">
        <v>44</v>
      </c>
      <c r="R408" t="s">
        <v>332</v>
      </c>
      <c r="S408" t="s">
        <v>2013</v>
      </c>
      <c r="T408" t="s">
        <v>2014</v>
      </c>
      <c r="U408" t="s">
        <v>2002</v>
      </c>
      <c r="X408">
        <v>3496</v>
      </c>
      <c r="Y408" t="s">
        <v>69</v>
      </c>
      <c r="Z408" t="s">
        <v>69</v>
      </c>
      <c r="AA408" t="s">
        <v>69</v>
      </c>
      <c r="AB408" t="s">
        <v>1988</v>
      </c>
      <c r="AC408" t="s">
        <v>161</v>
      </c>
      <c r="AD408" t="str" cm="1">
        <f t="array" ref="AD408">_xlfn.IFS(AC408="yellow1","YellowBlock1",AC408="yellow2","YellowBlock2",AC408="red1","RedBlock1",AC408="red2","RedBlock2",AC408="blue2","BlueBlock2",AC408="blue1","BlueBlock1",AC408="green1","GreenBlock1",AC408="green2","GreenBlock2", AC408="pink1","PinkBlock1",AC408="pink2","PinkBlock2",AC408="not clear","Not clear")</f>
        <v>PinkBlock1</v>
      </c>
      <c r="AE408" t="s">
        <v>162</v>
      </c>
      <c r="AF408">
        <v>5</v>
      </c>
    </row>
    <row r="409" spans="1:32">
      <c r="A409" t="s">
        <v>1982</v>
      </c>
      <c r="B409" t="s">
        <v>35</v>
      </c>
      <c r="C409" t="s">
        <v>36</v>
      </c>
      <c r="D409" t="s">
        <v>37</v>
      </c>
      <c r="E409" t="s">
        <v>38</v>
      </c>
      <c r="F409" s="1">
        <v>0.75</v>
      </c>
      <c r="G409" t="s">
        <v>1395</v>
      </c>
      <c r="H409">
        <v>13</v>
      </c>
      <c r="I409" t="s">
        <v>260</v>
      </c>
      <c r="J409">
        <v>7200</v>
      </c>
      <c r="K409">
        <v>864000</v>
      </c>
      <c r="L409" t="s">
        <v>1396</v>
      </c>
      <c r="O409" t="s">
        <v>2015</v>
      </c>
      <c r="P409" t="s">
        <v>1510</v>
      </c>
      <c r="Q409" t="s">
        <v>44</v>
      </c>
      <c r="R409" t="s">
        <v>1991</v>
      </c>
      <c r="S409" t="s">
        <v>2016</v>
      </c>
      <c r="T409" t="s">
        <v>2017</v>
      </c>
      <c r="U409" t="s">
        <v>1994</v>
      </c>
      <c r="X409">
        <v>191</v>
      </c>
      <c r="Y409" t="s">
        <v>69</v>
      </c>
      <c r="Z409" t="s">
        <v>69</v>
      </c>
      <c r="AA409" t="s">
        <v>69</v>
      </c>
      <c r="AB409" t="s">
        <v>1988</v>
      </c>
      <c r="AC409" t="s">
        <v>1132</v>
      </c>
      <c r="AD409" t="str" cm="1">
        <f t="array" ref="AD409">_xlfn.IFS(AC409="yellow1","YellowBlock1",AC409="yellow2","YellowBlock2",AC409="red1","RedBlock1",AC409="red2","RedBlock2",AC409="blue2","BlueBlock2",AC409="blue1","BlueBlock1",AC409="green1","GreenBlock1",AC409="green2","GreenBlock2", AC409="pink1","PinkBlock1",AC409="pink2","PinkBlock2",AC409="not clear","Not clear")</f>
        <v>Not clear</v>
      </c>
      <c r="AE409" t="s">
        <v>162</v>
      </c>
      <c r="AF409">
        <v>2</v>
      </c>
    </row>
    <row r="410" spans="1:32">
      <c r="A410" t="s">
        <v>1982</v>
      </c>
      <c r="B410" t="s">
        <v>35</v>
      </c>
      <c r="C410" t="s">
        <v>36</v>
      </c>
      <c r="D410" t="s">
        <v>37</v>
      </c>
      <c r="E410" t="s">
        <v>38</v>
      </c>
      <c r="F410" s="1">
        <v>0.75</v>
      </c>
      <c r="G410" t="s">
        <v>1395</v>
      </c>
      <c r="H410">
        <v>13</v>
      </c>
      <c r="I410" t="s">
        <v>260</v>
      </c>
      <c r="J410">
        <v>7200</v>
      </c>
      <c r="K410">
        <v>864000</v>
      </c>
      <c r="L410" t="s">
        <v>1396</v>
      </c>
      <c r="O410" t="s">
        <v>2018</v>
      </c>
      <c r="P410" t="s">
        <v>2019</v>
      </c>
      <c r="Q410" t="s">
        <v>44</v>
      </c>
      <c r="R410" t="s">
        <v>526</v>
      </c>
      <c r="S410" t="s">
        <v>2020</v>
      </c>
      <c r="T410" t="s">
        <v>2021</v>
      </c>
      <c r="U410" t="s">
        <v>1987</v>
      </c>
      <c r="X410">
        <v>1729</v>
      </c>
      <c r="Y410" t="s">
        <v>49</v>
      </c>
      <c r="Z410" t="s">
        <v>49</v>
      </c>
      <c r="AA410" t="s">
        <v>49</v>
      </c>
      <c r="AB410" t="s">
        <v>1988</v>
      </c>
      <c r="AC410" t="s">
        <v>161</v>
      </c>
      <c r="AD410" t="str" cm="1">
        <f t="array" ref="AD410">_xlfn.IFS(AC410="yellow1","YellowBlock1",AC410="yellow2","YellowBlock2",AC410="red1","RedBlock1",AC410="red2","RedBlock2",AC410="blue2","BlueBlock2",AC410="blue1","BlueBlock1",AC410="green1","GreenBlock1",AC410="green2","GreenBlock2", AC410="pink1","PinkBlock1",AC410="pink2","PinkBlock2",AC410="not clear","Not clear")</f>
        <v>PinkBlock1</v>
      </c>
      <c r="AE410" t="s">
        <v>162</v>
      </c>
      <c r="AF410">
        <v>4</v>
      </c>
    </row>
    <row r="411" spans="1:32">
      <c r="A411" t="s">
        <v>1982</v>
      </c>
      <c r="B411" t="s">
        <v>35</v>
      </c>
      <c r="C411" t="s">
        <v>36</v>
      </c>
      <c r="D411" t="s">
        <v>37</v>
      </c>
      <c r="E411" t="s">
        <v>38</v>
      </c>
      <c r="F411" s="1">
        <v>0.75</v>
      </c>
      <c r="G411" t="s">
        <v>1395</v>
      </c>
      <c r="H411">
        <v>13</v>
      </c>
      <c r="I411" t="s">
        <v>260</v>
      </c>
      <c r="J411">
        <v>7200</v>
      </c>
      <c r="K411">
        <v>864000</v>
      </c>
      <c r="L411" t="s">
        <v>1396</v>
      </c>
      <c r="O411" t="s">
        <v>2022</v>
      </c>
      <c r="P411" t="s">
        <v>2023</v>
      </c>
      <c r="Q411" t="s">
        <v>44</v>
      </c>
      <c r="R411" t="s">
        <v>644</v>
      </c>
      <c r="S411" t="s">
        <v>2024</v>
      </c>
      <c r="T411" t="s">
        <v>2025</v>
      </c>
      <c r="U411" t="s">
        <v>1987</v>
      </c>
      <c r="X411">
        <v>1616</v>
      </c>
      <c r="Y411" t="s">
        <v>49</v>
      </c>
      <c r="Z411" t="s">
        <v>49</v>
      </c>
      <c r="AA411" t="s">
        <v>49</v>
      </c>
      <c r="AB411" t="s">
        <v>1988</v>
      </c>
      <c r="AC411" t="s">
        <v>161</v>
      </c>
      <c r="AD411" t="str" cm="1">
        <f t="array" ref="AD411">_xlfn.IFS(AC411="yellow1","YellowBlock1",AC411="yellow2","YellowBlock2",AC411="red1","RedBlock1",AC411="red2","RedBlock2",AC411="blue2","BlueBlock2",AC411="blue1","BlueBlock1",AC411="green1","GreenBlock1",AC411="green2","GreenBlock2", AC411="pink1","PinkBlock1",AC411="pink2","PinkBlock2",AC411="not clear","Not clear")</f>
        <v>PinkBlock1</v>
      </c>
      <c r="AE411" t="s">
        <v>162</v>
      </c>
      <c r="AF411">
        <v>5</v>
      </c>
    </row>
    <row r="412" spans="1:32">
      <c r="A412" t="s">
        <v>2026</v>
      </c>
      <c r="B412" t="s">
        <v>35</v>
      </c>
      <c r="C412" t="s">
        <v>36</v>
      </c>
      <c r="D412" t="s">
        <v>37</v>
      </c>
      <c r="E412" t="s">
        <v>38</v>
      </c>
      <c r="F412" s="1">
        <v>0.75</v>
      </c>
      <c r="G412" t="s">
        <v>1395</v>
      </c>
      <c r="H412">
        <v>10</v>
      </c>
      <c r="I412" t="s">
        <v>260</v>
      </c>
      <c r="J412">
        <v>7200</v>
      </c>
      <c r="K412">
        <v>864000</v>
      </c>
      <c r="L412" t="s">
        <v>1396</v>
      </c>
      <c r="O412" t="s">
        <v>2027</v>
      </c>
      <c r="P412" t="s">
        <v>2028</v>
      </c>
      <c r="Q412" t="s">
        <v>44</v>
      </c>
      <c r="R412" t="s">
        <v>312</v>
      </c>
      <c r="S412" t="s">
        <v>2029</v>
      </c>
      <c r="T412" t="s">
        <v>2030</v>
      </c>
      <c r="U412" t="s">
        <v>2031</v>
      </c>
      <c r="X412">
        <v>2612</v>
      </c>
      <c r="Y412" t="s">
        <v>49</v>
      </c>
      <c r="Z412" t="s">
        <v>49</v>
      </c>
      <c r="AA412" t="s">
        <v>49</v>
      </c>
      <c r="AB412" t="s">
        <v>2032</v>
      </c>
      <c r="AC412" t="s">
        <v>1145</v>
      </c>
      <c r="AD412" t="str" cm="1">
        <f t="array" ref="AD412">_xlfn.IFS(AC412="yellow1","YellowBlock1",AC412="yellow2","YellowBlock2",AC412="red1","RedBlock1",AC412="red2","RedBlock2",AC412="blue2","BlueBlock2",AC412="blue1","BlueBlock1",AC412="green1","GreenBlock1",AC412="green2","GreenBlock2", AC412="pink1","PinkBlock1",AC412="pink2","PinkBlock2",AC412="not clear","Not clear")</f>
        <v>BlueBlock2</v>
      </c>
      <c r="AE412" t="s">
        <v>1119</v>
      </c>
      <c r="AF412">
        <v>3</v>
      </c>
    </row>
    <row r="413" spans="1:32">
      <c r="A413" t="s">
        <v>2026</v>
      </c>
      <c r="B413" t="s">
        <v>35</v>
      </c>
      <c r="C413" t="s">
        <v>36</v>
      </c>
      <c r="D413" t="s">
        <v>37</v>
      </c>
      <c r="E413" t="s">
        <v>38</v>
      </c>
      <c r="F413" s="1">
        <v>0.75</v>
      </c>
      <c r="G413" t="s">
        <v>1395</v>
      </c>
      <c r="H413">
        <v>10</v>
      </c>
      <c r="I413" t="s">
        <v>260</v>
      </c>
      <c r="J413">
        <v>7200</v>
      </c>
      <c r="K413">
        <v>864000</v>
      </c>
      <c r="L413" t="s">
        <v>1396</v>
      </c>
      <c r="O413" t="s">
        <v>2033</v>
      </c>
      <c r="P413" t="s">
        <v>2034</v>
      </c>
      <c r="Q413" t="s">
        <v>44</v>
      </c>
      <c r="R413" t="s">
        <v>644</v>
      </c>
      <c r="S413" t="s">
        <v>2035</v>
      </c>
      <c r="T413" t="s">
        <v>2036</v>
      </c>
      <c r="U413" t="s">
        <v>2031</v>
      </c>
      <c r="X413">
        <v>2886</v>
      </c>
      <c r="Y413" t="s">
        <v>49</v>
      </c>
      <c r="Z413" t="s">
        <v>49</v>
      </c>
      <c r="AA413" t="s">
        <v>49</v>
      </c>
      <c r="AB413" t="s">
        <v>2032</v>
      </c>
      <c r="AC413" t="s">
        <v>1145</v>
      </c>
      <c r="AD413" t="str" cm="1">
        <f t="array" ref="AD413">_xlfn.IFS(AC413="yellow1","YellowBlock1",AC413="yellow2","YellowBlock2",AC413="red1","RedBlock1",AC413="red2","RedBlock2",AC413="blue2","BlueBlock2",AC413="blue1","BlueBlock1",AC413="green1","GreenBlock1",AC413="green2","GreenBlock2", AC413="pink1","PinkBlock1",AC413="pink2","PinkBlock2",AC413="not clear","Not clear")</f>
        <v>BlueBlock2</v>
      </c>
      <c r="AE413" t="s">
        <v>1119</v>
      </c>
      <c r="AF413">
        <v>5</v>
      </c>
    </row>
    <row r="414" spans="1:32">
      <c r="A414" t="s">
        <v>2026</v>
      </c>
      <c r="B414" t="s">
        <v>35</v>
      </c>
      <c r="C414" t="s">
        <v>36</v>
      </c>
      <c r="D414" t="s">
        <v>37</v>
      </c>
      <c r="E414" t="s">
        <v>38</v>
      </c>
      <c r="F414" s="1">
        <v>0.75</v>
      </c>
      <c r="G414" t="s">
        <v>1395</v>
      </c>
      <c r="H414">
        <v>10</v>
      </c>
      <c r="I414" t="s">
        <v>260</v>
      </c>
      <c r="J414">
        <v>7200</v>
      </c>
      <c r="K414">
        <v>864000</v>
      </c>
      <c r="L414" t="s">
        <v>1396</v>
      </c>
      <c r="O414" t="s">
        <v>2037</v>
      </c>
      <c r="P414" t="s">
        <v>2038</v>
      </c>
      <c r="Q414" t="s">
        <v>44</v>
      </c>
      <c r="R414" t="s">
        <v>280</v>
      </c>
      <c r="S414" t="s">
        <v>2039</v>
      </c>
      <c r="T414" t="s">
        <v>2040</v>
      </c>
      <c r="U414" t="s">
        <v>2041</v>
      </c>
      <c r="X414">
        <v>5280</v>
      </c>
      <c r="Y414" t="s">
        <v>49</v>
      </c>
      <c r="Z414" t="s">
        <v>49</v>
      </c>
      <c r="AA414" t="s">
        <v>49</v>
      </c>
      <c r="AB414" t="s">
        <v>2032</v>
      </c>
      <c r="AC414" t="s">
        <v>1145</v>
      </c>
      <c r="AD414" t="str" cm="1">
        <f t="array" ref="AD414">_xlfn.IFS(AC414="yellow1","YellowBlock1",AC414="yellow2","YellowBlock2",AC414="red1","RedBlock1",AC414="red2","RedBlock2",AC414="blue2","BlueBlock2",AC414="blue1","BlueBlock1",AC414="green1","GreenBlock1",AC414="green2","GreenBlock2", AC414="pink1","PinkBlock1",AC414="pink2","PinkBlock2",AC414="not clear","Not clear")</f>
        <v>BlueBlock2</v>
      </c>
      <c r="AE414" t="s">
        <v>1119</v>
      </c>
      <c r="AF414">
        <v>2</v>
      </c>
    </row>
    <row r="415" spans="1:32">
      <c r="A415" t="s">
        <v>2026</v>
      </c>
      <c r="B415" t="s">
        <v>35</v>
      </c>
      <c r="C415" t="s">
        <v>36</v>
      </c>
      <c r="D415" t="s">
        <v>37</v>
      </c>
      <c r="E415" t="s">
        <v>38</v>
      </c>
      <c r="F415" s="1">
        <v>0.75</v>
      </c>
      <c r="G415" t="s">
        <v>1395</v>
      </c>
      <c r="H415">
        <v>10</v>
      </c>
      <c r="I415" t="s">
        <v>260</v>
      </c>
      <c r="J415">
        <v>7200</v>
      </c>
      <c r="K415">
        <v>864000</v>
      </c>
      <c r="L415" t="s">
        <v>1396</v>
      </c>
      <c r="O415" t="s">
        <v>2042</v>
      </c>
      <c r="P415" t="s">
        <v>2043</v>
      </c>
      <c r="Q415" t="s">
        <v>44</v>
      </c>
      <c r="R415" t="s">
        <v>644</v>
      </c>
      <c r="S415" t="s">
        <v>2044</v>
      </c>
      <c r="T415" t="s">
        <v>2045</v>
      </c>
      <c r="U415" t="s">
        <v>2031</v>
      </c>
      <c r="X415">
        <v>1595</v>
      </c>
      <c r="Y415" t="s">
        <v>49</v>
      </c>
      <c r="Z415" t="s">
        <v>49</v>
      </c>
      <c r="AA415" t="s">
        <v>49</v>
      </c>
      <c r="AB415" t="s">
        <v>2032</v>
      </c>
      <c r="AC415" t="s">
        <v>1145</v>
      </c>
      <c r="AD415" t="str" cm="1">
        <f t="array" ref="AD415">_xlfn.IFS(AC415="yellow1","YellowBlock1",AC415="yellow2","YellowBlock2",AC415="red1","RedBlock1",AC415="red2","RedBlock2",AC415="blue2","BlueBlock2",AC415="blue1","BlueBlock1",AC415="green1","GreenBlock1",AC415="green2","GreenBlock2", AC415="pink1","PinkBlock1",AC415="pink2","PinkBlock2",AC415="not clear","Not clear")</f>
        <v>BlueBlock2</v>
      </c>
      <c r="AE415" t="s">
        <v>1119</v>
      </c>
      <c r="AF415">
        <v>5</v>
      </c>
    </row>
    <row r="416" spans="1:32">
      <c r="A416" t="s">
        <v>2026</v>
      </c>
      <c r="B416" t="s">
        <v>35</v>
      </c>
      <c r="C416" t="s">
        <v>36</v>
      </c>
      <c r="D416" t="s">
        <v>37</v>
      </c>
      <c r="E416" t="s">
        <v>38</v>
      </c>
      <c r="F416" s="1">
        <v>0.75</v>
      </c>
      <c r="G416" t="s">
        <v>1395</v>
      </c>
      <c r="H416">
        <v>10</v>
      </c>
      <c r="I416" t="s">
        <v>260</v>
      </c>
      <c r="J416">
        <v>7200</v>
      </c>
      <c r="K416">
        <v>864000</v>
      </c>
      <c r="L416" t="s">
        <v>1396</v>
      </c>
      <c r="O416" t="s">
        <v>2046</v>
      </c>
      <c r="P416" t="s">
        <v>2047</v>
      </c>
      <c r="Q416" t="s">
        <v>44</v>
      </c>
      <c r="R416" t="s">
        <v>526</v>
      </c>
      <c r="S416" t="s">
        <v>2048</v>
      </c>
      <c r="T416" t="s">
        <v>2049</v>
      </c>
      <c r="U416" t="s">
        <v>2031</v>
      </c>
      <c r="X416">
        <v>584</v>
      </c>
      <c r="Y416" t="s">
        <v>49</v>
      </c>
      <c r="Z416" t="s">
        <v>49</v>
      </c>
      <c r="AA416" t="s">
        <v>49</v>
      </c>
      <c r="AB416" t="s">
        <v>2032</v>
      </c>
      <c r="AC416" t="s">
        <v>1145</v>
      </c>
      <c r="AD416" t="str" cm="1">
        <f t="array" ref="AD416">_xlfn.IFS(AC416="yellow1","YellowBlock1",AC416="yellow2","YellowBlock2",AC416="red1","RedBlock1",AC416="red2","RedBlock2",AC416="blue2","BlueBlock2",AC416="blue1","BlueBlock1",AC416="green1","GreenBlock1",AC416="green2","GreenBlock2", AC416="pink1","PinkBlock1",AC416="pink2","PinkBlock2",AC416="not clear","Not clear")</f>
        <v>BlueBlock2</v>
      </c>
      <c r="AE416" t="s">
        <v>1119</v>
      </c>
      <c r="AF416">
        <v>3</v>
      </c>
    </row>
    <row r="417" spans="1:32">
      <c r="A417" t="s">
        <v>2026</v>
      </c>
      <c r="B417" t="s">
        <v>35</v>
      </c>
      <c r="C417" t="s">
        <v>36</v>
      </c>
      <c r="D417" t="s">
        <v>37</v>
      </c>
      <c r="E417" t="s">
        <v>38</v>
      </c>
      <c r="F417" s="1">
        <v>0.75</v>
      </c>
      <c r="G417" t="s">
        <v>1395</v>
      </c>
      <c r="H417">
        <v>10</v>
      </c>
      <c r="I417" t="s">
        <v>260</v>
      </c>
      <c r="J417">
        <v>7200</v>
      </c>
      <c r="K417">
        <v>864000</v>
      </c>
      <c r="L417" t="s">
        <v>1396</v>
      </c>
      <c r="O417" t="s">
        <v>2050</v>
      </c>
      <c r="P417" t="s">
        <v>2051</v>
      </c>
      <c r="Q417" t="s">
        <v>44</v>
      </c>
      <c r="R417" t="s">
        <v>1613</v>
      </c>
      <c r="S417" t="s">
        <v>2052</v>
      </c>
      <c r="T417" t="s">
        <v>2053</v>
      </c>
      <c r="U417" t="s">
        <v>2031</v>
      </c>
      <c r="X417">
        <v>2200</v>
      </c>
      <c r="Y417" t="s">
        <v>49</v>
      </c>
      <c r="Z417" t="s">
        <v>49</v>
      </c>
      <c r="AA417" t="s">
        <v>49</v>
      </c>
      <c r="AB417" t="s">
        <v>2032</v>
      </c>
      <c r="AC417" t="s">
        <v>1145</v>
      </c>
      <c r="AD417" t="str" cm="1">
        <f t="array" ref="AD417">_xlfn.IFS(AC417="yellow1","YellowBlock1",AC417="yellow2","YellowBlock2",AC417="red1","RedBlock1",AC417="red2","RedBlock2",AC417="blue2","BlueBlock2",AC417="blue1","BlueBlock1",AC417="green1","GreenBlock1",AC417="green2","GreenBlock2", AC417="pink1","PinkBlock1",AC417="pink2","PinkBlock2",AC417="not clear","Not clear")</f>
        <v>BlueBlock2</v>
      </c>
      <c r="AE417" t="s">
        <v>1119</v>
      </c>
      <c r="AF417">
        <v>3</v>
      </c>
    </row>
    <row r="418" spans="1:32">
      <c r="A418" t="s">
        <v>2026</v>
      </c>
      <c r="B418" t="s">
        <v>35</v>
      </c>
      <c r="C418" t="s">
        <v>36</v>
      </c>
      <c r="D418" t="s">
        <v>37</v>
      </c>
      <c r="E418" t="s">
        <v>38</v>
      </c>
      <c r="F418" s="1">
        <v>0.75</v>
      </c>
      <c r="G418" t="s">
        <v>1395</v>
      </c>
      <c r="H418">
        <v>10</v>
      </c>
      <c r="I418" t="s">
        <v>260</v>
      </c>
      <c r="J418">
        <v>7200</v>
      </c>
      <c r="K418">
        <v>864000</v>
      </c>
      <c r="L418" t="s">
        <v>1396</v>
      </c>
      <c r="O418" t="s">
        <v>2054</v>
      </c>
      <c r="P418" t="s">
        <v>2055</v>
      </c>
      <c r="Q418" t="s">
        <v>44</v>
      </c>
      <c r="R418" t="s">
        <v>312</v>
      </c>
      <c r="S418" t="s">
        <v>1851</v>
      </c>
      <c r="T418" t="s">
        <v>1852</v>
      </c>
      <c r="U418" t="s">
        <v>2031</v>
      </c>
      <c r="X418">
        <v>1071</v>
      </c>
      <c r="Y418" t="s">
        <v>49</v>
      </c>
      <c r="Z418" t="s">
        <v>49</v>
      </c>
      <c r="AA418" t="s">
        <v>49</v>
      </c>
      <c r="AB418" t="s">
        <v>2032</v>
      </c>
      <c r="AC418" t="s">
        <v>1145</v>
      </c>
      <c r="AD418" t="str" cm="1">
        <f t="array" ref="AD418">_xlfn.IFS(AC418="yellow1","YellowBlock1",AC418="yellow2","YellowBlock2",AC418="red1","RedBlock1",AC418="red2","RedBlock2",AC418="blue2","BlueBlock2",AC418="blue1","BlueBlock1",AC418="green1","GreenBlock1",AC418="green2","GreenBlock2", AC418="pink1","PinkBlock1",AC418="pink2","PinkBlock2",AC418="not clear","Not clear")</f>
        <v>BlueBlock2</v>
      </c>
      <c r="AE418" t="s">
        <v>1119</v>
      </c>
      <c r="AF418">
        <v>4</v>
      </c>
    </row>
    <row r="419" spans="1:32">
      <c r="A419" t="s">
        <v>2026</v>
      </c>
      <c r="B419" t="s">
        <v>35</v>
      </c>
      <c r="C419" t="s">
        <v>36</v>
      </c>
      <c r="D419" t="s">
        <v>37</v>
      </c>
      <c r="E419" t="s">
        <v>38</v>
      </c>
      <c r="F419" s="1">
        <v>0.75</v>
      </c>
      <c r="G419" t="s">
        <v>1395</v>
      </c>
      <c r="H419">
        <v>10</v>
      </c>
      <c r="I419" t="s">
        <v>260</v>
      </c>
      <c r="J419">
        <v>7200</v>
      </c>
      <c r="K419">
        <v>864000</v>
      </c>
      <c r="L419" t="s">
        <v>1396</v>
      </c>
      <c r="O419" t="s">
        <v>2056</v>
      </c>
      <c r="P419" t="s">
        <v>2057</v>
      </c>
      <c r="Q419" t="s">
        <v>44</v>
      </c>
      <c r="R419" t="s">
        <v>2058</v>
      </c>
      <c r="S419" t="s">
        <v>2059</v>
      </c>
      <c r="T419" t="s">
        <v>2060</v>
      </c>
      <c r="U419" t="s">
        <v>2031</v>
      </c>
      <c r="X419">
        <v>1228</v>
      </c>
      <c r="Y419" t="s">
        <v>49</v>
      </c>
      <c r="Z419" t="s">
        <v>49</v>
      </c>
      <c r="AA419" t="s">
        <v>49</v>
      </c>
      <c r="AB419" t="s">
        <v>2032</v>
      </c>
      <c r="AC419" t="s">
        <v>1145</v>
      </c>
      <c r="AD419" t="str" cm="1">
        <f t="array" ref="AD419">_xlfn.IFS(AC419="yellow1","YellowBlock1",AC419="yellow2","YellowBlock2",AC419="red1","RedBlock1",AC419="red2","RedBlock2",AC419="blue2","BlueBlock2",AC419="blue1","BlueBlock1",AC419="green1","GreenBlock1",AC419="green2","GreenBlock2", AC419="pink1","PinkBlock1",AC419="pink2","PinkBlock2",AC419="not clear","Not clear")</f>
        <v>BlueBlock2</v>
      </c>
      <c r="AE419" t="s">
        <v>1119</v>
      </c>
      <c r="AF419">
        <v>4</v>
      </c>
    </row>
    <row r="420" spans="1:32">
      <c r="A420" t="s">
        <v>2026</v>
      </c>
      <c r="B420" t="s">
        <v>35</v>
      </c>
      <c r="C420" t="s">
        <v>36</v>
      </c>
      <c r="D420" t="s">
        <v>37</v>
      </c>
      <c r="E420" t="s">
        <v>38</v>
      </c>
      <c r="F420" s="1">
        <v>0.75</v>
      </c>
      <c r="G420" t="s">
        <v>1395</v>
      </c>
      <c r="H420">
        <v>10</v>
      </c>
      <c r="I420" t="s">
        <v>260</v>
      </c>
      <c r="J420">
        <v>7200</v>
      </c>
      <c r="K420">
        <v>864000</v>
      </c>
      <c r="L420" t="s">
        <v>1396</v>
      </c>
      <c r="O420" t="s">
        <v>2061</v>
      </c>
      <c r="P420" t="s">
        <v>2062</v>
      </c>
      <c r="Q420" t="s">
        <v>44</v>
      </c>
      <c r="R420" t="s">
        <v>668</v>
      </c>
      <c r="S420" t="s">
        <v>2063</v>
      </c>
      <c r="T420" t="s">
        <v>2064</v>
      </c>
      <c r="U420" t="s">
        <v>2041</v>
      </c>
      <c r="X420">
        <v>3320</v>
      </c>
      <c r="Y420" t="s">
        <v>59</v>
      </c>
      <c r="Z420" t="s">
        <v>59</v>
      </c>
      <c r="AA420" t="s">
        <v>59</v>
      </c>
      <c r="AB420" t="s">
        <v>2032</v>
      </c>
      <c r="AC420" t="s">
        <v>1145</v>
      </c>
      <c r="AD420" t="str" cm="1">
        <f t="array" ref="AD420">_xlfn.IFS(AC420="yellow1","YellowBlock1",AC420="yellow2","YellowBlock2",AC420="red1","RedBlock1",AC420="red2","RedBlock2",AC420="blue2","BlueBlock2",AC420="blue1","BlueBlock1",AC420="green1","GreenBlock1",AC420="green2","GreenBlock2", AC420="pink1","PinkBlock1",AC420="pink2","PinkBlock2",AC420="not clear","Not clear")</f>
        <v>BlueBlock2</v>
      </c>
      <c r="AE420" t="s">
        <v>1119</v>
      </c>
      <c r="AF420">
        <v>4</v>
      </c>
    </row>
    <row r="421" spans="1:32">
      <c r="A421" t="s">
        <v>2026</v>
      </c>
      <c r="B421" t="s">
        <v>35</v>
      </c>
      <c r="C421" t="s">
        <v>36</v>
      </c>
      <c r="D421" t="s">
        <v>37</v>
      </c>
      <c r="E421" t="s">
        <v>38</v>
      </c>
      <c r="F421" s="1">
        <v>0.75</v>
      </c>
      <c r="G421" t="s">
        <v>1395</v>
      </c>
      <c r="H421">
        <v>10</v>
      </c>
      <c r="I421" t="s">
        <v>260</v>
      </c>
      <c r="J421">
        <v>7200</v>
      </c>
      <c r="K421">
        <v>864000</v>
      </c>
      <c r="L421" t="s">
        <v>1396</v>
      </c>
      <c r="O421" t="s">
        <v>2065</v>
      </c>
      <c r="P421" t="s">
        <v>2066</v>
      </c>
      <c r="Q421" t="s">
        <v>44</v>
      </c>
      <c r="R421" t="s">
        <v>656</v>
      </c>
      <c r="S421" t="s">
        <v>2067</v>
      </c>
      <c r="T421" t="s">
        <v>2068</v>
      </c>
      <c r="U421" t="s">
        <v>2031</v>
      </c>
      <c r="X421">
        <v>312</v>
      </c>
      <c r="Y421" t="s">
        <v>49</v>
      </c>
      <c r="Z421" t="s">
        <v>49</v>
      </c>
      <c r="AA421" t="s">
        <v>49</v>
      </c>
      <c r="AB421" t="s">
        <v>2032</v>
      </c>
      <c r="AC421" t="s">
        <v>1145</v>
      </c>
      <c r="AD421" t="str" cm="1">
        <f t="array" ref="AD421">_xlfn.IFS(AC421="yellow1","YellowBlock1",AC421="yellow2","YellowBlock2",AC421="red1","RedBlock1",AC421="red2","RedBlock2",AC421="blue2","BlueBlock2",AC421="blue1","BlueBlock1",AC421="green1","GreenBlock1",AC421="green2","GreenBlock2", AC421="pink1","PinkBlock1",AC421="pink2","PinkBlock2",AC421="not clear","Not clear")</f>
        <v>BlueBlock2</v>
      </c>
      <c r="AE421" t="s">
        <v>1119</v>
      </c>
      <c r="AF421">
        <v>3</v>
      </c>
    </row>
    <row r="422" spans="1:32">
      <c r="A422" t="s">
        <v>2069</v>
      </c>
      <c r="B422" t="s">
        <v>35</v>
      </c>
      <c r="C422" t="s">
        <v>36</v>
      </c>
      <c r="D422" t="s">
        <v>37</v>
      </c>
      <c r="E422" t="s">
        <v>38</v>
      </c>
      <c r="F422" s="1">
        <v>0.75</v>
      </c>
      <c r="G422" t="s">
        <v>1395</v>
      </c>
      <c r="H422">
        <v>10</v>
      </c>
      <c r="I422" t="s">
        <v>260</v>
      </c>
      <c r="J422">
        <v>7200</v>
      </c>
      <c r="K422">
        <v>864000</v>
      </c>
      <c r="L422" t="s">
        <v>1396</v>
      </c>
      <c r="O422" t="s">
        <v>2070</v>
      </c>
      <c r="P422" t="s">
        <v>2071</v>
      </c>
      <c r="Q422" t="s">
        <v>44</v>
      </c>
      <c r="R422" t="s">
        <v>312</v>
      </c>
      <c r="S422" t="s">
        <v>2072</v>
      </c>
      <c r="T422" t="s">
        <v>2073</v>
      </c>
      <c r="U422" t="s">
        <v>2074</v>
      </c>
      <c r="X422">
        <v>1976</v>
      </c>
      <c r="Y422" t="s">
        <v>49</v>
      </c>
      <c r="Z422" t="s">
        <v>49</v>
      </c>
      <c r="AA422" t="s">
        <v>49</v>
      </c>
      <c r="AB422" t="s">
        <v>2075</v>
      </c>
      <c r="AC422" t="s">
        <v>270</v>
      </c>
      <c r="AD422" t="str" cm="1">
        <f t="array" ref="AD422">_xlfn.IFS(AC422="yellow1","YellowBlock1",AC422="yellow2","YellowBlock2",AC422="red1","RedBlock1",AC422="red2","RedBlock2",AC422="blue2","BlueBlock2",AC422="blue1","BlueBlock1",AC422="green1","GreenBlock1",AC422="green2","GreenBlock2", AC422="pink1","PinkBlock1",AC422="pink2","PinkBlock2",AC422="not clear","Not clear")</f>
        <v>YellowBlock1</v>
      </c>
      <c r="AE422" t="s">
        <v>271</v>
      </c>
      <c r="AF422">
        <v>3</v>
      </c>
    </row>
    <row r="423" spans="1:32">
      <c r="A423" t="s">
        <v>2069</v>
      </c>
      <c r="B423" t="s">
        <v>35</v>
      </c>
      <c r="C423" t="s">
        <v>36</v>
      </c>
      <c r="D423" t="s">
        <v>37</v>
      </c>
      <c r="E423" t="s">
        <v>38</v>
      </c>
      <c r="F423" s="1">
        <v>0.75</v>
      </c>
      <c r="G423" t="s">
        <v>1395</v>
      </c>
      <c r="H423">
        <v>10</v>
      </c>
      <c r="I423" t="s">
        <v>260</v>
      </c>
      <c r="J423">
        <v>7200</v>
      </c>
      <c r="K423">
        <v>864000</v>
      </c>
      <c r="L423" t="s">
        <v>1396</v>
      </c>
      <c r="O423" t="s">
        <v>2076</v>
      </c>
      <c r="P423" t="s">
        <v>2077</v>
      </c>
      <c r="Q423" t="s">
        <v>44</v>
      </c>
      <c r="R423" t="s">
        <v>753</v>
      </c>
      <c r="S423" t="s">
        <v>2078</v>
      </c>
      <c r="T423" t="s">
        <v>2079</v>
      </c>
      <c r="U423" t="s">
        <v>2074</v>
      </c>
      <c r="X423">
        <v>3922</v>
      </c>
      <c r="Y423" t="s">
        <v>49</v>
      </c>
      <c r="Z423" t="s">
        <v>49</v>
      </c>
      <c r="AA423" t="s">
        <v>49</v>
      </c>
      <c r="AB423" t="s">
        <v>2075</v>
      </c>
      <c r="AC423" t="s">
        <v>270</v>
      </c>
      <c r="AD423" t="str" cm="1">
        <f t="array" ref="AD423">_xlfn.IFS(AC423="yellow1","YellowBlock1",AC423="yellow2","YellowBlock2",AC423="red1","RedBlock1",AC423="red2","RedBlock2",AC423="blue2","BlueBlock2",AC423="blue1","BlueBlock1",AC423="green1","GreenBlock1",AC423="green2","GreenBlock2", AC423="pink1","PinkBlock1",AC423="pink2","PinkBlock2",AC423="not clear","Not clear")</f>
        <v>YellowBlock1</v>
      </c>
      <c r="AE423" t="s">
        <v>271</v>
      </c>
      <c r="AF423">
        <v>1</v>
      </c>
    </row>
    <row r="424" spans="1:32">
      <c r="A424" t="s">
        <v>2069</v>
      </c>
      <c r="B424" t="s">
        <v>35</v>
      </c>
      <c r="C424" t="s">
        <v>36</v>
      </c>
      <c r="D424" t="s">
        <v>37</v>
      </c>
      <c r="E424" t="s">
        <v>38</v>
      </c>
      <c r="F424" s="1">
        <v>0.75</v>
      </c>
      <c r="G424" t="s">
        <v>1395</v>
      </c>
      <c r="H424">
        <v>10</v>
      </c>
      <c r="I424" t="s">
        <v>260</v>
      </c>
      <c r="J424">
        <v>7200</v>
      </c>
      <c r="K424">
        <v>864000</v>
      </c>
      <c r="L424" t="s">
        <v>1396</v>
      </c>
      <c r="O424" t="s">
        <v>2080</v>
      </c>
      <c r="P424" t="s">
        <v>2081</v>
      </c>
      <c r="Q424" t="s">
        <v>44</v>
      </c>
      <c r="R424" t="s">
        <v>406</v>
      </c>
      <c r="S424" t="s">
        <v>2082</v>
      </c>
      <c r="T424" t="s">
        <v>2083</v>
      </c>
      <c r="U424" t="s">
        <v>2074</v>
      </c>
      <c r="X424">
        <v>2085</v>
      </c>
      <c r="Y424" t="s">
        <v>49</v>
      </c>
      <c r="Z424" t="s">
        <v>49</v>
      </c>
      <c r="AA424" t="s">
        <v>49</v>
      </c>
      <c r="AB424" t="s">
        <v>2075</v>
      </c>
      <c r="AC424" t="s">
        <v>270</v>
      </c>
      <c r="AD424" t="str" cm="1">
        <f t="array" ref="AD424">_xlfn.IFS(AC424="yellow1","YellowBlock1",AC424="yellow2","YellowBlock2",AC424="red1","RedBlock1",AC424="red2","RedBlock2",AC424="blue2","BlueBlock2",AC424="blue1","BlueBlock1",AC424="green1","GreenBlock1",AC424="green2","GreenBlock2", AC424="pink1","PinkBlock1",AC424="pink2","PinkBlock2",AC424="not clear","Not clear")</f>
        <v>YellowBlock1</v>
      </c>
      <c r="AE424" t="s">
        <v>271</v>
      </c>
      <c r="AF424">
        <v>4</v>
      </c>
    </row>
    <row r="425" spans="1:32">
      <c r="A425" t="s">
        <v>2069</v>
      </c>
      <c r="B425" t="s">
        <v>35</v>
      </c>
      <c r="C425" t="s">
        <v>36</v>
      </c>
      <c r="D425" t="s">
        <v>37</v>
      </c>
      <c r="E425" t="s">
        <v>38</v>
      </c>
      <c r="F425" s="1">
        <v>0.75</v>
      </c>
      <c r="G425" t="s">
        <v>1395</v>
      </c>
      <c r="H425">
        <v>10</v>
      </c>
      <c r="I425" t="s">
        <v>260</v>
      </c>
      <c r="J425">
        <v>7200</v>
      </c>
      <c r="K425">
        <v>864000</v>
      </c>
      <c r="L425" t="s">
        <v>1396</v>
      </c>
      <c r="O425" t="s">
        <v>2084</v>
      </c>
      <c r="P425" t="s">
        <v>2085</v>
      </c>
      <c r="Q425" t="s">
        <v>44</v>
      </c>
      <c r="R425" t="s">
        <v>406</v>
      </c>
      <c r="S425" t="s">
        <v>2086</v>
      </c>
      <c r="T425" t="s">
        <v>2087</v>
      </c>
      <c r="U425" t="s">
        <v>2074</v>
      </c>
      <c r="X425">
        <v>1103</v>
      </c>
      <c r="Y425" t="s">
        <v>49</v>
      </c>
      <c r="Z425" t="s">
        <v>49</v>
      </c>
      <c r="AA425" t="s">
        <v>49</v>
      </c>
      <c r="AB425" t="s">
        <v>2075</v>
      </c>
      <c r="AC425" t="s">
        <v>270</v>
      </c>
      <c r="AD425" t="str" cm="1">
        <f t="array" ref="AD425">_xlfn.IFS(AC425="yellow1","YellowBlock1",AC425="yellow2","YellowBlock2",AC425="red1","RedBlock1",AC425="red2","RedBlock2",AC425="blue2","BlueBlock2",AC425="blue1","BlueBlock1",AC425="green1","GreenBlock1",AC425="green2","GreenBlock2", AC425="pink1","PinkBlock1",AC425="pink2","PinkBlock2",AC425="not clear","Not clear")</f>
        <v>YellowBlock1</v>
      </c>
      <c r="AE425" t="s">
        <v>271</v>
      </c>
      <c r="AF425">
        <v>4</v>
      </c>
    </row>
    <row r="426" spans="1:32">
      <c r="A426" t="s">
        <v>2069</v>
      </c>
      <c r="B426" t="s">
        <v>35</v>
      </c>
      <c r="C426" t="s">
        <v>36</v>
      </c>
      <c r="D426" t="s">
        <v>37</v>
      </c>
      <c r="E426" t="s">
        <v>38</v>
      </c>
      <c r="F426" s="1">
        <v>0.75</v>
      </c>
      <c r="G426" t="s">
        <v>1395</v>
      </c>
      <c r="H426">
        <v>10</v>
      </c>
      <c r="I426" t="s">
        <v>260</v>
      </c>
      <c r="J426">
        <v>7200</v>
      </c>
      <c r="K426">
        <v>864000</v>
      </c>
      <c r="L426" t="s">
        <v>1396</v>
      </c>
      <c r="O426" t="s">
        <v>2088</v>
      </c>
      <c r="P426" t="s">
        <v>2089</v>
      </c>
      <c r="Q426" t="s">
        <v>44</v>
      </c>
      <c r="R426" t="s">
        <v>519</v>
      </c>
      <c r="S426" t="s">
        <v>2090</v>
      </c>
      <c r="T426" t="s">
        <v>2091</v>
      </c>
      <c r="U426" t="s">
        <v>2074</v>
      </c>
      <c r="X426">
        <v>3300</v>
      </c>
      <c r="Y426" t="s">
        <v>49</v>
      </c>
      <c r="Z426" t="s">
        <v>49</v>
      </c>
      <c r="AA426" t="s">
        <v>49</v>
      </c>
      <c r="AB426" t="s">
        <v>2075</v>
      </c>
      <c r="AC426" t="s">
        <v>270</v>
      </c>
      <c r="AD426" t="str" cm="1">
        <f t="array" ref="AD426">_xlfn.IFS(AC426="yellow1","YellowBlock1",AC426="yellow2","YellowBlock2",AC426="red1","RedBlock1",AC426="red2","RedBlock2",AC426="blue2","BlueBlock2",AC426="blue1","BlueBlock1",AC426="green1","GreenBlock1",AC426="green2","GreenBlock2", AC426="pink1","PinkBlock1",AC426="pink2","PinkBlock2",AC426="not clear","Not clear")</f>
        <v>YellowBlock1</v>
      </c>
      <c r="AE426" t="s">
        <v>271</v>
      </c>
      <c r="AF426">
        <v>4</v>
      </c>
    </row>
    <row r="427" spans="1:32">
      <c r="A427" t="s">
        <v>2069</v>
      </c>
      <c r="B427" t="s">
        <v>35</v>
      </c>
      <c r="C427" t="s">
        <v>36</v>
      </c>
      <c r="D427" t="s">
        <v>37</v>
      </c>
      <c r="E427" t="s">
        <v>38</v>
      </c>
      <c r="F427" s="1">
        <v>0.75</v>
      </c>
      <c r="G427" t="s">
        <v>1395</v>
      </c>
      <c r="H427">
        <v>10</v>
      </c>
      <c r="I427" t="s">
        <v>260</v>
      </c>
      <c r="J427">
        <v>7200</v>
      </c>
      <c r="K427">
        <v>864000</v>
      </c>
      <c r="L427" t="s">
        <v>1396</v>
      </c>
      <c r="O427" t="s">
        <v>2092</v>
      </c>
      <c r="P427" t="s">
        <v>973</v>
      </c>
      <c r="Q427" t="s">
        <v>44</v>
      </c>
      <c r="R427" t="s">
        <v>573</v>
      </c>
      <c r="S427" t="s">
        <v>2093</v>
      </c>
      <c r="T427" t="s">
        <v>2094</v>
      </c>
      <c r="U427" t="s">
        <v>2095</v>
      </c>
      <c r="X427">
        <v>189</v>
      </c>
      <c r="Y427" t="s">
        <v>69</v>
      </c>
      <c r="Z427" t="s">
        <v>69</v>
      </c>
      <c r="AA427" t="s">
        <v>69</v>
      </c>
      <c r="AB427" t="s">
        <v>2075</v>
      </c>
      <c r="AC427" t="s">
        <v>270</v>
      </c>
      <c r="AD427" t="str" cm="1">
        <f t="array" ref="AD427">_xlfn.IFS(AC427="yellow1","YellowBlock1",AC427="yellow2","YellowBlock2",AC427="red1","RedBlock1",AC427="red2","RedBlock2",AC427="blue2","BlueBlock2",AC427="blue1","BlueBlock1",AC427="green1","GreenBlock1",AC427="green2","GreenBlock2", AC427="pink1","PinkBlock1",AC427="pink2","PinkBlock2",AC427="not clear","Not clear")</f>
        <v>YellowBlock1</v>
      </c>
      <c r="AE427" t="s">
        <v>271</v>
      </c>
      <c r="AF427">
        <v>4</v>
      </c>
    </row>
    <row r="428" spans="1:32">
      <c r="A428" t="s">
        <v>2069</v>
      </c>
      <c r="B428" t="s">
        <v>35</v>
      </c>
      <c r="C428" t="s">
        <v>36</v>
      </c>
      <c r="D428" t="s">
        <v>37</v>
      </c>
      <c r="E428" t="s">
        <v>38</v>
      </c>
      <c r="F428" s="1">
        <v>0.75</v>
      </c>
      <c r="G428" t="s">
        <v>1395</v>
      </c>
      <c r="H428">
        <v>10</v>
      </c>
      <c r="I428" t="s">
        <v>260</v>
      </c>
      <c r="J428">
        <v>7200</v>
      </c>
      <c r="K428">
        <v>864000</v>
      </c>
      <c r="L428" t="s">
        <v>1396</v>
      </c>
      <c r="O428" t="s">
        <v>2096</v>
      </c>
      <c r="P428" t="s">
        <v>2097</v>
      </c>
      <c r="Q428" t="s">
        <v>44</v>
      </c>
      <c r="R428" t="s">
        <v>285</v>
      </c>
      <c r="S428" t="s">
        <v>784</v>
      </c>
      <c r="T428" t="s">
        <v>785</v>
      </c>
      <c r="U428" t="s">
        <v>2095</v>
      </c>
      <c r="X428">
        <v>1051</v>
      </c>
      <c r="Y428" t="s">
        <v>49</v>
      </c>
      <c r="Z428" t="s">
        <v>49</v>
      </c>
      <c r="AA428" t="s">
        <v>49</v>
      </c>
      <c r="AB428" t="s">
        <v>2075</v>
      </c>
      <c r="AC428" t="s">
        <v>51</v>
      </c>
      <c r="AD428" t="str" cm="1">
        <f t="array" ref="AD428">_xlfn.IFS(AC428="yellow1","YellowBlock1",AC428="yellow2","YellowBlock2",AC428="red1","RedBlock1",AC428="red2","RedBlock2",AC428="blue2","BlueBlock2",AC428="blue1","BlueBlock1",AC428="green1","GreenBlock1",AC428="green2","GreenBlock2", AC428="pink1","PinkBlock1",AC428="pink2","PinkBlock2",AC428="not clear","Not clear")</f>
        <v>PinkBlock2</v>
      </c>
      <c r="AE428" t="s">
        <v>271</v>
      </c>
      <c r="AF428">
        <v>3</v>
      </c>
    </row>
    <row r="429" spans="1:32">
      <c r="A429" t="s">
        <v>2069</v>
      </c>
      <c r="B429" t="s">
        <v>35</v>
      </c>
      <c r="C429" t="s">
        <v>36</v>
      </c>
      <c r="D429" t="s">
        <v>37</v>
      </c>
      <c r="E429" t="s">
        <v>38</v>
      </c>
      <c r="F429" s="1">
        <v>0.75</v>
      </c>
      <c r="G429" t="s">
        <v>1395</v>
      </c>
      <c r="H429">
        <v>10</v>
      </c>
      <c r="I429" t="s">
        <v>260</v>
      </c>
      <c r="J429">
        <v>7200</v>
      </c>
      <c r="K429">
        <v>864000</v>
      </c>
      <c r="L429" t="s">
        <v>1396</v>
      </c>
      <c r="O429" t="s">
        <v>2098</v>
      </c>
      <c r="P429" t="s">
        <v>2099</v>
      </c>
      <c r="Q429" t="s">
        <v>44</v>
      </c>
      <c r="R429" t="s">
        <v>354</v>
      </c>
      <c r="S429" t="s">
        <v>2100</v>
      </c>
      <c r="T429" t="s">
        <v>2101</v>
      </c>
      <c r="U429" t="s">
        <v>2074</v>
      </c>
      <c r="X429">
        <v>2843</v>
      </c>
      <c r="Y429" t="s">
        <v>49</v>
      </c>
      <c r="Z429" t="s">
        <v>49</v>
      </c>
      <c r="AA429" t="s">
        <v>49</v>
      </c>
      <c r="AB429" t="s">
        <v>2075</v>
      </c>
      <c r="AC429" t="s">
        <v>270</v>
      </c>
      <c r="AD429" t="str" cm="1">
        <f t="array" ref="AD429">_xlfn.IFS(AC429="yellow1","YellowBlock1",AC429="yellow2","YellowBlock2",AC429="red1","RedBlock1",AC429="red2","RedBlock2",AC429="blue2","BlueBlock2",AC429="blue1","BlueBlock1",AC429="green1","GreenBlock1",AC429="green2","GreenBlock2", AC429="pink1","PinkBlock1",AC429="pink2","PinkBlock2",AC429="not clear","Not clear")</f>
        <v>YellowBlock1</v>
      </c>
      <c r="AE429" t="s">
        <v>271</v>
      </c>
      <c r="AF429">
        <v>4</v>
      </c>
    </row>
    <row r="430" spans="1:32">
      <c r="A430" t="s">
        <v>2069</v>
      </c>
      <c r="B430" t="s">
        <v>35</v>
      </c>
      <c r="C430" t="s">
        <v>36</v>
      </c>
      <c r="D430" t="s">
        <v>37</v>
      </c>
      <c r="E430" t="s">
        <v>38</v>
      </c>
      <c r="F430" s="1">
        <v>0.75</v>
      </c>
      <c r="G430" t="s">
        <v>1395</v>
      </c>
      <c r="H430">
        <v>10</v>
      </c>
      <c r="I430" t="s">
        <v>260</v>
      </c>
      <c r="J430">
        <v>7200</v>
      </c>
      <c r="K430">
        <v>864000</v>
      </c>
      <c r="L430" t="s">
        <v>1396</v>
      </c>
      <c r="O430" t="s">
        <v>2102</v>
      </c>
      <c r="P430" t="s">
        <v>2103</v>
      </c>
      <c r="Q430" t="s">
        <v>44</v>
      </c>
      <c r="R430" t="s">
        <v>332</v>
      </c>
      <c r="S430" t="s">
        <v>2104</v>
      </c>
      <c r="T430" t="s">
        <v>2105</v>
      </c>
      <c r="U430" t="s">
        <v>2074</v>
      </c>
      <c r="X430">
        <v>4708</v>
      </c>
      <c r="Y430" t="s">
        <v>49</v>
      </c>
      <c r="Z430" t="s">
        <v>49</v>
      </c>
      <c r="AA430" t="s">
        <v>49</v>
      </c>
      <c r="AB430" t="s">
        <v>2075</v>
      </c>
      <c r="AC430" t="s">
        <v>270</v>
      </c>
      <c r="AD430" t="str" cm="1">
        <f t="array" ref="AD430">_xlfn.IFS(AC430="yellow1","YellowBlock1",AC430="yellow2","YellowBlock2",AC430="red1","RedBlock1",AC430="red2","RedBlock2",AC430="blue2","BlueBlock2",AC430="blue1","BlueBlock1",AC430="green1","GreenBlock1",AC430="green2","GreenBlock2", AC430="pink1","PinkBlock1",AC430="pink2","PinkBlock2",AC430="not clear","Not clear")</f>
        <v>YellowBlock1</v>
      </c>
      <c r="AE430" t="s">
        <v>271</v>
      </c>
      <c r="AF430">
        <v>3</v>
      </c>
    </row>
    <row r="431" spans="1:32">
      <c r="A431" t="s">
        <v>2069</v>
      </c>
      <c r="B431" t="s">
        <v>35</v>
      </c>
      <c r="C431" t="s">
        <v>36</v>
      </c>
      <c r="D431" t="s">
        <v>37</v>
      </c>
      <c r="E431" t="s">
        <v>38</v>
      </c>
      <c r="F431" s="1">
        <v>0.75</v>
      </c>
      <c r="G431" t="s">
        <v>1395</v>
      </c>
      <c r="H431">
        <v>10</v>
      </c>
      <c r="I431" t="s">
        <v>260</v>
      </c>
      <c r="J431">
        <v>7200</v>
      </c>
      <c r="K431">
        <v>864000</v>
      </c>
      <c r="L431" t="s">
        <v>1396</v>
      </c>
      <c r="O431" t="s">
        <v>2106</v>
      </c>
      <c r="P431" t="s">
        <v>2107</v>
      </c>
      <c r="Q431" t="s">
        <v>44</v>
      </c>
      <c r="R431" t="s">
        <v>296</v>
      </c>
      <c r="S431" t="s">
        <v>2108</v>
      </c>
      <c r="T431" t="s">
        <v>2109</v>
      </c>
      <c r="U431" t="s">
        <v>2074</v>
      </c>
      <c r="X431">
        <v>4960</v>
      </c>
      <c r="Y431" t="s">
        <v>49</v>
      </c>
      <c r="Z431" t="s">
        <v>49</v>
      </c>
      <c r="AA431" t="s">
        <v>49</v>
      </c>
      <c r="AB431" t="s">
        <v>2075</v>
      </c>
      <c r="AC431" t="s">
        <v>1132</v>
      </c>
      <c r="AD431" t="str" cm="1">
        <f t="array" ref="AD431">_xlfn.IFS(AC431="yellow1","YellowBlock1",AC431="yellow2","YellowBlock2",AC431="red1","RedBlock1",AC431="red2","RedBlock2",AC431="blue2","BlueBlock2",AC431="blue1","BlueBlock1",AC431="green1","GreenBlock1",AC431="green2","GreenBlock2", AC431="pink1","PinkBlock1",AC431="pink2","PinkBlock2",AC431="not clear","Not clear")</f>
        <v>Not clear</v>
      </c>
      <c r="AE431" t="s">
        <v>271</v>
      </c>
      <c r="AF431">
        <v>3</v>
      </c>
    </row>
    <row r="432" spans="1:32">
      <c r="A432" t="s">
        <v>2110</v>
      </c>
      <c r="B432" t="s">
        <v>35</v>
      </c>
      <c r="C432" t="s">
        <v>36</v>
      </c>
      <c r="D432" t="s">
        <v>37</v>
      </c>
      <c r="E432" t="s">
        <v>38</v>
      </c>
      <c r="F432" s="1">
        <v>0.75</v>
      </c>
      <c r="G432" t="s">
        <v>1395</v>
      </c>
      <c r="H432">
        <v>31</v>
      </c>
      <c r="I432" t="s">
        <v>260</v>
      </c>
      <c r="J432">
        <v>7200</v>
      </c>
      <c r="K432">
        <v>864000</v>
      </c>
      <c r="L432" t="s">
        <v>1396</v>
      </c>
      <c r="O432" t="s">
        <v>2111</v>
      </c>
      <c r="P432" t="s">
        <v>816</v>
      </c>
      <c r="Q432" t="s">
        <v>44</v>
      </c>
      <c r="R432" t="s">
        <v>317</v>
      </c>
      <c r="S432" t="s">
        <v>2112</v>
      </c>
      <c r="T432" t="s">
        <v>2113</v>
      </c>
      <c r="U432" t="s">
        <v>2114</v>
      </c>
      <c r="X432">
        <v>3090</v>
      </c>
      <c r="Y432" t="s">
        <v>95</v>
      </c>
      <c r="Z432" t="s">
        <v>95</v>
      </c>
      <c r="AA432" t="s">
        <v>95</v>
      </c>
      <c r="AB432" t="s">
        <v>2115</v>
      </c>
      <c r="AC432" t="s">
        <v>1451</v>
      </c>
      <c r="AD432" t="str" cm="1">
        <f t="array" ref="AD432">_xlfn.IFS(AC432="yellow1","YellowBlock1",AC432="yellow2","YellowBlock2",AC432="red1","RedBlock1",AC432="red2","RedBlock2",AC432="blue2","BlueBlock2",AC432="blue1","BlueBlock1",AC432="green1","GreenBlock1",AC432="green2","GreenBlock2", AC432="pink1","PinkBlock1",AC432="pink2","PinkBlock2",AC432="not clear","Not clear")</f>
        <v>YellowBlock2</v>
      </c>
      <c r="AE432" t="s">
        <v>1452</v>
      </c>
      <c r="AF432">
        <v>5</v>
      </c>
    </row>
    <row r="433" spans="1:32">
      <c r="A433" t="s">
        <v>2110</v>
      </c>
      <c r="B433" t="s">
        <v>35</v>
      </c>
      <c r="C433" t="s">
        <v>36</v>
      </c>
      <c r="D433" t="s">
        <v>37</v>
      </c>
      <c r="E433" t="s">
        <v>38</v>
      </c>
      <c r="F433" s="1">
        <v>0.75</v>
      </c>
      <c r="G433" t="s">
        <v>1395</v>
      </c>
      <c r="H433">
        <v>31</v>
      </c>
      <c r="I433" t="s">
        <v>260</v>
      </c>
      <c r="J433">
        <v>7200</v>
      </c>
      <c r="K433">
        <v>864000</v>
      </c>
      <c r="L433" t="s">
        <v>1396</v>
      </c>
      <c r="O433" t="s">
        <v>2116</v>
      </c>
      <c r="P433" t="s">
        <v>2117</v>
      </c>
      <c r="Q433" t="s">
        <v>44</v>
      </c>
      <c r="R433" t="s">
        <v>2118</v>
      </c>
      <c r="S433" t="s">
        <v>2119</v>
      </c>
      <c r="T433" t="s">
        <v>2120</v>
      </c>
      <c r="U433" t="s">
        <v>2121</v>
      </c>
      <c r="X433">
        <v>402</v>
      </c>
      <c r="Y433" t="s">
        <v>49</v>
      </c>
      <c r="Z433" t="s">
        <v>49</v>
      </c>
      <c r="AA433" t="s">
        <v>49</v>
      </c>
      <c r="AB433" t="s">
        <v>2115</v>
      </c>
      <c r="AC433" t="s">
        <v>270</v>
      </c>
      <c r="AD433" t="str" cm="1">
        <f t="array" ref="AD433">_xlfn.IFS(AC433="yellow1","YellowBlock1",AC433="yellow2","YellowBlock2",AC433="red1","RedBlock1",AC433="red2","RedBlock2",AC433="blue2","BlueBlock2",AC433="blue1","BlueBlock1",AC433="green1","GreenBlock1",AC433="green2","GreenBlock2", AC433="pink1","PinkBlock1",AC433="pink2","PinkBlock2",AC433="not clear","Not clear")</f>
        <v>YellowBlock1</v>
      </c>
      <c r="AE433" t="s">
        <v>1452</v>
      </c>
      <c r="AF433">
        <v>5</v>
      </c>
    </row>
    <row r="434" spans="1:32">
      <c r="A434" t="s">
        <v>2110</v>
      </c>
      <c r="B434" t="s">
        <v>35</v>
      </c>
      <c r="C434" t="s">
        <v>36</v>
      </c>
      <c r="D434" t="s">
        <v>37</v>
      </c>
      <c r="E434" t="s">
        <v>38</v>
      </c>
      <c r="F434" s="1">
        <v>0.75</v>
      </c>
      <c r="G434" t="s">
        <v>1395</v>
      </c>
      <c r="H434">
        <v>31</v>
      </c>
      <c r="I434" t="s">
        <v>260</v>
      </c>
      <c r="J434">
        <v>7200</v>
      </c>
      <c r="K434">
        <v>864000</v>
      </c>
      <c r="L434" t="s">
        <v>1396</v>
      </c>
      <c r="O434" t="s">
        <v>2122</v>
      </c>
      <c r="P434" t="s">
        <v>2123</v>
      </c>
      <c r="Q434" t="s">
        <v>44</v>
      </c>
      <c r="R434" t="s">
        <v>2124</v>
      </c>
      <c r="S434" t="s">
        <v>2125</v>
      </c>
      <c r="T434" t="s">
        <v>2126</v>
      </c>
      <c r="U434" t="s">
        <v>2127</v>
      </c>
      <c r="X434">
        <v>5027</v>
      </c>
      <c r="Y434" t="s">
        <v>49</v>
      </c>
      <c r="Z434" t="s">
        <v>49</v>
      </c>
      <c r="AA434" t="s">
        <v>49</v>
      </c>
      <c r="AB434" t="s">
        <v>2115</v>
      </c>
      <c r="AC434" t="s">
        <v>328</v>
      </c>
      <c r="AD434" t="str" cm="1">
        <f t="array" ref="AD434">_xlfn.IFS(AC434="yellow1","YellowBlock1",AC434="yellow2","YellowBlock2",AC434="red1","RedBlock1",AC434="red2","RedBlock2",AC434="blue2","BlueBlock2",AC434="blue1","BlueBlock1",AC434="green1","GreenBlock1",AC434="green2","GreenBlock2", AC434="pink1","PinkBlock1",AC434="pink2","PinkBlock2",AC434="not clear","Not clear")</f>
        <v>GreenBlock2</v>
      </c>
      <c r="AE434" t="s">
        <v>1452</v>
      </c>
      <c r="AF434">
        <v>5</v>
      </c>
    </row>
    <row r="435" spans="1:32">
      <c r="A435" t="s">
        <v>2110</v>
      </c>
      <c r="B435" t="s">
        <v>35</v>
      </c>
      <c r="C435" t="s">
        <v>36</v>
      </c>
      <c r="D435" t="s">
        <v>37</v>
      </c>
      <c r="E435" t="s">
        <v>38</v>
      </c>
      <c r="F435" s="1">
        <v>0.75</v>
      </c>
      <c r="G435" t="s">
        <v>1395</v>
      </c>
      <c r="H435">
        <v>31</v>
      </c>
      <c r="I435" t="s">
        <v>260</v>
      </c>
      <c r="J435">
        <v>7200</v>
      </c>
      <c r="K435">
        <v>864000</v>
      </c>
      <c r="L435" t="s">
        <v>1396</v>
      </c>
      <c r="O435" t="s">
        <v>2128</v>
      </c>
      <c r="P435" t="s">
        <v>2129</v>
      </c>
      <c r="Q435" t="s">
        <v>44</v>
      </c>
      <c r="R435" t="s">
        <v>2130</v>
      </c>
      <c r="S435" t="s">
        <v>2131</v>
      </c>
      <c r="T435" t="s">
        <v>2132</v>
      </c>
      <c r="U435" t="s">
        <v>2133</v>
      </c>
      <c r="X435">
        <v>6890</v>
      </c>
      <c r="Y435" t="s">
        <v>49</v>
      </c>
      <c r="Z435" t="s">
        <v>49</v>
      </c>
      <c r="AA435" t="s">
        <v>49</v>
      </c>
      <c r="AB435" t="s">
        <v>2115</v>
      </c>
      <c r="AC435" t="s">
        <v>1451</v>
      </c>
      <c r="AD435" t="str" cm="1">
        <f t="array" ref="AD435">_xlfn.IFS(AC435="yellow1","YellowBlock1",AC435="yellow2","YellowBlock2",AC435="red1","RedBlock1",AC435="red2","RedBlock2",AC435="blue2","BlueBlock2",AC435="blue1","BlueBlock1",AC435="green1","GreenBlock1",AC435="green2","GreenBlock2", AC435="pink1","PinkBlock1",AC435="pink2","PinkBlock2",AC435="not clear","Not clear")</f>
        <v>YellowBlock2</v>
      </c>
      <c r="AE435" t="s">
        <v>1452</v>
      </c>
      <c r="AF435">
        <v>4</v>
      </c>
    </row>
    <row r="436" spans="1:32">
      <c r="A436" t="s">
        <v>2110</v>
      </c>
      <c r="B436" t="s">
        <v>35</v>
      </c>
      <c r="C436" t="s">
        <v>36</v>
      </c>
      <c r="D436" t="s">
        <v>37</v>
      </c>
      <c r="E436" t="s">
        <v>38</v>
      </c>
      <c r="F436" s="1">
        <v>0.75</v>
      </c>
      <c r="G436" t="s">
        <v>1395</v>
      </c>
      <c r="H436">
        <v>31</v>
      </c>
      <c r="I436" t="s">
        <v>260</v>
      </c>
      <c r="J436">
        <v>7200</v>
      </c>
      <c r="K436">
        <v>864000</v>
      </c>
      <c r="L436" t="s">
        <v>1396</v>
      </c>
      <c r="O436" t="s">
        <v>2134</v>
      </c>
      <c r="P436" t="s">
        <v>2135</v>
      </c>
      <c r="Q436" t="s">
        <v>44</v>
      </c>
      <c r="R436" t="s">
        <v>2136</v>
      </c>
      <c r="S436" t="s">
        <v>2137</v>
      </c>
      <c r="T436" t="s">
        <v>2138</v>
      </c>
      <c r="U436" t="s">
        <v>2139</v>
      </c>
      <c r="X436">
        <v>222</v>
      </c>
      <c r="Y436" t="s">
        <v>49</v>
      </c>
      <c r="Z436" t="s">
        <v>49</v>
      </c>
      <c r="AA436" t="s">
        <v>49</v>
      </c>
      <c r="AB436" t="s">
        <v>2115</v>
      </c>
      <c r="AC436" t="s">
        <v>1451</v>
      </c>
      <c r="AD436" t="str" cm="1">
        <f t="array" ref="AD436">_xlfn.IFS(AC436="yellow1","YellowBlock1",AC436="yellow2","YellowBlock2",AC436="red1","RedBlock1",AC436="red2","RedBlock2",AC436="blue2","BlueBlock2",AC436="blue1","BlueBlock1",AC436="green1","GreenBlock1",AC436="green2","GreenBlock2", AC436="pink1","PinkBlock1",AC436="pink2","PinkBlock2",AC436="not clear","Not clear")</f>
        <v>YellowBlock2</v>
      </c>
      <c r="AE436" t="s">
        <v>1452</v>
      </c>
      <c r="AF436">
        <v>1</v>
      </c>
    </row>
    <row r="437" spans="1:32">
      <c r="A437" t="s">
        <v>2110</v>
      </c>
      <c r="B437" t="s">
        <v>35</v>
      </c>
      <c r="C437" t="s">
        <v>36</v>
      </c>
      <c r="D437" t="s">
        <v>37</v>
      </c>
      <c r="E437" t="s">
        <v>38</v>
      </c>
      <c r="F437" s="1">
        <v>0.75</v>
      </c>
      <c r="G437" t="s">
        <v>1395</v>
      </c>
      <c r="H437">
        <v>31</v>
      </c>
      <c r="I437" t="s">
        <v>260</v>
      </c>
      <c r="J437">
        <v>7200</v>
      </c>
      <c r="K437">
        <v>864000</v>
      </c>
      <c r="L437" t="s">
        <v>1396</v>
      </c>
      <c r="O437" t="s">
        <v>2140</v>
      </c>
      <c r="P437" t="s">
        <v>2141</v>
      </c>
      <c r="Q437" t="s">
        <v>44</v>
      </c>
      <c r="R437" t="s">
        <v>2118</v>
      </c>
      <c r="S437" t="s">
        <v>2142</v>
      </c>
      <c r="T437" t="s">
        <v>2143</v>
      </c>
      <c r="U437" t="s">
        <v>2144</v>
      </c>
      <c r="X437">
        <v>1947</v>
      </c>
      <c r="Y437" t="s">
        <v>49</v>
      </c>
      <c r="Z437" t="s">
        <v>49</v>
      </c>
      <c r="AA437" t="s">
        <v>49</v>
      </c>
      <c r="AB437" t="s">
        <v>2115</v>
      </c>
      <c r="AC437" t="s">
        <v>1451</v>
      </c>
      <c r="AD437" t="str" cm="1">
        <f t="array" ref="AD437">_xlfn.IFS(AC437="yellow1","YellowBlock1",AC437="yellow2","YellowBlock2",AC437="red1","RedBlock1",AC437="red2","RedBlock2",AC437="blue2","BlueBlock2",AC437="blue1","BlueBlock1",AC437="green1","GreenBlock1",AC437="green2","GreenBlock2", AC437="pink1","PinkBlock1",AC437="pink2","PinkBlock2",AC437="not clear","Not clear")</f>
        <v>YellowBlock2</v>
      </c>
      <c r="AE437" t="s">
        <v>1452</v>
      </c>
      <c r="AF437">
        <v>1</v>
      </c>
    </row>
    <row r="438" spans="1:32">
      <c r="A438" t="s">
        <v>2110</v>
      </c>
      <c r="B438" t="s">
        <v>35</v>
      </c>
      <c r="C438" t="s">
        <v>36</v>
      </c>
      <c r="D438" t="s">
        <v>37</v>
      </c>
      <c r="E438" t="s">
        <v>38</v>
      </c>
      <c r="F438" s="1">
        <v>0.75</v>
      </c>
      <c r="G438" t="s">
        <v>1395</v>
      </c>
      <c r="H438">
        <v>31</v>
      </c>
      <c r="I438" t="s">
        <v>260</v>
      </c>
      <c r="J438">
        <v>7200</v>
      </c>
      <c r="K438">
        <v>864000</v>
      </c>
      <c r="L438" t="s">
        <v>1396</v>
      </c>
      <c r="O438" t="s">
        <v>2145</v>
      </c>
      <c r="P438" t="s">
        <v>2146</v>
      </c>
      <c r="Q438" t="s">
        <v>44</v>
      </c>
      <c r="R438" t="s">
        <v>280</v>
      </c>
      <c r="S438" t="s">
        <v>1122</v>
      </c>
      <c r="T438" t="s">
        <v>1123</v>
      </c>
      <c r="U438" t="s">
        <v>2147</v>
      </c>
      <c r="X438">
        <v>587</v>
      </c>
      <c r="Y438" t="s">
        <v>49</v>
      </c>
      <c r="Z438" t="s">
        <v>49</v>
      </c>
      <c r="AA438" t="s">
        <v>49</v>
      </c>
      <c r="AB438" t="s">
        <v>2115</v>
      </c>
      <c r="AC438" t="s">
        <v>1451</v>
      </c>
      <c r="AD438" t="str" cm="1">
        <f t="array" ref="AD438">_xlfn.IFS(AC438="yellow1","YellowBlock1",AC438="yellow2","YellowBlock2",AC438="red1","RedBlock1",AC438="red2","RedBlock2",AC438="blue2","BlueBlock2",AC438="blue1","BlueBlock1",AC438="green1","GreenBlock1",AC438="green2","GreenBlock2", AC438="pink1","PinkBlock1",AC438="pink2","PinkBlock2",AC438="not clear","Not clear")</f>
        <v>YellowBlock2</v>
      </c>
      <c r="AE438" t="s">
        <v>1452</v>
      </c>
      <c r="AF438">
        <v>4</v>
      </c>
    </row>
    <row r="439" spans="1:32">
      <c r="A439" t="s">
        <v>2110</v>
      </c>
      <c r="B439" t="s">
        <v>35</v>
      </c>
      <c r="C439" t="s">
        <v>36</v>
      </c>
      <c r="D439" t="s">
        <v>37</v>
      </c>
      <c r="E439" t="s">
        <v>38</v>
      </c>
      <c r="F439" s="1">
        <v>0.75</v>
      </c>
      <c r="G439" t="s">
        <v>1395</v>
      </c>
      <c r="H439">
        <v>31</v>
      </c>
      <c r="I439" t="s">
        <v>260</v>
      </c>
      <c r="J439">
        <v>7200</v>
      </c>
      <c r="K439">
        <v>864000</v>
      </c>
      <c r="L439" t="s">
        <v>1396</v>
      </c>
      <c r="O439" t="s">
        <v>2148</v>
      </c>
      <c r="P439" t="s">
        <v>2149</v>
      </c>
      <c r="Q439" t="s">
        <v>44</v>
      </c>
      <c r="R439" t="s">
        <v>2150</v>
      </c>
      <c r="S439" t="s">
        <v>2151</v>
      </c>
      <c r="T439" t="s">
        <v>2152</v>
      </c>
      <c r="U439" t="s">
        <v>2153</v>
      </c>
      <c r="X439">
        <v>1095</v>
      </c>
      <c r="Y439" t="s">
        <v>49</v>
      </c>
      <c r="Z439" t="s">
        <v>49</v>
      </c>
      <c r="AA439" t="s">
        <v>49</v>
      </c>
      <c r="AB439" t="s">
        <v>2115</v>
      </c>
      <c r="AC439" t="s">
        <v>1451</v>
      </c>
      <c r="AD439" t="str" cm="1">
        <f t="array" ref="AD439">_xlfn.IFS(AC439="yellow1","YellowBlock1",AC439="yellow2","YellowBlock2",AC439="red1","RedBlock1",AC439="red2","RedBlock2",AC439="blue2","BlueBlock2",AC439="blue1","BlueBlock1",AC439="green1","GreenBlock1",AC439="green2","GreenBlock2", AC439="pink1","PinkBlock1",AC439="pink2","PinkBlock2",AC439="not clear","Not clear")</f>
        <v>YellowBlock2</v>
      </c>
      <c r="AE439" t="s">
        <v>1452</v>
      </c>
      <c r="AF439">
        <v>1</v>
      </c>
    </row>
    <row r="440" spans="1:32">
      <c r="A440" t="s">
        <v>2110</v>
      </c>
      <c r="B440" t="s">
        <v>35</v>
      </c>
      <c r="C440" t="s">
        <v>36</v>
      </c>
      <c r="D440" t="s">
        <v>37</v>
      </c>
      <c r="E440" t="s">
        <v>38</v>
      </c>
      <c r="F440" s="1">
        <v>0.75</v>
      </c>
      <c r="G440" t="s">
        <v>1395</v>
      </c>
      <c r="H440">
        <v>31</v>
      </c>
      <c r="I440" t="s">
        <v>260</v>
      </c>
      <c r="J440">
        <v>7200</v>
      </c>
      <c r="K440">
        <v>864000</v>
      </c>
      <c r="L440" t="s">
        <v>1396</v>
      </c>
      <c r="O440" t="s">
        <v>2154</v>
      </c>
      <c r="P440" t="s">
        <v>2155</v>
      </c>
      <c r="Q440" t="s">
        <v>44</v>
      </c>
      <c r="R440" t="s">
        <v>2156</v>
      </c>
      <c r="S440" t="s">
        <v>2157</v>
      </c>
      <c r="T440" t="s">
        <v>2158</v>
      </c>
      <c r="U440" t="s">
        <v>2159</v>
      </c>
      <c r="X440">
        <v>5861</v>
      </c>
      <c r="Y440" t="s">
        <v>49</v>
      </c>
      <c r="Z440" t="s">
        <v>49</v>
      </c>
      <c r="AA440" t="s">
        <v>49</v>
      </c>
      <c r="AB440" t="s">
        <v>2115</v>
      </c>
      <c r="AC440" t="s">
        <v>328</v>
      </c>
      <c r="AD440" t="str" cm="1">
        <f t="array" ref="AD440">_xlfn.IFS(AC440="yellow1","YellowBlock1",AC440="yellow2","YellowBlock2",AC440="red1","RedBlock1",AC440="red2","RedBlock2",AC440="blue2","BlueBlock2",AC440="blue1","BlueBlock1",AC440="green1","GreenBlock1",AC440="green2","GreenBlock2", AC440="pink1","PinkBlock1",AC440="pink2","PinkBlock2",AC440="not clear","Not clear")</f>
        <v>GreenBlock2</v>
      </c>
      <c r="AE440" t="s">
        <v>1452</v>
      </c>
      <c r="AF440">
        <v>4</v>
      </c>
    </row>
    <row r="441" spans="1:32">
      <c r="A441" t="s">
        <v>2110</v>
      </c>
      <c r="B441" t="s">
        <v>35</v>
      </c>
      <c r="C441" t="s">
        <v>36</v>
      </c>
      <c r="D441" t="s">
        <v>37</v>
      </c>
      <c r="E441" t="s">
        <v>38</v>
      </c>
      <c r="F441" s="1">
        <v>0.75</v>
      </c>
      <c r="G441" t="s">
        <v>1395</v>
      </c>
      <c r="H441">
        <v>31</v>
      </c>
      <c r="I441" t="s">
        <v>260</v>
      </c>
      <c r="J441">
        <v>7200</v>
      </c>
      <c r="K441">
        <v>864000</v>
      </c>
      <c r="L441" t="s">
        <v>1396</v>
      </c>
      <c r="O441" t="s">
        <v>2160</v>
      </c>
      <c r="P441" t="s">
        <v>2161</v>
      </c>
      <c r="Q441" t="s">
        <v>44</v>
      </c>
      <c r="R441" t="s">
        <v>2162</v>
      </c>
      <c r="S441" t="s">
        <v>2163</v>
      </c>
      <c r="T441" t="s">
        <v>2164</v>
      </c>
      <c r="U441" t="s">
        <v>2165</v>
      </c>
      <c r="X441">
        <v>1171</v>
      </c>
      <c r="Y441" t="s">
        <v>49</v>
      </c>
      <c r="Z441" t="s">
        <v>49</v>
      </c>
      <c r="AA441" t="s">
        <v>49</v>
      </c>
      <c r="AB441" t="s">
        <v>2115</v>
      </c>
      <c r="AC441" t="s">
        <v>1451</v>
      </c>
      <c r="AD441" t="str" cm="1">
        <f t="array" ref="AD441">_xlfn.IFS(AC441="yellow1","YellowBlock1",AC441="yellow2","YellowBlock2",AC441="red1","RedBlock1",AC441="red2","RedBlock2",AC441="blue2","BlueBlock2",AC441="blue1","BlueBlock1",AC441="green1","GreenBlock1",AC441="green2","GreenBlock2", AC441="pink1","PinkBlock1",AC441="pink2","PinkBlock2",AC441="not clear","Not clear")</f>
        <v>YellowBlock2</v>
      </c>
      <c r="AE441" t="s">
        <v>1452</v>
      </c>
      <c r="AF441">
        <v>5</v>
      </c>
    </row>
    <row r="442" spans="1:32">
      <c r="A442" t="s">
        <v>2166</v>
      </c>
      <c r="B442" t="s">
        <v>35</v>
      </c>
      <c r="C442" t="s">
        <v>36</v>
      </c>
      <c r="D442" t="s">
        <v>37</v>
      </c>
      <c r="E442" t="s">
        <v>38</v>
      </c>
      <c r="F442" s="1">
        <v>0.75</v>
      </c>
      <c r="G442" t="s">
        <v>1395</v>
      </c>
      <c r="H442">
        <v>10</v>
      </c>
      <c r="I442" t="s">
        <v>260</v>
      </c>
      <c r="J442">
        <v>7200</v>
      </c>
      <c r="K442">
        <v>864000</v>
      </c>
      <c r="L442" t="s">
        <v>1396</v>
      </c>
      <c r="O442" t="s">
        <v>2167</v>
      </c>
      <c r="P442" t="s">
        <v>2168</v>
      </c>
      <c r="Q442" t="s">
        <v>44</v>
      </c>
      <c r="R442" t="s">
        <v>415</v>
      </c>
      <c r="S442" t="s">
        <v>365</v>
      </c>
      <c r="T442" t="s">
        <v>366</v>
      </c>
      <c r="U442" t="s">
        <v>2169</v>
      </c>
      <c r="X442">
        <v>720</v>
      </c>
      <c r="Y442" t="s">
        <v>49</v>
      </c>
      <c r="Z442" t="s">
        <v>49</v>
      </c>
      <c r="AA442" t="s">
        <v>49</v>
      </c>
      <c r="AB442" t="s">
        <v>2170</v>
      </c>
      <c r="AC442" t="s">
        <v>328</v>
      </c>
      <c r="AD442" t="str" cm="1">
        <f t="array" ref="AD442">_xlfn.IFS(AC442="yellow1","YellowBlock1",AC442="yellow2","YellowBlock2",AC442="red1","RedBlock1",AC442="red2","RedBlock2",AC442="blue2","BlueBlock2",AC442="blue1","BlueBlock1",AC442="green1","GreenBlock1",AC442="green2","GreenBlock2", AC442="pink1","PinkBlock1",AC442="pink2","PinkBlock2",AC442="not clear","Not clear")</f>
        <v>GreenBlock2</v>
      </c>
      <c r="AE442" t="s">
        <v>329</v>
      </c>
      <c r="AF442">
        <v>3</v>
      </c>
    </row>
    <row r="443" spans="1:32">
      <c r="A443" t="s">
        <v>2166</v>
      </c>
      <c r="B443" t="s">
        <v>35</v>
      </c>
      <c r="C443" t="s">
        <v>36</v>
      </c>
      <c r="D443" t="s">
        <v>37</v>
      </c>
      <c r="E443" t="s">
        <v>38</v>
      </c>
      <c r="F443" s="1">
        <v>0.75</v>
      </c>
      <c r="G443" t="s">
        <v>1395</v>
      </c>
      <c r="H443">
        <v>10</v>
      </c>
      <c r="I443" t="s">
        <v>260</v>
      </c>
      <c r="J443">
        <v>7200</v>
      </c>
      <c r="K443">
        <v>864000</v>
      </c>
      <c r="L443" t="s">
        <v>1396</v>
      </c>
      <c r="O443" t="s">
        <v>2171</v>
      </c>
      <c r="P443" t="s">
        <v>2172</v>
      </c>
      <c r="Q443" t="s">
        <v>44</v>
      </c>
      <c r="R443" t="s">
        <v>644</v>
      </c>
      <c r="S443" t="s">
        <v>2173</v>
      </c>
      <c r="T443" t="s">
        <v>2174</v>
      </c>
      <c r="U443" t="s">
        <v>2175</v>
      </c>
      <c r="X443">
        <v>368</v>
      </c>
      <c r="Y443" t="s">
        <v>49</v>
      </c>
      <c r="Z443" t="s">
        <v>49</v>
      </c>
      <c r="AA443" t="s">
        <v>49</v>
      </c>
      <c r="AB443" t="s">
        <v>2170</v>
      </c>
      <c r="AC443" t="s">
        <v>328</v>
      </c>
      <c r="AD443" t="str" cm="1">
        <f t="array" ref="AD443">_xlfn.IFS(AC443="yellow1","YellowBlock1",AC443="yellow2","YellowBlock2",AC443="red1","RedBlock1",AC443="red2","RedBlock2",AC443="blue2","BlueBlock2",AC443="blue1","BlueBlock1",AC443="green1","GreenBlock1",AC443="green2","GreenBlock2", AC443="pink1","PinkBlock1",AC443="pink2","PinkBlock2",AC443="not clear","Not clear")</f>
        <v>GreenBlock2</v>
      </c>
      <c r="AE443" t="s">
        <v>329</v>
      </c>
      <c r="AF443">
        <v>4</v>
      </c>
    </row>
    <row r="444" spans="1:32">
      <c r="A444" t="s">
        <v>2166</v>
      </c>
      <c r="B444" t="s">
        <v>35</v>
      </c>
      <c r="C444" t="s">
        <v>36</v>
      </c>
      <c r="D444" t="s">
        <v>37</v>
      </c>
      <c r="E444" t="s">
        <v>38</v>
      </c>
      <c r="F444" s="1">
        <v>0.75</v>
      </c>
      <c r="G444" t="s">
        <v>1395</v>
      </c>
      <c r="H444">
        <v>10</v>
      </c>
      <c r="I444" t="s">
        <v>260</v>
      </c>
      <c r="J444">
        <v>7200</v>
      </c>
      <c r="K444">
        <v>864000</v>
      </c>
      <c r="L444" t="s">
        <v>1396</v>
      </c>
      <c r="O444" t="s">
        <v>2176</v>
      </c>
      <c r="P444" t="s">
        <v>1547</v>
      </c>
      <c r="Q444" t="s">
        <v>44</v>
      </c>
      <c r="R444" t="s">
        <v>280</v>
      </c>
      <c r="S444" t="s">
        <v>2177</v>
      </c>
      <c r="T444" t="s">
        <v>2178</v>
      </c>
      <c r="U444" t="s">
        <v>2175</v>
      </c>
      <c r="X444">
        <v>122</v>
      </c>
      <c r="Y444" t="s">
        <v>1550</v>
      </c>
      <c r="Z444" t="s">
        <v>1550</v>
      </c>
      <c r="AA444" t="s">
        <v>1550</v>
      </c>
      <c r="AB444" t="s">
        <v>2170</v>
      </c>
      <c r="AC444" t="s">
        <v>328</v>
      </c>
      <c r="AD444" t="str" cm="1">
        <f t="array" ref="AD444">_xlfn.IFS(AC444="yellow1","YellowBlock1",AC444="yellow2","YellowBlock2",AC444="red1","RedBlock1",AC444="red2","RedBlock2",AC444="blue2","BlueBlock2",AC444="blue1","BlueBlock1",AC444="green1","GreenBlock1",AC444="green2","GreenBlock2", AC444="pink1","PinkBlock1",AC444="pink2","PinkBlock2",AC444="not clear","Not clear")</f>
        <v>GreenBlock2</v>
      </c>
      <c r="AE444" t="s">
        <v>329</v>
      </c>
      <c r="AF444">
        <v>3</v>
      </c>
    </row>
    <row r="445" spans="1:32">
      <c r="A445" t="s">
        <v>2166</v>
      </c>
      <c r="B445" t="s">
        <v>35</v>
      </c>
      <c r="C445" t="s">
        <v>36</v>
      </c>
      <c r="D445" t="s">
        <v>37</v>
      </c>
      <c r="E445" t="s">
        <v>38</v>
      </c>
      <c r="F445" s="1">
        <v>0.75</v>
      </c>
      <c r="G445" t="s">
        <v>1395</v>
      </c>
      <c r="H445">
        <v>10</v>
      </c>
      <c r="I445" t="s">
        <v>260</v>
      </c>
      <c r="J445">
        <v>7200</v>
      </c>
      <c r="K445">
        <v>864000</v>
      </c>
      <c r="L445" t="s">
        <v>1396</v>
      </c>
      <c r="O445" t="s">
        <v>2179</v>
      </c>
      <c r="P445" t="s">
        <v>2180</v>
      </c>
      <c r="Q445" t="s">
        <v>44</v>
      </c>
      <c r="R445" t="s">
        <v>307</v>
      </c>
      <c r="S445" t="s">
        <v>2181</v>
      </c>
      <c r="T445" t="s">
        <v>2182</v>
      </c>
      <c r="U445" t="s">
        <v>2169</v>
      </c>
      <c r="X445">
        <v>849</v>
      </c>
      <c r="Y445" t="s">
        <v>49</v>
      </c>
      <c r="Z445" t="s">
        <v>49</v>
      </c>
      <c r="AA445" t="s">
        <v>49</v>
      </c>
      <c r="AB445" t="s">
        <v>2170</v>
      </c>
      <c r="AC445" t="s">
        <v>328</v>
      </c>
      <c r="AD445" t="str" cm="1">
        <f t="array" ref="AD445">_xlfn.IFS(AC445="yellow1","YellowBlock1",AC445="yellow2","YellowBlock2",AC445="red1","RedBlock1",AC445="red2","RedBlock2",AC445="blue2","BlueBlock2",AC445="blue1","BlueBlock1",AC445="green1","GreenBlock1",AC445="green2","GreenBlock2", AC445="pink1","PinkBlock1",AC445="pink2","PinkBlock2",AC445="not clear","Not clear")</f>
        <v>GreenBlock2</v>
      </c>
      <c r="AE445" t="s">
        <v>329</v>
      </c>
      <c r="AF445">
        <v>1</v>
      </c>
    </row>
    <row r="446" spans="1:32">
      <c r="A446" t="s">
        <v>2166</v>
      </c>
      <c r="B446" t="s">
        <v>35</v>
      </c>
      <c r="C446" t="s">
        <v>36</v>
      </c>
      <c r="D446" t="s">
        <v>37</v>
      </c>
      <c r="E446" t="s">
        <v>38</v>
      </c>
      <c r="F446" s="1">
        <v>0.75</v>
      </c>
      <c r="G446" t="s">
        <v>1395</v>
      </c>
      <c r="H446">
        <v>10</v>
      </c>
      <c r="I446" t="s">
        <v>260</v>
      </c>
      <c r="J446">
        <v>7200</v>
      </c>
      <c r="K446">
        <v>864000</v>
      </c>
      <c r="L446" t="s">
        <v>1396</v>
      </c>
      <c r="O446" t="s">
        <v>2183</v>
      </c>
      <c r="P446" t="s">
        <v>2184</v>
      </c>
      <c r="Q446" t="s">
        <v>44</v>
      </c>
      <c r="R446" t="s">
        <v>949</v>
      </c>
      <c r="S446" t="s">
        <v>2185</v>
      </c>
      <c r="T446" t="s">
        <v>2186</v>
      </c>
      <c r="U446" t="s">
        <v>2169</v>
      </c>
      <c r="X446">
        <v>2080</v>
      </c>
      <c r="Y446" t="s">
        <v>59</v>
      </c>
      <c r="Z446" t="s">
        <v>59</v>
      </c>
      <c r="AA446" t="s">
        <v>59</v>
      </c>
      <c r="AB446" t="s">
        <v>2170</v>
      </c>
      <c r="AC446" t="s">
        <v>328</v>
      </c>
      <c r="AD446" t="str" cm="1">
        <f t="array" ref="AD446">_xlfn.IFS(AC446="yellow1","YellowBlock1",AC446="yellow2","YellowBlock2",AC446="red1","RedBlock1",AC446="red2","RedBlock2",AC446="blue2","BlueBlock2",AC446="blue1","BlueBlock1",AC446="green1","GreenBlock1",AC446="green2","GreenBlock2", AC446="pink1","PinkBlock1",AC446="pink2","PinkBlock2",AC446="not clear","Not clear")</f>
        <v>GreenBlock2</v>
      </c>
      <c r="AE446" t="s">
        <v>329</v>
      </c>
      <c r="AF446">
        <v>3</v>
      </c>
    </row>
    <row r="447" spans="1:32">
      <c r="A447" t="s">
        <v>2166</v>
      </c>
      <c r="B447" t="s">
        <v>35</v>
      </c>
      <c r="C447" t="s">
        <v>36</v>
      </c>
      <c r="D447" t="s">
        <v>37</v>
      </c>
      <c r="E447" t="s">
        <v>38</v>
      </c>
      <c r="F447" s="1">
        <v>0.75</v>
      </c>
      <c r="G447" t="s">
        <v>1395</v>
      </c>
      <c r="H447">
        <v>10</v>
      </c>
      <c r="I447" t="s">
        <v>260</v>
      </c>
      <c r="J447">
        <v>7200</v>
      </c>
      <c r="K447">
        <v>864000</v>
      </c>
      <c r="L447" t="s">
        <v>1396</v>
      </c>
      <c r="O447" t="s">
        <v>2187</v>
      </c>
      <c r="P447" t="s">
        <v>2188</v>
      </c>
      <c r="Q447" t="s">
        <v>44</v>
      </c>
      <c r="R447" t="s">
        <v>323</v>
      </c>
      <c r="S447" t="s">
        <v>2189</v>
      </c>
      <c r="T447" t="s">
        <v>2190</v>
      </c>
      <c r="U447" t="s">
        <v>2169</v>
      </c>
      <c r="X447">
        <v>2547</v>
      </c>
      <c r="Y447" t="s">
        <v>49</v>
      </c>
      <c r="Z447" t="s">
        <v>49</v>
      </c>
      <c r="AA447" t="s">
        <v>49</v>
      </c>
      <c r="AB447" t="s">
        <v>2170</v>
      </c>
      <c r="AC447" t="s">
        <v>328</v>
      </c>
      <c r="AD447" t="str" cm="1">
        <f t="array" ref="AD447">_xlfn.IFS(AC447="yellow1","YellowBlock1",AC447="yellow2","YellowBlock2",AC447="red1","RedBlock1",AC447="red2","RedBlock2",AC447="blue2","BlueBlock2",AC447="blue1","BlueBlock1",AC447="green1","GreenBlock1",AC447="green2","GreenBlock2", AC447="pink1","PinkBlock1",AC447="pink2","PinkBlock2",AC447="not clear","Not clear")</f>
        <v>GreenBlock2</v>
      </c>
      <c r="AE447" t="s">
        <v>329</v>
      </c>
      <c r="AF447">
        <v>1</v>
      </c>
    </row>
    <row r="448" spans="1:32">
      <c r="A448" t="s">
        <v>2166</v>
      </c>
      <c r="B448" t="s">
        <v>35</v>
      </c>
      <c r="C448" t="s">
        <v>36</v>
      </c>
      <c r="D448" t="s">
        <v>37</v>
      </c>
      <c r="E448" t="s">
        <v>38</v>
      </c>
      <c r="F448" s="1">
        <v>0.75</v>
      </c>
      <c r="G448" t="s">
        <v>1395</v>
      </c>
      <c r="H448">
        <v>10</v>
      </c>
      <c r="I448" t="s">
        <v>260</v>
      </c>
      <c r="J448">
        <v>7200</v>
      </c>
      <c r="K448">
        <v>864000</v>
      </c>
      <c r="L448" t="s">
        <v>1396</v>
      </c>
      <c r="O448" t="s">
        <v>2191</v>
      </c>
      <c r="P448" t="s">
        <v>2192</v>
      </c>
      <c r="Q448" t="s">
        <v>44</v>
      </c>
      <c r="R448" t="s">
        <v>312</v>
      </c>
      <c r="S448" t="s">
        <v>2193</v>
      </c>
      <c r="T448" t="s">
        <v>2194</v>
      </c>
      <c r="U448" t="s">
        <v>2169</v>
      </c>
      <c r="X448">
        <v>1483</v>
      </c>
      <c r="Y448" t="s">
        <v>49</v>
      </c>
      <c r="Z448" t="s">
        <v>49</v>
      </c>
      <c r="AA448" t="s">
        <v>49</v>
      </c>
      <c r="AB448" t="s">
        <v>2170</v>
      </c>
      <c r="AC448" t="s">
        <v>328</v>
      </c>
      <c r="AD448" t="str" cm="1">
        <f t="array" ref="AD448">_xlfn.IFS(AC448="yellow1","YellowBlock1",AC448="yellow2","YellowBlock2",AC448="red1","RedBlock1",AC448="red2","RedBlock2",AC448="blue2","BlueBlock2",AC448="blue1","BlueBlock1",AC448="green1","GreenBlock1",AC448="green2","GreenBlock2", AC448="pink1","PinkBlock1",AC448="pink2","PinkBlock2",AC448="not clear","Not clear")</f>
        <v>GreenBlock2</v>
      </c>
      <c r="AE448" t="s">
        <v>329</v>
      </c>
      <c r="AF448">
        <v>5</v>
      </c>
    </row>
    <row r="449" spans="1:32">
      <c r="A449" t="s">
        <v>2166</v>
      </c>
      <c r="B449" t="s">
        <v>35</v>
      </c>
      <c r="C449" t="s">
        <v>36</v>
      </c>
      <c r="D449" t="s">
        <v>37</v>
      </c>
      <c r="E449" t="s">
        <v>38</v>
      </c>
      <c r="F449" s="1">
        <v>0.75</v>
      </c>
      <c r="G449" t="s">
        <v>1395</v>
      </c>
      <c r="H449">
        <v>10</v>
      </c>
      <c r="I449" t="s">
        <v>260</v>
      </c>
      <c r="J449">
        <v>7200</v>
      </c>
      <c r="K449">
        <v>864000</v>
      </c>
      <c r="L449" t="s">
        <v>1396</v>
      </c>
      <c r="O449" t="s">
        <v>2195</v>
      </c>
      <c r="P449" t="s">
        <v>2196</v>
      </c>
      <c r="Q449" t="s">
        <v>44</v>
      </c>
      <c r="R449" t="s">
        <v>332</v>
      </c>
      <c r="S449" t="s">
        <v>2197</v>
      </c>
      <c r="T449" t="s">
        <v>2198</v>
      </c>
      <c r="U449" t="s">
        <v>2169</v>
      </c>
      <c r="X449">
        <v>3834</v>
      </c>
      <c r="Y449" t="s">
        <v>69</v>
      </c>
      <c r="Z449" t="s">
        <v>69</v>
      </c>
      <c r="AA449" t="s">
        <v>69</v>
      </c>
      <c r="AB449" t="s">
        <v>2170</v>
      </c>
      <c r="AC449" t="s">
        <v>328</v>
      </c>
      <c r="AD449" t="str" cm="1">
        <f t="array" ref="AD449">_xlfn.IFS(AC449="yellow1","YellowBlock1",AC449="yellow2","YellowBlock2",AC449="red1","RedBlock1",AC449="red2","RedBlock2",AC449="blue2","BlueBlock2",AC449="blue1","BlueBlock1",AC449="green1","GreenBlock1",AC449="green2","GreenBlock2", AC449="pink1","PinkBlock1",AC449="pink2","PinkBlock2",AC449="not clear","Not clear")</f>
        <v>GreenBlock2</v>
      </c>
      <c r="AE449" t="s">
        <v>329</v>
      </c>
      <c r="AF449">
        <v>3</v>
      </c>
    </row>
    <row r="450" spans="1:32">
      <c r="A450" t="s">
        <v>2166</v>
      </c>
      <c r="B450" t="s">
        <v>35</v>
      </c>
      <c r="C450" t="s">
        <v>36</v>
      </c>
      <c r="D450" t="s">
        <v>37</v>
      </c>
      <c r="E450" t="s">
        <v>38</v>
      </c>
      <c r="F450" s="1">
        <v>0.75</v>
      </c>
      <c r="G450" t="s">
        <v>1395</v>
      </c>
      <c r="H450">
        <v>10</v>
      </c>
      <c r="I450" t="s">
        <v>260</v>
      </c>
      <c r="J450">
        <v>7200</v>
      </c>
      <c r="K450">
        <v>864000</v>
      </c>
      <c r="L450" t="s">
        <v>1396</v>
      </c>
      <c r="O450" t="s">
        <v>2199</v>
      </c>
      <c r="P450" t="s">
        <v>2200</v>
      </c>
      <c r="Q450" t="s">
        <v>44</v>
      </c>
      <c r="R450" t="s">
        <v>446</v>
      </c>
      <c r="S450" t="s">
        <v>2201</v>
      </c>
      <c r="T450" t="s">
        <v>2202</v>
      </c>
      <c r="U450" t="s">
        <v>2169</v>
      </c>
      <c r="X450">
        <v>2600</v>
      </c>
      <c r="Y450" t="s">
        <v>49</v>
      </c>
      <c r="Z450" t="s">
        <v>49</v>
      </c>
      <c r="AA450" t="s">
        <v>49</v>
      </c>
      <c r="AB450" t="s">
        <v>2170</v>
      </c>
      <c r="AC450" t="s">
        <v>328</v>
      </c>
      <c r="AD450" t="str" cm="1">
        <f t="array" ref="AD450">_xlfn.IFS(AC450="yellow1","YellowBlock1",AC450="yellow2","YellowBlock2",AC450="red1","RedBlock1",AC450="red2","RedBlock2",AC450="blue2","BlueBlock2",AC450="blue1","BlueBlock1",AC450="green1","GreenBlock1",AC450="green2","GreenBlock2", AC450="pink1","PinkBlock1",AC450="pink2","PinkBlock2",AC450="not clear","Not clear")</f>
        <v>GreenBlock2</v>
      </c>
      <c r="AE450" t="s">
        <v>329</v>
      </c>
      <c r="AF450">
        <v>3</v>
      </c>
    </row>
    <row r="451" spans="1:32">
      <c r="A451" t="s">
        <v>2166</v>
      </c>
      <c r="B451" t="s">
        <v>35</v>
      </c>
      <c r="C451" t="s">
        <v>36</v>
      </c>
      <c r="D451" t="s">
        <v>37</v>
      </c>
      <c r="E451" t="s">
        <v>38</v>
      </c>
      <c r="F451" s="1">
        <v>0.75</v>
      </c>
      <c r="G451" t="s">
        <v>1395</v>
      </c>
      <c r="H451">
        <v>10</v>
      </c>
      <c r="I451" t="s">
        <v>260</v>
      </c>
      <c r="J451">
        <v>7200</v>
      </c>
      <c r="K451">
        <v>864000</v>
      </c>
      <c r="L451" t="s">
        <v>1396</v>
      </c>
      <c r="O451" t="s">
        <v>2203</v>
      </c>
      <c r="P451" t="s">
        <v>2204</v>
      </c>
      <c r="Q451" t="s">
        <v>44</v>
      </c>
      <c r="R451" t="s">
        <v>446</v>
      </c>
      <c r="S451" t="s">
        <v>2205</v>
      </c>
      <c r="T451" t="s">
        <v>2206</v>
      </c>
      <c r="U451" t="s">
        <v>2169</v>
      </c>
      <c r="X451">
        <v>2644</v>
      </c>
      <c r="Y451" t="s">
        <v>49</v>
      </c>
      <c r="Z451" t="s">
        <v>49</v>
      </c>
      <c r="AA451" t="s">
        <v>49</v>
      </c>
      <c r="AB451" t="s">
        <v>2170</v>
      </c>
      <c r="AC451" t="s">
        <v>328</v>
      </c>
      <c r="AD451" t="str" cm="1">
        <f t="array" ref="AD451">_xlfn.IFS(AC451="yellow1","YellowBlock1",AC451="yellow2","YellowBlock2",AC451="red1","RedBlock1",AC451="red2","RedBlock2",AC451="blue2","BlueBlock2",AC451="blue1","BlueBlock1",AC451="green1","GreenBlock1",AC451="green2","GreenBlock2", AC451="pink1","PinkBlock1",AC451="pink2","PinkBlock2",AC451="not clear","Not clear")</f>
        <v>GreenBlock2</v>
      </c>
      <c r="AE451" t="s">
        <v>329</v>
      </c>
      <c r="AF451">
        <v>1</v>
      </c>
    </row>
    <row r="452" spans="1:32">
      <c r="A452" t="s">
        <v>2207</v>
      </c>
      <c r="B452" t="s">
        <v>35</v>
      </c>
      <c r="C452" t="s">
        <v>36</v>
      </c>
      <c r="D452" t="s">
        <v>37</v>
      </c>
      <c r="E452" t="s">
        <v>38</v>
      </c>
      <c r="F452" s="1">
        <v>0.75</v>
      </c>
      <c r="G452" t="s">
        <v>1395</v>
      </c>
      <c r="H452">
        <v>19</v>
      </c>
      <c r="I452" t="s">
        <v>260</v>
      </c>
      <c r="J452">
        <v>7200</v>
      </c>
      <c r="K452">
        <v>864000</v>
      </c>
      <c r="L452" t="s">
        <v>1396</v>
      </c>
      <c r="O452" t="s">
        <v>2208</v>
      </c>
      <c r="P452" t="s">
        <v>2209</v>
      </c>
      <c r="Q452" t="s">
        <v>44</v>
      </c>
      <c r="R452" t="s">
        <v>2210</v>
      </c>
      <c r="S452" t="s">
        <v>2211</v>
      </c>
      <c r="T452" t="s">
        <v>2212</v>
      </c>
      <c r="U452" t="s">
        <v>2213</v>
      </c>
      <c r="X452">
        <v>708</v>
      </c>
      <c r="Y452" t="s">
        <v>69</v>
      </c>
      <c r="Z452" t="s">
        <v>69</v>
      </c>
      <c r="AA452" t="s">
        <v>69</v>
      </c>
      <c r="AB452" t="s">
        <v>2214</v>
      </c>
      <c r="AC452" t="s">
        <v>51</v>
      </c>
      <c r="AD452" t="str" cm="1">
        <f t="array" ref="AD452">_xlfn.IFS(AC452="yellow1","YellowBlock1",AC452="yellow2","YellowBlock2",AC452="red1","RedBlock1",AC452="red2","RedBlock2",AC452="blue2","BlueBlock2",AC452="blue1","BlueBlock1",AC452="green1","GreenBlock1",AC452="green2","GreenBlock2", AC452="pink1","PinkBlock1",AC452="pink2","PinkBlock2",AC452="not clear","Not clear")</f>
        <v>PinkBlock2</v>
      </c>
      <c r="AE452" t="s">
        <v>52</v>
      </c>
      <c r="AF452">
        <v>5</v>
      </c>
    </row>
    <row r="453" spans="1:32">
      <c r="A453" t="s">
        <v>2207</v>
      </c>
      <c r="B453" t="s">
        <v>35</v>
      </c>
      <c r="C453" t="s">
        <v>36</v>
      </c>
      <c r="D453" t="s">
        <v>37</v>
      </c>
      <c r="E453" t="s">
        <v>38</v>
      </c>
      <c r="F453" s="1">
        <v>0.75</v>
      </c>
      <c r="G453" t="s">
        <v>1395</v>
      </c>
      <c r="H453">
        <v>19</v>
      </c>
      <c r="I453" t="s">
        <v>260</v>
      </c>
      <c r="J453">
        <v>7200</v>
      </c>
      <c r="K453">
        <v>864000</v>
      </c>
      <c r="L453" t="s">
        <v>1396</v>
      </c>
      <c r="O453" t="s">
        <v>2215</v>
      </c>
      <c r="P453" t="s">
        <v>2216</v>
      </c>
      <c r="Q453" t="s">
        <v>44</v>
      </c>
      <c r="R453" t="s">
        <v>285</v>
      </c>
      <c r="S453" t="s">
        <v>1709</v>
      </c>
      <c r="T453" t="s">
        <v>1710</v>
      </c>
      <c r="U453" t="s">
        <v>2217</v>
      </c>
      <c r="X453">
        <v>614</v>
      </c>
      <c r="Y453" t="s">
        <v>49</v>
      </c>
      <c r="Z453" t="s">
        <v>49</v>
      </c>
      <c r="AA453" t="s">
        <v>49</v>
      </c>
      <c r="AB453" t="s">
        <v>2214</v>
      </c>
      <c r="AC453" t="s">
        <v>51</v>
      </c>
      <c r="AD453" t="str" cm="1">
        <f t="array" ref="AD453">_xlfn.IFS(AC453="yellow1","YellowBlock1",AC453="yellow2","YellowBlock2",AC453="red1","RedBlock1",AC453="red2","RedBlock2",AC453="blue2","BlueBlock2",AC453="blue1","BlueBlock1",AC453="green1","GreenBlock1",AC453="green2","GreenBlock2", AC453="pink1","PinkBlock1",AC453="pink2","PinkBlock2",AC453="not clear","Not clear")</f>
        <v>PinkBlock2</v>
      </c>
      <c r="AE453" t="s">
        <v>52</v>
      </c>
      <c r="AF453">
        <v>5</v>
      </c>
    </row>
    <row r="454" spans="1:32">
      <c r="A454" t="s">
        <v>2207</v>
      </c>
      <c r="B454" t="s">
        <v>35</v>
      </c>
      <c r="C454" t="s">
        <v>36</v>
      </c>
      <c r="D454" t="s">
        <v>37</v>
      </c>
      <c r="E454" t="s">
        <v>38</v>
      </c>
      <c r="F454" s="1">
        <v>0.75</v>
      </c>
      <c r="G454" t="s">
        <v>1395</v>
      </c>
      <c r="H454">
        <v>19</v>
      </c>
      <c r="I454" t="s">
        <v>260</v>
      </c>
      <c r="J454">
        <v>7200</v>
      </c>
      <c r="K454">
        <v>864000</v>
      </c>
      <c r="L454" t="s">
        <v>1396</v>
      </c>
      <c r="O454" t="s">
        <v>2218</v>
      </c>
      <c r="P454" t="s">
        <v>2219</v>
      </c>
      <c r="Q454" t="s">
        <v>44</v>
      </c>
      <c r="R454" t="s">
        <v>1017</v>
      </c>
      <c r="S454" t="s">
        <v>2220</v>
      </c>
      <c r="T454" t="s">
        <v>2221</v>
      </c>
      <c r="U454" t="s">
        <v>2222</v>
      </c>
      <c r="X454">
        <v>1498</v>
      </c>
      <c r="Y454" t="s">
        <v>49</v>
      </c>
      <c r="Z454" t="s">
        <v>49</v>
      </c>
      <c r="AA454" t="s">
        <v>49</v>
      </c>
      <c r="AB454" t="s">
        <v>2214</v>
      </c>
      <c r="AC454" t="s">
        <v>51</v>
      </c>
      <c r="AD454" t="str" cm="1">
        <f t="array" ref="AD454">_xlfn.IFS(AC454="yellow1","YellowBlock1",AC454="yellow2","YellowBlock2",AC454="red1","RedBlock1",AC454="red2","RedBlock2",AC454="blue2","BlueBlock2",AC454="blue1","BlueBlock1",AC454="green1","GreenBlock1",AC454="green2","GreenBlock2", AC454="pink1","PinkBlock1",AC454="pink2","PinkBlock2",AC454="not clear","Not clear")</f>
        <v>PinkBlock2</v>
      </c>
      <c r="AE454" t="s">
        <v>52</v>
      </c>
      <c r="AF454">
        <v>5</v>
      </c>
    </row>
    <row r="455" spans="1:32">
      <c r="A455" t="s">
        <v>2207</v>
      </c>
      <c r="B455" t="s">
        <v>35</v>
      </c>
      <c r="C455" t="s">
        <v>36</v>
      </c>
      <c r="D455" t="s">
        <v>37</v>
      </c>
      <c r="E455" t="s">
        <v>38</v>
      </c>
      <c r="F455" s="1">
        <v>0.75</v>
      </c>
      <c r="G455" t="s">
        <v>1395</v>
      </c>
      <c r="H455">
        <v>19</v>
      </c>
      <c r="I455" t="s">
        <v>260</v>
      </c>
      <c r="J455">
        <v>7200</v>
      </c>
      <c r="K455">
        <v>864000</v>
      </c>
      <c r="L455" t="s">
        <v>1396</v>
      </c>
      <c r="O455" t="s">
        <v>2223</v>
      </c>
      <c r="P455" t="s">
        <v>2224</v>
      </c>
      <c r="Q455" t="s">
        <v>44</v>
      </c>
      <c r="R455" t="s">
        <v>526</v>
      </c>
      <c r="S455" t="s">
        <v>2225</v>
      </c>
      <c r="T455" t="s">
        <v>2226</v>
      </c>
      <c r="U455" t="s">
        <v>2217</v>
      </c>
      <c r="X455">
        <v>627</v>
      </c>
      <c r="Y455" t="s">
        <v>69</v>
      </c>
      <c r="Z455" t="s">
        <v>69</v>
      </c>
      <c r="AA455" t="s">
        <v>69</v>
      </c>
      <c r="AB455" t="s">
        <v>2214</v>
      </c>
      <c r="AC455" t="s">
        <v>51</v>
      </c>
      <c r="AD455" t="str" cm="1">
        <f t="array" ref="AD455">_xlfn.IFS(AC455="yellow1","YellowBlock1",AC455="yellow2","YellowBlock2",AC455="red1","RedBlock1",AC455="red2","RedBlock2",AC455="blue2","BlueBlock2",AC455="blue1","BlueBlock1",AC455="green1","GreenBlock1",AC455="green2","GreenBlock2", AC455="pink1","PinkBlock1",AC455="pink2","PinkBlock2",AC455="not clear","Not clear")</f>
        <v>PinkBlock2</v>
      </c>
      <c r="AE455" t="s">
        <v>52</v>
      </c>
      <c r="AF455">
        <v>5</v>
      </c>
    </row>
    <row r="456" spans="1:32">
      <c r="A456" t="s">
        <v>2207</v>
      </c>
      <c r="B456" t="s">
        <v>35</v>
      </c>
      <c r="C456" t="s">
        <v>36</v>
      </c>
      <c r="D456" t="s">
        <v>37</v>
      </c>
      <c r="E456" t="s">
        <v>38</v>
      </c>
      <c r="F456" s="1">
        <v>0.75</v>
      </c>
      <c r="G456" t="s">
        <v>1395</v>
      </c>
      <c r="H456">
        <v>19</v>
      </c>
      <c r="I456" t="s">
        <v>260</v>
      </c>
      <c r="J456">
        <v>7200</v>
      </c>
      <c r="K456">
        <v>864000</v>
      </c>
      <c r="L456" t="s">
        <v>1396</v>
      </c>
      <c r="O456" t="s">
        <v>2227</v>
      </c>
      <c r="P456" t="s">
        <v>2228</v>
      </c>
      <c r="Q456" t="s">
        <v>44</v>
      </c>
      <c r="R456" t="s">
        <v>2229</v>
      </c>
      <c r="S456" t="s">
        <v>2230</v>
      </c>
      <c r="T456" t="s">
        <v>2231</v>
      </c>
      <c r="U456" t="s">
        <v>2232</v>
      </c>
      <c r="X456">
        <v>2021</v>
      </c>
      <c r="Y456" t="s">
        <v>49</v>
      </c>
      <c r="Z456" t="s">
        <v>49</v>
      </c>
      <c r="AA456" t="s">
        <v>49</v>
      </c>
      <c r="AB456" t="s">
        <v>2214</v>
      </c>
      <c r="AC456" t="s">
        <v>51</v>
      </c>
      <c r="AD456" t="str" cm="1">
        <f t="array" ref="AD456">_xlfn.IFS(AC456="yellow1","YellowBlock1",AC456="yellow2","YellowBlock2",AC456="red1","RedBlock1",AC456="red2","RedBlock2",AC456="blue2","BlueBlock2",AC456="blue1","BlueBlock1",AC456="green1","GreenBlock1",AC456="green2","GreenBlock2", AC456="pink1","PinkBlock1",AC456="pink2","PinkBlock2",AC456="not clear","Not clear")</f>
        <v>PinkBlock2</v>
      </c>
      <c r="AE456" t="s">
        <v>52</v>
      </c>
      <c r="AF456">
        <v>5</v>
      </c>
    </row>
    <row r="457" spans="1:32">
      <c r="A457" t="s">
        <v>2207</v>
      </c>
      <c r="B457" t="s">
        <v>35</v>
      </c>
      <c r="C457" t="s">
        <v>36</v>
      </c>
      <c r="D457" t="s">
        <v>37</v>
      </c>
      <c r="E457" t="s">
        <v>38</v>
      </c>
      <c r="F457" s="1">
        <v>0.75</v>
      </c>
      <c r="G457" t="s">
        <v>1395</v>
      </c>
      <c r="H457">
        <v>19</v>
      </c>
      <c r="I457" t="s">
        <v>260</v>
      </c>
      <c r="J457">
        <v>7200</v>
      </c>
      <c r="K457">
        <v>864000</v>
      </c>
      <c r="L457" t="s">
        <v>1396</v>
      </c>
      <c r="O457" t="s">
        <v>2233</v>
      </c>
      <c r="P457" t="s">
        <v>2234</v>
      </c>
      <c r="Q457" t="s">
        <v>44</v>
      </c>
      <c r="R457" t="s">
        <v>2235</v>
      </c>
      <c r="S457" t="s">
        <v>2236</v>
      </c>
      <c r="T457" t="s">
        <v>2237</v>
      </c>
      <c r="U457" t="s">
        <v>2238</v>
      </c>
      <c r="X457">
        <v>748</v>
      </c>
      <c r="Y457" t="s">
        <v>49</v>
      </c>
      <c r="Z457" t="s">
        <v>49</v>
      </c>
      <c r="AA457" t="s">
        <v>49</v>
      </c>
      <c r="AB457" t="s">
        <v>2214</v>
      </c>
      <c r="AC457" t="s">
        <v>51</v>
      </c>
      <c r="AD457" t="str" cm="1">
        <f t="array" ref="AD457">_xlfn.IFS(AC457="yellow1","YellowBlock1",AC457="yellow2","YellowBlock2",AC457="red1","RedBlock1",AC457="red2","RedBlock2",AC457="blue2","BlueBlock2",AC457="blue1","BlueBlock1",AC457="green1","GreenBlock1",AC457="green2","GreenBlock2", AC457="pink1","PinkBlock1",AC457="pink2","PinkBlock2",AC457="not clear","Not clear")</f>
        <v>PinkBlock2</v>
      </c>
      <c r="AE457" t="s">
        <v>52</v>
      </c>
      <c r="AF457">
        <v>4</v>
      </c>
    </row>
    <row r="458" spans="1:32">
      <c r="A458" t="s">
        <v>2207</v>
      </c>
      <c r="B458" t="s">
        <v>35</v>
      </c>
      <c r="C458" t="s">
        <v>36</v>
      </c>
      <c r="D458" t="s">
        <v>37</v>
      </c>
      <c r="E458" t="s">
        <v>38</v>
      </c>
      <c r="F458" s="1">
        <v>0.75</v>
      </c>
      <c r="G458" t="s">
        <v>1395</v>
      </c>
      <c r="H458">
        <v>19</v>
      </c>
      <c r="I458" t="s">
        <v>260</v>
      </c>
      <c r="J458">
        <v>7200</v>
      </c>
      <c r="K458">
        <v>864000</v>
      </c>
      <c r="L458" t="s">
        <v>1396</v>
      </c>
      <c r="O458" t="s">
        <v>2239</v>
      </c>
      <c r="P458" t="s">
        <v>1499</v>
      </c>
      <c r="Q458" t="s">
        <v>44</v>
      </c>
      <c r="R458" t="s">
        <v>2240</v>
      </c>
      <c r="S458" t="s">
        <v>2241</v>
      </c>
      <c r="T458" t="s">
        <v>2242</v>
      </c>
      <c r="U458" t="s">
        <v>2243</v>
      </c>
      <c r="X458">
        <v>481</v>
      </c>
      <c r="Y458" t="s">
        <v>69</v>
      </c>
      <c r="Z458" t="s">
        <v>69</v>
      </c>
      <c r="AA458" t="s">
        <v>69</v>
      </c>
      <c r="AB458" t="s">
        <v>2214</v>
      </c>
      <c r="AC458" t="s">
        <v>51</v>
      </c>
      <c r="AD458" t="str" cm="1">
        <f t="array" ref="AD458">_xlfn.IFS(AC458="yellow1","YellowBlock1",AC458="yellow2","YellowBlock2",AC458="red1","RedBlock1",AC458="red2","RedBlock2",AC458="blue2","BlueBlock2",AC458="blue1","BlueBlock1",AC458="green1","GreenBlock1",AC458="green2","GreenBlock2", AC458="pink1","PinkBlock1",AC458="pink2","PinkBlock2",AC458="not clear","Not clear")</f>
        <v>PinkBlock2</v>
      </c>
      <c r="AE458" t="s">
        <v>52</v>
      </c>
      <c r="AF458">
        <v>5</v>
      </c>
    </row>
    <row r="459" spans="1:32">
      <c r="A459" t="s">
        <v>2207</v>
      </c>
      <c r="B459" t="s">
        <v>35</v>
      </c>
      <c r="C459" t="s">
        <v>36</v>
      </c>
      <c r="D459" t="s">
        <v>37</v>
      </c>
      <c r="E459" t="s">
        <v>38</v>
      </c>
      <c r="F459" s="1">
        <v>0.75</v>
      </c>
      <c r="G459" t="s">
        <v>1395</v>
      </c>
      <c r="H459">
        <v>19</v>
      </c>
      <c r="I459" t="s">
        <v>260</v>
      </c>
      <c r="J459">
        <v>7200</v>
      </c>
      <c r="K459">
        <v>864000</v>
      </c>
      <c r="L459" t="s">
        <v>1396</v>
      </c>
      <c r="O459" t="s">
        <v>2244</v>
      </c>
      <c r="P459" t="s">
        <v>2245</v>
      </c>
      <c r="Q459" t="s">
        <v>44</v>
      </c>
      <c r="R459" t="s">
        <v>446</v>
      </c>
      <c r="S459" t="s">
        <v>2246</v>
      </c>
      <c r="T459" t="s">
        <v>2247</v>
      </c>
      <c r="U459" t="s">
        <v>2222</v>
      </c>
      <c r="X459">
        <v>1788</v>
      </c>
      <c r="Y459" t="s">
        <v>49</v>
      </c>
      <c r="Z459" t="s">
        <v>49</v>
      </c>
      <c r="AA459" t="s">
        <v>49</v>
      </c>
      <c r="AB459" t="s">
        <v>2214</v>
      </c>
      <c r="AC459" t="s">
        <v>51</v>
      </c>
      <c r="AD459" t="str" cm="1">
        <f t="array" ref="AD459">_xlfn.IFS(AC459="yellow1","YellowBlock1",AC459="yellow2","YellowBlock2",AC459="red1","RedBlock1",AC459="red2","RedBlock2",AC459="blue2","BlueBlock2",AC459="blue1","BlueBlock1",AC459="green1","GreenBlock1",AC459="green2","GreenBlock2", AC459="pink1","PinkBlock1",AC459="pink2","PinkBlock2",AC459="not clear","Not clear")</f>
        <v>PinkBlock2</v>
      </c>
      <c r="AE459" t="s">
        <v>52</v>
      </c>
      <c r="AF459">
        <v>4</v>
      </c>
    </row>
    <row r="460" spans="1:32">
      <c r="A460" t="s">
        <v>2207</v>
      </c>
      <c r="B460" t="s">
        <v>35</v>
      </c>
      <c r="C460" t="s">
        <v>36</v>
      </c>
      <c r="D460" t="s">
        <v>37</v>
      </c>
      <c r="E460" t="s">
        <v>38</v>
      </c>
      <c r="F460" s="1">
        <v>0.75</v>
      </c>
      <c r="G460" t="s">
        <v>1395</v>
      </c>
      <c r="H460">
        <v>19</v>
      </c>
      <c r="I460" t="s">
        <v>260</v>
      </c>
      <c r="J460">
        <v>7200</v>
      </c>
      <c r="K460">
        <v>864000</v>
      </c>
      <c r="L460" t="s">
        <v>1396</v>
      </c>
      <c r="O460" t="s">
        <v>2248</v>
      </c>
      <c r="P460" t="s">
        <v>2249</v>
      </c>
      <c r="Q460" t="s">
        <v>44</v>
      </c>
      <c r="R460" t="s">
        <v>1017</v>
      </c>
      <c r="S460" t="s">
        <v>2250</v>
      </c>
      <c r="T460" t="s">
        <v>2251</v>
      </c>
      <c r="U460" t="s">
        <v>2222</v>
      </c>
      <c r="X460">
        <v>2446</v>
      </c>
      <c r="Y460" t="s">
        <v>49</v>
      </c>
      <c r="Z460" t="s">
        <v>49</v>
      </c>
      <c r="AA460" t="s">
        <v>49</v>
      </c>
      <c r="AB460" t="s">
        <v>2214</v>
      </c>
      <c r="AC460" t="s">
        <v>51</v>
      </c>
      <c r="AD460" t="str" cm="1">
        <f t="array" ref="AD460">_xlfn.IFS(AC460="yellow1","YellowBlock1",AC460="yellow2","YellowBlock2",AC460="red1","RedBlock1",AC460="red2","RedBlock2",AC460="blue2","BlueBlock2",AC460="blue1","BlueBlock1",AC460="green1","GreenBlock1",AC460="green2","GreenBlock2", AC460="pink1","PinkBlock1",AC460="pink2","PinkBlock2",AC460="not clear","Not clear")</f>
        <v>PinkBlock2</v>
      </c>
      <c r="AE460" t="s">
        <v>52</v>
      </c>
      <c r="AF460">
        <v>5</v>
      </c>
    </row>
    <row r="461" spans="1:32">
      <c r="A461" t="s">
        <v>2207</v>
      </c>
      <c r="B461" t="s">
        <v>35</v>
      </c>
      <c r="C461" t="s">
        <v>36</v>
      </c>
      <c r="D461" t="s">
        <v>37</v>
      </c>
      <c r="E461" t="s">
        <v>38</v>
      </c>
      <c r="F461" s="1">
        <v>0.75</v>
      </c>
      <c r="G461" t="s">
        <v>1395</v>
      </c>
      <c r="H461">
        <v>19</v>
      </c>
      <c r="I461" t="s">
        <v>260</v>
      </c>
      <c r="J461">
        <v>7200</v>
      </c>
      <c r="K461">
        <v>864000</v>
      </c>
      <c r="L461" t="s">
        <v>1396</v>
      </c>
      <c r="O461" t="s">
        <v>2252</v>
      </c>
      <c r="P461" t="s">
        <v>2253</v>
      </c>
      <c r="Q461" t="s">
        <v>44</v>
      </c>
      <c r="R461" t="s">
        <v>2254</v>
      </c>
      <c r="S461" t="s">
        <v>2255</v>
      </c>
      <c r="T461" t="s">
        <v>2256</v>
      </c>
      <c r="U461" t="s">
        <v>2257</v>
      </c>
      <c r="X461">
        <v>1924</v>
      </c>
      <c r="Y461" t="s">
        <v>95</v>
      </c>
      <c r="Z461" t="s">
        <v>95</v>
      </c>
      <c r="AA461" t="s">
        <v>95</v>
      </c>
      <c r="AB461" t="s">
        <v>2214</v>
      </c>
      <c r="AC461" t="s">
        <v>51</v>
      </c>
      <c r="AD461" t="str" cm="1">
        <f t="array" ref="AD461">_xlfn.IFS(AC461="yellow1","YellowBlock1",AC461="yellow2","YellowBlock2",AC461="red1","RedBlock1",AC461="red2","RedBlock2",AC461="blue2","BlueBlock2",AC461="blue1","BlueBlock1",AC461="green1","GreenBlock1",AC461="green2","GreenBlock2", AC461="pink1","PinkBlock1",AC461="pink2","PinkBlock2",AC461="not clear","Not clear")</f>
        <v>PinkBlock2</v>
      </c>
      <c r="AE461" t="s">
        <v>52</v>
      </c>
      <c r="AF461">
        <v>1</v>
      </c>
    </row>
    <row r="462" spans="1:32">
      <c r="A462" t="s">
        <v>2258</v>
      </c>
      <c r="B462" t="s">
        <v>35</v>
      </c>
      <c r="C462" t="s">
        <v>36</v>
      </c>
      <c r="D462" t="s">
        <v>37</v>
      </c>
      <c r="E462" t="s">
        <v>38</v>
      </c>
      <c r="F462" s="1">
        <v>0.75</v>
      </c>
      <c r="G462" t="s">
        <v>1395</v>
      </c>
      <c r="H462">
        <v>26</v>
      </c>
      <c r="I462" t="s">
        <v>260</v>
      </c>
      <c r="J462">
        <v>7200</v>
      </c>
      <c r="K462">
        <v>864000</v>
      </c>
      <c r="L462" t="s">
        <v>1396</v>
      </c>
      <c r="O462" t="s">
        <v>2259</v>
      </c>
      <c r="P462" t="s">
        <v>2260</v>
      </c>
      <c r="Q462" t="s">
        <v>44</v>
      </c>
      <c r="R462" t="s">
        <v>2261</v>
      </c>
      <c r="S462" t="s">
        <v>2262</v>
      </c>
      <c r="T462" t="s">
        <v>2263</v>
      </c>
      <c r="U462" t="s">
        <v>2264</v>
      </c>
      <c r="X462">
        <v>3629</v>
      </c>
      <c r="Y462" t="s">
        <v>49</v>
      </c>
      <c r="Z462" t="s">
        <v>49</v>
      </c>
      <c r="AA462" t="s">
        <v>49</v>
      </c>
      <c r="AB462" t="s">
        <v>2265</v>
      </c>
      <c r="AC462" t="s">
        <v>51</v>
      </c>
      <c r="AD462" t="str" cm="1">
        <f t="array" ref="AD462">_xlfn.IFS(AC462="yellow1","YellowBlock1",AC462="yellow2","YellowBlock2",AC462="red1","RedBlock1",AC462="red2","RedBlock2",AC462="blue2","BlueBlock2",AC462="blue1","BlueBlock1",AC462="green1","GreenBlock1",AC462="green2","GreenBlock2", AC462="pink1","PinkBlock1",AC462="pink2","PinkBlock2",AC462="not clear","Not clear")</f>
        <v>PinkBlock2</v>
      </c>
      <c r="AE462" t="s">
        <v>52</v>
      </c>
      <c r="AF462">
        <v>4</v>
      </c>
    </row>
    <row r="463" spans="1:32">
      <c r="A463" t="s">
        <v>2258</v>
      </c>
      <c r="B463" t="s">
        <v>35</v>
      </c>
      <c r="C463" t="s">
        <v>36</v>
      </c>
      <c r="D463" t="s">
        <v>37</v>
      </c>
      <c r="E463" t="s">
        <v>38</v>
      </c>
      <c r="F463" s="1">
        <v>0.75</v>
      </c>
      <c r="G463" t="s">
        <v>1395</v>
      </c>
      <c r="H463">
        <v>26</v>
      </c>
      <c r="I463" t="s">
        <v>260</v>
      </c>
      <c r="J463">
        <v>7200</v>
      </c>
      <c r="K463">
        <v>864000</v>
      </c>
      <c r="L463" t="s">
        <v>1396</v>
      </c>
      <c r="O463" t="s">
        <v>2266</v>
      </c>
      <c r="P463" t="s">
        <v>2267</v>
      </c>
      <c r="Q463" t="s">
        <v>44</v>
      </c>
      <c r="R463" t="s">
        <v>280</v>
      </c>
      <c r="S463" t="s">
        <v>2268</v>
      </c>
      <c r="T463" t="s">
        <v>2269</v>
      </c>
      <c r="U463" t="s">
        <v>2270</v>
      </c>
      <c r="X463">
        <v>646</v>
      </c>
      <c r="Y463" t="s">
        <v>49</v>
      </c>
      <c r="Z463" t="s">
        <v>49</v>
      </c>
      <c r="AA463" t="s">
        <v>49</v>
      </c>
      <c r="AB463" t="s">
        <v>2265</v>
      </c>
      <c r="AC463" t="s">
        <v>161</v>
      </c>
      <c r="AD463" t="str" cm="1">
        <f t="array" ref="AD463">_xlfn.IFS(AC463="yellow1","YellowBlock1",AC463="yellow2","YellowBlock2",AC463="red1","RedBlock1",AC463="red2","RedBlock2",AC463="blue2","BlueBlock2",AC463="blue1","BlueBlock1",AC463="green1","GreenBlock1",AC463="green2","GreenBlock2", AC463="pink1","PinkBlock1",AC463="pink2","PinkBlock2",AC463="not clear","Not clear")</f>
        <v>PinkBlock1</v>
      </c>
      <c r="AE463" t="s">
        <v>52</v>
      </c>
      <c r="AF463">
        <v>4</v>
      </c>
    </row>
    <row r="464" spans="1:32">
      <c r="A464" t="s">
        <v>2258</v>
      </c>
      <c r="B464" t="s">
        <v>35</v>
      </c>
      <c r="C464" t="s">
        <v>36</v>
      </c>
      <c r="D464" t="s">
        <v>37</v>
      </c>
      <c r="E464" t="s">
        <v>38</v>
      </c>
      <c r="F464" s="1">
        <v>0.75</v>
      </c>
      <c r="G464" t="s">
        <v>1395</v>
      </c>
      <c r="H464">
        <v>26</v>
      </c>
      <c r="I464" t="s">
        <v>260</v>
      </c>
      <c r="J464">
        <v>7200</v>
      </c>
      <c r="K464">
        <v>864000</v>
      </c>
      <c r="L464" t="s">
        <v>1396</v>
      </c>
      <c r="O464" t="s">
        <v>2271</v>
      </c>
      <c r="P464" t="s">
        <v>2272</v>
      </c>
      <c r="Q464" t="s">
        <v>44</v>
      </c>
      <c r="R464" t="s">
        <v>2273</v>
      </c>
      <c r="S464" t="s">
        <v>2274</v>
      </c>
      <c r="T464" t="s">
        <v>2275</v>
      </c>
      <c r="U464" t="s">
        <v>2276</v>
      </c>
      <c r="X464">
        <v>747</v>
      </c>
      <c r="Y464" t="s">
        <v>49</v>
      </c>
      <c r="Z464" t="s">
        <v>49</v>
      </c>
      <c r="AA464" t="s">
        <v>49</v>
      </c>
      <c r="AB464" t="s">
        <v>2265</v>
      </c>
      <c r="AC464" t="s">
        <v>51</v>
      </c>
      <c r="AD464" t="str" cm="1">
        <f t="array" ref="AD464">_xlfn.IFS(AC464="yellow1","YellowBlock1",AC464="yellow2","YellowBlock2",AC464="red1","RedBlock1",AC464="red2","RedBlock2",AC464="blue2","BlueBlock2",AC464="blue1","BlueBlock1",AC464="green1","GreenBlock1",AC464="green2","GreenBlock2", AC464="pink1","PinkBlock1",AC464="pink2","PinkBlock2",AC464="not clear","Not clear")</f>
        <v>PinkBlock2</v>
      </c>
      <c r="AE464" t="s">
        <v>52</v>
      </c>
      <c r="AF464">
        <v>4</v>
      </c>
    </row>
    <row r="465" spans="1:32">
      <c r="A465" t="s">
        <v>2258</v>
      </c>
      <c r="B465" t="s">
        <v>35</v>
      </c>
      <c r="C465" t="s">
        <v>36</v>
      </c>
      <c r="D465" t="s">
        <v>37</v>
      </c>
      <c r="E465" t="s">
        <v>38</v>
      </c>
      <c r="F465" s="1">
        <v>0.75</v>
      </c>
      <c r="G465" t="s">
        <v>1395</v>
      </c>
      <c r="H465">
        <v>26</v>
      </c>
      <c r="I465" t="s">
        <v>260</v>
      </c>
      <c r="J465">
        <v>7200</v>
      </c>
      <c r="K465">
        <v>864000</v>
      </c>
      <c r="L465" t="s">
        <v>1396</v>
      </c>
      <c r="O465" t="s">
        <v>2277</v>
      </c>
      <c r="P465" t="s">
        <v>2278</v>
      </c>
      <c r="Q465" t="s">
        <v>44</v>
      </c>
      <c r="R465" t="s">
        <v>2279</v>
      </c>
      <c r="S465" t="s">
        <v>2280</v>
      </c>
      <c r="T465" t="s">
        <v>2281</v>
      </c>
      <c r="U465" t="s">
        <v>2282</v>
      </c>
      <c r="X465">
        <v>3744</v>
      </c>
      <c r="Y465" t="s">
        <v>49</v>
      </c>
      <c r="Z465" t="s">
        <v>49</v>
      </c>
      <c r="AA465" t="s">
        <v>49</v>
      </c>
      <c r="AB465" t="s">
        <v>2265</v>
      </c>
      <c r="AC465" t="s">
        <v>51</v>
      </c>
      <c r="AD465" t="str" cm="1">
        <f t="array" ref="AD465">_xlfn.IFS(AC465="yellow1","YellowBlock1",AC465="yellow2","YellowBlock2",AC465="red1","RedBlock1",AC465="red2","RedBlock2",AC465="blue2","BlueBlock2",AC465="blue1","BlueBlock1",AC465="green1","GreenBlock1",AC465="green2","GreenBlock2", AC465="pink1","PinkBlock1",AC465="pink2","PinkBlock2",AC465="not clear","Not clear")</f>
        <v>PinkBlock2</v>
      </c>
      <c r="AE465" t="s">
        <v>52</v>
      </c>
      <c r="AF465">
        <v>4</v>
      </c>
    </row>
    <row r="466" spans="1:32">
      <c r="A466" t="s">
        <v>2258</v>
      </c>
      <c r="B466" t="s">
        <v>35</v>
      </c>
      <c r="C466" t="s">
        <v>36</v>
      </c>
      <c r="D466" t="s">
        <v>37</v>
      </c>
      <c r="E466" t="s">
        <v>38</v>
      </c>
      <c r="F466" s="1">
        <v>0.75</v>
      </c>
      <c r="G466" t="s">
        <v>1395</v>
      </c>
      <c r="H466">
        <v>26</v>
      </c>
      <c r="I466" t="s">
        <v>260</v>
      </c>
      <c r="J466">
        <v>7200</v>
      </c>
      <c r="K466">
        <v>864000</v>
      </c>
      <c r="L466" t="s">
        <v>1396</v>
      </c>
      <c r="O466" t="s">
        <v>2283</v>
      </c>
      <c r="P466" t="s">
        <v>2284</v>
      </c>
      <c r="Q466" t="s">
        <v>44</v>
      </c>
      <c r="R466" t="s">
        <v>526</v>
      </c>
      <c r="S466" t="s">
        <v>2285</v>
      </c>
      <c r="T466" t="s">
        <v>2286</v>
      </c>
      <c r="U466" t="s">
        <v>2287</v>
      </c>
      <c r="X466">
        <v>1849</v>
      </c>
      <c r="Y466" t="s">
        <v>49</v>
      </c>
      <c r="Z466" t="s">
        <v>49</v>
      </c>
      <c r="AA466" t="s">
        <v>49</v>
      </c>
      <c r="AB466" t="s">
        <v>2265</v>
      </c>
      <c r="AC466" t="s">
        <v>51</v>
      </c>
      <c r="AD466" t="str" cm="1">
        <f t="array" ref="AD466">_xlfn.IFS(AC466="yellow1","YellowBlock1",AC466="yellow2","YellowBlock2",AC466="red1","RedBlock1",AC466="red2","RedBlock2",AC466="blue2","BlueBlock2",AC466="blue1","BlueBlock1",AC466="green1","GreenBlock1",AC466="green2","GreenBlock2", AC466="pink1","PinkBlock1",AC466="pink2","PinkBlock2",AC466="not clear","Not clear")</f>
        <v>PinkBlock2</v>
      </c>
      <c r="AE466" t="s">
        <v>52</v>
      </c>
      <c r="AF466">
        <v>3</v>
      </c>
    </row>
    <row r="467" spans="1:32">
      <c r="A467" t="s">
        <v>2258</v>
      </c>
      <c r="B467" t="s">
        <v>35</v>
      </c>
      <c r="C467" t="s">
        <v>36</v>
      </c>
      <c r="D467" t="s">
        <v>37</v>
      </c>
      <c r="E467" t="s">
        <v>38</v>
      </c>
      <c r="F467" s="1">
        <v>0.75</v>
      </c>
      <c r="G467" t="s">
        <v>1395</v>
      </c>
      <c r="H467">
        <v>26</v>
      </c>
      <c r="I467" t="s">
        <v>260</v>
      </c>
      <c r="J467">
        <v>7200</v>
      </c>
      <c r="K467">
        <v>864000</v>
      </c>
      <c r="L467" t="s">
        <v>1396</v>
      </c>
      <c r="O467" t="s">
        <v>2288</v>
      </c>
      <c r="P467" t="s">
        <v>2289</v>
      </c>
      <c r="Q467" t="s">
        <v>44</v>
      </c>
      <c r="R467" t="s">
        <v>2290</v>
      </c>
      <c r="S467" t="s">
        <v>2291</v>
      </c>
      <c r="T467" t="s">
        <v>2292</v>
      </c>
      <c r="U467" t="s">
        <v>2293</v>
      </c>
      <c r="X467">
        <v>3515</v>
      </c>
      <c r="Y467" t="s">
        <v>49</v>
      </c>
      <c r="Z467" t="s">
        <v>49</v>
      </c>
      <c r="AA467" t="s">
        <v>49</v>
      </c>
      <c r="AB467" t="s">
        <v>2265</v>
      </c>
      <c r="AC467" t="s">
        <v>51</v>
      </c>
      <c r="AD467" t="str" cm="1">
        <f t="array" ref="AD467">_xlfn.IFS(AC467="yellow1","YellowBlock1",AC467="yellow2","YellowBlock2",AC467="red1","RedBlock1",AC467="red2","RedBlock2",AC467="blue2","BlueBlock2",AC467="blue1","BlueBlock1",AC467="green1","GreenBlock1",AC467="green2","GreenBlock2", AC467="pink1","PinkBlock1",AC467="pink2","PinkBlock2",AC467="not clear","Not clear")</f>
        <v>PinkBlock2</v>
      </c>
      <c r="AE467" t="s">
        <v>52</v>
      </c>
      <c r="AF467">
        <v>4</v>
      </c>
    </row>
    <row r="468" spans="1:32">
      <c r="A468" t="s">
        <v>2258</v>
      </c>
      <c r="B468" t="s">
        <v>35</v>
      </c>
      <c r="C468" t="s">
        <v>36</v>
      </c>
      <c r="D468" t="s">
        <v>37</v>
      </c>
      <c r="E468" t="s">
        <v>38</v>
      </c>
      <c r="F468" s="1">
        <v>0.75</v>
      </c>
      <c r="G468" t="s">
        <v>1395</v>
      </c>
      <c r="H468">
        <v>26</v>
      </c>
      <c r="I468" t="s">
        <v>260</v>
      </c>
      <c r="J468">
        <v>7200</v>
      </c>
      <c r="K468">
        <v>864000</v>
      </c>
      <c r="L468" t="s">
        <v>1396</v>
      </c>
      <c r="O468" t="s">
        <v>2294</v>
      </c>
      <c r="P468" t="s">
        <v>2295</v>
      </c>
      <c r="Q468" t="s">
        <v>44</v>
      </c>
      <c r="R468" t="s">
        <v>2296</v>
      </c>
      <c r="S468" t="s">
        <v>2297</v>
      </c>
      <c r="T468" t="s">
        <v>2298</v>
      </c>
      <c r="U468" t="s">
        <v>2213</v>
      </c>
      <c r="X468">
        <v>4469</v>
      </c>
      <c r="Y468" t="s">
        <v>69</v>
      </c>
      <c r="Z468" t="s">
        <v>69</v>
      </c>
      <c r="AA468" t="s">
        <v>69</v>
      </c>
      <c r="AB468" t="s">
        <v>2265</v>
      </c>
      <c r="AC468" t="s">
        <v>51</v>
      </c>
      <c r="AD468" t="str" cm="1">
        <f t="array" ref="AD468">_xlfn.IFS(AC468="yellow1","YellowBlock1",AC468="yellow2","YellowBlock2",AC468="red1","RedBlock1",AC468="red2","RedBlock2",AC468="blue2","BlueBlock2",AC468="blue1","BlueBlock1",AC468="green1","GreenBlock1",AC468="green2","GreenBlock2", AC468="pink1","PinkBlock1",AC468="pink2","PinkBlock2",AC468="not clear","Not clear")</f>
        <v>PinkBlock2</v>
      </c>
      <c r="AE468" t="s">
        <v>52</v>
      </c>
      <c r="AF468">
        <v>4</v>
      </c>
    </row>
    <row r="469" spans="1:32">
      <c r="A469" t="s">
        <v>2258</v>
      </c>
      <c r="B469" t="s">
        <v>35</v>
      </c>
      <c r="C469" t="s">
        <v>36</v>
      </c>
      <c r="D469" t="s">
        <v>37</v>
      </c>
      <c r="E469" t="s">
        <v>38</v>
      </c>
      <c r="F469" s="1">
        <v>0.75</v>
      </c>
      <c r="G469" t="s">
        <v>1395</v>
      </c>
      <c r="H469">
        <v>26</v>
      </c>
      <c r="I469" t="s">
        <v>260</v>
      </c>
      <c r="J469">
        <v>7200</v>
      </c>
      <c r="K469">
        <v>864000</v>
      </c>
      <c r="L469" t="s">
        <v>1396</v>
      </c>
      <c r="O469" t="s">
        <v>2299</v>
      </c>
      <c r="P469" t="s">
        <v>1654</v>
      </c>
      <c r="Q469" t="s">
        <v>44</v>
      </c>
      <c r="R469" t="s">
        <v>536</v>
      </c>
      <c r="S469" t="s">
        <v>2300</v>
      </c>
      <c r="T469" t="s">
        <v>2301</v>
      </c>
      <c r="U469" t="s">
        <v>2287</v>
      </c>
      <c r="X469">
        <v>4472</v>
      </c>
      <c r="Y469" t="s">
        <v>95</v>
      </c>
      <c r="Z469" t="s">
        <v>95</v>
      </c>
      <c r="AA469" t="s">
        <v>95</v>
      </c>
      <c r="AB469" t="s">
        <v>2265</v>
      </c>
      <c r="AC469" t="s">
        <v>51</v>
      </c>
      <c r="AD469" t="str" cm="1">
        <f t="array" ref="AD469">_xlfn.IFS(AC469="yellow1","YellowBlock1",AC469="yellow2","YellowBlock2",AC469="red1","RedBlock1",AC469="red2","RedBlock2",AC469="blue2","BlueBlock2",AC469="blue1","BlueBlock1",AC469="green1","GreenBlock1",AC469="green2","GreenBlock2", AC469="pink1","PinkBlock1",AC469="pink2","PinkBlock2",AC469="not clear","Not clear")</f>
        <v>PinkBlock2</v>
      </c>
      <c r="AE469" t="s">
        <v>52</v>
      </c>
      <c r="AF469">
        <v>4</v>
      </c>
    </row>
    <row r="470" spans="1:32">
      <c r="A470" t="s">
        <v>2258</v>
      </c>
      <c r="B470" t="s">
        <v>35</v>
      </c>
      <c r="C470" t="s">
        <v>36</v>
      </c>
      <c r="D470" t="s">
        <v>37</v>
      </c>
      <c r="E470" t="s">
        <v>38</v>
      </c>
      <c r="F470" s="1">
        <v>0.75</v>
      </c>
      <c r="G470" t="s">
        <v>1395</v>
      </c>
      <c r="H470">
        <v>26</v>
      </c>
      <c r="I470" t="s">
        <v>260</v>
      </c>
      <c r="J470">
        <v>7200</v>
      </c>
      <c r="K470">
        <v>864000</v>
      </c>
      <c r="L470" t="s">
        <v>1396</v>
      </c>
      <c r="O470" t="s">
        <v>2302</v>
      </c>
      <c r="P470" t="s">
        <v>445</v>
      </c>
      <c r="Q470" t="s">
        <v>44</v>
      </c>
      <c r="R470" t="s">
        <v>2303</v>
      </c>
      <c r="S470" t="s">
        <v>2304</v>
      </c>
      <c r="T470" t="s">
        <v>2305</v>
      </c>
      <c r="U470" t="s">
        <v>2306</v>
      </c>
      <c r="X470">
        <v>806</v>
      </c>
      <c r="Y470" t="s">
        <v>69</v>
      </c>
      <c r="Z470" t="s">
        <v>69</v>
      </c>
      <c r="AA470" t="s">
        <v>69</v>
      </c>
      <c r="AB470" t="s">
        <v>2265</v>
      </c>
      <c r="AC470" t="s">
        <v>51</v>
      </c>
      <c r="AD470" t="str" cm="1">
        <f t="array" ref="AD470">_xlfn.IFS(AC470="yellow1","YellowBlock1",AC470="yellow2","YellowBlock2",AC470="red1","RedBlock1",AC470="red2","RedBlock2",AC470="blue2","BlueBlock2",AC470="blue1","BlueBlock1",AC470="green1","GreenBlock1",AC470="green2","GreenBlock2", AC470="pink1","PinkBlock1",AC470="pink2","PinkBlock2",AC470="not clear","Not clear")</f>
        <v>PinkBlock2</v>
      </c>
      <c r="AE470" t="s">
        <v>52</v>
      </c>
      <c r="AF470">
        <v>3</v>
      </c>
    </row>
    <row r="471" spans="1:32">
      <c r="A471" t="s">
        <v>2258</v>
      </c>
      <c r="B471" t="s">
        <v>35</v>
      </c>
      <c r="C471" t="s">
        <v>36</v>
      </c>
      <c r="D471" t="s">
        <v>37</v>
      </c>
      <c r="E471" t="s">
        <v>38</v>
      </c>
      <c r="F471" s="1">
        <v>0.75</v>
      </c>
      <c r="G471" t="s">
        <v>1395</v>
      </c>
      <c r="H471">
        <v>26</v>
      </c>
      <c r="I471" t="s">
        <v>260</v>
      </c>
      <c r="J471">
        <v>7200</v>
      </c>
      <c r="K471">
        <v>864000</v>
      </c>
      <c r="L471" t="s">
        <v>1396</v>
      </c>
      <c r="O471" t="s">
        <v>2307</v>
      </c>
      <c r="P471" t="s">
        <v>2308</v>
      </c>
      <c r="Q471" t="s">
        <v>44</v>
      </c>
      <c r="R471" t="s">
        <v>2309</v>
      </c>
      <c r="S471" t="s">
        <v>2310</v>
      </c>
      <c r="T471" t="s">
        <v>2311</v>
      </c>
      <c r="U471" t="s">
        <v>2312</v>
      </c>
      <c r="X471">
        <v>2725</v>
      </c>
      <c r="Y471" t="s">
        <v>49</v>
      </c>
      <c r="Z471" t="s">
        <v>49</v>
      </c>
      <c r="AA471" t="s">
        <v>49</v>
      </c>
      <c r="AB471" t="s">
        <v>2265</v>
      </c>
      <c r="AC471" t="s">
        <v>51</v>
      </c>
      <c r="AD471" t="str" cm="1">
        <f t="array" ref="AD471">_xlfn.IFS(AC471="yellow1","YellowBlock1",AC471="yellow2","YellowBlock2",AC471="red1","RedBlock1",AC471="red2","RedBlock2",AC471="blue2","BlueBlock2",AC471="blue1","BlueBlock1",AC471="green1","GreenBlock1",AC471="green2","GreenBlock2", AC471="pink1","PinkBlock1",AC471="pink2","PinkBlock2",AC471="not clear","Not clear")</f>
        <v>PinkBlock2</v>
      </c>
      <c r="AE471" t="s">
        <v>52</v>
      </c>
      <c r="AF471">
        <v>4</v>
      </c>
    </row>
    <row r="472" spans="1:32">
      <c r="A472" t="s">
        <v>2313</v>
      </c>
      <c r="B472" t="s">
        <v>35</v>
      </c>
      <c r="C472" t="s">
        <v>36</v>
      </c>
      <c r="D472" t="s">
        <v>37</v>
      </c>
      <c r="E472" t="s">
        <v>38</v>
      </c>
      <c r="F472" s="1">
        <v>0.75</v>
      </c>
      <c r="G472" t="s">
        <v>1395</v>
      </c>
      <c r="H472">
        <v>10</v>
      </c>
      <c r="I472" t="s">
        <v>260</v>
      </c>
      <c r="J472">
        <v>7200</v>
      </c>
      <c r="K472">
        <v>864000</v>
      </c>
      <c r="L472" t="s">
        <v>1396</v>
      </c>
      <c r="O472" t="s">
        <v>2314</v>
      </c>
      <c r="P472" t="s">
        <v>2315</v>
      </c>
      <c r="Q472" t="s">
        <v>44</v>
      </c>
      <c r="R472" t="s">
        <v>296</v>
      </c>
      <c r="S472" t="s">
        <v>2316</v>
      </c>
      <c r="T472" t="s">
        <v>2317</v>
      </c>
      <c r="U472" t="s">
        <v>2318</v>
      </c>
      <c r="X472">
        <v>1916</v>
      </c>
      <c r="Y472" t="s">
        <v>49</v>
      </c>
      <c r="Z472" t="s">
        <v>49</v>
      </c>
      <c r="AA472" t="s">
        <v>49</v>
      </c>
      <c r="AB472" t="s">
        <v>2319</v>
      </c>
      <c r="AC472" t="s">
        <v>270</v>
      </c>
      <c r="AD472" t="str" cm="1">
        <f t="array" ref="AD472">_xlfn.IFS(AC472="yellow1","YellowBlock1",AC472="yellow2","YellowBlock2",AC472="red1","RedBlock1",AC472="red2","RedBlock2",AC472="blue2","BlueBlock2",AC472="blue1","BlueBlock1",AC472="green1","GreenBlock1",AC472="green2","GreenBlock2", AC472="pink1","PinkBlock1",AC472="pink2","PinkBlock2",AC472="not clear","Not clear")</f>
        <v>YellowBlock1</v>
      </c>
      <c r="AE472" t="s">
        <v>1452</v>
      </c>
      <c r="AF472">
        <v>4</v>
      </c>
    </row>
    <row r="473" spans="1:32">
      <c r="A473" t="s">
        <v>2313</v>
      </c>
      <c r="B473" t="s">
        <v>35</v>
      </c>
      <c r="C473" t="s">
        <v>36</v>
      </c>
      <c r="D473" t="s">
        <v>37</v>
      </c>
      <c r="E473" t="s">
        <v>38</v>
      </c>
      <c r="F473" s="1">
        <v>0.75</v>
      </c>
      <c r="G473" t="s">
        <v>1395</v>
      </c>
      <c r="H473">
        <v>10</v>
      </c>
      <c r="I473" t="s">
        <v>260</v>
      </c>
      <c r="J473">
        <v>7200</v>
      </c>
      <c r="K473">
        <v>864000</v>
      </c>
      <c r="L473" t="s">
        <v>1396</v>
      </c>
      <c r="O473" t="s">
        <v>2320</v>
      </c>
      <c r="P473" t="s">
        <v>2321</v>
      </c>
      <c r="Q473" t="s">
        <v>44</v>
      </c>
      <c r="R473" t="s">
        <v>406</v>
      </c>
      <c r="S473" t="s">
        <v>2322</v>
      </c>
      <c r="T473" t="s">
        <v>2323</v>
      </c>
      <c r="U473" t="s">
        <v>2324</v>
      </c>
      <c r="X473">
        <v>949</v>
      </c>
      <c r="Y473" t="s">
        <v>49</v>
      </c>
      <c r="Z473" t="s">
        <v>49</v>
      </c>
      <c r="AA473" t="s">
        <v>49</v>
      </c>
      <c r="AB473" t="s">
        <v>2319</v>
      </c>
      <c r="AC473" t="s">
        <v>1451</v>
      </c>
      <c r="AD473" t="str" cm="1">
        <f t="array" ref="AD473">_xlfn.IFS(AC473="yellow1","YellowBlock1",AC473="yellow2","YellowBlock2",AC473="red1","RedBlock1",AC473="red2","RedBlock2",AC473="blue2","BlueBlock2",AC473="blue1","BlueBlock1",AC473="green1","GreenBlock1",AC473="green2","GreenBlock2", AC473="pink1","PinkBlock1",AC473="pink2","PinkBlock2",AC473="not clear","Not clear")</f>
        <v>YellowBlock2</v>
      </c>
      <c r="AE473" t="s">
        <v>1452</v>
      </c>
      <c r="AF473">
        <v>4</v>
      </c>
    </row>
    <row r="474" spans="1:32">
      <c r="A474" t="s">
        <v>2313</v>
      </c>
      <c r="B474" t="s">
        <v>35</v>
      </c>
      <c r="C474" t="s">
        <v>36</v>
      </c>
      <c r="D474" t="s">
        <v>37</v>
      </c>
      <c r="E474" t="s">
        <v>38</v>
      </c>
      <c r="F474" s="1">
        <v>0.75</v>
      </c>
      <c r="G474" t="s">
        <v>1395</v>
      </c>
      <c r="H474">
        <v>10</v>
      </c>
      <c r="I474" t="s">
        <v>260</v>
      </c>
      <c r="J474">
        <v>7200</v>
      </c>
      <c r="K474">
        <v>864000</v>
      </c>
      <c r="L474" t="s">
        <v>1396</v>
      </c>
      <c r="O474" t="s">
        <v>2325</v>
      </c>
      <c r="P474" t="s">
        <v>2326</v>
      </c>
      <c r="Q474" t="s">
        <v>44</v>
      </c>
      <c r="R474" t="s">
        <v>526</v>
      </c>
      <c r="S474" t="s">
        <v>2327</v>
      </c>
      <c r="T474" t="s">
        <v>2328</v>
      </c>
      <c r="U474" t="s">
        <v>2318</v>
      </c>
      <c r="X474">
        <v>5721</v>
      </c>
      <c r="Y474" t="s">
        <v>49</v>
      </c>
      <c r="Z474" t="s">
        <v>49</v>
      </c>
      <c r="AA474" t="s">
        <v>49</v>
      </c>
      <c r="AB474" t="s">
        <v>2319</v>
      </c>
      <c r="AC474" t="s">
        <v>1451</v>
      </c>
      <c r="AD474" t="str" cm="1">
        <f t="array" ref="AD474">_xlfn.IFS(AC474="yellow1","YellowBlock1",AC474="yellow2","YellowBlock2",AC474="red1","RedBlock1",AC474="red2","RedBlock2",AC474="blue2","BlueBlock2",AC474="blue1","BlueBlock1",AC474="green1","GreenBlock1",AC474="green2","GreenBlock2", AC474="pink1","PinkBlock1",AC474="pink2","PinkBlock2",AC474="not clear","Not clear")</f>
        <v>YellowBlock2</v>
      </c>
      <c r="AE474" t="s">
        <v>1452</v>
      </c>
      <c r="AF474">
        <v>3</v>
      </c>
    </row>
    <row r="475" spans="1:32">
      <c r="A475" t="s">
        <v>2313</v>
      </c>
      <c r="B475" t="s">
        <v>35</v>
      </c>
      <c r="C475" t="s">
        <v>36</v>
      </c>
      <c r="D475" t="s">
        <v>37</v>
      </c>
      <c r="E475" t="s">
        <v>38</v>
      </c>
      <c r="F475" s="1">
        <v>0.75</v>
      </c>
      <c r="G475" t="s">
        <v>1395</v>
      </c>
      <c r="H475">
        <v>10</v>
      </c>
      <c r="I475" t="s">
        <v>260</v>
      </c>
      <c r="J475">
        <v>7200</v>
      </c>
      <c r="K475">
        <v>864000</v>
      </c>
      <c r="L475" t="s">
        <v>1396</v>
      </c>
      <c r="O475" t="s">
        <v>2329</v>
      </c>
      <c r="P475" t="s">
        <v>1375</v>
      </c>
      <c r="Q475" t="s">
        <v>44</v>
      </c>
      <c r="R475" t="s">
        <v>526</v>
      </c>
      <c r="S475" t="s">
        <v>2330</v>
      </c>
      <c r="T475" t="s">
        <v>2331</v>
      </c>
      <c r="U475" t="s">
        <v>2318</v>
      </c>
      <c r="X475">
        <v>5324</v>
      </c>
      <c r="Y475" t="s">
        <v>69</v>
      </c>
      <c r="Z475" t="s">
        <v>69</v>
      </c>
      <c r="AA475" t="s">
        <v>69</v>
      </c>
      <c r="AB475" t="s">
        <v>2319</v>
      </c>
      <c r="AC475" t="s">
        <v>270</v>
      </c>
      <c r="AD475" t="str" cm="1">
        <f t="array" ref="AD475">_xlfn.IFS(AC475="yellow1","YellowBlock1",AC475="yellow2","YellowBlock2",AC475="red1","RedBlock1",AC475="red2","RedBlock2",AC475="blue2","BlueBlock2",AC475="blue1","BlueBlock1",AC475="green1","GreenBlock1",AC475="green2","GreenBlock2", AC475="pink1","PinkBlock1",AC475="pink2","PinkBlock2",AC475="not clear","Not clear")</f>
        <v>YellowBlock1</v>
      </c>
      <c r="AE475" t="s">
        <v>1452</v>
      </c>
      <c r="AF475">
        <v>5</v>
      </c>
    </row>
    <row r="476" spans="1:32">
      <c r="A476" t="s">
        <v>2313</v>
      </c>
      <c r="B476" t="s">
        <v>35</v>
      </c>
      <c r="C476" t="s">
        <v>36</v>
      </c>
      <c r="D476" t="s">
        <v>37</v>
      </c>
      <c r="E476" t="s">
        <v>38</v>
      </c>
      <c r="F476" s="1">
        <v>0.75</v>
      </c>
      <c r="G476" t="s">
        <v>1395</v>
      </c>
      <c r="H476">
        <v>10</v>
      </c>
      <c r="I476" t="s">
        <v>260</v>
      </c>
      <c r="J476">
        <v>7200</v>
      </c>
      <c r="K476">
        <v>864000</v>
      </c>
      <c r="L476" t="s">
        <v>1396</v>
      </c>
      <c r="O476" t="s">
        <v>2332</v>
      </c>
      <c r="P476" t="s">
        <v>2333</v>
      </c>
      <c r="Q476" t="s">
        <v>44</v>
      </c>
      <c r="R476" t="s">
        <v>312</v>
      </c>
      <c r="S476" t="s">
        <v>2334</v>
      </c>
      <c r="T476" t="s">
        <v>2335</v>
      </c>
      <c r="U476" t="s">
        <v>2324</v>
      </c>
      <c r="X476">
        <v>877</v>
      </c>
      <c r="Y476" t="s">
        <v>69</v>
      </c>
      <c r="Z476" t="s">
        <v>69</v>
      </c>
      <c r="AA476" t="s">
        <v>69</v>
      </c>
      <c r="AB476" t="s">
        <v>2319</v>
      </c>
      <c r="AC476" t="s">
        <v>270</v>
      </c>
      <c r="AD476" t="str" cm="1">
        <f t="array" ref="AD476">_xlfn.IFS(AC476="yellow1","YellowBlock1",AC476="yellow2","YellowBlock2",AC476="red1","RedBlock1",AC476="red2","RedBlock2",AC476="blue2","BlueBlock2",AC476="blue1","BlueBlock1",AC476="green1","GreenBlock1",AC476="green2","GreenBlock2", AC476="pink1","PinkBlock1",AC476="pink2","PinkBlock2",AC476="not clear","Not clear")</f>
        <v>YellowBlock1</v>
      </c>
      <c r="AE476" t="s">
        <v>1452</v>
      </c>
      <c r="AF476">
        <v>5</v>
      </c>
    </row>
    <row r="477" spans="1:32">
      <c r="A477" t="s">
        <v>2313</v>
      </c>
      <c r="B477" t="s">
        <v>35</v>
      </c>
      <c r="C477" t="s">
        <v>36</v>
      </c>
      <c r="D477" t="s">
        <v>37</v>
      </c>
      <c r="E477" t="s">
        <v>38</v>
      </c>
      <c r="F477" s="1">
        <v>0.75</v>
      </c>
      <c r="G477" t="s">
        <v>1395</v>
      </c>
      <c r="H477">
        <v>10</v>
      </c>
      <c r="I477" t="s">
        <v>260</v>
      </c>
      <c r="J477">
        <v>7200</v>
      </c>
      <c r="K477">
        <v>864000</v>
      </c>
      <c r="L477" t="s">
        <v>1396</v>
      </c>
      <c r="O477" t="s">
        <v>2336</v>
      </c>
      <c r="P477" t="s">
        <v>1174</v>
      </c>
      <c r="Q477" t="s">
        <v>44</v>
      </c>
      <c r="R477" t="s">
        <v>285</v>
      </c>
      <c r="S477" t="s">
        <v>2337</v>
      </c>
      <c r="T477" t="s">
        <v>2338</v>
      </c>
      <c r="U477" t="s">
        <v>2324</v>
      </c>
      <c r="X477">
        <v>1360</v>
      </c>
      <c r="Y477" t="s">
        <v>69</v>
      </c>
      <c r="Z477" t="s">
        <v>69</v>
      </c>
      <c r="AA477" t="s">
        <v>69</v>
      </c>
      <c r="AB477" t="s">
        <v>2319</v>
      </c>
      <c r="AC477" t="s">
        <v>270</v>
      </c>
      <c r="AD477" t="str" cm="1">
        <f t="array" ref="AD477">_xlfn.IFS(AC477="yellow1","YellowBlock1",AC477="yellow2","YellowBlock2",AC477="red1","RedBlock1",AC477="red2","RedBlock2",AC477="blue2","BlueBlock2",AC477="blue1","BlueBlock1",AC477="green1","GreenBlock1",AC477="green2","GreenBlock2", AC477="pink1","PinkBlock1",AC477="pink2","PinkBlock2",AC477="not clear","Not clear")</f>
        <v>YellowBlock1</v>
      </c>
      <c r="AE477" t="s">
        <v>1452</v>
      </c>
      <c r="AF477">
        <v>4</v>
      </c>
    </row>
    <row r="478" spans="1:32">
      <c r="A478" t="s">
        <v>2313</v>
      </c>
      <c r="B478" t="s">
        <v>35</v>
      </c>
      <c r="C478" t="s">
        <v>36</v>
      </c>
      <c r="D478" t="s">
        <v>37</v>
      </c>
      <c r="E478" t="s">
        <v>38</v>
      </c>
      <c r="F478" s="1">
        <v>0.75</v>
      </c>
      <c r="G478" t="s">
        <v>1395</v>
      </c>
      <c r="H478">
        <v>10</v>
      </c>
      <c r="I478" t="s">
        <v>260</v>
      </c>
      <c r="J478">
        <v>7200</v>
      </c>
      <c r="K478">
        <v>864000</v>
      </c>
      <c r="L478" t="s">
        <v>1396</v>
      </c>
      <c r="O478" t="s">
        <v>2339</v>
      </c>
      <c r="P478" t="s">
        <v>2340</v>
      </c>
      <c r="Q478" t="s">
        <v>44</v>
      </c>
      <c r="R478" t="s">
        <v>519</v>
      </c>
      <c r="S478" t="s">
        <v>2341</v>
      </c>
      <c r="T478" t="s">
        <v>2342</v>
      </c>
      <c r="U478" t="s">
        <v>2324</v>
      </c>
      <c r="X478">
        <v>1358</v>
      </c>
      <c r="Y478" t="s">
        <v>49</v>
      </c>
      <c r="Z478" t="s">
        <v>49</v>
      </c>
      <c r="AA478" t="s">
        <v>49</v>
      </c>
      <c r="AB478" t="s">
        <v>2319</v>
      </c>
      <c r="AC478" t="s">
        <v>270</v>
      </c>
      <c r="AD478" t="str" cm="1">
        <f t="array" ref="AD478">_xlfn.IFS(AC478="yellow1","YellowBlock1",AC478="yellow2","YellowBlock2",AC478="red1","RedBlock1",AC478="red2","RedBlock2",AC478="blue2","BlueBlock2",AC478="blue1","BlueBlock1",AC478="green1","GreenBlock1",AC478="green2","GreenBlock2", AC478="pink1","PinkBlock1",AC478="pink2","PinkBlock2",AC478="not clear","Not clear")</f>
        <v>YellowBlock1</v>
      </c>
      <c r="AE478" t="s">
        <v>1452</v>
      </c>
      <c r="AF478">
        <v>4</v>
      </c>
    </row>
    <row r="479" spans="1:32">
      <c r="A479" t="s">
        <v>2313</v>
      </c>
      <c r="B479" t="s">
        <v>35</v>
      </c>
      <c r="C479" t="s">
        <v>36</v>
      </c>
      <c r="D479" t="s">
        <v>37</v>
      </c>
      <c r="E479" t="s">
        <v>38</v>
      </c>
      <c r="F479" s="1">
        <v>0.75</v>
      </c>
      <c r="G479" t="s">
        <v>1395</v>
      </c>
      <c r="H479">
        <v>10</v>
      </c>
      <c r="I479" t="s">
        <v>260</v>
      </c>
      <c r="J479">
        <v>7200</v>
      </c>
      <c r="K479">
        <v>864000</v>
      </c>
      <c r="L479" t="s">
        <v>1396</v>
      </c>
      <c r="O479" t="s">
        <v>2343</v>
      </c>
      <c r="P479" t="s">
        <v>2344</v>
      </c>
      <c r="Q479" t="s">
        <v>44</v>
      </c>
      <c r="R479" t="s">
        <v>1613</v>
      </c>
      <c r="S479" t="s">
        <v>2345</v>
      </c>
      <c r="T479" t="s">
        <v>2346</v>
      </c>
      <c r="U479" t="s">
        <v>2318</v>
      </c>
      <c r="X479">
        <v>2205</v>
      </c>
      <c r="Y479" t="s">
        <v>49</v>
      </c>
      <c r="Z479" t="s">
        <v>49</v>
      </c>
      <c r="AA479" t="s">
        <v>49</v>
      </c>
      <c r="AB479" t="s">
        <v>2319</v>
      </c>
      <c r="AC479" t="s">
        <v>1451</v>
      </c>
      <c r="AD479" t="str" cm="1">
        <f t="array" ref="AD479">_xlfn.IFS(AC479="yellow1","YellowBlock1",AC479="yellow2","YellowBlock2",AC479="red1","RedBlock1",AC479="red2","RedBlock2",AC479="blue2","BlueBlock2",AC479="blue1","BlueBlock1",AC479="green1","GreenBlock1",AC479="green2","GreenBlock2", AC479="pink1","PinkBlock1",AC479="pink2","PinkBlock2",AC479="not clear","Not clear")</f>
        <v>YellowBlock2</v>
      </c>
      <c r="AE479" t="s">
        <v>1452</v>
      </c>
      <c r="AF479">
        <v>4</v>
      </c>
    </row>
    <row r="480" spans="1:32">
      <c r="A480" t="s">
        <v>2313</v>
      </c>
      <c r="B480" t="s">
        <v>35</v>
      </c>
      <c r="C480" t="s">
        <v>36</v>
      </c>
      <c r="D480" t="s">
        <v>37</v>
      </c>
      <c r="E480" t="s">
        <v>38</v>
      </c>
      <c r="F480" s="1">
        <v>0.75</v>
      </c>
      <c r="G480" t="s">
        <v>1395</v>
      </c>
      <c r="H480">
        <v>10</v>
      </c>
      <c r="I480" t="s">
        <v>260</v>
      </c>
      <c r="J480">
        <v>7200</v>
      </c>
      <c r="K480">
        <v>864000</v>
      </c>
      <c r="L480" t="s">
        <v>1396</v>
      </c>
      <c r="O480" t="s">
        <v>2347</v>
      </c>
      <c r="P480" t="s">
        <v>2348</v>
      </c>
      <c r="Q480" t="s">
        <v>44</v>
      </c>
      <c r="R480" t="s">
        <v>2349</v>
      </c>
      <c r="S480" t="s">
        <v>2350</v>
      </c>
      <c r="T480" t="s">
        <v>2351</v>
      </c>
      <c r="U480" t="s">
        <v>2324</v>
      </c>
      <c r="X480">
        <v>941</v>
      </c>
      <c r="Y480" t="s">
        <v>268</v>
      </c>
      <c r="Z480" t="s">
        <v>268</v>
      </c>
      <c r="AA480" t="s">
        <v>268</v>
      </c>
      <c r="AB480" t="s">
        <v>2319</v>
      </c>
      <c r="AC480" t="s">
        <v>1451</v>
      </c>
      <c r="AD480" t="str" cm="1">
        <f t="array" ref="AD480">_xlfn.IFS(AC480="yellow1","YellowBlock1",AC480="yellow2","YellowBlock2",AC480="red1","RedBlock1",AC480="red2","RedBlock2",AC480="blue2","BlueBlock2",AC480="blue1","BlueBlock1",AC480="green1","GreenBlock1",AC480="green2","GreenBlock2", AC480="pink1","PinkBlock1",AC480="pink2","PinkBlock2",AC480="not clear","Not clear")</f>
        <v>YellowBlock2</v>
      </c>
      <c r="AE480" t="s">
        <v>1452</v>
      </c>
      <c r="AF480">
        <v>4</v>
      </c>
    </row>
    <row r="481" spans="1:32">
      <c r="A481" t="s">
        <v>2313</v>
      </c>
      <c r="B481" t="s">
        <v>35</v>
      </c>
      <c r="C481" t="s">
        <v>36</v>
      </c>
      <c r="D481" t="s">
        <v>37</v>
      </c>
      <c r="E481" t="s">
        <v>38</v>
      </c>
      <c r="F481" s="1">
        <v>0.75</v>
      </c>
      <c r="G481" t="s">
        <v>1395</v>
      </c>
      <c r="H481">
        <v>10</v>
      </c>
      <c r="I481" t="s">
        <v>260</v>
      </c>
      <c r="J481">
        <v>7200</v>
      </c>
      <c r="K481">
        <v>864000</v>
      </c>
      <c r="L481" t="s">
        <v>1396</v>
      </c>
      <c r="O481" t="s">
        <v>2352</v>
      </c>
      <c r="P481" t="s">
        <v>2353</v>
      </c>
      <c r="Q481" t="s">
        <v>44</v>
      </c>
      <c r="R481" t="s">
        <v>446</v>
      </c>
      <c r="S481" t="s">
        <v>2354</v>
      </c>
      <c r="T481" t="s">
        <v>2355</v>
      </c>
      <c r="U481" t="s">
        <v>2324</v>
      </c>
      <c r="X481">
        <v>1351</v>
      </c>
      <c r="Y481" t="s">
        <v>49</v>
      </c>
      <c r="Z481" t="s">
        <v>49</v>
      </c>
      <c r="AA481" t="s">
        <v>49</v>
      </c>
      <c r="AB481" t="s">
        <v>2319</v>
      </c>
      <c r="AC481" t="s">
        <v>1132</v>
      </c>
      <c r="AD481" t="str" cm="1">
        <f t="array" ref="AD481">_xlfn.IFS(AC481="yellow1","YellowBlock1",AC481="yellow2","YellowBlock2",AC481="red1","RedBlock1",AC481="red2","RedBlock2",AC481="blue2","BlueBlock2",AC481="blue1","BlueBlock1",AC481="green1","GreenBlock1",AC481="green2","GreenBlock2", AC481="pink1","PinkBlock1",AC481="pink2","PinkBlock2",AC481="not clear","Not clear")</f>
        <v>Not clear</v>
      </c>
      <c r="AE481" t="s">
        <v>1452</v>
      </c>
      <c r="AF481">
        <v>4</v>
      </c>
    </row>
    <row r="482" spans="1:32">
      <c r="A482" t="s">
        <v>2356</v>
      </c>
      <c r="B482" t="s">
        <v>35</v>
      </c>
      <c r="C482" t="s">
        <v>36</v>
      </c>
      <c r="D482" t="s">
        <v>37</v>
      </c>
      <c r="E482" t="s">
        <v>38</v>
      </c>
      <c r="F482" s="1">
        <v>0.75</v>
      </c>
      <c r="G482" t="s">
        <v>2357</v>
      </c>
      <c r="H482">
        <v>19</v>
      </c>
      <c r="I482" t="s">
        <v>260</v>
      </c>
      <c r="J482">
        <v>7200</v>
      </c>
      <c r="K482">
        <v>864000</v>
      </c>
      <c r="L482" t="s">
        <v>2358</v>
      </c>
      <c r="O482" t="s">
        <v>2359</v>
      </c>
      <c r="P482" t="s">
        <v>2360</v>
      </c>
      <c r="Q482" t="s">
        <v>44</v>
      </c>
      <c r="R482" t="s">
        <v>536</v>
      </c>
      <c r="S482" t="s">
        <v>2361</v>
      </c>
      <c r="T482" t="s">
        <v>2362</v>
      </c>
      <c r="U482" t="s">
        <v>2363</v>
      </c>
      <c r="X482">
        <v>969</v>
      </c>
      <c r="Y482" t="s">
        <v>59</v>
      </c>
      <c r="Z482" t="s">
        <v>59</v>
      </c>
      <c r="AA482" t="s">
        <v>59</v>
      </c>
      <c r="AB482" t="s">
        <v>2364</v>
      </c>
      <c r="AC482" t="s">
        <v>442</v>
      </c>
      <c r="AD482" t="str" cm="1">
        <f t="array" ref="AD482">_xlfn.IFS(AC482="yellow1","YellowBlock1",AC482="yellow2","YellowBlock2",AC482="red1","RedBlock1",AC482="red2","RedBlock2",AC482="blue2","BlueBlock2",AC482="blue1","BlueBlock1",AC482="green1","GreenBlock1",AC482="green2","GreenBlock2", AC482="pink1","PinkBlock1",AC482="pink2","PinkBlock2",AC482="not clear","Not clear")</f>
        <v>RedBlock1</v>
      </c>
      <c r="AE482" t="s">
        <v>443</v>
      </c>
      <c r="AF482">
        <v>4</v>
      </c>
    </row>
    <row r="483" spans="1:32">
      <c r="A483" t="s">
        <v>2356</v>
      </c>
      <c r="B483" t="s">
        <v>35</v>
      </c>
      <c r="C483" t="s">
        <v>36</v>
      </c>
      <c r="D483" t="s">
        <v>37</v>
      </c>
      <c r="E483" t="s">
        <v>38</v>
      </c>
      <c r="F483" s="1">
        <v>0.75</v>
      </c>
      <c r="G483" t="s">
        <v>2357</v>
      </c>
      <c r="H483">
        <v>19</v>
      </c>
      <c r="I483" t="s">
        <v>260</v>
      </c>
      <c r="J483">
        <v>7200</v>
      </c>
      <c r="K483">
        <v>864000</v>
      </c>
      <c r="L483" t="s">
        <v>2358</v>
      </c>
      <c r="O483" t="s">
        <v>2365</v>
      </c>
      <c r="P483" t="s">
        <v>2366</v>
      </c>
      <c r="Q483" t="s">
        <v>44</v>
      </c>
      <c r="R483" t="s">
        <v>2367</v>
      </c>
      <c r="S483" t="s">
        <v>2368</v>
      </c>
      <c r="T483" t="s">
        <v>2369</v>
      </c>
      <c r="U483" t="s">
        <v>2370</v>
      </c>
      <c r="X483">
        <v>4032</v>
      </c>
      <c r="Y483" t="s">
        <v>49</v>
      </c>
      <c r="Z483" t="s">
        <v>49</v>
      </c>
      <c r="AA483" t="s">
        <v>49</v>
      </c>
      <c r="AB483" t="s">
        <v>2364</v>
      </c>
      <c r="AC483" t="s">
        <v>442</v>
      </c>
      <c r="AD483" t="str" cm="1">
        <f t="array" ref="AD483">_xlfn.IFS(AC483="yellow1","YellowBlock1",AC483="yellow2","YellowBlock2",AC483="red1","RedBlock1",AC483="red2","RedBlock2",AC483="blue2","BlueBlock2",AC483="blue1","BlueBlock1",AC483="green1","GreenBlock1",AC483="green2","GreenBlock2", AC483="pink1","PinkBlock1",AC483="pink2","PinkBlock2",AC483="not clear","Not clear")</f>
        <v>RedBlock1</v>
      </c>
      <c r="AE483" t="s">
        <v>443</v>
      </c>
      <c r="AF483">
        <v>1</v>
      </c>
    </row>
    <row r="484" spans="1:32">
      <c r="A484" t="s">
        <v>2356</v>
      </c>
      <c r="B484" t="s">
        <v>35</v>
      </c>
      <c r="C484" t="s">
        <v>36</v>
      </c>
      <c r="D484" t="s">
        <v>37</v>
      </c>
      <c r="E484" t="s">
        <v>38</v>
      </c>
      <c r="F484" s="1">
        <v>0.75</v>
      </c>
      <c r="G484" t="s">
        <v>2357</v>
      </c>
      <c r="H484">
        <v>19</v>
      </c>
      <c r="I484" t="s">
        <v>260</v>
      </c>
      <c r="J484">
        <v>7200</v>
      </c>
      <c r="K484">
        <v>864000</v>
      </c>
      <c r="L484" t="s">
        <v>2358</v>
      </c>
      <c r="O484" t="s">
        <v>2371</v>
      </c>
      <c r="P484" t="s">
        <v>2372</v>
      </c>
      <c r="Q484" t="s">
        <v>44</v>
      </c>
      <c r="R484" t="s">
        <v>2367</v>
      </c>
      <c r="S484" t="s">
        <v>2373</v>
      </c>
      <c r="T484" t="s">
        <v>2374</v>
      </c>
      <c r="U484" t="s">
        <v>2370</v>
      </c>
      <c r="X484">
        <v>4536</v>
      </c>
      <c r="Y484" t="s">
        <v>49</v>
      </c>
      <c r="Z484" t="s">
        <v>49</v>
      </c>
      <c r="AA484" t="s">
        <v>49</v>
      </c>
      <c r="AB484" t="s">
        <v>2364</v>
      </c>
      <c r="AC484" t="s">
        <v>442</v>
      </c>
      <c r="AD484" t="str" cm="1">
        <f t="array" ref="AD484">_xlfn.IFS(AC484="yellow1","YellowBlock1",AC484="yellow2","YellowBlock2",AC484="red1","RedBlock1",AC484="red2","RedBlock2",AC484="blue2","BlueBlock2",AC484="blue1","BlueBlock1",AC484="green1","GreenBlock1",AC484="green2","GreenBlock2", AC484="pink1","PinkBlock1",AC484="pink2","PinkBlock2",AC484="not clear","Not clear")</f>
        <v>RedBlock1</v>
      </c>
      <c r="AE484" t="s">
        <v>443</v>
      </c>
      <c r="AF484">
        <v>3</v>
      </c>
    </row>
    <row r="485" spans="1:32">
      <c r="A485" t="s">
        <v>2356</v>
      </c>
      <c r="B485" t="s">
        <v>35</v>
      </c>
      <c r="C485" t="s">
        <v>36</v>
      </c>
      <c r="D485" t="s">
        <v>37</v>
      </c>
      <c r="E485" t="s">
        <v>38</v>
      </c>
      <c r="F485" s="1">
        <v>0.75</v>
      </c>
      <c r="G485" t="s">
        <v>2357</v>
      </c>
      <c r="H485">
        <v>19</v>
      </c>
      <c r="I485" t="s">
        <v>260</v>
      </c>
      <c r="J485">
        <v>7200</v>
      </c>
      <c r="K485">
        <v>864000</v>
      </c>
      <c r="L485" t="s">
        <v>2358</v>
      </c>
      <c r="O485" t="s">
        <v>2375</v>
      </c>
      <c r="P485" t="s">
        <v>2376</v>
      </c>
      <c r="Q485" t="s">
        <v>44</v>
      </c>
      <c r="R485" t="s">
        <v>2377</v>
      </c>
      <c r="S485" t="s">
        <v>2378</v>
      </c>
      <c r="T485" t="s">
        <v>2379</v>
      </c>
      <c r="U485" t="s">
        <v>2370</v>
      </c>
      <c r="X485">
        <v>1031</v>
      </c>
      <c r="Y485" t="s">
        <v>49</v>
      </c>
      <c r="Z485" t="s">
        <v>49</v>
      </c>
      <c r="AA485" t="s">
        <v>49</v>
      </c>
      <c r="AB485" t="s">
        <v>2364</v>
      </c>
      <c r="AC485" t="s">
        <v>442</v>
      </c>
      <c r="AD485" t="str" cm="1">
        <f t="array" ref="AD485">_xlfn.IFS(AC485="yellow1","YellowBlock1",AC485="yellow2","YellowBlock2",AC485="red1","RedBlock1",AC485="red2","RedBlock2",AC485="blue2","BlueBlock2",AC485="blue1","BlueBlock1",AC485="green1","GreenBlock1",AC485="green2","GreenBlock2", AC485="pink1","PinkBlock1",AC485="pink2","PinkBlock2",AC485="not clear","Not clear")</f>
        <v>RedBlock1</v>
      </c>
      <c r="AE485" t="s">
        <v>443</v>
      </c>
      <c r="AF485">
        <v>1</v>
      </c>
    </row>
    <row r="486" spans="1:32">
      <c r="A486" t="s">
        <v>2356</v>
      </c>
      <c r="B486" t="s">
        <v>35</v>
      </c>
      <c r="C486" t="s">
        <v>36</v>
      </c>
      <c r="D486" t="s">
        <v>37</v>
      </c>
      <c r="E486" t="s">
        <v>38</v>
      </c>
      <c r="F486" s="1">
        <v>0.75</v>
      </c>
      <c r="G486" t="s">
        <v>2357</v>
      </c>
      <c r="H486">
        <v>19</v>
      </c>
      <c r="I486" t="s">
        <v>260</v>
      </c>
      <c r="J486">
        <v>7200</v>
      </c>
      <c r="K486">
        <v>864000</v>
      </c>
      <c r="L486" t="s">
        <v>2358</v>
      </c>
      <c r="O486" t="s">
        <v>2380</v>
      </c>
      <c r="P486" t="s">
        <v>210</v>
      </c>
      <c r="Q486" t="s">
        <v>44</v>
      </c>
      <c r="R486" t="s">
        <v>2381</v>
      </c>
      <c r="S486" t="s">
        <v>2382</v>
      </c>
      <c r="T486" t="s">
        <v>2383</v>
      </c>
      <c r="U486" t="s">
        <v>2384</v>
      </c>
      <c r="X486">
        <v>3601</v>
      </c>
      <c r="Y486" t="s">
        <v>95</v>
      </c>
      <c r="Z486" t="s">
        <v>95</v>
      </c>
      <c r="AA486" t="s">
        <v>95</v>
      </c>
      <c r="AB486" t="s">
        <v>2364</v>
      </c>
      <c r="AC486" t="s">
        <v>442</v>
      </c>
      <c r="AD486" t="str" cm="1">
        <f t="array" ref="AD486">_xlfn.IFS(AC486="yellow1","YellowBlock1",AC486="yellow2","YellowBlock2",AC486="red1","RedBlock1",AC486="red2","RedBlock2",AC486="blue2","BlueBlock2",AC486="blue1","BlueBlock1",AC486="green1","GreenBlock1",AC486="green2","GreenBlock2", AC486="pink1","PinkBlock1",AC486="pink2","PinkBlock2",AC486="not clear","Not clear")</f>
        <v>RedBlock1</v>
      </c>
      <c r="AE486" t="s">
        <v>443</v>
      </c>
      <c r="AF486">
        <v>4</v>
      </c>
    </row>
    <row r="487" spans="1:32">
      <c r="A487" t="s">
        <v>2356</v>
      </c>
      <c r="B487" t="s">
        <v>35</v>
      </c>
      <c r="C487" t="s">
        <v>36</v>
      </c>
      <c r="D487" t="s">
        <v>37</v>
      </c>
      <c r="E487" t="s">
        <v>38</v>
      </c>
      <c r="F487" s="1">
        <v>0.75</v>
      </c>
      <c r="G487" t="s">
        <v>2357</v>
      </c>
      <c r="H487">
        <v>19</v>
      </c>
      <c r="I487" t="s">
        <v>260</v>
      </c>
      <c r="J487">
        <v>7200</v>
      </c>
      <c r="K487">
        <v>864000</v>
      </c>
      <c r="L487" t="s">
        <v>2358</v>
      </c>
      <c r="O487" t="s">
        <v>2385</v>
      </c>
      <c r="P487" t="s">
        <v>2386</v>
      </c>
      <c r="Q487" t="s">
        <v>44</v>
      </c>
      <c r="R487" t="s">
        <v>2387</v>
      </c>
      <c r="S487" t="s">
        <v>2388</v>
      </c>
      <c r="T487" t="s">
        <v>2389</v>
      </c>
      <c r="U487" t="s">
        <v>2390</v>
      </c>
      <c r="X487">
        <v>2316</v>
      </c>
      <c r="Y487" t="s">
        <v>49</v>
      </c>
      <c r="Z487" t="s">
        <v>49</v>
      </c>
      <c r="AA487" t="s">
        <v>49</v>
      </c>
      <c r="AB487" t="s">
        <v>2364</v>
      </c>
      <c r="AC487" t="s">
        <v>442</v>
      </c>
      <c r="AD487" t="str" cm="1">
        <f t="array" ref="AD487">_xlfn.IFS(AC487="yellow1","YellowBlock1",AC487="yellow2","YellowBlock2",AC487="red1","RedBlock1",AC487="red2","RedBlock2",AC487="blue2","BlueBlock2",AC487="blue1","BlueBlock1",AC487="green1","GreenBlock1",AC487="green2","GreenBlock2", AC487="pink1","PinkBlock1",AC487="pink2","PinkBlock2",AC487="not clear","Not clear")</f>
        <v>RedBlock1</v>
      </c>
      <c r="AE487" t="s">
        <v>443</v>
      </c>
      <c r="AF487">
        <v>2</v>
      </c>
    </row>
    <row r="488" spans="1:32">
      <c r="A488" t="s">
        <v>2356</v>
      </c>
      <c r="B488" t="s">
        <v>35</v>
      </c>
      <c r="C488" t="s">
        <v>36</v>
      </c>
      <c r="D488" t="s">
        <v>37</v>
      </c>
      <c r="E488" t="s">
        <v>38</v>
      </c>
      <c r="F488" s="1">
        <v>0.75</v>
      </c>
      <c r="G488" t="s">
        <v>2357</v>
      </c>
      <c r="H488">
        <v>19</v>
      </c>
      <c r="I488" t="s">
        <v>260</v>
      </c>
      <c r="J488">
        <v>7200</v>
      </c>
      <c r="K488">
        <v>864000</v>
      </c>
      <c r="L488" t="s">
        <v>2358</v>
      </c>
      <c r="O488" t="s">
        <v>2391</v>
      </c>
      <c r="P488" t="s">
        <v>2392</v>
      </c>
      <c r="Q488" t="s">
        <v>44</v>
      </c>
      <c r="R488" t="s">
        <v>290</v>
      </c>
      <c r="S488" t="s">
        <v>2393</v>
      </c>
      <c r="T488" t="s">
        <v>2394</v>
      </c>
      <c r="U488" t="s">
        <v>2395</v>
      </c>
      <c r="X488">
        <v>143</v>
      </c>
      <c r="Y488" t="s">
        <v>49</v>
      </c>
      <c r="Z488" t="s">
        <v>49</v>
      </c>
      <c r="AA488" t="s">
        <v>49</v>
      </c>
      <c r="AB488" t="s">
        <v>2364</v>
      </c>
      <c r="AC488" t="s">
        <v>442</v>
      </c>
      <c r="AD488" t="str" cm="1">
        <f t="array" ref="AD488">_xlfn.IFS(AC488="yellow1","YellowBlock1",AC488="yellow2","YellowBlock2",AC488="red1","RedBlock1",AC488="red2","RedBlock2",AC488="blue2","BlueBlock2",AC488="blue1","BlueBlock1",AC488="green1","GreenBlock1",AC488="green2","GreenBlock2", AC488="pink1","PinkBlock1",AC488="pink2","PinkBlock2",AC488="not clear","Not clear")</f>
        <v>RedBlock1</v>
      </c>
      <c r="AE488" t="s">
        <v>443</v>
      </c>
      <c r="AF488">
        <v>5</v>
      </c>
    </row>
    <row r="489" spans="1:32">
      <c r="A489" t="s">
        <v>2356</v>
      </c>
      <c r="B489" t="s">
        <v>35</v>
      </c>
      <c r="C489" t="s">
        <v>36</v>
      </c>
      <c r="D489" t="s">
        <v>37</v>
      </c>
      <c r="E489" t="s">
        <v>38</v>
      </c>
      <c r="F489" s="1">
        <v>0.75</v>
      </c>
      <c r="G489" t="s">
        <v>2357</v>
      </c>
      <c r="H489">
        <v>19</v>
      </c>
      <c r="I489" t="s">
        <v>260</v>
      </c>
      <c r="J489">
        <v>7200</v>
      </c>
      <c r="K489">
        <v>864000</v>
      </c>
      <c r="L489" t="s">
        <v>2358</v>
      </c>
      <c r="O489" t="s">
        <v>2396</v>
      </c>
      <c r="P489" t="s">
        <v>2397</v>
      </c>
      <c r="Q489" t="s">
        <v>44</v>
      </c>
      <c r="R489" t="s">
        <v>2398</v>
      </c>
      <c r="S489" t="s">
        <v>2399</v>
      </c>
      <c r="T489" t="s">
        <v>2400</v>
      </c>
      <c r="U489" t="s">
        <v>2401</v>
      </c>
      <c r="X489">
        <v>103</v>
      </c>
      <c r="Y489" t="s">
        <v>49</v>
      </c>
      <c r="Z489" t="s">
        <v>49</v>
      </c>
      <c r="AA489" t="s">
        <v>49</v>
      </c>
      <c r="AB489" t="s">
        <v>2364</v>
      </c>
      <c r="AC489" t="s">
        <v>442</v>
      </c>
      <c r="AD489" t="str" cm="1">
        <f t="array" ref="AD489">_xlfn.IFS(AC489="yellow1","YellowBlock1",AC489="yellow2","YellowBlock2",AC489="red1","RedBlock1",AC489="red2","RedBlock2",AC489="blue2","BlueBlock2",AC489="blue1","BlueBlock1",AC489="green1","GreenBlock1",AC489="green2","GreenBlock2", AC489="pink1","PinkBlock1",AC489="pink2","PinkBlock2",AC489="not clear","Not clear")</f>
        <v>RedBlock1</v>
      </c>
      <c r="AE489" t="s">
        <v>443</v>
      </c>
      <c r="AF489">
        <v>1</v>
      </c>
    </row>
    <row r="490" spans="1:32">
      <c r="A490" t="s">
        <v>2356</v>
      </c>
      <c r="B490" t="s">
        <v>35</v>
      </c>
      <c r="C490" t="s">
        <v>36</v>
      </c>
      <c r="D490" t="s">
        <v>37</v>
      </c>
      <c r="E490" t="s">
        <v>38</v>
      </c>
      <c r="F490" s="1">
        <v>0.75</v>
      </c>
      <c r="G490" t="s">
        <v>2357</v>
      </c>
      <c r="H490">
        <v>19</v>
      </c>
      <c r="I490" t="s">
        <v>260</v>
      </c>
      <c r="J490">
        <v>7200</v>
      </c>
      <c r="K490">
        <v>864000</v>
      </c>
      <c r="L490" t="s">
        <v>2358</v>
      </c>
      <c r="O490" t="s">
        <v>2402</v>
      </c>
      <c r="P490" t="s">
        <v>2403</v>
      </c>
      <c r="Q490" t="s">
        <v>44</v>
      </c>
      <c r="R490" t="s">
        <v>2367</v>
      </c>
      <c r="S490" t="s">
        <v>2404</v>
      </c>
      <c r="T490" t="s">
        <v>2405</v>
      </c>
      <c r="U490" t="s">
        <v>2406</v>
      </c>
      <c r="X490">
        <v>2560</v>
      </c>
      <c r="Y490" t="s">
        <v>49</v>
      </c>
      <c r="Z490" t="s">
        <v>49</v>
      </c>
      <c r="AA490" t="s">
        <v>49</v>
      </c>
      <c r="AB490" t="s">
        <v>2364</v>
      </c>
      <c r="AC490" t="s">
        <v>442</v>
      </c>
      <c r="AD490" t="str" cm="1">
        <f t="array" ref="AD490">_xlfn.IFS(AC490="yellow1","YellowBlock1",AC490="yellow2","YellowBlock2",AC490="red1","RedBlock1",AC490="red2","RedBlock2",AC490="blue2","BlueBlock2",AC490="blue1","BlueBlock1",AC490="green1","GreenBlock1",AC490="green2","GreenBlock2", AC490="pink1","PinkBlock1",AC490="pink2","PinkBlock2",AC490="not clear","Not clear")</f>
        <v>RedBlock1</v>
      </c>
      <c r="AE490" t="s">
        <v>443</v>
      </c>
      <c r="AF490">
        <v>1</v>
      </c>
    </row>
    <row r="491" spans="1:32">
      <c r="A491" t="s">
        <v>2356</v>
      </c>
      <c r="B491" t="s">
        <v>35</v>
      </c>
      <c r="C491" t="s">
        <v>36</v>
      </c>
      <c r="D491" t="s">
        <v>37</v>
      </c>
      <c r="E491" t="s">
        <v>38</v>
      </c>
      <c r="F491" s="1">
        <v>0.75</v>
      </c>
      <c r="G491" t="s">
        <v>2357</v>
      </c>
      <c r="H491">
        <v>19</v>
      </c>
      <c r="I491" t="s">
        <v>260</v>
      </c>
      <c r="J491">
        <v>7200</v>
      </c>
      <c r="K491">
        <v>864000</v>
      </c>
      <c r="L491" t="s">
        <v>2358</v>
      </c>
      <c r="O491" t="s">
        <v>2407</v>
      </c>
      <c r="P491" t="s">
        <v>2408</v>
      </c>
      <c r="Q491" t="s">
        <v>44</v>
      </c>
      <c r="R491" t="s">
        <v>573</v>
      </c>
      <c r="S491" t="s">
        <v>2409</v>
      </c>
      <c r="T491" t="s">
        <v>2410</v>
      </c>
      <c r="U491" t="s">
        <v>2411</v>
      </c>
      <c r="X491">
        <v>3993</v>
      </c>
      <c r="Y491" t="s">
        <v>49</v>
      </c>
      <c r="Z491" t="s">
        <v>49</v>
      </c>
      <c r="AA491" t="s">
        <v>49</v>
      </c>
      <c r="AB491" t="s">
        <v>2364</v>
      </c>
      <c r="AC491" t="s">
        <v>442</v>
      </c>
      <c r="AD491" t="str" cm="1">
        <f t="array" ref="AD491">_xlfn.IFS(AC491="yellow1","YellowBlock1",AC491="yellow2","YellowBlock2",AC491="red1","RedBlock1",AC491="red2","RedBlock2",AC491="blue2","BlueBlock2",AC491="blue1","BlueBlock1",AC491="green1","GreenBlock1",AC491="green2","GreenBlock2", AC491="pink1","PinkBlock1",AC491="pink2","PinkBlock2",AC491="not clear","Not clear")</f>
        <v>RedBlock1</v>
      </c>
      <c r="AE491" t="s">
        <v>443</v>
      </c>
      <c r="AF491">
        <v>5</v>
      </c>
    </row>
    <row r="492" spans="1:32">
      <c r="A492" t="s">
        <v>2412</v>
      </c>
      <c r="B492" t="s">
        <v>35</v>
      </c>
      <c r="C492" t="s">
        <v>36</v>
      </c>
      <c r="D492" t="s">
        <v>37</v>
      </c>
      <c r="E492" t="s">
        <v>38</v>
      </c>
      <c r="F492" s="1">
        <v>0.75</v>
      </c>
      <c r="G492" t="s">
        <v>2357</v>
      </c>
      <c r="H492">
        <v>10</v>
      </c>
      <c r="I492" t="s">
        <v>260</v>
      </c>
      <c r="J492">
        <v>7200</v>
      </c>
      <c r="K492">
        <v>864000</v>
      </c>
      <c r="L492" t="s">
        <v>2358</v>
      </c>
      <c r="O492" t="s">
        <v>2413</v>
      </c>
      <c r="P492" t="s">
        <v>1097</v>
      </c>
      <c r="Q492" t="s">
        <v>44</v>
      </c>
      <c r="R492" t="s">
        <v>526</v>
      </c>
      <c r="S492" t="s">
        <v>2414</v>
      </c>
      <c r="T492" t="s">
        <v>2415</v>
      </c>
      <c r="U492" t="s">
        <v>2416</v>
      </c>
      <c r="X492">
        <v>1841</v>
      </c>
      <c r="Y492" t="s">
        <v>69</v>
      </c>
      <c r="Z492" t="s">
        <v>69</v>
      </c>
      <c r="AA492" t="s">
        <v>69</v>
      </c>
      <c r="AB492" t="s">
        <v>2417</v>
      </c>
      <c r="AC492" t="s">
        <v>1145</v>
      </c>
      <c r="AD492" t="str" cm="1">
        <f t="array" ref="AD492">_xlfn.IFS(AC492="yellow1","YellowBlock1",AC492="yellow2","YellowBlock2",AC492="red1","RedBlock1",AC492="red2","RedBlock2",AC492="blue2","BlueBlock2",AC492="blue1","BlueBlock1",AC492="green1","GreenBlock1",AC492="green2","GreenBlock2", AC492="pink1","PinkBlock1",AC492="pink2","PinkBlock2",AC492="not clear","Not clear")</f>
        <v>BlueBlock2</v>
      </c>
      <c r="AE492" t="s">
        <v>1119</v>
      </c>
      <c r="AF492">
        <v>4</v>
      </c>
    </row>
    <row r="493" spans="1:32">
      <c r="A493" t="s">
        <v>2412</v>
      </c>
      <c r="B493" t="s">
        <v>35</v>
      </c>
      <c r="C493" t="s">
        <v>36</v>
      </c>
      <c r="D493" t="s">
        <v>37</v>
      </c>
      <c r="E493" t="s">
        <v>38</v>
      </c>
      <c r="F493" s="1">
        <v>0.75</v>
      </c>
      <c r="G493" t="s">
        <v>2357</v>
      </c>
      <c r="H493">
        <v>10</v>
      </c>
      <c r="I493" t="s">
        <v>260</v>
      </c>
      <c r="J493">
        <v>7200</v>
      </c>
      <c r="K493">
        <v>864000</v>
      </c>
      <c r="L493" t="s">
        <v>2358</v>
      </c>
      <c r="O493" t="s">
        <v>2418</v>
      </c>
      <c r="P493" t="s">
        <v>2419</v>
      </c>
      <c r="Q493" t="s">
        <v>44</v>
      </c>
      <c r="R493" t="s">
        <v>290</v>
      </c>
      <c r="S493" t="s">
        <v>2420</v>
      </c>
      <c r="T493" t="s">
        <v>2421</v>
      </c>
      <c r="U493" t="s">
        <v>2422</v>
      </c>
      <c r="X493">
        <v>1707</v>
      </c>
      <c r="Y493" t="s">
        <v>59</v>
      </c>
      <c r="Z493" t="s">
        <v>59</v>
      </c>
      <c r="AA493" t="s">
        <v>59</v>
      </c>
      <c r="AB493" t="s">
        <v>2417</v>
      </c>
      <c r="AC493" t="s">
        <v>1145</v>
      </c>
      <c r="AD493" t="str" cm="1">
        <f t="array" ref="AD493">_xlfn.IFS(AC493="yellow1","YellowBlock1",AC493="yellow2","YellowBlock2",AC493="red1","RedBlock1",AC493="red2","RedBlock2",AC493="blue2","BlueBlock2",AC493="blue1","BlueBlock1",AC493="green1","GreenBlock1",AC493="green2","GreenBlock2", AC493="pink1","PinkBlock1",AC493="pink2","PinkBlock2",AC493="not clear","Not clear")</f>
        <v>BlueBlock2</v>
      </c>
      <c r="AE493" t="s">
        <v>1119</v>
      </c>
      <c r="AF493">
        <v>5</v>
      </c>
    </row>
    <row r="494" spans="1:32">
      <c r="A494" t="s">
        <v>2412</v>
      </c>
      <c r="B494" t="s">
        <v>35</v>
      </c>
      <c r="C494" t="s">
        <v>36</v>
      </c>
      <c r="D494" t="s">
        <v>37</v>
      </c>
      <c r="E494" t="s">
        <v>38</v>
      </c>
      <c r="F494" s="1">
        <v>0.75</v>
      </c>
      <c r="G494" t="s">
        <v>2357</v>
      </c>
      <c r="H494">
        <v>10</v>
      </c>
      <c r="I494" t="s">
        <v>260</v>
      </c>
      <c r="J494">
        <v>7200</v>
      </c>
      <c r="K494">
        <v>864000</v>
      </c>
      <c r="L494" t="s">
        <v>2358</v>
      </c>
      <c r="O494" t="s">
        <v>2423</v>
      </c>
      <c r="P494" t="s">
        <v>2424</v>
      </c>
      <c r="Q494" t="s">
        <v>44</v>
      </c>
      <c r="R494" t="s">
        <v>526</v>
      </c>
      <c r="S494" t="s">
        <v>2425</v>
      </c>
      <c r="T494" t="s">
        <v>2426</v>
      </c>
      <c r="U494" t="s">
        <v>2422</v>
      </c>
      <c r="X494">
        <v>571</v>
      </c>
      <c r="Y494" t="s">
        <v>59</v>
      </c>
      <c r="Z494" t="s">
        <v>59</v>
      </c>
      <c r="AA494" t="s">
        <v>59</v>
      </c>
      <c r="AB494" t="s">
        <v>2417</v>
      </c>
      <c r="AC494" t="s">
        <v>1145</v>
      </c>
      <c r="AD494" t="str" cm="1">
        <f t="array" ref="AD494">_xlfn.IFS(AC494="yellow1","YellowBlock1",AC494="yellow2","YellowBlock2",AC494="red1","RedBlock1",AC494="red2","RedBlock2",AC494="blue2","BlueBlock2",AC494="blue1","BlueBlock1",AC494="green1","GreenBlock1",AC494="green2","GreenBlock2", AC494="pink1","PinkBlock1",AC494="pink2","PinkBlock2",AC494="not clear","Not clear")</f>
        <v>BlueBlock2</v>
      </c>
      <c r="AE494" t="s">
        <v>1119</v>
      </c>
      <c r="AF494">
        <v>4</v>
      </c>
    </row>
    <row r="495" spans="1:32">
      <c r="A495" t="s">
        <v>2412</v>
      </c>
      <c r="B495" t="s">
        <v>35</v>
      </c>
      <c r="C495" t="s">
        <v>36</v>
      </c>
      <c r="D495" t="s">
        <v>37</v>
      </c>
      <c r="E495" t="s">
        <v>38</v>
      </c>
      <c r="F495" s="1">
        <v>0.75</v>
      </c>
      <c r="G495" t="s">
        <v>2357</v>
      </c>
      <c r="H495">
        <v>10</v>
      </c>
      <c r="I495" t="s">
        <v>260</v>
      </c>
      <c r="J495">
        <v>7200</v>
      </c>
      <c r="K495">
        <v>864000</v>
      </c>
      <c r="L495" t="s">
        <v>2358</v>
      </c>
      <c r="O495" t="s">
        <v>2427</v>
      </c>
      <c r="P495" t="s">
        <v>2428</v>
      </c>
      <c r="Q495" t="s">
        <v>44</v>
      </c>
      <c r="R495" t="s">
        <v>274</v>
      </c>
      <c r="S495" t="s">
        <v>2429</v>
      </c>
      <c r="T495" t="s">
        <v>2430</v>
      </c>
      <c r="U495" t="s">
        <v>2416</v>
      </c>
      <c r="X495">
        <v>2625</v>
      </c>
      <c r="Y495" t="s">
        <v>69</v>
      </c>
      <c r="Z495" t="s">
        <v>69</v>
      </c>
      <c r="AA495" t="s">
        <v>69</v>
      </c>
      <c r="AB495" t="s">
        <v>2417</v>
      </c>
      <c r="AC495" t="s">
        <v>1145</v>
      </c>
      <c r="AD495" t="str" cm="1">
        <f t="array" ref="AD495">_xlfn.IFS(AC495="yellow1","YellowBlock1",AC495="yellow2","YellowBlock2",AC495="red1","RedBlock1",AC495="red2","RedBlock2",AC495="blue2","BlueBlock2",AC495="blue1","BlueBlock1",AC495="green1","GreenBlock1",AC495="green2","GreenBlock2", AC495="pink1","PinkBlock1",AC495="pink2","PinkBlock2",AC495="not clear","Not clear")</f>
        <v>BlueBlock2</v>
      </c>
      <c r="AE495" t="s">
        <v>1119</v>
      </c>
      <c r="AF495">
        <v>4</v>
      </c>
    </row>
    <row r="496" spans="1:32">
      <c r="A496" t="s">
        <v>2412</v>
      </c>
      <c r="B496" t="s">
        <v>35</v>
      </c>
      <c r="C496" t="s">
        <v>36</v>
      </c>
      <c r="D496" t="s">
        <v>37</v>
      </c>
      <c r="E496" t="s">
        <v>38</v>
      </c>
      <c r="F496" s="1">
        <v>0.75</v>
      </c>
      <c r="G496" t="s">
        <v>2357</v>
      </c>
      <c r="H496">
        <v>10</v>
      </c>
      <c r="I496" t="s">
        <v>260</v>
      </c>
      <c r="J496">
        <v>7200</v>
      </c>
      <c r="K496">
        <v>864000</v>
      </c>
      <c r="L496" t="s">
        <v>2358</v>
      </c>
      <c r="O496" t="s">
        <v>2431</v>
      </c>
      <c r="P496" t="s">
        <v>2432</v>
      </c>
      <c r="Q496" t="s">
        <v>44</v>
      </c>
      <c r="R496" t="s">
        <v>323</v>
      </c>
      <c r="S496" t="s">
        <v>2433</v>
      </c>
      <c r="T496" t="s">
        <v>2434</v>
      </c>
      <c r="U496" t="s">
        <v>2416</v>
      </c>
      <c r="X496">
        <v>2014</v>
      </c>
      <c r="Y496" t="s">
        <v>69</v>
      </c>
      <c r="Z496" t="s">
        <v>69</v>
      </c>
      <c r="AA496" t="s">
        <v>69</v>
      </c>
      <c r="AB496" t="s">
        <v>2417</v>
      </c>
      <c r="AC496" t="s">
        <v>1145</v>
      </c>
      <c r="AD496" t="str" cm="1">
        <f t="array" ref="AD496">_xlfn.IFS(AC496="yellow1","YellowBlock1",AC496="yellow2","YellowBlock2",AC496="red1","RedBlock1",AC496="red2","RedBlock2",AC496="blue2","BlueBlock2",AC496="blue1","BlueBlock1",AC496="green1","GreenBlock1",AC496="green2","GreenBlock2", AC496="pink1","PinkBlock1",AC496="pink2","PinkBlock2",AC496="not clear","Not clear")</f>
        <v>BlueBlock2</v>
      </c>
      <c r="AE496" t="s">
        <v>1119</v>
      </c>
      <c r="AF496">
        <v>5</v>
      </c>
    </row>
    <row r="497" spans="1:32">
      <c r="A497" t="s">
        <v>2412</v>
      </c>
      <c r="B497" t="s">
        <v>35</v>
      </c>
      <c r="C497" t="s">
        <v>36</v>
      </c>
      <c r="D497" t="s">
        <v>37</v>
      </c>
      <c r="E497" t="s">
        <v>38</v>
      </c>
      <c r="F497" s="1">
        <v>0.75</v>
      </c>
      <c r="G497" t="s">
        <v>2357</v>
      </c>
      <c r="H497">
        <v>10</v>
      </c>
      <c r="I497" t="s">
        <v>260</v>
      </c>
      <c r="J497">
        <v>7200</v>
      </c>
      <c r="K497">
        <v>864000</v>
      </c>
      <c r="L497" t="s">
        <v>2358</v>
      </c>
      <c r="O497" t="s">
        <v>2435</v>
      </c>
      <c r="P497" t="s">
        <v>2436</v>
      </c>
      <c r="Q497" t="s">
        <v>44</v>
      </c>
      <c r="R497" t="s">
        <v>354</v>
      </c>
      <c r="S497" t="s">
        <v>2437</v>
      </c>
      <c r="T497" t="s">
        <v>2438</v>
      </c>
      <c r="U497" t="s">
        <v>2422</v>
      </c>
      <c r="X497">
        <v>246</v>
      </c>
      <c r="Y497" t="s">
        <v>49</v>
      </c>
      <c r="Z497" t="s">
        <v>49</v>
      </c>
      <c r="AA497" t="s">
        <v>49</v>
      </c>
      <c r="AB497" t="s">
        <v>2417</v>
      </c>
      <c r="AC497" t="s">
        <v>1145</v>
      </c>
      <c r="AD497" t="str" cm="1">
        <f t="array" ref="AD497">_xlfn.IFS(AC497="yellow1","YellowBlock1",AC497="yellow2","YellowBlock2",AC497="red1","RedBlock1",AC497="red2","RedBlock2",AC497="blue2","BlueBlock2",AC497="blue1","BlueBlock1",AC497="green1","GreenBlock1",AC497="green2","GreenBlock2", AC497="pink1","PinkBlock1",AC497="pink2","PinkBlock2",AC497="not clear","Not clear")</f>
        <v>BlueBlock2</v>
      </c>
      <c r="AE497" t="s">
        <v>1119</v>
      </c>
      <c r="AF497">
        <v>1</v>
      </c>
    </row>
    <row r="498" spans="1:32">
      <c r="A498" t="s">
        <v>2412</v>
      </c>
      <c r="B498" t="s">
        <v>35</v>
      </c>
      <c r="C498" t="s">
        <v>36</v>
      </c>
      <c r="D498" t="s">
        <v>37</v>
      </c>
      <c r="E498" t="s">
        <v>38</v>
      </c>
      <c r="F498" s="1">
        <v>0.75</v>
      </c>
      <c r="G498" t="s">
        <v>2357</v>
      </c>
      <c r="H498">
        <v>10</v>
      </c>
      <c r="I498" t="s">
        <v>260</v>
      </c>
      <c r="J498">
        <v>7200</v>
      </c>
      <c r="K498">
        <v>864000</v>
      </c>
      <c r="L498" t="s">
        <v>2358</v>
      </c>
      <c r="O498" t="s">
        <v>2439</v>
      </c>
      <c r="P498" t="s">
        <v>2440</v>
      </c>
      <c r="Q498" t="s">
        <v>44</v>
      </c>
      <c r="R498" t="s">
        <v>1017</v>
      </c>
      <c r="S498" t="s">
        <v>2173</v>
      </c>
      <c r="T498" t="s">
        <v>2174</v>
      </c>
      <c r="U498" t="s">
        <v>2422</v>
      </c>
      <c r="X498">
        <v>370</v>
      </c>
      <c r="Y498" t="s">
        <v>49</v>
      </c>
      <c r="Z498" t="s">
        <v>49</v>
      </c>
      <c r="AA498" t="s">
        <v>49</v>
      </c>
      <c r="AB498" t="s">
        <v>2417</v>
      </c>
      <c r="AC498" t="s">
        <v>1145</v>
      </c>
      <c r="AD498" t="str" cm="1">
        <f t="array" ref="AD498">_xlfn.IFS(AC498="yellow1","YellowBlock1",AC498="yellow2","YellowBlock2",AC498="red1","RedBlock1",AC498="red2","RedBlock2",AC498="blue2","BlueBlock2",AC498="blue1","BlueBlock1",AC498="green1","GreenBlock1",AC498="green2","GreenBlock2", AC498="pink1","PinkBlock1",AC498="pink2","PinkBlock2",AC498="not clear","Not clear")</f>
        <v>BlueBlock2</v>
      </c>
      <c r="AE498" t="s">
        <v>1119</v>
      </c>
      <c r="AF498">
        <v>5</v>
      </c>
    </row>
    <row r="499" spans="1:32">
      <c r="A499" t="s">
        <v>2412</v>
      </c>
      <c r="B499" t="s">
        <v>35</v>
      </c>
      <c r="C499" t="s">
        <v>36</v>
      </c>
      <c r="D499" t="s">
        <v>37</v>
      </c>
      <c r="E499" t="s">
        <v>38</v>
      </c>
      <c r="F499" s="1">
        <v>0.75</v>
      </c>
      <c r="G499" t="s">
        <v>2357</v>
      </c>
      <c r="H499">
        <v>10</v>
      </c>
      <c r="I499" t="s">
        <v>260</v>
      </c>
      <c r="J499">
        <v>7200</v>
      </c>
      <c r="K499">
        <v>864000</v>
      </c>
      <c r="L499" t="s">
        <v>2358</v>
      </c>
      <c r="O499" t="s">
        <v>2441</v>
      </c>
      <c r="P499" t="s">
        <v>2442</v>
      </c>
      <c r="Q499" t="s">
        <v>44</v>
      </c>
      <c r="R499" t="s">
        <v>280</v>
      </c>
      <c r="S499" t="s">
        <v>2443</v>
      </c>
      <c r="T499" t="s">
        <v>2444</v>
      </c>
      <c r="U499" t="s">
        <v>2416</v>
      </c>
      <c r="X499">
        <v>1746</v>
      </c>
      <c r="Y499" t="s">
        <v>49</v>
      </c>
      <c r="Z499" t="s">
        <v>49</v>
      </c>
      <c r="AA499" t="s">
        <v>49</v>
      </c>
      <c r="AB499" t="s">
        <v>2417</v>
      </c>
      <c r="AC499" t="s">
        <v>1145</v>
      </c>
      <c r="AD499" t="str" cm="1">
        <f t="array" ref="AD499">_xlfn.IFS(AC499="yellow1","YellowBlock1",AC499="yellow2","YellowBlock2",AC499="red1","RedBlock1",AC499="red2","RedBlock2",AC499="blue2","BlueBlock2",AC499="blue1","BlueBlock1",AC499="green1","GreenBlock1",AC499="green2","GreenBlock2", AC499="pink1","PinkBlock1",AC499="pink2","PinkBlock2",AC499="not clear","Not clear")</f>
        <v>BlueBlock2</v>
      </c>
      <c r="AE499" t="s">
        <v>1119</v>
      </c>
      <c r="AF499">
        <v>5</v>
      </c>
    </row>
    <row r="500" spans="1:32">
      <c r="A500" t="s">
        <v>2412</v>
      </c>
      <c r="B500" t="s">
        <v>35</v>
      </c>
      <c r="C500" t="s">
        <v>36</v>
      </c>
      <c r="D500" t="s">
        <v>37</v>
      </c>
      <c r="E500" t="s">
        <v>38</v>
      </c>
      <c r="F500" s="1">
        <v>0.75</v>
      </c>
      <c r="G500" t="s">
        <v>2357</v>
      </c>
      <c r="H500">
        <v>10</v>
      </c>
      <c r="I500" t="s">
        <v>260</v>
      </c>
      <c r="J500">
        <v>7200</v>
      </c>
      <c r="K500">
        <v>864000</v>
      </c>
      <c r="L500" t="s">
        <v>2358</v>
      </c>
      <c r="O500" t="s">
        <v>2445</v>
      </c>
      <c r="P500" t="s">
        <v>2446</v>
      </c>
      <c r="Q500" t="s">
        <v>44</v>
      </c>
      <c r="R500" t="s">
        <v>285</v>
      </c>
      <c r="S500" t="s">
        <v>2447</v>
      </c>
      <c r="T500" t="s">
        <v>2448</v>
      </c>
      <c r="U500" t="s">
        <v>2422</v>
      </c>
      <c r="X500">
        <v>1675</v>
      </c>
      <c r="Y500" t="s">
        <v>59</v>
      </c>
      <c r="Z500" t="s">
        <v>59</v>
      </c>
      <c r="AA500" t="s">
        <v>59</v>
      </c>
      <c r="AB500" t="s">
        <v>2417</v>
      </c>
      <c r="AC500" t="s">
        <v>1145</v>
      </c>
      <c r="AD500" t="str" cm="1">
        <f t="array" ref="AD500">_xlfn.IFS(AC500="yellow1","YellowBlock1",AC500="yellow2","YellowBlock2",AC500="red1","RedBlock1",AC500="red2","RedBlock2",AC500="blue2","BlueBlock2",AC500="blue1","BlueBlock1",AC500="green1","GreenBlock1",AC500="green2","GreenBlock2", AC500="pink1","PinkBlock1",AC500="pink2","PinkBlock2",AC500="not clear","Not clear")</f>
        <v>BlueBlock2</v>
      </c>
      <c r="AE500" t="s">
        <v>1119</v>
      </c>
      <c r="AF500">
        <v>3</v>
      </c>
    </row>
    <row r="501" spans="1:32">
      <c r="A501" t="s">
        <v>2412</v>
      </c>
      <c r="B501" t="s">
        <v>35</v>
      </c>
      <c r="C501" t="s">
        <v>36</v>
      </c>
      <c r="D501" t="s">
        <v>37</v>
      </c>
      <c r="E501" t="s">
        <v>38</v>
      </c>
      <c r="F501" s="1">
        <v>0.75</v>
      </c>
      <c r="G501" t="s">
        <v>2357</v>
      </c>
      <c r="H501">
        <v>10</v>
      </c>
      <c r="I501" t="s">
        <v>260</v>
      </c>
      <c r="J501">
        <v>7200</v>
      </c>
      <c r="K501">
        <v>864000</v>
      </c>
      <c r="L501" t="s">
        <v>2358</v>
      </c>
      <c r="O501" t="s">
        <v>2449</v>
      </c>
      <c r="P501" t="s">
        <v>331</v>
      </c>
      <c r="Q501" t="s">
        <v>44</v>
      </c>
      <c r="R501" t="s">
        <v>2450</v>
      </c>
      <c r="S501" t="s">
        <v>2451</v>
      </c>
      <c r="T501" t="s">
        <v>2452</v>
      </c>
      <c r="U501" t="s">
        <v>2416</v>
      </c>
      <c r="X501">
        <v>3766</v>
      </c>
      <c r="Y501" t="s">
        <v>69</v>
      </c>
      <c r="Z501" t="s">
        <v>69</v>
      </c>
      <c r="AA501" t="s">
        <v>69</v>
      </c>
      <c r="AB501" t="s">
        <v>2417</v>
      </c>
      <c r="AC501" t="s">
        <v>1145</v>
      </c>
      <c r="AD501" t="str" cm="1">
        <f t="array" ref="AD501">_xlfn.IFS(AC501="yellow1","YellowBlock1",AC501="yellow2","YellowBlock2",AC501="red1","RedBlock1",AC501="red2","RedBlock2",AC501="blue2","BlueBlock2",AC501="blue1","BlueBlock1",AC501="green1","GreenBlock1",AC501="green2","GreenBlock2", AC501="pink1","PinkBlock1",AC501="pink2","PinkBlock2",AC501="not clear","Not clear")</f>
        <v>BlueBlock2</v>
      </c>
      <c r="AE501" t="s">
        <v>1119</v>
      </c>
      <c r="AF501">
        <v>5</v>
      </c>
    </row>
    <row r="502" spans="1:32">
      <c r="A502" t="s">
        <v>2453</v>
      </c>
      <c r="B502" t="s">
        <v>35</v>
      </c>
      <c r="C502" t="s">
        <v>36</v>
      </c>
      <c r="D502" t="s">
        <v>37</v>
      </c>
      <c r="E502" t="s">
        <v>38</v>
      </c>
      <c r="F502" s="1">
        <v>0.75</v>
      </c>
      <c r="G502" t="s">
        <v>2357</v>
      </c>
      <c r="H502">
        <v>20</v>
      </c>
      <c r="I502" t="s">
        <v>260</v>
      </c>
      <c r="J502">
        <v>7200</v>
      </c>
      <c r="K502">
        <v>864000</v>
      </c>
      <c r="L502" t="s">
        <v>2358</v>
      </c>
      <c r="O502" t="s">
        <v>2454</v>
      </c>
      <c r="P502" t="s">
        <v>637</v>
      </c>
      <c r="Q502" t="s">
        <v>44</v>
      </c>
      <c r="R502" t="s">
        <v>2455</v>
      </c>
      <c r="S502" t="s">
        <v>2456</v>
      </c>
      <c r="T502" t="s">
        <v>2457</v>
      </c>
      <c r="U502" t="s">
        <v>2458</v>
      </c>
      <c r="X502">
        <v>39</v>
      </c>
      <c r="Y502" t="s">
        <v>95</v>
      </c>
      <c r="Z502" t="s">
        <v>95</v>
      </c>
      <c r="AA502" t="s">
        <v>95</v>
      </c>
      <c r="AB502" t="s">
        <v>2459</v>
      </c>
      <c r="AC502" t="s">
        <v>51</v>
      </c>
      <c r="AD502" t="str" cm="1">
        <f t="array" ref="AD502">_xlfn.IFS(AC502="yellow1","YellowBlock1",AC502="yellow2","YellowBlock2",AC502="red1","RedBlock1",AC502="red2","RedBlock2",AC502="blue2","BlueBlock2",AC502="blue1","BlueBlock1",AC502="green1","GreenBlock1",AC502="green2","GreenBlock2", AC502="pink1","PinkBlock1",AC502="pink2","PinkBlock2",AC502="not clear","Not clear")</f>
        <v>PinkBlock2</v>
      </c>
      <c r="AE502" t="s">
        <v>930</v>
      </c>
      <c r="AF502">
        <v>3</v>
      </c>
    </row>
    <row r="503" spans="1:32">
      <c r="A503" t="s">
        <v>2453</v>
      </c>
      <c r="B503" t="s">
        <v>35</v>
      </c>
      <c r="C503" t="s">
        <v>36</v>
      </c>
      <c r="D503" t="s">
        <v>37</v>
      </c>
      <c r="E503" t="s">
        <v>38</v>
      </c>
      <c r="F503" s="1">
        <v>0.75</v>
      </c>
      <c r="G503" t="s">
        <v>2357</v>
      </c>
      <c r="H503">
        <v>20</v>
      </c>
      <c r="I503" t="s">
        <v>260</v>
      </c>
      <c r="J503">
        <v>7200</v>
      </c>
      <c r="K503">
        <v>864000</v>
      </c>
      <c r="L503" t="s">
        <v>2358</v>
      </c>
      <c r="O503" t="s">
        <v>2460</v>
      </c>
      <c r="P503" t="s">
        <v>470</v>
      </c>
      <c r="Q503" t="s">
        <v>44</v>
      </c>
      <c r="R503" t="s">
        <v>2461</v>
      </c>
      <c r="S503" t="s">
        <v>2462</v>
      </c>
      <c r="T503" t="s">
        <v>2463</v>
      </c>
      <c r="U503" t="s">
        <v>2464</v>
      </c>
      <c r="X503">
        <v>843</v>
      </c>
      <c r="Y503" t="s">
        <v>268</v>
      </c>
      <c r="Z503" t="s">
        <v>268</v>
      </c>
      <c r="AA503" t="s">
        <v>268</v>
      </c>
      <c r="AB503" t="s">
        <v>2459</v>
      </c>
      <c r="AC503" t="s">
        <v>51</v>
      </c>
      <c r="AD503" t="str" cm="1">
        <f t="array" ref="AD503">_xlfn.IFS(AC503="yellow1","YellowBlock1",AC503="yellow2","YellowBlock2",AC503="red1","RedBlock1",AC503="red2","RedBlock2",AC503="blue2","BlueBlock2",AC503="blue1","BlueBlock1",AC503="green1","GreenBlock1",AC503="green2","GreenBlock2", AC503="pink1","PinkBlock1",AC503="pink2","PinkBlock2",AC503="not clear","Not clear")</f>
        <v>PinkBlock2</v>
      </c>
      <c r="AE503" t="s">
        <v>930</v>
      </c>
      <c r="AF503">
        <v>5</v>
      </c>
    </row>
    <row r="504" spans="1:32">
      <c r="A504" t="s">
        <v>2453</v>
      </c>
      <c r="B504" t="s">
        <v>35</v>
      </c>
      <c r="C504" t="s">
        <v>36</v>
      </c>
      <c r="D504" t="s">
        <v>37</v>
      </c>
      <c r="E504" t="s">
        <v>38</v>
      </c>
      <c r="F504" s="1">
        <v>0.75</v>
      </c>
      <c r="G504" t="s">
        <v>2357</v>
      </c>
      <c r="H504">
        <v>20</v>
      </c>
      <c r="I504" t="s">
        <v>260</v>
      </c>
      <c r="J504">
        <v>7200</v>
      </c>
      <c r="K504">
        <v>864000</v>
      </c>
      <c r="L504" t="s">
        <v>2358</v>
      </c>
      <c r="O504" t="s">
        <v>2465</v>
      </c>
      <c r="P504" t="s">
        <v>2466</v>
      </c>
      <c r="Q504" t="s">
        <v>44</v>
      </c>
      <c r="R504" t="s">
        <v>332</v>
      </c>
      <c r="S504" t="s">
        <v>2467</v>
      </c>
      <c r="T504" t="s">
        <v>2468</v>
      </c>
      <c r="U504" t="s">
        <v>2469</v>
      </c>
      <c r="X504">
        <v>3616</v>
      </c>
      <c r="Y504" t="s">
        <v>49</v>
      </c>
      <c r="Z504" t="s">
        <v>49</v>
      </c>
      <c r="AA504" t="s">
        <v>49</v>
      </c>
      <c r="AB504" t="s">
        <v>2459</v>
      </c>
      <c r="AC504" t="s">
        <v>929</v>
      </c>
      <c r="AD504" t="str" cm="1">
        <f t="array" ref="AD504">_xlfn.IFS(AC504="yellow1","YellowBlock1",AC504="yellow2","YellowBlock2",AC504="red1","RedBlock1",AC504="red2","RedBlock2",AC504="blue2","BlueBlock2",AC504="blue1","BlueBlock1",AC504="green1","GreenBlock1",AC504="green2","GreenBlock2", AC504="pink1","PinkBlock1",AC504="pink2","PinkBlock2",AC504="not clear","Not clear")</f>
        <v>BlueBlock1</v>
      </c>
      <c r="AE504" t="s">
        <v>930</v>
      </c>
      <c r="AF504">
        <v>4</v>
      </c>
    </row>
    <row r="505" spans="1:32">
      <c r="A505" t="s">
        <v>2453</v>
      </c>
      <c r="B505" t="s">
        <v>35</v>
      </c>
      <c r="C505" t="s">
        <v>36</v>
      </c>
      <c r="D505" t="s">
        <v>37</v>
      </c>
      <c r="E505" t="s">
        <v>38</v>
      </c>
      <c r="F505" s="1">
        <v>0.75</v>
      </c>
      <c r="G505" t="s">
        <v>2357</v>
      </c>
      <c r="H505">
        <v>20</v>
      </c>
      <c r="I505" t="s">
        <v>260</v>
      </c>
      <c r="J505">
        <v>7200</v>
      </c>
      <c r="K505">
        <v>864000</v>
      </c>
      <c r="L505" t="s">
        <v>2358</v>
      </c>
      <c r="O505" t="s">
        <v>2470</v>
      </c>
      <c r="P505" t="s">
        <v>1547</v>
      </c>
      <c r="Q505" t="s">
        <v>44</v>
      </c>
      <c r="R505" t="s">
        <v>573</v>
      </c>
      <c r="S505" t="s">
        <v>2471</v>
      </c>
      <c r="T505" t="s">
        <v>2472</v>
      </c>
      <c r="U505" t="s">
        <v>2473</v>
      </c>
      <c r="X505">
        <v>4638</v>
      </c>
      <c r="Y505" t="s">
        <v>1550</v>
      </c>
      <c r="Z505" t="s">
        <v>1550</v>
      </c>
      <c r="AA505" t="s">
        <v>1550</v>
      </c>
      <c r="AB505" t="s">
        <v>2459</v>
      </c>
      <c r="AC505" t="s">
        <v>929</v>
      </c>
      <c r="AD505" t="str" cm="1">
        <f t="array" ref="AD505">_xlfn.IFS(AC505="yellow1","YellowBlock1",AC505="yellow2","YellowBlock2",AC505="red1","RedBlock1",AC505="red2","RedBlock2",AC505="blue2","BlueBlock2",AC505="blue1","BlueBlock1",AC505="green1","GreenBlock1",AC505="green2","GreenBlock2", AC505="pink1","PinkBlock1",AC505="pink2","PinkBlock2",AC505="not clear","Not clear")</f>
        <v>BlueBlock1</v>
      </c>
      <c r="AE505" t="s">
        <v>930</v>
      </c>
      <c r="AF505">
        <v>5</v>
      </c>
    </row>
    <row r="506" spans="1:32">
      <c r="A506" t="s">
        <v>2453</v>
      </c>
      <c r="B506" t="s">
        <v>35</v>
      </c>
      <c r="C506" t="s">
        <v>36</v>
      </c>
      <c r="D506" t="s">
        <v>37</v>
      </c>
      <c r="E506" t="s">
        <v>38</v>
      </c>
      <c r="F506" s="1">
        <v>0.75</v>
      </c>
      <c r="G506" t="s">
        <v>2357</v>
      </c>
      <c r="H506">
        <v>20</v>
      </c>
      <c r="I506" t="s">
        <v>260</v>
      </c>
      <c r="J506">
        <v>7200</v>
      </c>
      <c r="K506">
        <v>864000</v>
      </c>
      <c r="L506" t="s">
        <v>2358</v>
      </c>
      <c r="O506" t="s">
        <v>2474</v>
      </c>
      <c r="P506" t="s">
        <v>2475</v>
      </c>
      <c r="Q506" t="s">
        <v>44</v>
      </c>
      <c r="R506" t="s">
        <v>2461</v>
      </c>
      <c r="S506" t="s">
        <v>2476</v>
      </c>
      <c r="T506" t="s">
        <v>2477</v>
      </c>
      <c r="U506" t="s">
        <v>2478</v>
      </c>
      <c r="X506">
        <v>2821</v>
      </c>
      <c r="Y506" t="s">
        <v>49</v>
      </c>
      <c r="Z506" t="s">
        <v>49</v>
      </c>
      <c r="AA506" t="s">
        <v>49</v>
      </c>
      <c r="AB506" t="s">
        <v>2459</v>
      </c>
      <c r="AC506" t="s">
        <v>929</v>
      </c>
      <c r="AD506" t="str" cm="1">
        <f t="array" ref="AD506">_xlfn.IFS(AC506="yellow1","YellowBlock1",AC506="yellow2","YellowBlock2",AC506="red1","RedBlock1",AC506="red2","RedBlock2",AC506="blue2","BlueBlock2",AC506="blue1","BlueBlock1",AC506="green1","GreenBlock1",AC506="green2","GreenBlock2", AC506="pink1","PinkBlock1",AC506="pink2","PinkBlock2",AC506="not clear","Not clear")</f>
        <v>BlueBlock1</v>
      </c>
      <c r="AE506" t="s">
        <v>930</v>
      </c>
      <c r="AF506">
        <v>5</v>
      </c>
    </row>
    <row r="507" spans="1:32">
      <c r="A507" t="s">
        <v>2453</v>
      </c>
      <c r="B507" t="s">
        <v>35</v>
      </c>
      <c r="C507" t="s">
        <v>36</v>
      </c>
      <c r="D507" t="s">
        <v>37</v>
      </c>
      <c r="E507" t="s">
        <v>38</v>
      </c>
      <c r="F507" s="1">
        <v>0.75</v>
      </c>
      <c r="G507" t="s">
        <v>2357</v>
      </c>
      <c r="H507">
        <v>20</v>
      </c>
      <c r="I507" t="s">
        <v>260</v>
      </c>
      <c r="J507">
        <v>7200</v>
      </c>
      <c r="K507">
        <v>864000</v>
      </c>
      <c r="L507" t="s">
        <v>2358</v>
      </c>
      <c r="O507" t="s">
        <v>2479</v>
      </c>
      <c r="P507" t="s">
        <v>2480</v>
      </c>
      <c r="Q507" t="s">
        <v>44</v>
      </c>
      <c r="R507" t="s">
        <v>2481</v>
      </c>
      <c r="S507" t="s">
        <v>2482</v>
      </c>
      <c r="T507" t="s">
        <v>2483</v>
      </c>
      <c r="U507" t="s">
        <v>2484</v>
      </c>
      <c r="X507">
        <v>143</v>
      </c>
      <c r="Y507" t="s">
        <v>49</v>
      </c>
      <c r="Z507" t="s">
        <v>49</v>
      </c>
      <c r="AA507" t="s">
        <v>49</v>
      </c>
      <c r="AB507" t="s">
        <v>2459</v>
      </c>
      <c r="AC507" t="s">
        <v>161</v>
      </c>
      <c r="AD507" t="str" cm="1">
        <f t="array" ref="AD507">_xlfn.IFS(AC507="yellow1","YellowBlock1",AC507="yellow2","YellowBlock2",AC507="red1","RedBlock1",AC507="red2","RedBlock2",AC507="blue2","BlueBlock2",AC507="blue1","BlueBlock1",AC507="green1","GreenBlock1",AC507="green2","GreenBlock2", AC507="pink1","PinkBlock1",AC507="pink2","PinkBlock2",AC507="not clear","Not clear")</f>
        <v>PinkBlock1</v>
      </c>
      <c r="AE507" t="s">
        <v>930</v>
      </c>
      <c r="AF507">
        <v>4</v>
      </c>
    </row>
    <row r="508" spans="1:32">
      <c r="A508" t="s">
        <v>2453</v>
      </c>
      <c r="B508" t="s">
        <v>35</v>
      </c>
      <c r="C508" t="s">
        <v>36</v>
      </c>
      <c r="D508" t="s">
        <v>37</v>
      </c>
      <c r="E508" t="s">
        <v>38</v>
      </c>
      <c r="F508" s="1">
        <v>0.75</v>
      </c>
      <c r="G508" t="s">
        <v>2357</v>
      </c>
      <c r="H508">
        <v>20</v>
      </c>
      <c r="I508" t="s">
        <v>260</v>
      </c>
      <c r="J508">
        <v>7200</v>
      </c>
      <c r="K508">
        <v>864000</v>
      </c>
      <c r="L508" t="s">
        <v>2358</v>
      </c>
      <c r="O508" t="s">
        <v>2485</v>
      </c>
      <c r="P508" t="s">
        <v>2486</v>
      </c>
      <c r="Q508" t="s">
        <v>44</v>
      </c>
      <c r="R508" t="s">
        <v>2481</v>
      </c>
      <c r="S508" t="s">
        <v>2487</v>
      </c>
      <c r="T508" t="s">
        <v>2488</v>
      </c>
      <c r="U508" t="s">
        <v>2489</v>
      </c>
      <c r="X508">
        <v>2307</v>
      </c>
      <c r="Y508" t="s">
        <v>2490</v>
      </c>
      <c r="Z508" t="s">
        <v>2490</v>
      </c>
      <c r="AA508" t="s">
        <v>2490</v>
      </c>
      <c r="AB508" t="s">
        <v>2459</v>
      </c>
      <c r="AC508" t="s">
        <v>51</v>
      </c>
      <c r="AD508" t="str" cm="1">
        <f t="array" ref="AD508">_xlfn.IFS(AC508="yellow1","YellowBlock1",AC508="yellow2","YellowBlock2",AC508="red1","RedBlock1",AC508="red2","RedBlock2",AC508="blue2","BlueBlock2",AC508="blue1","BlueBlock1",AC508="green1","GreenBlock1",AC508="green2","GreenBlock2", AC508="pink1","PinkBlock1",AC508="pink2","PinkBlock2",AC508="not clear","Not clear")</f>
        <v>PinkBlock2</v>
      </c>
      <c r="AE508" t="s">
        <v>930</v>
      </c>
      <c r="AF508">
        <v>5</v>
      </c>
    </row>
    <row r="509" spans="1:32">
      <c r="A509" t="s">
        <v>2453</v>
      </c>
      <c r="B509" t="s">
        <v>35</v>
      </c>
      <c r="C509" t="s">
        <v>36</v>
      </c>
      <c r="D509" t="s">
        <v>37</v>
      </c>
      <c r="E509" t="s">
        <v>38</v>
      </c>
      <c r="F509" s="1">
        <v>0.75</v>
      </c>
      <c r="G509" t="s">
        <v>2357</v>
      </c>
      <c r="H509">
        <v>20</v>
      </c>
      <c r="I509" t="s">
        <v>260</v>
      </c>
      <c r="J509">
        <v>7200</v>
      </c>
      <c r="K509">
        <v>864000</v>
      </c>
      <c r="L509" t="s">
        <v>2358</v>
      </c>
      <c r="O509" t="s">
        <v>2491</v>
      </c>
      <c r="P509" t="s">
        <v>2492</v>
      </c>
      <c r="Q509" t="s">
        <v>44</v>
      </c>
      <c r="R509" t="s">
        <v>2493</v>
      </c>
      <c r="S509" t="s">
        <v>2494</v>
      </c>
      <c r="T509" t="s">
        <v>2495</v>
      </c>
      <c r="U509" t="s">
        <v>2496</v>
      </c>
      <c r="X509">
        <v>246</v>
      </c>
      <c r="Y509" t="s">
        <v>49</v>
      </c>
      <c r="Z509" t="s">
        <v>49</v>
      </c>
      <c r="AA509" t="s">
        <v>49</v>
      </c>
      <c r="AB509" t="s">
        <v>2459</v>
      </c>
      <c r="AC509" t="s">
        <v>929</v>
      </c>
      <c r="AD509" t="str" cm="1">
        <f t="array" ref="AD509">_xlfn.IFS(AC509="yellow1","YellowBlock1",AC509="yellow2","YellowBlock2",AC509="red1","RedBlock1",AC509="red2","RedBlock2",AC509="blue2","BlueBlock2",AC509="blue1","BlueBlock1",AC509="green1","GreenBlock1",AC509="green2","GreenBlock2", AC509="pink1","PinkBlock1",AC509="pink2","PinkBlock2",AC509="not clear","Not clear")</f>
        <v>BlueBlock1</v>
      </c>
      <c r="AE509" t="s">
        <v>930</v>
      </c>
      <c r="AF509">
        <v>5</v>
      </c>
    </row>
    <row r="510" spans="1:32">
      <c r="A510" t="s">
        <v>2453</v>
      </c>
      <c r="B510" t="s">
        <v>35</v>
      </c>
      <c r="C510" t="s">
        <v>36</v>
      </c>
      <c r="D510" t="s">
        <v>37</v>
      </c>
      <c r="E510" t="s">
        <v>38</v>
      </c>
      <c r="F510" s="1">
        <v>0.75</v>
      </c>
      <c r="G510" t="s">
        <v>2357</v>
      </c>
      <c r="H510">
        <v>20</v>
      </c>
      <c r="I510" t="s">
        <v>260</v>
      </c>
      <c r="J510">
        <v>7200</v>
      </c>
      <c r="K510">
        <v>864000</v>
      </c>
      <c r="L510" t="s">
        <v>2358</v>
      </c>
      <c r="O510" t="s">
        <v>2497</v>
      </c>
      <c r="P510" t="s">
        <v>2498</v>
      </c>
      <c r="Q510" t="s">
        <v>44</v>
      </c>
      <c r="R510" t="s">
        <v>2481</v>
      </c>
      <c r="S510" t="s">
        <v>2499</v>
      </c>
      <c r="T510" t="s">
        <v>2500</v>
      </c>
      <c r="U510" t="s">
        <v>2501</v>
      </c>
      <c r="X510">
        <v>3217</v>
      </c>
      <c r="Y510" t="s">
        <v>49</v>
      </c>
      <c r="Z510" t="s">
        <v>49</v>
      </c>
      <c r="AA510" t="s">
        <v>49</v>
      </c>
      <c r="AB510" t="s">
        <v>2459</v>
      </c>
      <c r="AC510" t="s">
        <v>51</v>
      </c>
      <c r="AD510" t="str" cm="1">
        <f t="array" ref="AD510">_xlfn.IFS(AC510="yellow1","YellowBlock1",AC510="yellow2","YellowBlock2",AC510="red1","RedBlock1",AC510="red2","RedBlock2",AC510="blue2","BlueBlock2",AC510="blue1","BlueBlock1",AC510="green1","GreenBlock1",AC510="green2","GreenBlock2", AC510="pink1","PinkBlock1",AC510="pink2","PinkBlock2",AC510="not clear","Not clear")</f>
        <v>PinkBlock2</v>
      </c>
      <c r="AE510" t="s">
        <v>930</v>
      </c>
      <c r="AF510">
        <v>1</v>
      </c>
    </row>
    <row r="511" spans="1:32">
      <c r="A511" t="s">
        <v>2453</v>
      </c>
      <c r="B511" t="s">
        <v>35</v>
      </c>
      <c r="C511" t="s">
        <v>36</v>
      </c>
      <c r="D511" t="s">
        <v>37</v>
      </c>
      <c r="E511" t="s">
        <v>38</v>
      </c>
      <c r="F511" s="1">
        <v>0.75</v>
      </c>
      <c r="G511" t="s">
        <v>2357</v>
      </c>
      <c r="H511">
        <v>20</v>
      </c>
      <c r="I511" t="s">
        <v>260</v>
      </c>
      <c r="J511">
        <v>7200</v>
      </c>
      <c r="K511">
        <v>864000</v>
      </c>
      <c r="L511" t="s">
        <v>2358</v>
      </c>
      <c r="O511" t="s">
        <v>2502</v>
      </c>
      <c r="P511" t="s">
        <v>2503</v>
      </c>
      <c r="Q511" t="s">
        <v>44</v>
      </c>
      <c r="R511" t="s">
        <v>2481</v>
      </c>
      <c r="S511" t="s">
        <v>2504</v>
      </c>
      <c r="T511" t="s">
        <v>2505</v>
      </c>
      <c r="U511" t="s">
        <v>2506</v>
      </c>
      <c r="X511">
        <v>127</v>
      </c>
      <c r="Y511" t="s">
        <v>49</v>
      </c>
      <c r="Z511" t="s">
        <v>49</v>
      </c>
      <c r="AA511" t="s">
        <v>49</v>
      </c>
      <c r="AB511" t="s">
        <v>2459</v>
      </c>
      <c r="AC511" t="s">
        <v>929</v>
      </c>
      <c r="AD511" t="str" cm="1">
        <f t="array" ref="AD511">_xlfn.IFS(AC511="yellow1","YellowBlock1",AC511="yellow2","YellowBlock2",AC511="red1","RedBlock1",AC511="red2","RedBlock2",AC511="blue2","BlueBlock2",AC511="blue1","BlueBlock1",AC511="green1","GreenBlock1",AC511="green2","GreenBlock2", AC511="pink1","PinkBlock1",AC511="pink2","PinkBlock2",AC511="not clear","Not clear")</f>
        <v>BlueBlock1</v>
      </c>
      <c r="AE511" t="s">
        <v>930</v>
      </c>
      <c r="AF511">
        <v>4</v>
      </c>
    </row>
    <row r="512" spans="1:32">
      <c r="A512" t="s">
        <v>2507</v>
      </c>
      <c r="B512" t="s">
        <v>35</v>
      </c>
      <c r="C512" t="s">
        <v>36</v>
      </c>
      <c r="D512" t="s">
        <v>37</v>
      </c>
      <c r="E512" t="s">
        <v>38</v>
      </c>
      <c r="F512" s="1">
        <v>0.75</v>
      </c>
      <c r="G512" t="s">
        <v>2357</v>
      </c>
      <c r="H512">
        <v>17</v>
      </c>
      <c r="I512" t="s">
        <v>260</v>
      </c>
      <c r="J512">
        <v>7200</v>
      </c>
      <c r="K512">
        <v>864000</v>
      </c>
      <c r="L512" t="s">
        <v>2358</v>
      </c>
      <c r="O512" t="s">
        <v>2508</v>
      </c>
      <c r="P512" t="s">
        <v>2509</v>
      </c>
      <c r="Q512" t="s">
        <v>44</v>
      </c>
      <c r="R512" t="s">
        <v>446</v>
      </c>
      <c r="S512" t="s">
        <v>2510</v>
      </c>
      <c r="T512" t="s">
        <v>2511</v>
      </c>
      <c r="U512" t="s">
        <v>2512</v>
      </c>
      <c r="X512">
        <v>170</v>
      </c>
      <c r="Y512" t="s">
        <v>49</v>
      </c>
      <c r="Z512" t="s">
        <v>49</v>
      </c>
      <c r="AA512" t="s">
        <v>49</v>
      </c>
      <c r="AB512" t="s">
        <v>2513</v>
      </c>
      <c r="AC512" t="s">
        <v>442</v>
      </c>
      <c r="AD512" t="str" cm="1">
        <f t="array" ref="AD512">_xlfn.IFS(AC512="yellow1","YellowBlock1",AC512="yellow2","YellowBlock2",AC512="red1","RedBlock1",AC512="red2","RedBlock2",AC512="blue2","BlueBlock2",AC512="blue1","BlueBlock1",AC512="green1","GreenBlock1",AC512="green2","GreenBlock2", AC512="pink1","PinkBlock1",AC512="pink2","PinkBlock2",AC512="not clear","Not clear")</f>
        <v>RedBlock1</v>
      </c>
      <c r="AE512" t="s">
        <v>443</v>
      </c>
      <c r="AF512">
        <v>4</v>
      </c>
    </row>
    <row r="513" spans="1:32">
      <c r="A513" t="s">
        <v>2507</v>
      </c>
      <c r="B513" t="s">
        <v>35</v>
      </c>
      <c r="C513" t="s">
        <v>36</v>
      </c>
      <c r="D513" t="s">
        <v>37</v>
      </c>
      <c r="E513" t="s">
        <v>38</v>
      </c>
      <c r="F513" s="1">
        <v>0.75</v>
      </c>
      <c r="G513" t="s">
        <v>2357</v>
      </c>
      <c r="H513">
        <v>17</v>
      </c>
      <c r="I513" t="s">
        <v>260</v>
      </c>
      <c r="J513">
        <v>7200</v>
      </c>
      <c r="K513">
        <v>864000</v>
      </c>
      <c r="L513" t="s">
        <v>2358</v>
      </c>
      <c r="O513" t="s">
        <v>2514</v>
      </c>
      <c r="P513" t="s">
        <v>2515</v>
      </c>
      <c r="Q513" t="s">
        <v>44</v>
      </c>
      <c r="R513" t="s">
        <v>2516</v>
      </c>
      <c r="S513" t="s">
        <v>2517</v>
      </c>
      <c r="T513" t="s">
        <v>2518</v>
      </c>
      <c r="U513" t="s">
        <v>2519</v>
      </c>
      <c r="X513">
        <v>71</v>
      </c>
      <c r="Y513" t="s">
        <v>268</v>
      </c>
      <c r="Z513" t="s">
        <v>268</v>
      </c>
      <c r="AA513" t="s">
        <v>268</v>
      </c>
      <c r="AB513" t="s">
        <v>2513</v>
      </c>
      <c r="AC513" t="s">
        <v>442</v>
      </c>
      <c r="AD513" t="str" cm="1">
        <f t="array" ref="AD513">_xlfn.IFS(AC513="yellow1","YellowBlock1",AC513="yellow2","YellowBlock2",AC513="red1","RedBlock1",AC513="red2","RedBlock2",AC513="blue2","BlueBlock2",AC513="blue1","BlueBlock1",AC513="green1","GreenBlock1",AC513="green2","GreenBlock2", AC513="pink1","PinkBlock1",AC513="pink2","PinkBlock2",AC513="not clear","Not clear")</f>
        <v>RedBlock1</v>
      </c>
      <c r="AE513" t="s">
        <v>443</v>
      </c>
      <c r="AF513">
        <v>4</v>
      </c>
    </row>
    <row r="514" spans="1:32">
      <c r="A514" t="s">
        <v>2507</v>
      </c>
      <c r="B514" t="s">
        <v>35</v>
      </c>
      <c r="C514" t="s">
        <v>36</v>
      </c>
      <c r="D514" t="s">
        <v>37</v>
      </c>
      <c r="E514" t="s">
        <v>38</v>
      </c>
      <c r="F514" s="1">
        <v>0.75</v>
      </c>
      <c r="G514" t="s">
        <v>2357</v>
      </c>
      <c r="H514">
        <v>17</v>
      </c>
      <c r="I514" t="s">
        <v>260</v>
      </c>
      <c r="J514">
        <v>7200</v>
      </c>
      <c r="K514">
        <v>864000</v>
      </c>
      <c r="L514" t="s">
        <v>2358</v>
      </c>
      <c r="O514" t="s">
        <v>2520</v>
      </c>
      <c r="P514" t="s">
        <v>2521</v>
      </c>
      <c r="Q514" t="s">
        <v>44</v>
      </c>
      <c r="R514" t="s">
        <v>2522</v>
      </c>
      <c r="S514" t="s">
        <v>2523</v>
      </c>
      <c r="T514" t="s">
        <v>2524</v>
      </c>
      <c r="U514" t="s">
        <v>2519</v>
      </c>
      <c r="X514">
        <v>1367</v>
      </c>
      <c r="Y514" t="s">
        <v>69</v>
      </c>
      <c r="Z514" t="s">
        <v>69</v>
      </c>
      <c r="AA514" t="s">
        <v>69</v>
      </c>
      <c r="AB514" t="s">
        <v>2513</v>
      </c>
      <c r="AC514" t="s">
        <v>442</v>
      </c>
      <c r="AD514" t="str" cm="1">
        <f t="array" ref="AD514">_xlfn.IFS(AC514="yellow1","YellowBlock1",AC514="yellow2","YellowBlock2",AC514="red1","RedBlock1",AC514="red2","RedBlock2",AC514="blue2","BlueBlock2",AC514="blue1","BlueBlock1",AC514="green1","GreenBlock1",AC514="green2","GreenBlock2", AC514="pink1","PinkBlock1",AC514="pink2","PinkBlock2",AC514="not clear","Not clear")</f>
        <v>RedBlock1</v>
      </c>
      <c r="AE514" t="s">
        <v>443</v>
      </c>
      <c r="AF514">
        <v>1</v>
      </c>
    </row>
    <row r="515" spans="1:32">
      <c r="A515" t="s">
        <v>2507</v>
      </c>
      <c r="B515" t="s">
        <v>35</v>
      </c>
      <c r="C515" t="s">
        <v>36</v>
      </c>
      <c r="D515" t="s">
        <v>37</v>
      </c>
      <c r="E515" t="s">
        <v>38</v>
      </c>
      <c r="F515" s="1">
        <v>0.75</v>
      </c>
      <c r="G515" t="s">
        <v>2357</v>
      </c>
      <c r="H515">
        <v>17</v>
      </c>
      <c r="I515" t="s">
        <v>260</v>
      </c>
      <c r="J515">
        <v>7200</v>
      </c>
      <c r="K515">
        <v>864000</v>
      </c>
      <c r="L515" t="s">
        <v>2358</v>
      </c>
      <c r="O515" t="s">
        <v>2525</v>
      </c>
      <c r="P515" t="s">
        <v>1357</v>
      </c>
      <c r="Q515" t="s">
        <v>44</v>
      </c>
      <c r="R515" t="s">
        <v>656</v>
      </c>
      <c r="S515" t="s">
        <v>2526</v>
      </c>
      <c r="T515" t="s">
        <v>2527</v>
      </c>
      <c r="U515" t="s">
        <v>2512</v>
      </c>
      <c r="X515">
        <v>2343</v>
      </c>
      <c r="Y515" t="s">
        <v>95</v>
      </c>
      <c r="Z515" t="s">
        <v>95</v>
      </c>
      <c r="AA515" t="s">
        <v>95</v>
      </c>
      <c r="AB515" t="s">
        <v>2513</v>
      </c>
      <c r="AC515" t="s">
        <v>523</v>
      </c>
      <c r="AD515" t="str" cm="1">
        <f t="array" ref="AD515">_xlfn.IFS(AC515="yellow1","YellowBlock1",AC515="yellow2","YellowBlock2",AC515="red1","RedBlock1",AC515="red2","RedBlock2",AC515="blue2","BlueBlock2",AC515="blue1","BlueBlock1",AC515="green1","GreenBlock1",AC515="green2","GreenBlock2", AC515="pink1","PinkBlock1",AC515="pink2","PinkBlock2",AC515="not clear","Not clear")</f>
        <v>RedBlock2</v>
      </c>
      <c r="AE515" t="s">
        <v>443</v>
      </c>
      <c r="AF515">
        <v>1</v>
      </c>
    </row>
    <row r="516" spans="1:32">
      <c r="A516" t="s">
        <v>2507</v>
      </c>
      <c r="B516" t="s">
        <v>35</v>
      </c>
      <c r="C516" t="s">
        <v>36</v>
      </c>
      <c r="D516" t="s">
        <v>37</v>
      </c>
      <c r="E516" t="s">
        <v>38</v>
      </c>
      <c r="F516" s="1">
        <v>0.75</v>
      </c>
      <c r="G516" t="s">
        <v>2357</v>
      </c>
      <c r="H516">
        <v>17</v>
      </c>
      <c r="I516" t="s">
        <v>260</v>
      </c>
      <c r="J516">
        <v>7200</v>
      </c>
      <c r="K516">
        <v>864000</v>
      </c>
      <c r="L516" t="s">
        <v>2358</v>
      </c>
      <c r="O516" t="s">
        <v>2528</v>
      </c>
      <c r="P516" t="s">
        <v>2529</v>
      </c>
      <c r="Q516" t="s">
        <v>44</v>
      </c>
      <c r="R516" t="s">
        <v>312</v>
      </c>
      <c r="S516" t="s">
        <v>2530</v>
      </c>
      <c r="T516" t="s">
        <v>2531</v>
      </c>
      <c r="U516" t="s">
        <v>2512</v>
      </c>
      <c r="X516">
        <v>6817</v>
      </c>
      <c r="Y516" t="s">
        <v>49</v>
      </c>
      <c r="Z516" t="s">
        <v>49</v>
      </c>
      <c r="AA516" t="s">
        <v>49</v>
      </c>
      <c r="AB516" t="s">
        <v>2513</v>
      </c>
      <c r="AC516" t="s">
        <v>442</v>
      </c>
      <c r="AD516" t="str" cm="1">
        <f t="array" ref="AD516">_xlfn.IFS(AC516="yellow1","YellowBlock1",AC516="yellow2","YellowBlock2",AC516="red1","RedBlock1",AC516="red2","RedBlock2",AC516="blue2","BlueBlock2",AC516="blue1","BlueBlock1",AC516="green1","GreenBlock1",AC516="green2","GreenBlock2", AC516="pink1","PinkBlock1",AC516="pink2","PinkBlock2",AC516="not clear","Not clear")</f>
        <v>RedBlock1</v>
      </c>
      <c r="AE516" t="s">
        <v>443</v>
      </c>
      <c r="AF516">
        <v>1</v>
      </c>
    </row>
    <row r="517" spans="1:32">
      <c r="A517" t="s">
        <v>2507</v>
      </c>
      <c r="B517" t="s">
        <v>35</v>
      </c>
      <c r="C517" t="s">
        <v>36</v>
      </c>
      <c r="D517" t="s">
        <v>37</v>
      </c>
      <c r="E517" t="s">
        <v>38</v>
      </c>
      <c r="F517" s="1">
        <v>0.75</v>
      </c>
      <c r="G517" t="s">
        <v>2357</v>
      </c>
      <c r="H517">
        <v>17</v>
      </c>
      <c r="I517" t="s">
        <v>260</v>
      </c>
      <c r="J517">
        <v>7200</v>
      </c>
      <c r="K517">
        <v>864000</v>
      </c>
      <c r="L517" t="s">
        <v>2358</v>
      </c>
      <c r="O517" t="s">
        <v>2532</v>
      </c>
      <c r="P517" t="s">
        <v>2533</v>
      </c>
      <c r="Q517" t="s">
        <v>44</v>
      </c>
      <c r="R517" t="s">
        <v>519</v>
      </c>
      <c r="S517" t="s">
        <v>2534</v>
      </c>
      <c r="T517" t="s">
        <v>2535</v>
      </c>
      <c r="U517" t="s">
        <v>2512</v>
      </c>
      <c r="X517">
        <v>663</v>
      </c>
      <c r="Y517" t="s">
        <v>49</v>
      </c>
      <c r="Z517" t="s">
        <v>49</v>
      </c>
      <c r="AA517" t="s">
        <v>49</v>
      </c>
      <c r="AB517" t="s">
        <v>2513</v>
      </c>
      <c r="AC517" t="s">
        <v>442</v>
      </c>
      <c r="AD517" t="str" cm="1">
        <f t="array" ref="AD517">_xlfn.IFS(AC517="yellow1","YellowBlock1",AC517="yellow2","YellowBlock2",AC517="red1","RedBlock1",AC517="red2","RedBlock2",AC517="blue2","BlueBlock2",AC517="blue1","BlueBlock1",AC517="green1","GreenBlock1",AC517="green2","GreenBlock2", AC517="pink1","PinkBlock1",AC517="pink2","PinkBlock2",AC517="not clear","Not clear")</f>
        <v>RedBlock1</v>
      </c>
      <c r="AE517" t="s">
        <v>443</v>
      </c>
      <c r="AF517">
        <v>1</v>
      </c>
    </row>
    <row r="518" spans="1:32">
      <c r="A518" t="s">
        <v>2507</v>
      </c>
      <c r="B518" t="s">
        <v>35</v>
      </c>
      <c r="C518" t="s">
        <v>36</v>
      </c>
      <c r="D518" t="s">
        <v>37</v>
      </c>
      <c r="E518" t="s">
        <v>38</v>
      </c>
      <c r="F518" s="1">
        <v>0.75</v>
      </c>
      <c r="G518" t="s">
        <v>2357</v>
      </c>
      <c r="H518">
        <v>17</v>
      </c>
      <c r="I518" t="s">
        <v>260</v>
      </c>
      <c r="J518">
        <v>7200</v>
      </c>
      <c r="K518">
        <v>864000</v>
      </c>
      <c r="L518" t="s">
        <v>2358</v>
      </c>
      <c r="O518" t="s">
        <v>2536</v>
      </c>
      <c r="P518" t="s">
        <v>2537</v>
      </c>
      <c r="Q518" t="s">
        <v>44</v>
      </c>
      <c r="R518" t="s">
        <v>2538</v>
      </c>
      <c r="S518" t="s">
        <v>2539</v>
      </c>
      <c r="T518" t="s">
        <v>2540</v>
      </c>
      <c r="U518" t="s">
        <v>2519</v>
      </c>
      <c r="X518">
        <v>172</v>
      </c>
      <c r="Y518" t="s">
        <v>59</v>
      </c>
      <c r="Z518" t="s">
        <v>59</v>
      </c>
      <c r="AA518" t="s">
        <v>59</v>
      </c>
      <c r="AB518" t="s">
        <v>2513</v>
      </c>
      <c r="AC518" t="s">
        <v>442</v>
      </c>
      <c r="AD518" t="str" cm="1">
        <f t="array" ref="AD518">_xlfn.IFS(AC518="yellow1","YellowBlock1",AC518="yellow2","YellowBlock2",AC518="red1","RedBlock1",AC518="red2","RedBlock2",AC518="blue2","BlueBlock2",AC518="blue1","BlueBlock1",AC518="green1","GreenBlock1",AC518="green2","GreenBlock2", AC518="pink1","PinkBlock1",AC518="pink2","PinkBlock2",AC518="not clear","Not clear")</f>
        <v>RedBlock1</v>
      </c>
      <c r="AE518" t="s">
        <v>443</v>
      </c>
      <c r="AF518">
        <v>1</v>
      </c>
    </row>
    <row r="519" spans="1:32">
      <c r="A519" t="s">
        <v>2507</v>
      </c>
      <c r="B519" t="s">
        <v>35</v>
      </c>
      <c r="C519" t="s">
        <v>36</v>
      </c>
      <c r="D519" t="s">
        <v>37</v>
      </c>
      <c r="E519" t="s">
        <v>38</v>
      </c>
      <c r="F519" s="1">
        <v>0.75</v>
      </c>
      <c r="G519" t="s">
        <v>2357</v>
      </c>
      <c r="H519">
        <v>17</v>
      </c>
      <c r="I519" t="s">
        <v>260</v>
      </c>
      <c r="J519">
        <v>7200</v>
      </c>
      <c r="K519">
        <v>864000</v>
      </c>
      <c r="L519" t="s">
        <v>2358</v>
      </c>
      <c r="O519" t="s">
        <v>2541</v>
      </c>
      <c r="P519" t="s">
        <v>2542</v>
      </c>
      <c r="Q519" t="s">
        <v>44</v>
      </c>
      <c r="R519" t="s">
        <v>526</v>
      </c>
      <c r="S519" t="s">
        <v>2543</v>
      </c>
      <c r="T519" t="s">
        <v>2544</v>
      </c>
      <c r="U519" t="s">
        <v>2512</v>
      </c>
      <c r="X519">
        <v>2275</v>
      </c>
      <c r="Y519" t="s">
        <v>49</v>
      </c>
      <c r="Z519" t="s">
        <v>49</v>
      </c>
      <c r="AA519" t="s">
        <v>49</v>
      </c>
      <c r="AB519" t="s">
        <v>2513</v>
      </c>
      <c r="AC519" t="s">
        <v>442</v>
      </c>
      <c r="AD519" t="str" cm="1">
        <f t="array" ref="AD519">_xlfn.IFS(AC519="yellow1","YellowBlock1",AC519="yellow2","YellowBlock2",AC519="red1","RedBlock1",AC519="red2","RedBlock2",AC519="blue2","BlueBlock2",AC519="blue1","BlueBlock1",AC519="green1","GreenBlock1",AC519="green2","GreenBlock2", AC519="pink1","PinkBlock1",AC519="pink2","PinkBlock2",AC519="not clear","Not clear")</f>
        <v>RedBlock1</v>
      </c>
      <c r="AE519" t="s">
        <v>443</v>
      </c>
      <c r="AF519">
        <v>1</v>
      </c>
    </row>
    <row r="520" spans="1:32">
      <c r="A520" t="s">
        <v>2507</v>
      </c>
      <c r="B520" t="s">
        <v>35</v>
      </c>
      <c r="C520" t="s">
        <v>36</v>
      </c>
      <c r="D520" t="s">
        <v>37</v>
      </c>
      <c r="E520" t="s">
        <v>38</v>
      </c>
      <c r="F520" s="1">
        <v>0.75</v>
      </c>
      <c r="G520" t="s">
        <v>2357</v>
      </c>
      <c r="H520">
        <v>17</v>
      </c>
      <c r="I520" t="s">
        <v>260</v>
      </c>
      <c r="J520">
        <v>7200</v>
      </c>
      <c r="K520">
        <v>864000</v>
      </c>
      <c r="L520" t="s">
        <v>2358</v>
      </c>
      <c r="O520" t="s">
        <v>2545</v>
      </c>
      <c r="P520" t="s">
        <v>2546</v>
      </c>
      <c r="Q520" t="s">
        <v>44</v>
      </c>
      <c r="R520" t="s">
        <v>2547</v>
      </c>
      <c r="S520" t="s">
        <v>2548</v>
      </c>
      <c r="T520" t="s">
        <v>2549</v>
      </c>
      <c r="U520" t="s">
        <v>2550</v>
      </c>
      <c r="X520">
        <v>582</v>
      </c>
      <c r="Y520" t="s">
        <v>49</v>
      </c>
      <c r="Z520" t="s">
        <v>49</v>
      </c>
      <c r="AA520" t="s">
        <v>49</v>
      </c>
      <c r="AB520" t="s">
        <v>2513</v>
      </c>
      <c r="AC520" t="s">
        <v>442</v>
      </c>
      <c r="AD520" t="str" cm="1">
        <f t="array" ref="AD520">_xlfn.IFS(AC520="yellow1","YellowBlock1",AC520="yellow2","YellowBlock2",AC520="red1","RedBlock1",AC520="red2","RedBlock2",AC520="blue2","BlueBlock2",AC520="blue1","BlueBlock1",AC520="green1","GreenBlock1",AC520="green2","GreenBlock2", AC520="pink1","PinkBlock1",AC520="pink2","PinkBlock2",AC520="not clear","Not clear")</f>
        <v>RedBlock1</v>
      </c>
      <c r="AE520" t="s">
        <v>443</v>
      </c>
      <c r="AF520">
        <v>5</v>
      </c>
    </row>
    <row r="521" spans="1:32">
      <c r="A521" t="s">
        <v>2507</v>
      </c>
      <c r="B521" t="s">
        <v>35</v>
      </c>
      <c r="C521" t="s">
        <v>36</v>
      </c>
      <c r="D521" t="s">
        <v>37</v>
      </c>
      <c r="E521" t="s">
        <v>38</v>
      </c>
      <c r="F521" s="1">
        <v>0.75</v>
      </c>
      <c r="G521" t="s">
        <v>2357</v>
      </c>
      <c r="H521">
        <v>17</v>
      </c>
      <c r="I521" t="s">
        <v>260</v>
      </c>
      <c r="J521">
        <v>7200</v>
      </c>
      <c r="K521">
        <v>864000</v>
      </c>
      <c r="L521" t="s">
        <v>2358</v>
      </c>
      <c r="O521" t="s">
        <v>2551</v>
      </c>
      <c r="P521" t="s">
        <v>2552</v>
      </c>
      <c r="Q521" t="s">
        <v>44</v>
      </c>
      <c r="R521" t="s">
        <v>323</v>
      </c>
      <c r="S521" t="s">
        <v>2553</v>
      </c>
      <c r="T521" t="s">
        <v>2554</v>
      </c>
      <c r="U521" t="s">
        <v>2512</v>
      </c>
      <c r="X521">
        <v>971</v>
      </c>
      <c r="Y521" t="s">
        <v>49</v>
      </c>
      <c r="Z521" t="s">
        <v>49</v>
      </c>
      <c r="AA521" t="s">
        <v>49</v>
      </c>
      <c r="AB521" t="s">
        <v>2513</v>
      </c>
      <c r="AC521" t="s">
        <v>442</v>
      </c>
      <c r="AD521" t="str" cm="1">
        <f t="array" ref="AD521">_xlfn.IFS(AC521="yellow1","YellowBlock1",AC521="yellow2","YellowBlock2",AC521="red1","RedBlock1",AC521="red2","RedBlock2",AC521="blue2","BlueBlock2",AC521="blue1","BlueBlock1",AC521="green1","GreenBlock1",AC521="green2","GreenBlock2", AC521="pink1","PinkBlock1",AC521="pink2","PinkBlock2",AC521="not clear","Not clear")</f>
        <v>RedBlock1</v>
      </c>
      <c r="AE521" t="s">
        <v>443</v>
      </c>
      <c r="AF521">
        <v>1</v>
      </c>
    </row>
    <row r="522" spans="1:32">
      <c r="A522" t="s">
        <v>2555</v>
      </c>
      <c r="B522" t="s">
        <v>35</v>
      </c>
      <c r="C522" t="s">
        <v>36</v>
      </c>
      <c r="D522" t="s">
        <v>37</v>
      </c>
      <c r="E522" t="s">
        <v>38</v>
      </c>
      <c r="F522" s="1">
        <v>0.75</v>
      </c>
      <c r="G522" t="s">
        <v>2357</v>
      </c>
      <c r="H522">
        <v>15</v>
      </c>
      <c r="I522" t="s">
        <v>260</v>
      </c>
      <c r="J522">
        <v>7200</v>
      </c>
      <c r="K522">
        <v>864000</v>
      </c>
      <c r="L522" t="s">
        <v>2358</v>
      </c>
      <c r="O522" t="s">
        <v>2556</v>
      </c>
      <c r="P522" t="s">
        <v>2557</v>
      </c>
      <c r="Q522" t="s">
        <v>44</v>
      </c>
      <c r="R522" t="s">
        <v>406</v>
      </c>
      <c r="S522" t="s">
        <v>2558</v>
      </c>
      <c r="T522" t="s">
        <v>2559</v>
      </c>
      <c r="U522" t="s">
        <v>2560</v>
      </c>
      <c r="X522">
        <v>3483</v>
      </c>
      <c r="Y522" t="s">
        <v>49</v>
      </c>
      <c r="Z522" t="s">
        <v>49</v>
      </c>
      <c r="AA522" t="s">
        <v>49</v>
      </c>
      <c r="AB522" t="s">
        <v>2561</v>
      </c>
      <c r="AC522" t="s">
        <v>270</v>
      </c>
      <c r="AD522" t="str" cm="1">
        <f t="array" ref="AD522">_xlfn.IFS(AC522="yellow1","YellowBlock1",AC522="yellow2","YellowBlock2",AC522="red1","RedBlock1",AC522="red2","RedBlock2",AC522="blue2","BlueBlock2",AC522="blue1","BlueBlock1",AC522="green1","GreenBlock1",AC522="green2","GreenBlock2", AC522="pink1","PinkBlock1",AC522="pink2","PinkBlock2",AC522="not clear","Not clear")</f>
        <v>YellowBlock1</v>
      </c>
      <c r="AE522" t="s">
        <v>271</v>
      </c>
      <c r="AF522">
        <v>4</v>
      </c>
    </row>
    <row r="523" spans="1:32">
      <c r="A523" t="s">
        <v>2555</v>
      </c>
      <c r="B523" t="s">
        <v>35</v>
      </c>
      <c r="C523" t="s">
        <v>36</v>
      </c>
      <c r="D523" t="s">
        <v>37</v>
      </c>
      <c r="E523" t="s">
        <v>38</v>
      </c>
      <c r="F523" s="1">
        <v>0.75</v>
      </c>
      <c r="G523" t="s">
        <v>2357</v>
      </c>
      <c r="H523">
        <v>15</v>
      </c>
      <c r="I523" t="s">
        <v>260</v>
      </c>
      <c r="J523">
        <v>7200</v>
      </c>
      <c r="K523">
        <v>864000</v>
      </c>
      <c r="L523" t="s">
        <v>2358</v>
      </c>
      <c r="O523" t="s">
        <v>2562</v>
      </c>
      <c r="P523" t="s">
        <v>2563</v>
      </c>
      <c r="Q523" t="s">
        <v>44</v>
      </c>
      <c r="R523" t="s">
        <v>526</v>
      </c>
      <c r="S523" t="s">
        <v>1392</v>
      </c>
      <c r="T523" t="s">
        <v>1393</v>
      </c>
      <c r="U523" t="s">
        <v>2560</v>
      </c>
      <c r="X523">
        <v>1777</v>
      </c>
      <c r="Y523" t="s">
        <v>59</v>
      </c>
      <c r="Z523" t="s">
        <v>59</v>
      </c>
      <c r="AA523" t="s">
        <v>59</v>
      </c>
      <c r="AB523" t="s">
        <v>2561</v>
      </c>
      <c r="AC523" t="s">
        <v>270</v>
      </c>
      <c r="AD523" t="str" cm="1">
        <f t="array" ref="AD523">_xlfn.IFS(AC523="yellow1","YellowBlock1",AC523="yellow2","YellowBlock2",AC523="red1","RedBlock1",AC523="red2","RedBlock2",AC523="blue2","BlueBlock2",AC523="blue1","BlueBlock1",AC523="green1","GreenBlock1",AC523="green2","GreenBlock2", AC523="pink1","PinkBlock1",AC523="pink2","PinkBlock2",AC523="not clear","Not clear")</f>
        <v>YellowBlock1</v>
      </c>
      <c r="AE523" t="s">
        <v>271</v>
      </c>
      <c r="AF523">
        <v>1</v>
      </c>
    </row>
    <row r="524" spans="1:32">
      <c r="A524" t="s">
        <v>2555</v>
      </c>
      <c r="B524" t="s">
        <v>35</v>
      </c>
      <c r="C524" t="s">
        <v>36</v>
      </c>
      <c r="D524" t="s">
        <v>37</v>
      </c>
      <c r="E524" t="s">
        <v>38</v>
      </c>
      <c r="F524" s="1">
        <v>0.75</v>
      </c>
      <c r="G524" t="s">
        <v>2357</v>
      </c>
      <c r="H524">
        <v>15</v>
      </c>
      <c r="I524" t="s">
        <v>260</v>
      </c>
      <c r="J524">
        <v>7200</v>
      </c>
      <c r="K524">
        <v>864000</v>
      </c>
      <c r="L524" t="s">
        <v>2358</v>
      </c>
      <c r="O524" t="s">
        <v>2564</v>
      </c>
      <c r="P524" t="s">
        <v>2565</v>
      </c>
      <c r="Q524" t="s">
        <v>44</v>
      </c>
      <c r="R524" t="s">
        <v>296</v>
      </c>
      <c r="S524" t="s">
        <v>2566</v>
      </c>
      <c r="T524" t="s">
        <v>2567</v>
      </c>
      <c r="U524" t="s">
        <v>2560</v>
      </c>
      <c r="X524">
        <v>2418</v>
      </c>
      <c r="Y524" t="s">
        <v>49</v>
      </c>
      <c r="Z524" t="s">
        <v>49</v>
      </c>
      <c r="AA524" t="s">
        <v>49</v>
      </c>
      <c r="AB524" t="s">
        <v>2561</v>
      </c>
      <c r="AC524" t="s">
        <v>270</v>
      </c>
      <c r="AD524" t="str" cm="1">
        <f t="array" ref="AD524">_xlfn.IFS(AC524="yellow1","YellowBlock1",AC524="yellow2","YellowBlock2",AC524="red1","RedBlock1",AC524="red2","RedBlock2",AC524="blue2","BlueBlock2",AC524="blue1","BlueBlock1",AC524="green1","GreenBlock1",AC524="green2","GreenBlock2", AC524="pink1","PinkBlock1",AC524="pink2","PinkBlock2",AC524="not clear","Not clear")</f>
        <v>YellowBlock1</v>
      </c>
      <c r="AE524" t="s">
        <v>271</v>
      </c>
      <c r="AF524">
        <v>1</v>
      </c>
    </row>
    <row r="525" spans="1:32">
      <c r="A525" t="s">
        <v>2555</v>
      </c>
      <c r="B525" t="s">
        <v>35</v>
      </c>
      <c r="C525" t="s">
        <v>36</v>
      </c>
      <c r="D525" t="s">
        <v>37</v>
      </c>
      <c r="E525" t="s">
        <v>38</v>
      </c>
      <c r="F525" s="1">
        <v>0.75</v>
      </c>
      <c r="G525" t="s">
        <v>2357</v>
      </c>
      <c r="H525">
        <v>15</v>
      </c>
      <c r="I525" t="s">
        <v>260</v>
      </c>
      <c r="J525">
        <v>7200</v>
      </c>
      <c r="K525">
        <v>864000</v>
      </c>
      <c r="L525" t="s">
        <v>2358</v>
      </c>
      <c r="O525" t="s">
        <v>2568</v>
      </c>
      <c r="P525" t="s">
        <v>2569</v>
      </c>
      <c r="Q525" t="s">
        <v>44</v>
      </c>
      <c r="R525" t="s">
        <v>375</v>
      </c>
      <c r="S525" t="s">
        <v>2570</v>
      </c>
      <c r="T525" t="s">
        <v>2571</v>
      </c>
      <c r="U525" t="s">
        <v>2572</v>
      </c>
      <c r="X525">
        <v>96</v>
      </c>
      <c r="Y525" t="s">
        <v>49</v>
      </c>
      <c r="Z525" t="s">
        <v>49</v>
      </c>
      <c r="AA525" t="s">
        <v>49</v>
      </c>
      <c r="AB525" t="s">
        <v>2561</v>
      </c>
      <c r="AC525" t="s">
        <v>387</v>
      </c>
      <c r="AD525" t="str" cm="1">
        <f t="array" ref="AD525">_xlfn.IFS(AC525="yellow1","YellowBlock1",AC525="yellow2","YellowBlock2",AC525="red1","RedBlock1",AC525="red2","RedBlock2",AC525="blue2","BlueBlock2",AC525="blue1","BlueBlock1",AC525="green1","GreenBlock1",AC525="green2","GreenBlock2", AC525="pink1","PinkBlock1",AC525="pink2","PinkBlock2",AC525="not clear","Not clear")</f>
        <v>GreenBlock1</v>
      </c>
      <c r="AE525" t="s">
        <v>271</v>
      </c>
      <c r="AF525">
        <v>4</v>
      </c>
    </row>
    <row r="526" spans="1:32">
      <c r="A526" t="s">
        <v>2555</v>
      </c>
      <c r="B526" t="s">
        <v>35</v>
      </c>
      <c r="C526" t="s">
        <v>36</v>
      </c>
      <c r="D526" t="s">
        <v>37</v>
      </c>
      <c r="E526" t="s">
        <v>38</v>
      </c>
      <c r="F526" s="1">
        <v>0.75</v>
      </c>
      <c r="G526" t="s">
        <v>2357</v>
      </c>
      <c r="H526">
        <v>15</v>
      </c>
      <c r="I526" t="s">
        <v>260</v>
      </c>
      <c r="J526">
        <v>7200</v>
      </c>
      <c r="K526">
        <v>864000</v>
      </c>
      <c r="L526" t="s">
        <v>2358</v>
      </c>
      <c r="O526" s="2" t="s">
        <v>2573</v>
      </c>
      <c r="P526" t="s">
        <v>2574</v>
      </c>
      <c r="Q526" t="s">
        <v>44</v>
      </c>
      <c r="R526" t="s">
        <v>519</v>
      </c>
      <c r="S526" t="s">
        <v>2575</v>
      </c>
      <c r="T526" t="s">
        <v>2576</v>
      </c>
      <c r="U526" t="s">
        <v>2577</v>
      </c>
      <c r="X526">
        <v>317</v>
      </c>
      <c r="Y526" t="s">
        <v>49</v>
      </c>
      <c r="Z526" t="s">
        <v>49</v>
      </c>
      <c r="AA526" t="s">
        <v>49</v>
      </c>
      <c r="AB526" t="s">
        <v>2561</v>
      </c>
      <c r="AC526" t="s">
        <v>270</v>
      </c>
      <c r="AD526" t="str" cm="1">
        <f t="array" ref="AD526">_xlfn.IFS(AC526="yellow1","YellowBlock1",AC526="yellow2","YellowBlock2",AC526="red1","RedBlock1",AC526="red2","RedBlock2",AC526="blue2","BlueBlock2",AC526="blue1","BlueBlock1",AC526="green1","GreenBlock1",AC526="green2","GreenBlock2", AC526="pink1","PinkBlock1",AC526="pink2","PinkBlock2",AC526="not clear","Not clear")</f>
        <v>YellowBlock1</v>
      </c>
      <c r="AE526" t="s">
        <v>271</v>
      </c>
      <c r="AF526">
        <v>5</v>
      </c>
    </row>
    <row r="527" spans="1:32">
      <c r="A527" t="s">
        <v>2555</v>
      </c>
      <c r="B527" t="s">
        <v>35</v>
      </c>
      <c r="C527" t="s">
        <v>36</v>
      </c>
      <c r="D527" t="s">
        <v>37</v>
      </c>
      <c r="E527" t="s">
        <v>38</v>
      </c>
      <c r="F527" s="1">
        <v>0.75</v>
      </c>
      <c r="G527" t="s">
        <v>2357</v>
      </c>
      <c r="H527">
        <v>15</v>
      </c>
      <c r="I527" t="s">
        <v>260</v>
      </c>
      <c r="J527">
        <v>7200</v>
      </c>
      <c r="K527">
        <v>864000</v>
      </c>
      <c r="L527" t="s">
        <v>2358</v>
      </c>
      <c r="O527" t="s">
        <v>2578</v>
      </c>
      <c r="P527" t="s">
        <v>2579</v>
      </c>
      <c r="Q527" t="s">
        <v>44</v>
      </c>
      <c r="R527" t="s">
        <v>2580</v>
      </c>
      <c r="S527" t="s">
        <v>2581</v>
      </c>
      <c r="T527" t="s">
        <v>2582</v>
      </c>
      <c r="U527" t="s">
        <v>2583</v>
      </c>
      <c r="X527">
        <v>1195</v>
      </c>
      <c r="Y527" t="s">
        <v>49</v>
      </c>
      <c r="Z527" t="s">
        <v>49</v>
      </c>
      <c r="AA527" t="s">
        <v>49</v>
      </c>
      <c r="AB527" t="s">
        <v>2561</v>
      </c>
      <c r="AC527" t="s">
        <v>270</v>
      </c>
      <c r="AD527" t="str" cm="1">
        <f t="array" ref="AD527">_xlfn.IFS(AC527="yellow1","YellowBlock1",AC527="yellow2","YellowBlock2",AC527="red1","RedBlock1",AC527="red2","RedBlock2",AC527="blue2","BlueBlock2",AC527="blue1","BlueBlock1",AC527="green1","GreenBlock1",AC527="green2","GreenBlock2", AC527="pink1","PinkBlock1",AC527="pink2","PinkBlock2",AC527="not clear","Not clear")</f>
        <v>YellowBlock1</v>
      </c>
      <c r="AE527" t="s">
        <v>271</v>
      </c>
      <c r="AF527">
        <v>4</v>
      </c>
    </row>
    <row r="528" spans="1:32">
      <c r="A528" t="s">
        <v>2555</v>
      </c>
      <c r="B528" t="s">
        <v>35</v>
      </c>
      <c r="C528" t="s">
        <v>36</v>
      </c>
      <c r="D528" t="s">
        <v>37</v>
      </c>
      <c r="E528" t="s">
        <v>38</v>
      </c>
      <c r="F528" s="1">
        <v>0.75</v>
      </c>
      <c r="G528" t="s">
        <v>2357</v>
      </c>
      <c r="H528">
        <v>15</v>
      </c>
      <c r="I528" t="s">
        <v>260</v>
      </c>
      <c r="J528">
        <v>7200</v>
      </c>
      <c r="K528">
        <v>864000</v>
      </c>
      <c r="L528" t="s">
        <v>2358</v>
      </c>
      <c r="O528" t="s">
        <v>2584</v>
      </c>
      <c r="P528" t="s">
        <v>1750</v>
      </c>
      <c r="Q528" t="s">
        <v>44</v>
      </c>
      <c r="R528" t="s">
        <v>519</v>
      </c>
      <c r="S528" t="s">
        <v>2585</v>
      </c>
      <c r="T528" t="s">
        <v>2586</v>
      </c>
      <c r="U528" t="s">
        <v>2577</v>
      </c>
      <c r="X528">
        <v>730</v>
      </c>
      <c r="Y528" t="s">
        <v>69</v>
      </c>
      <c r="Z528" t="s">
        <v>69</v>
      </c>
      <c r="AA528" t="s">
        <v>69</v>
      </c>
      <c r="AB528" t="s">
        <v>2561</v>
      </c>
      <c r="AC528" t="s">
        <v>270</v>
      </c>
      <c r="AD528" t="str" cm="1">
        <f t="array" ref="AD528">_xlfn.IFS(AC528="yellow1","YellowBlock1",AC528="yellow2","YellowBlock2",AC528="red1","RedBlock1",AC528="red2","RedBlock2",AC528="blue2","BlueBlock2",AC528="blue1","BlueBlock1",AC528="green1","GreenBlock1",AC528="green2","GreenBlock2", AC528="pink1","PinkBlock1",AC528="pink2","PinkBlock2",AC528="not clear","Not clear")</f>
        <v>YellowBlock1</v>
      </c>
      <c r="AE528" t="s">
        <v>271</v>
      </c>
      <c r="AF528">
        <v>4</v>
      </c>
    </row>
    <row r="529" spans="1:32">
      <c r="A529" t="s">
        <v>2555</v>
      </c>
      <c r="B529" t="s">
        <v>35</v>
      </c>
      <c r="C529" t="s">
        <v>36</v>
      </c>
      <c r="D529" t="s">
        <v>37</v>
      </c>
      <c r="E529" t="s">
        <v>38</v>
      </c>
      <c r="F529" s="1">
        <v>0.75</v>
      </c>
      <c r="G529" t="s">
        <v>2357</v>
      </c>
      <c r="H529">
        <v>15</v>
      </c>
      <c r="I529" t="s">
        <v>260</v>
      </c>
      <c r="J529">
        <v>7200</v>
      </c>
      <c r="K529">
        <v>864000</v>
      </c>
      <c r="L529" t="s">
        <v>2358</v>
      </c>
      <c r="O529" t="s">
        <v>2587</v>
      </c>
      <c r="P529" t="s">
        <v>2253</v>
      </c>
      <c r="Q529" t="s">
        <v>44</v>
      </c>
      <c r="R529" t="s">
        <v>2588</v>
      </c>
      <c r="S529" t="s">
        <v>2589</v>
      </c>
      <c r="T529" t="s">
        <v>2590</v>
      </c>
      <c r="U529" t="s">
        <v>714</v>
      </c>
      <c r="X529">
        <v>795</v>
      </c>
      <c r="Y529" t="s">
        <v>95</v>
      </c>
      <c r="Z529" t="s">
        <v>95</v>
      </c>
      <c r="AA529" t="s">
        <v>95</v>
      </c>
      <c r="AB529" t="s">
        <v>2561</v>
      </c>
      <c r="AC529" t="s">
        <v>328</v>
      </c>
      <c r="AD529" t="str" cm="1">
        <f t="array" ref="AD529">_xlfn.IFS(AC529="yellow1","YellowBlock1",AC529="yellow2","YellowBlock2",AC529="red1","RedBlock1",AC529="red2","RedBlock2",AC529="blue2","BlueBlock2",AC529="blue1","BlueBlock1",AC529="green1","GreenBlock1",AC529="green2","GreenBlock2", AC529="pink1","PinkBlock1",AC529="pink2","PinkBlock2",AC529="not clear","Not clear")</f>
        <v>GreenBlock2</v>
      </c>
      <c r="AE529" t="s">
        <v>271</v>
      </c>
      <c r="AF529">
        <v>1</v>
      </c>
    </row>
    <row r="530" spans="1:32">
      <c r="A530" t="s">
        <v>2555</v>
      </c>
      <c r="B530" t="s">
        <v>35</v>
      </c>
      <c r="C530" t="s">
        <v>36</v>
      </c>
      <c r="D530" t="s">
        <v>37</v>
      </c>
      <c r="E530" t="s">
        <v>38</v>
      </c>
      <c r="F530" s="1">
        <v>0.75</v>
      </c>
      <c r="G530" t="s">
        <v>2357</v>
      </c>
      <c r="H530">
        <v>15</v>
      </c>
      <c r="I530" t="s">
        <v>260</v>
      </c>
      <c r="J530">
        <v>7200</v>
      </c>
      <c r="K530">
        <v>864000</v>
      </c>
      <c r="L530" t="s">
        <v>2358</v>
      </c>
      <c r="O530" t="s">
        <v>2591</v>
      </c>
      <c r="P530" t="s">
        <v>2592</v>
      </c>
      <c r="Q530" t="s">
        <v>44</v>
      </c>
      <c r="R530" t="s">
        <v>896</v>
      </c>
      <c r="S530" t="s">
        <v>2593</v>
      </c>
      <c r="T530" t="s">
        <v>2594</v>
      </c>
      <c r="U530" t="s">
        <v>2577</v>
      </c>
      <c r="X530">
        <v>1074</v>
      </c>
      <c r="Y530" t="s">
        <v>49</v>
      </c>
      <c r="Z530" t="s">
        <v>49</v>
      </c>
      <c r="AA530" t="s">
        <v>49</v>
      </c>
      <c r="AB530" t="s">
        <v>2561</v>
      </c>
      <c r="AC530" t="s">
        <v>270</v>
      </c>
      <c r="AD530" t="str" cm="1">
        <f t="array" ref="AD530">_xlfn.IFS(AC530="yellow1","YellowBlock1",AC530="yellow2","YellowBlock2",AC530="red1","RedBlock1",AC530="red2","RedBlock2",AC530="blue2","BlueBlock2",AC530="blue1","BlueBlock1",AC530="green1","GreenBlock1",AC530="green2","GreenBlock2", AC530="pink1","PinkBlock1",AC530="pink2","PinkBlock2",AC530="not clear","Not clear")</f>
        <v>YellowBlock1</v>
      </c>
      <c r="AE530" t="s">
        <v>271</v>
      </c>
      <c r="AF530">
        <v>3</v>
      </c>
    </row>
    <row r="531" spans="1:32">
      <c r="A531" t="s">
        <v>2555</v>
      </c>
      <c r="B531" t="s">
        <v>35</v>
      </c>
      <c r="C531" t="s">
        <v>36</v>
      </c>
      <c r="D531" t="s">
        <v>37</v>
      </c>
      <c r="E531" t="s">
        <v>38</v>
      </c>
      <c r="F531" s="1">
        <v>0.75</v>
      </c>
      <c r="G531" t="s">
        <v>2357</v>
      </c>
      <c r="H531">
        <v>15</v>
      </c>
      <c r="I531" t="s">
        <v>260</v>
      </c>
      <c r="J531">
        <v>7200</v>
      </c>
      <c r="K531">
        <v>864000</v>
      </c>
      <c r="L531" t="s">
        <v>2358</v>
      </c>
      <c r="O531" t="s">
        <v>2595</v>
      </c>
      <c r="P531" t="s">
        <v>2596</v>
      </c>
      <c r="Q531" t="s">
        <v>44</v>
      </c>
      <c r="R531" t="s">
        <v>656</v>
      </c>
      <c r="S531" t="s">
        <v>2597</v>
      </c>
      <c r="T531" t="s">
        <v>2598</v>
      </c>
      <c r="U531" t="s">
        <v>2560</v>
      </c>
      <c r="X531">
        <v>4431</v>
      </c>
      <c r="Y531" t="s">
        <v>49</v>
      </c>
      <c r="Z531" t="s">
        <v>49</v>
      </c>
      <c r="AA531" t="s">
        <v>49</v>
      </c>
      <c r="AB531" t="s">
        <v>2561</v>
      </c>
      <c r="AC531" t="s">
        <v>270</v>
      </c>
      <c r="AD531" t="str" cm="1">
        <f t="array" ref="AD531">_xlfn.IFS(AC531="yellow1","YellowBlock1",AC531="yellow2","YellowBlock2",AC531="red1","RedBlock1",AC531="red2","RedBlock2",AC531="blue2","BlueBlock2",AC531="blue1","BlueBlock1",AC531="green1","GreenBlock1",AC531="green2","GreenBlock2", AC531="pink1","PinkBlock1",AC531="pink2","PinkBlock2",AC531="not clear","Not clear")</f>
        <v>YellowBlock1</v>
      </c>
      <c r="AE531" t="s">
        <v>271</v>
      </c>
      <c r="AF531">
        <v>4</v>
      </c>
    </row>
    <row r="532" spans="1:32">
      <c r="A532" t="s">
        <v>2599</v>
      </c>
      <c r="B532" t="s">
        <v>35</v>
      </c>
      <c r="C532" t="s">
        <v>36</v>
      </c>
      <c r="D532" t="s">
        <v>37</v>
      </c>
      <c r="E532" t="s">
        <v>38</v>
      </c>
      <c r="F532" s="1">
        <v>0.75</v>
      </c>
      <c r="G532" t="s">
        <v>2357</v>
      </c>
      <c r="H532">
        <v>10</v>
      </c>
      <c r="I532" t="s">
        <v>260</v>
      </c>
      <c r="J532">
        <v>7200</v>
      </c>
      <c r="K532">
        <v>864000</v>
      </c>
      <c r="L532" t="s">
        <v>2358</v>
      </c>
      <c r="O532" t="s">
        <v>2600</v>
      </c>
      <c r="P532" t="s">
        <v>2601</v>
      </c>
      <c r="Q532" t="s">
        <v>44</v>
      </c>
      <c r="R532" t="s">
        <v>446</v>
      </c>
      <c r="S532" t="s">
        <v>2602</v>
      </c>
      <c r="T532" t="s">
        <v>2603</v>
      </c>
      <c r="U532" t="s">
        <v>2604</v>
      </c>
      <c r="X532">
        <v>2382</v>
      </c>
      <c r="Y532" t="s">
        <v>49</v>
      </c>
      <c r="Z532" t="s">
        <v>49</v>
      </c>
      <c r="AA532" t="s">
        <v>49</v>
      </c>
      <c r="AB532" t="s">
        <v>2605</v>
      </c>
      <c r="AC532" t="s">
        <v>1145</v>
      </c>
      <c r="AD532" t="str" cm="1">
        <f t="array" ref="AD532">_xlfn.IFS(AC532="yellow1","YellowBlock1",AC532="yellow2","YellowBlock2",AC532="red1","RedBlock1",AC532="red2","RedBlock2",AC532="blue2","BlueBlock2",AC532="blue1","BlueBlock1",AC532="green1","GreenBlock1",AC532="green2","GreenBlock2", AC532="pink1","PinkBlock1",AC532="pink2","PinkBlock2",AC532="not clear","Not clear")</f>
        <v>BlueBlock2</v>
      </c>
      <c r="AE532" t="s">
        <v>329</v>
      </c>
      <c r="AF532">
        <v>3</v>
      </c>
    </row>
    <row r="533" spans="1:32">
      <c r="A533" t="s">
        <v>2599</v>
      </c>
      <c r="B533" t="s">
        <v>35</v>
      </c>
      <c r="C533" t="s">
        <v>36</v>
      </c>
      <c r="D533" t="s">
        <v>37</v>
      </c>
      <c r="E533" t="s">
        <v>38</v>
      </c>
      <c r="F533" s="1">
        <v>0.75</v>
      </c>
      <c r="G533" t="s">
        <v>2357</v>
      </c>
      <c r="H533">
        <v>10</v>
      </c>
      <c r="I533" t="s">
        <v>260</v>
      </c>
      <c r="J533">
        <v>7200</v>
      </c>
      <c r="K533">
        <v>864000</v>
      </c>
      <c r="L533" t="s">
        <v>2358</v>
      </c>
      <c r="O533" t="s">
        <v>2606</v>
      </c>
      <c r="P533" t="s">
        <v>2333</v>
      </c>
      <c r="Q533" t="s">
        <v>44</v>
      </c>
      <c r="R533" t="s">
        <v>406</v>
      </c>
      <c r="S533" t="s">
        <v>2607</v>
      </c>
      <c r="T533" t="s">
        <v>2608</v>
      </c>
      <c r="U533" t="s">
        <v>2604</v>
      </c>
      <c r="X533">
        <v>845</v>
      </c>
      <c r="Y533" t="s">
        <v>69</v>
      </c>
      <c r="Z533" t="s">
        <v>69</v>
      </c>
      <c r="AA533" t="s">
        <v>69</v>
      </c>
      <c r="AB533" t="s">
        <v>2605</v>
      </c>
      <c r="AC533" t="s">
        <v>387</v>
      </c>
      <c r="AD533" t="str" cm="1">
        <f t="array" ref="AD533">_xlfn.IFS(AC533="yellow1","YellowBlock1",AC533="yellow2","YellowBlock2",AC533="red1","RedBlock1",AC533="red2","RedBlock2",AC533="blue2","BlueBlock2",AC533="blue1","BlueBlock1",AC533="green1","GreenBlock1",AC533="green2","GreenBlock2", AC533="pink1","PinkBlock1",AC533="pink2","PinkBlock2",AC533="not clear","Not clear")</f>
        <v>GreenBlock1</v>
      </c>
      <c r="AE533" t="s">
        <v>329</v>
      </c>
      <c r="AF533">
        <v>5</v>
      </c>
    </row>
    <row r="534" spans="1:32">
      <c r="A534" t="s">
        <v>2599</v>
      </c>
      <c r="B534" t="s">
        <v>35</v>
      </c>
      <c r="C534" t="s">
        <v>36</v>
      </c>
      <c r="D534" t="s">
        <v>37</v>
      </c>
      <c r="E534" t="s">
        <v>38</v>
      </c>
      <c r="F534" s="1">
        <v>0.75</v>
      </c>
      <c r="G534" t="s">
        <v>2357</v>
      </c>
      <c r="H534">
        <v>10</v>
      </c>
      <c r="I534" t="s">
        <v>260</v>
      </c>
      <c r="J534">
        <v>7200</v>
      </c>
      <c r="K534">
        <v>864000</v>
      </c>
      <c r="L534" t="s">
        <v>2358</v>
      </c>
      <c r="O534" t="s">
        <v>2609</v>
      </c>
      <c r="P534" t="s">
        <v>2610</v>
      </c>
      <c r="Q534" t="s">
        <v>44</v>
      </c>
      <c r="R534" t="s">
        <v>573</v>
      </c>
      <c r="S534" t="s">
        <v>2611</v>
      </c>
      <c r="T534" t="s">
        <v>2612</v>
      </c>
      <c r="U534" t="s">
        <v>2604</v>
      </c>
      <c r="X534">
        <v>2151</v>
      </c>
      <c r="Y534" t="s">
        <v>49</v>
      </c>
      <c r="Z534" t="s">
        <v>49</v>
      </c>
      <c r="AA534" t="s">
        <v>49</v>
      </c>
      <c r="AB534" t="s">
        <v>2605</v>
      </c>
      <c r="AC534" t="s">
        <v>161</v>
      </c>
      <c r="AD534" t="str" cm="1">
        <f t="array" ref="AD534">_xlfn.IFS(AC534="yellow1","YellowBlock1",AC534="yellow2","YellowBlock2",AC534="red1","RedBlock1",AC534="red2","RedBlock2",AC534="blue2","BlueBlock2",AC534="blue1","BlueBlock1",AC534="green1","GreenBlock1",AC534="green2","GreenBlock2", AC534="pink1","PinkBlock1",AC534="pink2","PinkBlock2",AC534="not clear","Not clear")</f>
        <v>PinkBlock1</v>
      </c>
      <c r="AE534" t="s">
        <v>329</v>
      </c>
      <c r="AF534">
        <v>4</v>
      </c>
    </row>
    <row r="535" spans="1:32">
      <c r="A535" t="s">
        <v>2599</v>
      </c>
      <c r="B535" t="s">
        <v>35</v>
      </c>
      <c r="C535" t="s">
        <v>36</v>
      </c>
      <c r="D535" t="s">
        <v>37</v>
      </c>
      <c r="E535" t="s">
        <v>38</v>
      </c>
      <c r="F535" s="1">
        <v>0.75</v>
      </c>
      <c r="G535" t="s">
        <v>2357</v>
      </c>
      <c r="H535">
        <v>10</v>
      </c>
      <c r="I535" t="s">
        <v>260</v>
      </c>
      <c r="J535">
        <v>7200</v>
      </c>
      <c r="K535">
        <v>864000</v>
      </c>
      <c r="L535" t="s">
        <v>2358</v>
      </c>
      <c r="O535" t="s">
        <v>2613</v>
      </c>
      <c r="P535" t="s">
        <v>2614</v>
      </c>
      <c r="Q535" t="s">
        <v>44</v>
      </c>
      <c r="R535" t="s">
        <v>312</v>
      </c>
      <c r="S535" t="s">
        <v>2615</v>
      </c>
      <c r="T535" t="s">
        <v>2616</v>
      </c>
      <c r="U535" t="s">
        <v>2604</v>
      </c>
      <c r="X535">
        <v>3707</v>
      </c>
      <c r="Y535" t="s">
        <v>49</v>
      </c>
      <c r="Z535" t="s">
        <v>49</v>
      </c>
      <c r="AA535" t="s">
        <v>49</v>
      </c>
      <c r="AB535" t="s">
        <v>2605</v>
      </c>
      <c r="AC535" t="s">
        <v>387</v>
      </c>
      <c r="AD535" t="str" cm="1">
        <f t="array" ref="AD535">_xlfn.IFS(AC535="yellow1","YellowBlock1",AC535="yellow2","YellowBlock2",AC535="red1","RedBlock1",AC535="red2","RedBlock2",AC535="blue2","BlueBlock2",AC535="blue1","BlueBlock1",AC535="green1","GreenBlock1",AC535="green2","GreenBlock2", AC535="pink1","PinkBlock1",AC535="pink2","PinkBlock2",AC535="not clear","Not clear")</f>
        <v>GreenBlock1</v>
      </c>
      <c r="AE535" t="s">
        <v>329</v>
      </c>
      <c r="AF535">
        <v>1</v>
      </c>
    </row>
    <row r="536" spans="1:32">
      <c r="A536" t="s">
        <v>2599</v>
      </c>
      <c r="B536" t="s">
        <v>35</v>
      </c>
      <c r="C536" t="s">
        <v>36</v>
      </c>
      <c r="D536" t="s">
        <v>37</v>
      </c>
      <c r="E536" t="s">
        <v>38</v>
      </c>
      <c r="F536" s="1">
        <v>0.75</v>
      </c>
      <c r="G536" t="s">
        <v>2357</v>
      </c>
      <c r="H536">
        <v>10</v>
      </c>
      <c r="I536" t="s">
        <v>260</v>
      </c>
      <c r="J536">
        <v>7200</v>
      </c>
      <c r="K536">
        <v>864000</v>
      </c>
      <c r="L536" t="s">
        <v>2358</v>
      </c>
      <c r="O536" t="s">
        <v>2617</v>
      </c>
      <c r="P536" t="s">
        <v>2618</v>
      </c>
      <c r="Q536" t="s">
        <v>44</v>
      </c>
      <c r="R536" t="s">
        <v>296</v>
      </c>
      <c r="S536" t="s">
        <v>2619</v>
      </c>
      <c r="T536" t="s">
        <v>2620</v>
      </c>
      <c r="U536" t="s">
        <v>2604</v>
      </c>
      <c r="X536">
        <v>213</v>
      </c>
      <c r="Y536" t="s">
        <v>49</v>
      </c>
      <c r="Z536" t="s">
        <v>49</v>
      </c>
      <c r="AA536" t="s">
        <v>49</v>
      </c>
      <c r="AB536" t="s">
        <v>2605</v>
      </c>
      <c r="AC536" t="s">
        <v>387</v>
      </c>
      <c r="AD536" t="str" cm="1">
        <f t="array" ref="AD536">_xlfn.IFS(AC536="yellow1","YellowBlock1",AC536="yellow2","YellowBlock2",AC536="red1","RedBlock1",AC536="red2","RedBlock2",AC536="blue2","BlueBlock2",AC536="blue1","BlueBlock1",AC536="green1","GreenBlock1",AC536="green2","GreenBlock2", AC536="pink1","PinkBlock1",AC536="pink2","PinkBlock2",AC536="not clear","Not clear")</f>
        <v>GreenBlock1</v>
      </c>
      <c r="AE536" t="s">
        <v>329</v>
      </c>
      <c r="AF536">
        <v>4</v>
      </c>
    </row>
    <row r="537" spans="1:32">
      <c r="A537" t="s">
        <v>2599</v>
      </c>
      <c r="B537" t="s">
        <v>35</v>
      </c>
      <c r="C537" t="s">
        <v>36</v>
      </c>
      <c r="D537" t="s">
        <v>37</v>
      </c>
      <c r="E537" t="s">
        <v>38</v>
      </c>
      <c r="F537" s="1">
        <v>0.75</v>
      </c>
      <c r="G537" t="s">
        <v>2357</v>
      </c>
      <c r="H537">
        <v>10</v>
      </c>
      <c r="I537" t="s">
        <v>260</v>
      </c>
      <c r="J537">
        <v>7200</v>
      </c>
      <c r="K537">
        <v>864000</v>
      </c>
      <c r="L537" t="s">
        <v>2358</v>
      </c>
      <c r="O537" t="s">
        <v>2621</v>
      </c>
      <c r="P537" t="s">
        <v>2622</v>
      </c>
      <c r="Q537" t="s">
        <v>44</v>
      </c>
      <c r="R537" t="s">
        <v>656</v>
      </c>
      <c r="S537" t="s">
        <v>2623</v>
      </c>
      <c r="T537" t="s">
        <v>2624</v>
      </c>
      <c r="U537" t="s">
        <v>2625</v>
      </c>
      <c r="X537">
        <v>3949</v>
      </c>
      <c r="Y537" t="s">
        <v>49</v>
      </c>
      <c r="Z537" t="s">
        <v>49</v>
      </c>
      <c r="AA537" t="s">
        <v>49</v>
      </c>
      <c r="AB537" t="s">
        <v>2605</v>
      </c>
      <c r="AC537" t="s">
        <v>328</v>
      </c>
      <c r="AD537" t="str" cm="1">
        <f t="array" ref="AD537">_xlfn.IFS(AC537="yellow1","YellowBlock1",AC537="yellow2","YellowBlock2",AC537="red1","RedBlock1",AC537="red2","RedBlock2",AC537="blue2","BlueBlock2",AC537="blue1","BlueBlock1",AC537="green1","GreenBlock1",AC537="green2","GreenBlock2", AC537="pink1","PinkBlock1",AC537="pink2","PinkBlock2",AC537="not clear","Not clear")</f>
        <v>GreenBlock2</v>
      </c>
      <c r="AE537" t="s">
        <v>329</v>
      </c>
      <c r="AF537">
        <v>5</v>
      </c>
    </row>
    <row r="538" spans="1:32">
      <c r="A538" t="s">
        <v>2599</v>
      </c>
      <c r="B538" t="s">
        <v>35</v>
      </c>
      <c r="C538" t="s">
        <v>36</v>
      </c>
      <c r="D538" t="s">
        <v>37</v>
      </c>
      <c r="E538" t="s">
        <v>38</v>
      </c>
      <c r="F538" s="1">
        <v>0.75</v>
      </c>
      <c r="G538" t="s">
        <v>2357</v>
      </c>
      <c r="H538">
        <v>10</v>
      </c>
      <c r="I538" t="s">
        <v>260</v>
      </c>
      <c r="J538">
        <v>7200</v>
      </c>
      <c r="K538">
        <v>864000</v>
      </c>
      <c r="L538" t="s">
        <v>2358</v>
      </c>
      <c r="O538" t="s">
        <v>2626</v>
      </c>
      <c r="P538" t="s">
        <v>2627</v>
      </c>
      <c r="Q538" t="s">
        <v>44</v>
      </c>
      <c r="R538" t="s">
        <v>896</v>
      </c>
      <c r="S538" t="s">
        <v>2628</v>
      </c>
      <c r="T538" t="s">
        <v>2629</v>
      </c>
      <c r="U538" t="s">
        <v>2625</v>
      </c>
      <c r="X538">
        <v>4358</v>
      </c>
      <c r="Y538" t="s">
        <v>49</v>
      </c>
      <c r="Z538" t="s">
        <v>49</v>
      </c>
      <c r="AA538" t="s">
        <v>49</v>
      </c>
      <c r="AB538" t="s">
        <v>2605</v>
      </c>
      <c r="AC538" t="s">
        <v>387</v>
      </c>
      <c r="AD538" t="str" cm="1">
        <f t="array" ref="AD538">_xlfn.IFS(AC538="yellow1","YellowBlock1",AC538="yellow2","YellowBlock2",AC538="red1","RedBlock1",AC538="red2","RedBlock2",AC538="blue2","BlueBlock2",AC538="blue1","BlueBlock1",AC538="green1","GreenBlock1",AC538="green2","GreenBlock2", AC538="pink1","PinkBlock1",AC538="pink2","PinkBlock2",AC538="not clear","Not clear")</f>
        <v>GreenBlock1</v>
      </c>
      <c r="AE538" t="s">
        <v>329</v>
      </c>
      <c r="AF538">
        <v>4</v>
      </c>
    </row>
    <row r="539" spans="1:32">
      <c r="A539" t="s">
        <v>2599</v>
      </c>
      <c r="B539" t="s">
        <v>35</v>
      </c>
      <c r="C539" t="s">
        <v>36</v>
      </c>
      <c r="D539" t="s">
        <v>37</v>
      </c>
      <c r="E539" t="s">
        <v>38</v>
      </c>
      <c r="F539" s="1">
        <v>0.75</v>
      </c>
      <c r="G539" t="s">
        <v>2357</v>
      </c>
      <c r="H539">
        <v>10</v>
      </c>
      <c r="I539" t="s">
        <v>260</v>
      </c>
      <c r="J539">
        <v>7200</v>
      </c>
      <c r="K539">
        <v>864000</v>
      </c>
      <c r="L539" t="s">
        <v>2358</v>
      </c>
      <c r="O539" t="s">
        <v>2630</v>
      </c>
      <c r="P539" t="s">
        <v>2631</v>
      </c>
      <c r="Q539" t="s">
        <v>44</v>
      </c>
      <c r="R539" t="s">
        <v>296</v>
      </c>
      <c r="S539" t="s">
        <v>2632</v>
      </c>
      <c r="T539" t="s">
        <v>2633</v>
      </c>
      <c r="U539" t="s">
        <v>2604</v>
      </c>
      <c r="X539">
        <v>282</v>
      </c>
      <c r="Y539" t="s">
        <v>49</v>
      </c>
      <c r="Z539" t="s">
        <v>49</v>
      </c>
      <c r="AA539" t="s">
        <v>49</v>
      </c>
      <c r="AB539" t="s">
        <v>2605</v>
      </c>
      <c r="AC539" t="s">
        <v>387</v>
      </c>
      <c r="AD539" t="str" cm="1">
        <f t="array" ref="AD539">_xlfn.IFS(AC539="yellow1","YellowBlock1",AC539="yellow2","YellowBlock2",AC539="red1","RedBlock1",AC539="red2","RedBlock2",AC539="blue2","BlueBlock2",AC539="blue1","BlueBlock1",AC539="green1","GreenBlock1",AC539="green2","GreenBlock2", AC539="pink1","PinkBlock1",AC539="pink2","PinkBlock2",AC539="not clear","Not clear")</f>
        <v>GreenBlock1</v>
      </c>
      <c r="AE539" t="s">
        <v>329</v>
      </c>
      <c r="AF539">
        <v>4</v>
      </c>
    </row>
    <row r="540" spans="1:32">
      <c r="A540" t="s">
        <v>2599</v>
      </c>
      <c r="B540" t="s">
        <v>35</v>
      </c>
      <c r="C540" t="s">
        <v>36</v>
      </c>
      <c r="D540" t="s">
        <v>37</v>
      </c>
      <c r="E540" t="s">
        <v>38</v>
      </c>
      <c r="F540" s="1">
        <v>0.75</v>
      </c>
      <c r="G540" t="s">
        <v>2357</v>
      </c>
      <c r="H540">
        <v>10</v>
      </c>
      <c r="I540" t="s">
        <v>260</v>
      </c>
      <c r="J540">
        <v>7200</v>
      </c>
      <c r="K540">
        <v>864000</v>
      </c>
      <c r="L540" t="s">
        <v>2358</v>
      </c>
      <c r="O540" t="s">
        <v>2634</v>
      </c>
      <c r="P540" t="s">
        <v>2635</v>
      </c>
      <c r="Q540" t="s">
        <v>44</v>
      </c>
      <c r="R540" t="s">
        <v>1017</v>
      </c>
      <c r="S540" t="s">
        <v>2636</v>
      </c>
      <c r="T540" t="s">
        <v>2637</v>
      </c>
      <c r="U540" t="s">
        <v>2604</v>
      </c>
      <c r="X540">
        <v>222</v>
      </c>
      <c r="Y540" t="s">
        <v>49</v>
      </c>
      <c r="Z540" t="s">
        <v>49</v>
      </c>
      <c r="AA540" t="s">
        <v>49</v>
      </c>
      <c r="AB540" t="s">
        <v>2605</v>
      </c>
      <c r="AC540" t="s">
        <v>328</v>
      </c>
      <c r="AD540" t="str" cm="1">
        <f t="array" ref="AD540">_xlfn.IFS(AC540="yellow1","YellowBlock1",AC540="yellow2","YellowBlock2",AC540="red1","RedBlock1",AC540="red2","RedBlock2",AC540="blue2","BlueBlock2",AC540="blue1","BlueBlock1",AC540="green1","GreenBlock1",AC540="green2","GreenBlock2", AC540="pink1","PinkBlock1",AC540="pink2","PinkBlock2",AC540="not clear","Not clear")</f>
        <v>GreenBlock2</v>
      </c>
      <c r="AE540" t="s">
        <v>329</v>
      </c>
      <c r="AF540">
        <v>4</v>
      </c>
    </row>
    <row r="541" spans="1:32">
      <c r="A541" t="s">
        <v>2599</v>
      </c>
      <c r="B541" t="s">
        <v>35</v>
      </c>
      <c r="C541" t="s">
        <v>36</v>
      </c>
      <c r="D541" t="s">
        <v>37</v>
      </c>
      <c r="E541" t="s">
        <v>38</v>
      </c>
      <c r="F541" s="1">
        <v>0.75</v>
      </c>
      <c r="G541" t="s">
        <v>2357</v>
      </c>
      <c r="H541">
        <v>10</v>
      </c>
      <c r="I541" t="s">
        <v>260</v>
      </c>
      <c r="J541">
        <v>7200</v>
      </c>
      <c r="K541">
        <v>864000</v>
      </c>
      <c r="L541" t="s">
        <v>2358</v>
      </c>
      <c r="O541" t="s">
        <v>2638</v>
      </c>
      <c r="P541" t="s">
        <v>2639</v>
      </c>
      <c r="Q541" t="s">
        <v>44</v>
      </c>
      <c r="R541" t="s">
        <v>526</v>
      </c>
      <c r="S541" t="s">
        <v>2640</v>
      </c>
      <c r="T541" t="s">
        <v>2641</v>
      </c>
      <c r="U541" t="s">
        <v>2604</v>
      </c>
      <c r="X541">
        <v>1193</v>
      </c>
      <c r="Y541" t="s">
        <v>49</v>
      </c>
      <c r="Z541" t="s">
        <v>49</v>
      </c>
      <c r="AA541" t="s">
        <v>49</v>
      </c>
      <c r="AB541" t="s">
        <v>2605</v>
      </c>
      <c r="AC541" t="s">
        <v>328</v>
      </c>
      <c r="AD541" t="str" cm="1">
        <f t="array" ref="AD541">_xlfn.IFS(AC541="yellow1","YellowBlock1",AC541="yellow2","YellowBlock2",AC541="red1","RedBlock1",AC541="red2","RedBlock2",AC541="blue2","BlueBlock2",AC541="blue1","BlueBlock1",AC541="green1","GreenBlock1",AC541="green2","GreenBlock2", AC541="pink1","PinkBlock1",AC541="pink2","PinkBlock2",AC541="not clear","Not clear")</f>
        <v>GreenBlock2</v>
      </c>
      <c r="AE541" t="s">
        <v>329</v>
      </c>
      <c r="AF541">
        <v>3</v>
      </c>
    </row>
    <row r="542" spans="1:32">
      <c r="A542" t="s">
        <v>2642</v>
      </c>
      <c r="B542" t="s">
        <v>35</v>
      </c>
      <c r="C542" t="s">
        <v>36</v>
      </c>
      <c r="D542" t="s">
        <v>37</v>
      </c>
      <c r="E542" t="s">
        <v>38</v>
      </c>
      <c r="F542" s="1">
        <v>0.75</v>
      </c>
      <c r="G542" t="s">
        <v>2357</v>
      </c>
      <c r="H542">
        <v>14</v>
      </c>
      <c r="I542" t="s">
        <v>260</v>
      </c>
      <c r="J542">
        <v>7200</v>
      </c>
      <c r="K542">
        <v>864000</v>
      </c>
      <c r="L542" t="s">
        <v>2358</v>
      </c>
      <c r="O542" t="s">
        <v>2643</v>
      </c>
      <c r="P542" t="s">
        <v>2644</v>
      </c>
      <c r="Q542" t="s">
        <v>44</v>
      </c>
      <c r="R542" t="s">
        <v>2645</v>
      </c>
      <c r="S542" t="s">
        <v>2646</v>
      </c>
      <c r="T542" t="s">
        <v>2647</v>
      </c>
      <c r="U542" t="s">
        <v>2648</v>
      </c>
      <c r="X542">
        <v>6620</v>
      </c>
      <c r="Y542" t="s">
        <v>49</v>
      </c>
      <c r="Z542" t="s">
        <v>49</v>
      </c>
      <c r="AA542" t="s">
        <v>49</v>
      </c>
      <c r="AB542" t="s">
        <v>2649</v>
      </c>
      <c r="AC542" t="s">
        <v>387</v>
      </c>
      <c r="AD542" t="str" cm="1">
        <f t="array" ref="AD542">_xlfn.IFS(AC542="yellow1","YellowBlock1",AC542="yellow2","YellowBlock2",AC542="red1","RedBlock1",AC542="red2","RedBlock2",AC542="blue2","BlueBlock2",AC542="blue1","BlueBlock1",AC542="green1","GreenBlock1",AC542="green2","GreenBlock2", AC542="pink1","PinkBlock1",AC542="pink2","PinkBlock2",AC542="not clear","Not clear")</f>
        <v>GreenBlock1</v>
      </c>
      <c r="AE542" t="s">
        <v>388</v>
      </c>
      <c r="AF542">
        <v>4</v>
      </c>
    </row>
    <row r="543" spans="1:32">
      <c r="A543" t="s">
        <v>2642</v>
      </c>
      <c r="B543" t="s">
        <v>35</v>
      </c>
      <c r="C543" t="s">
        <v>36</v>
      </c>
      <c r="D543" t="s">
        <v>37</v>
      </c>
      <c r="E543" t="s">
        <v>38</v>
      </c>
      <c r="F543" s="1">
        <v>0.75</v>
      </c>
      <c r="G543" t="s">
        <v>2357</v>
      </c>
      <c r="H543">
        <v>14</v>
      </c>
      <c r="I543" t="s">
        <v>260</v>
      </c>
      <c r="J543">
        <v>7200</v>
      </c>
      <c r="K543">
        <v>864000</v>
      </c>
      <c r="L543" t="s">
        <v>2358</v>
      </c>
      <c r="O543" t="s">
        <v>2650</v>
      </c>
      <c r="P543" t="s">
        <v>2651</v>
      </c>
      <c r="Q543" t="s">
        <v>44</v>
      </c>
      <c r="R543" t="s">
        <v>644</v>
      </c>
      <c r="S543" t="s">
        <v>2652</v>
      </c>
      <c r="T543" t="s">
        <v>2653</v>
      </c>
      <c r="U543" t="s">
        <v>302</v>
      </c>
      <c r="X543">
        <v>1460</v>
      </c>
      <c r="Y543" t="s">
        <v>49</v>
      </c>
      <c r="Z543" t="s">
        <v>49</v>
      </c>
      <c r="AA543" t="s">
        <v>49</v>
      </c>
      <c r="AB543" t="s">
        <v>2649</v>
      </c>
      <c r="AC543" t="s">
        <v>1132</v>
      </c>
      <c r="AD543" t="str" cm="1">
        <f t="array" ref="AD543">_xlfn.IFS(AC543="yellow1","YellowBlock1",AC543="yellow2","YellowBlock2",AC543="red1","RedBlock1",AC543="red2","RedBlock2",AC543="blue2","BlueBlock2",AC543="blue1","BlueBlock1",AC543="green1","GreenBlock1",AC543="green2","GreenBlock2", AC543="pink1","PinkBlock1",AC543="pink2","PinkBlock2",AC543="not clear","Not clear")</f>
        <v>Not clear</v>
      </c>
      <c r="AE543" t="s">
        <v>388</v>
      </c>
      <c r="AF543">
        <v>2</v>
      </c>
    </row>
    <row r="544" spans="1:32">
      <c r="A544" t="s">
        <v>2642</v>
      </c>
      <c r="B544" t="s">
        <v>35</v>
      </c>
      <c r="C544" t="s">
        <v>36</v>
      </c>
      <c r="D544" t="s">
        <v>37</v>
      </c>
      <c r="E544" t="s">
        <v>38</v>
      </c>
      <c r="F544" s="1">
        <v>0.75</v>
      </c>
      <c r="G544" t="s">
        <v>2357</v>
      </c>
      <c r="H544">
        <v>14</v>
      </c>
      <c r="I544" t="s">
        <v>260</v>
      </c>
      <c r="J544">
        <v>7200</v>
      </c>
      <c r="K544">
        <v>864000</v>
      </c>
      <c r="L544" t="s">
        <v>2358</v>
      </c>
      <c r="O544" t="s">
        <v>2654</v>
      </c>
      <c r="P544" t="s">
        <v>2655</v>
      </c>
      <c r="Q544" t="s">
        <v>44</v>
      </c>
      <c r="R544" t="s">
        <v>644</v>
      </c>
      <c r="S544" t="s">
        <v>2656</v>
      </c>
      <c r="T544" t="s">
        <v>2657</v>
      </c>
      <c r="U544" t="s">
        <v>302</v>
      </c>
      <c r="X544">
        <v>2096</v>
      </c>
      <c r="Y544" t="s">
        <v>49</v>
      </c>
      <c r="Z544" t="s">
        <v>49</v>
      </c>
      <c r="AA544" t="s">
        <v>49</v>
      </c>
      <c r="AB544" t="s">
        <v>2649</v>
      </c>
      <c r="AC544" t="s">
        <v>387</v>
      </c>
      <c r="AD544" t="str" cm="1">
        <f t="array" ref="AD544">_xlfn.IFS(AC544="yellow1","YellowBlock1",AC544="yellow2","YellowBlock2",AC544="red1","RedBlock1",AC544="red2","RedBlock2",AC544="blue2","BlueBlock2",AC544="blue1","BlueBlock1",AC544="green1","GreenBlock1",AC544="green2","GreenBlock2", AC544="pink1","PinkBlock1",AC544="pink2","PinkBlock2",AC544="not clear","Not clear")</f>
        <v>GreenBlock1</v>
      </c>
      <c r="AE544" t="s">
        <v>388</v>
      </c>
      <c r="AF544">
        <v>5</v>
      </c>
    </row>
    <row r="545" spans="1:32">
      <c r="A545" t="s">
        <v>2642</v>
      </c>
      <c r="B545" t="s">
        <v>35</v>
      </c>
      <c r="C545" t="s">
        <v>36</v>
      </c>
      <c r="D545" t="s">
        <v>37</v>
      </c>
      <c r="E545" t="s">
        <v>38</v>
      </c>
      <c r="F545" s="1">
        <v>0.75</v>
      </c>
      <c r="G545" t="s">
        <v>2357</v>
      </c>
      <c r="H545">
        <v>14</v>
      </c>
      <c r="I545" t="s">
        <v>260</v>
      </c>
      <c r="J545">
        <v>7200</v>
      </c>
      <c r="K545">
        <v>864000</v>
      </c>
      <c r="L545" t="s">
        <v>2358</v>
      </c>
      <c r="O545" t="s">
        <v>2658</v>
      </c>
      <c r="P545" t="s">
        <v>2659</v>
      </c>
      <c r="Q545" t="s">
        <v>44</v>
      </c>
      <c r="R545" t="s">
        <v>446</v>
      </c>
      <c r="S545" t="s">
        <v>2660</v>
      </c>
      <c r="T545" t="s">
        <v>2661</v>
      </c>
      <c r="U545" t="s">
        <v>302</v>
      </c>
      <c r="X545">
        <v>532</v>
      </c>
      <c r="Y545" t="s">
        <v>49</v>
      </c>
      <c r="Z545" t="s">
        <v>49</v>
      </c>
      <c r="AA545" t="s">
        <v>49</v>
      </c>
      <c r="AB545" t="s">
        <v>2649</v>
      </c>
      <c r="AC545" t="s">
        <v>387</v>
      </c>
      <c r="AD545" t="str" cm="1">
        <f t="array" ref="AD545">_xlfn.IFS(AC545="yellow1","YellowBlock1",AC545="yellow2","YellowBlock2",AC545="red1","RedBlock1",AC545="red2","RedBlock2",AC545="blue2","BlueBlock2",AC545="blue1","BlueBlock1",AC545="green1","GreenBlock1",AC545="green2","GreenBlock2", AC545="pink1","PinkBlock1",AC545="pink2","PinkBlock2",AC545="not clear","Not clear")</f>
        <v>GreenBlock1</v>
      </c>
      <c r="AE545" t="s">
        <v>388</v>
      </c>
      <c r="AF545">
        <v>2</v>
      </c>
    </row>
    <row r="546" spans="1:32">
      <c r="A546" t="s">
        <v>2642</v>
      </c>
      <c r="B546" t="s">
        <v>35</v>
      </c>
      <c r="C546" t="s">
        <v>36</v>
      </c>
      <c r="D546" t="s">
        <v>37</v>
      </c>
      <c r="E546" t="s">
        <v>38</v>
      </c>
      <c r="F546" s="1">
        <v>0.75</v>
      </c>
      <c r="G546" t="s">
        <v>2357</v>
      </c>
      <c r="H546">
        <v>14</v>
      </c>
      <c r="I546" t="s">
        <v>260</v>
      </c>
      <c r="J546">
        <v>7200</v>
      </c>
      <c r="K546">
        <v>864000</v>
      </c>
      <c r="L546" t="s">
        <v>2358</v>
      </c>
      <c r="O546" t="s">
        <v>2662</v>
      </c>
      <c r="P546" t="s">
        <v>1767</v>
      </c>
      <c r="Q546" t="s">
        <v>44</v>
      </c>
      <c r="R546" t="s">
        <v>354</v>
      </c>
      <c r="S546" t="s">
        <v>2663</v>
      </c>
      <c r="T546" t="s">
        <v>2664</v>
      </c>
      <c r="U546" t="s">
        <v>302</v>
      </c>
      <c r="X546">
        <v>1189</v>
      </c>
      <c r="Y546" t="s">
        <v>268</v>
      </c>
      <c r="Z546" t="s">
        <v>268</v>
      </c>
      <c r="AA546" t="s">
        <v>268</v>
      </c>
      <c r="AB546" t="s">
        <v>2649</v>
      </c>
      <c r="AC546" t="s">
        <v>1132</v>
      </c>
      <c r="AD546" t="str" cm="1">
        <f t="array" ref="AD546">_xlfn.IFS(AC546="yellow1","YellowBlock1",AC546="yellow2","YellowBlock2",AC546="red1","RedBlock1",AC546="red2","RedBlock2",AC546="blue2","BlueBlock2",AC546="blue1","BlueBlock1",AC546="green1","GreenBlock1",AC546="green2","GreenBlock2", AC546="pink1","PinkBlock1",AC546="pink2","PinkBlock2",AC546="not clear","Not clear")</f>
        <v>Not clear</v>
      </c>
      <c r="AE546" t="s">
        <v>388</v>
      </c>
      <c r="AF546">
        <v>5</v>
      </c>
    </row>
    <row r="547" spans="1:32">
      <c r="A547" t="s">
        <v>2642</v>
      </c>
      <c r="B547" t="s">
        <v>35</v>
      </c>
      <c r="C547" t="s">
        <v>36</v>
      </c>
      <c r="D547" t="s">
        <v>37</v>
      </c>
      <c r="E547" t="s">
        <v>38</v>
      </c>
      <c r="F547" s="1">
        <v>0.75</v>
      </c>
      <c r="G547" t="s">
        <v>2357</v>
      </c>
      <c r="H547">
        <v>14</v>
      </c>
      <c r="I547" t="s">
        <v>260</v>
      </c>
      <c r="J547">
        <v>7200</v>
      </c>
      <c r="K547">
        <v>864000</v>
      </c>
      <c r="L547" t="s">
        <v>2358</v>
      </c>
      <c r="O547" t="s">
        <v>2665</v>
      </c>
      <c r="P547" t="s">
        <v>2666</v>
      </c>
      <c r="Q547" t="s">
        <v>44</v>
      </c>
      <c r="R547" t="s">
        <v>2667</v>
      </c>
      <c r="S547" t="s">
        <v>2668</v>
      </c>
      <c r="T547" t="s">
        <v>2669</v>
      </c>
      <c r="U547" t="s">
        <v>2648</v>
      </c>
      <c r="X547">
        <v>2012</v>
      </c>
      <c r="Y547" t="s">
        <v>49</v>
      </c>
      <c r="Z547" t="s">
        <v>49</v>
      </c>
      <c r="AA547" t="s">
        <v>49</v>
      </c>
      <c r="AB547" t="s">
        <v>2649</v>
      </c>
      <c r="AC547" t="s">
        <v>51</v>
      </c>
      <c r="AD547" t="str" cm="1">
        <f t="array" ref="AD547">_xlfn.IFS(AC547="yellow1","YellowBlock1",AC547="yellow2","YellowBlock2",AC547="red1","RedBlock1",AC547="red2","RedBlock2",AC547="blue2","BlueBlock2",AC547="blue1","BlueBlock1",AC547="green1","GreenBlock1",AC547="green2","GreenBlock2", AC547="pink1","PinkBlock1",AC547="pink2","PinkBlock2",AC547="not clear","Not clear")</f>
        <v>PinkBlock2</v>
      </c>
      <c r="AE547" t="s">
        <v>388</v>
      </c>
      <c r="AF547">
        <v>1</v>
      </c>
    </row>
    <row r="548" spans="1:32">
      <c r="A548" t="s">
        <v>2642</v>
      </c>
      <c r="B548" t="s">
        <v>35</v>
      </c>
      <c r="C548" t="s">
        <v>36</v>
      </c>
      <c r="D548" t="s">
        <v>37</v>
      </c>
      <c r="E548" t="s">
        <v>38</v>
      </c>
      <c r="F548" s="1">
        <v>0.75</v>
      </c>
      <c r="G548" t="s">
        <v>2357</v>
      </c>
      <c r="H548">
        <v>14</v>
      </c>
      <c r="I548" t="s">
        <v>260</v>
      </c>
      <c r="J548">
        <v>7200</v>
      </c>
      <c r="K548">
        <v>864000</v>
      </c>
      <c r="L548" t="s">
        <v>2358</v>
      </c>
      <c r="O548" t="s">
        <v>2670</v>
      </c>
      <c r="P548" t="s">
        <v>2671</v>
      </c>
      <c r="Q548" t="s">
        <v>44</v>
      </c>
      <c r="R548" t="s">
        <v>896</v>
      </c>
      <c r="S548" t="s">
        <v>2672</v>
      </c>
      <c r="T548" t="s">
        <v>2673</v>
      </c>
      <c r="U548" t="s">
        <v>302</v>
      </c>
      <c r="X548">
        <v>870</v>
      </c>
      <c r="Y548" t="s">
        <v>59</v>
      </c>
      <c r="Z548" t="s">
        <v>59</v>
      </c>
      <c r="AA548" t="s">
        <v>59</v>
      </c>
      <c r="AB548" t="s">
        <v>2649</v>
      </c>
      <c r="AC548" t="s">
        <v>328</v>
      </c>
      <c r="AD548" t="str" cm="1">
        <f t="array" ref="AD548">_xlfn.IFS(AC548="yellow1","YellowBlock1",AC548="yellow2","YellowBlock2",AC548="red1","RedBlock1",AC548="red2","RedBlock2",AC548="blue2","BlueBlock2",AC548="blue1","BlueBlock1",AC548="green1","GreenBlock1",AC548="green2","GreenBlock2", AC548="pink1","PinkBlock1",AC548="pink2","PinkBlock2",AC548="not clear","Not clear")</f>
        <v>GreenBlock2</v>
      </c>
      <c r="AE548" t="s">
        <v>388</v>
      </c>
      <c r="AF548">
        <v>5</v>
      </c>
    </row>
    <row r="549" spans="1:32">
      <c r="A549" t="s">
        <v>2642</v>
      </c>
      <c r="B549" t="s">
        <v>35</v>
      </c>
      <c r="C549" t="s">
        <v>36</v>
      </c>
      <c r="D549" t="s">
        <v>37</v>
      </c>
      <c r="E549" t="s">
        <v>38</v>
      </c>
      <c r="F549" s="1">
        <v>0.75</v>
      </c>
      <c r="G549" t="s">
        <v>2357</v>
      </c>
      <c r="H549">
        <v>14</v>
      </c>
      <c r="I549" t="s">
        <v>260</v>
      </c>
      <c r="J549">
        <v>7200</v>
      </c>
      <c r="K549">
        <v>864000</v>
      </c>
      <c r="L549" t="s">
        <v>2358</v>
      </c>
      <c r="O549" t="s">
        <v>2674</v>
      </c>
      <c r="P549" t="s">
        <v>2675</v>
      </c>
      <c r="Q549" t="s">
        <v>44</v>
      </c>
      <c r="R549" t="s">
        <v>2676</v>
      </c>
      <c r="S549" t="s">
        <v>2677</v>
      </c>
      <c r="T549" t="s">
        <v>2678</v>
      </c>
      <c r="U549" t="s">
        <v>2648</v>
      </c>
      <c r="X549">
        <v>3429</v>
      </c>
      <c r="Y549" t="s">
        <v>49</v>
      </c>
      <c r="Z549" t="s">
        <v>49</v>
      </c>
      <c r="AA549" t="s">
        <v>49</v>
      </c>
      <c r="AB549" t="s">
        <v>2649</v>
      </c>
      <c r="AC549" t="s">
        <v>1132</v>
      </c>
      <c r="AD549" t="str" cm="1">
        <f t="array" ref="AD549">_xlfn.IFS(AC549="yellow1","YellowBlock1",AC549="yellow2","YellowBlock2",AC549="red1","RedBlock1",AC549="red2","RedBlock2",AC549="blue2","BlueBlock2",AC549="blue1","BlueBlock1",AC549="green1","GreenBlock1",AC549="green2","GreenBlock2", AC549="pink1","PinkBlock1",AC549="pink2","PinkBlock2",AC549="not clear","Not clear")</f>
        <v>Not clear</v>
      </c>
      <c r="AE549" t="s">
        <v>388</v>
      </c>
      <c r="AF549">
        <v>2</v>
      </c>
    </row>
    <row r="550" spans="1:32">
      <c r="A550" t="s">
        <v>2642</v>
      </c>
      <c r="B550" t="s">
        <v>35</v>
      </c>
      <c r="C550" t="s">
        <v>36</v>
      </c>
      <c r="D550" t="s">
        <v>37</v>
      </c>
      <c r="E550" t="s">
        <v>38</v>
      </c>
      <c r="F550" s="1">
        <v>0.75</v>
      </c>
      <c r="G550" t="s">
        <v>2357</v>
      </c>
      <c r="H550">
        <v>14</v>
      </c>
      <c r="I550" t="s">
        <v>260</v>
      </c>
      <c r="J550">
        <v>7200</v>
      </c>
      <c r="K550">
        <v>864000</v>
      </c>
      <c r="L550" t="s">
        <v>2358</v>
      </c>
      <c r="O550" t="s">
        <v>2679</v>
      </c>
      <c r="P550" t="s">
        <v>2196</v>
      </c>
      <c r="Q550" t="s">
        <v>44</v>
      </c>
      <c r="R550" t="s">
        <v>285</v>
      </c>
      <c r="S550" t="s">
        <v>2680</v>
      </c>
      <c r="T550" t="s">
        <v>2681</v>
      </c>
      <c r="U550" t="s">
        <v>302</v>
      </c>
      <c r="X550">
        <v>3831</v>
      </c>
      <c r="Y550" t="s">
        <v>69</v>
      </c>
      <c r="Z550" t="s">
        <v>69</v>
      </c>
      <c r="AA550" t="s">
        <v>69</v>
      </c>
      <c r="AB550" t="s">
        <v>2649</v>
      </c>
      <c r="AC550" t="s">
        <v>1132</v>
      </c>
      <c r="AD550" t="str" cm="1">
        <f t="array" ref="AD550">_xlfn.IFS(AC550="yellow1","YellowBlock1",AC550="yellow2","YellowBlock2",AC550="red1","RedBlock1",AC550="red2","RedBlock2",AC550="blue2","BlueBlock2",AC550="blue1","BlueBlock1",AC550="green1","GreenBlock1",AC550="green2","GreenBlock2", AC550="pink1","PinkBlock1",AC550="pink2","PinkBlock2",AC550="not clear","Not clear")</f>
        <v>Not clear</v>
      </c>
      <c r="AE550" t="s">
        <v>388</v>
      </c>
      <c r="AF550">
        <v>2</v>
      </c>
    </row>
    <row r="551" spans="1:32">
      <c r="A551" t="s">
        <v>2642</v>
      </c>
      <c r="B551" t="s">
        <v>35</v>
      </c>
      <c r="C551" t="s">
        <v>36</v>
      </c>
      <c r="D551" t="s">
        <v>37</v>
      </c>
      <c r="E551" t="s">
        <v>38</v>
      </c>
      <c r="F551" s="1">
        <v>0.75</v>
      </c>
      <c r="G551" t="s">
        <v>2357</v>
      </c>
      <c r="H551">
        <v>14</v>
      </c>
      <c r="I551" t="s">
        <v>260</v>
      </c>
      <c r="J551">
        <v>7200</v>
      </c>
      <c r="K551">
        <v>864000</v>
      </c>
      <c r="L551" t="s">
        <v>2358</v>
      </c>
      <c r="O551" t="s">
        <v>2682</v>
      </c>
      <c r="P551" t="s">
        <v>2683</v>
      </c>
      <c r="Q551" t="s">
        <v>44</v>
      </c>
      <c r="R551" t="s">
        <v>519</v>
      </c>
      <c r="S551" t="s">
        <v>2684</v>
      </c>
      <c r="T551" t="s">
        <v>2685</v>
      </c>
      <c r="U551" t="s">
        <v>302</v>
      </c>
      <c r="X551">
        <v>3417</v>
      </c>
      <c r="Y551" t="s">
        <v>49</v>
      </c>
      <c r="Z551" t="s">
        <v>49</v>
      </c>
      <c r="AA551" t="s">
        <v>49</v>
      </c>
      <c r="AB551" t="s">
        <v>2649</v>
      </c>
      <c r="AC551" t="s">
        <v>387</v>
      </c>
      <c r="AD551" t="str" cm="1">
        <f t="array" ref="AD551">_xlfn.IFS(AC551="yellow1","YellowBlock1",AC551="yellow2","YellowBlock2",AC551="red1","RedBlock1",AC551="red2","RedBlock2",AC551="blue2","BlueBlock2",AC551="blue1","BlueBlock1",AC551="green1","GreenBlock1",AC551="green2","GreenBlock2", AC551="pink1","PinkBlock1",AC551="pink2","PinkBlock2",AC551="not clear","Not clear")</f>
        <v>GreenBlock1</v>
      </c>
      <c r="AE551" t="s">
        <v>388</v>
      </c>
      <c r="AF551">
        <v>3</v>
      </c>
    </row>
    <row r="552" spans="1:32">
      <c r="A552" t="s">
        <v>2686</v>
      </c>
      <c r="B552" t="s">
        <v>35</v>
      </c>
      <c r="C552" t="s">
        <v>36</v>
      </c>
      <c r="D552" t="s">
        <v>37</v>
      </c>
      <c r="E552" t="s">
        <v>38</v>
      </c>
      <c r="F552" s="1">
        <v>0.75</v>
      </c>
      <c r="G552" t="s">
        <v>2357</v>
      </c>
      <c r="H552">
        <v>10</v>
      </c>
      <c r="I552" t="s">
        <v>260</v>
      </c>
      <c r="J552">
        <v>7200</v>
      </c>
      <c r="K552">
        <v>864000</v>
      </c>
      <c r="L552" t="s">
        <v>2358</v>
      </c>
      <c r="O552" t="s">
        <v>2687</v>
      </c>
      <c r="P552" t="s">
        <v>2688</v>
      </c>
      <c r="Q552" t="s">
        <v>44</v>
      </c>
      <c r="R552" t="s">
        <v>526</v>
      </c>
      <c r="S552" t="s">
        <v>2689</v>
      </c>
      <c r="T552" t="s">
        <v>2690</v>
      </c>
      <c r="U552" t="s">
        <v>2691</v>
      </c>
      <c r="X552">
        <v>3051</v>
      </c>
      <c r="Y552" t="s">
        <v>49</v>
      </c>
      <c r="Z552" t="s">
        <v>49</v>
      </c>
      <c r="AA552" t="s">
        <v>49</v>
      </c>
      <c r="AB552" t="s">
        <v>2692</v>
      </c>
      <c r="AC552" t="s">
        <v>442</v>
      </c>
      <c r="AD552" t="str" cm="1">
        <f t="array" ref="AD552">_xlfn.IFS(AC552="yellow1","YellowBlock1",AC552="yellow2","YellowBlock2",AC552="red1","RedBlock1",AC552="red2","RedBlock2",AC552="blue2","BlueBlock2",AC552="blue1","BlueBlock1",AC552="green1","GreenBlock1",AC552="green2","GreenBlock2", AC552="pink1","PinkBlock1",AC552="pink2","PinkBlock2",AC552="not clear","Not clear")</f>
        <v>RedBlock1</v>
      </c>
      <c r="AE552" t="s">
        <v>443</v>
      </c>
      <c r="AF552">
        <v>5</v>
      </c>
    </row>
    <row r="553" spans="1:32">
      <c r="A553" t="s">
        <v>2686</v>
      </c>
      <c r="B553" t="s">
        <v>35</v>
      </c>
      <c r="C553" t="s">
        <v>36</v>
      </c>
      <c r="D553" t="s">
        <v>37</v>
      </c>
      <c r="E553" t="s">
        <v>38</v>
      </c>
      <c r="F553" s="1">
        <v>0.75</v>
      </c>
      <c r="G553" t="s">
        <v>2357</v>
      </c>
      <c r="H553">
        <v>10</v>
      </c>
      <c r="I553" t="s">
        <v>260</v>
      </c>
      <c r="J553">
        <v>7200</v>
      </c>
      <c r="K553">
        <v>864000</v>
      </c>
      <c r="L553" t="s">
        <v>2358</v>
      </c>
      <c r="O553" t="s">
        <v>2693</v>
      </c>
      <c r="P553" t="s">
        <v>2694</v>
      </c>
      <c r="Q553" t="s">
        <v>44</v>
      </c>
      <c r="R553" t="s">
        <v>285</v>
      </c>
      <c r="S553" t="s">
        <v>2695</v>
      </c>
      <c r="T553" t="s">
        <v>2696</v>
      </c>
      <c r="U553" t="s">
        <v>2691</v>
      </c>
      <c r="X553">
        <v>6370</v>
      </c>
      <c r="Y553" t="s">
        <v>49</v>
      </c>
      <c r="Z553" t="s">
        <v>49</v>
      </c>
      <c r="AA553" t="s">
        <v>49</v>
      </c>
      <c r="AB553" t="s">
        <v>2692</v>
      </c>
      <c r="AC553" t="s">
        <v>442</v>
      </c>
      <c r="AD553" t="str" cm="1">
        <f t="array" ref="AD553">_xlfn.IFS(AC553="yellow1","YellowBlock1",AC553="yellow2","YellowBlock2",AC553="red1","RedBlock1",AC553="red2","RedBlock2",AC553="blue2","BlueBlock2",AC553="blue1","BlueBlock1",AC553="green1","GreenBlock1",AC553="green2","GreenBlock2", AC553="pink1","PinkBlock1",AC553="pink2","PinkBlock2",AC553="not clear","Not clear")</f>
        <v>RedBlock1</v>
      </c>
      <c r="AE553" t="s">
        <v>443</v>
      </c>
      <c r="AF553">
        <v>1</v>
      </c>
    </row>
    <row r="554" spans="1:32">
      <c r="A554" t="s">
        <v>2686</v>
      </c>
      <c r="B554" t="s">
        <v>35</v>
      </c>
      <c r="C554" t="s">
        <v>36</v>
      </c>
      <c r="D554" t="s">
        <v>37</v>
      </c>
      <c r="E554" t="s">
        <v>38</v>
      </c>
      <c r="F554" s="1">
        <v>0.75</v>
      </c>
      <c r="G554" t="s">
        <v>2357</v>
      </c>
      <c r="H554">
        <v>10</v>
      </c>
      <c r="I554" t="s">
        <v>260</v>
      </c>
      <c r="J554">
        <v>7200</v>
      </c>
      <c r="K554">
        <v>864000</v>
      </c>
      <c r="L554" t="s">
        <v>2358</v>
      </c>
      <c r="O554" t="s">
        <v>2697</v>
      </c>
      <c r="P554" t="s">
        <v>2698</v>
      </c>
      <c r="Q554" t="s">
        <v>44</v>
      </c>
      <c r="R554" t="s">
        <v>573</v>
      </c>
      <c r="S554" t="s">
        <v>2699</v>
      </c>
      <c r="T554" t="s">
        <v>2700</v>
      </c>
      <c r="U554" t="s">
        <v>2691</v>
      </c>
      <c r="X554">
        <v>4781</v>
      </c>
      <c r="Y554" t="s">
        <v>49</v>
      </c>
      <c r="Z554" t="s">
        <v>49</v>
      </c>
      <c r="AA554" t="s">
        <v>49</v>
      </c>
      <c r="AB554" t="s">
        <v>2692</v>
      </c>
      <c r="AC554" t="s">
        <v>442</v>
      </c>
      <c r="AD554" t="str" cm="1">
        <f t="array" ref="AD554">_xlfn.IFS(AC554="yellow1","YellowBlock1",AC554="yellow2","YellowBlock2",AC554="red1","RedBlock1",AC554="red2","RedBlock2",AC554="blue2","BlueBlock2",AC554="blue1","BlueBlock1",AC554="green1","GreenBlock1",AC554="green2","GreenBlock2", AC554="pink1","PinkBlock1",AC554="pink2","PinkBlock2",AC554="not clear","Not clear")</f>
        <v>RedBlock1</v>
      </c>
      <c r="AE554" t="s">
        <v>443</v>
      </c>
      <c r="AF554">
        <v>5</v>
      </c>
    </row>
    <row r="555" spans="1:32">
      <c r="A555" t="s">
        <v>2686</v>
      </c>
      <c r="B555" t="s">
        <v>35</v>
      </c>
      <c r="C555" t="s">
        <v>36</v>
      </c>
      <c r="D555" t="s">
        <v>37</v>
      </c>
      <c r="E555" t="s">
        <v>38</v>
      </c>
      <c r="F555" s="1">
        <v>0.75</v>
      </c>
      <c r="G555" t="s">
        <v>2357</v>
      </c>
      <c r="H555">
        <v>10</v>
      </c>
      <c r="I555" t="s">
        <v>260</v>
      </c>
      <c r="J555">
        <v>7200</v>
      </c>
      <c r="K555">
        <v>864000</v>
      </c>
      <c r="L555" t="s">
        <v>2358</v>
      </c>
      <c r="O555" t="s">
        <v>2701</v>
      </c>
      <c r="P555" t="s">
        <v>2702</v>
      </c>
      <c r="Q555" t="s">
        <v>44</v>
      </c>
      <c r="R555" t="s">
        <v>332</v>
      </c>
      <c r="S555" t="s">
        <v>2703</v>
      </c>
      <c r="T555" t="s">
        <v>2704</v>
      </c>
      <c r="U555" t="s">
        <v>2691</v>
      </c>
      <c r="X555">
        <v>2847</v>
      </c>
      <c r="Y555" t="s">
        <v>69</v>
      </c>
      <c r="Z555" t="s">
        <v>69</v>
      </c>
      <c r="AA555" t="s">
        <v>69</v>
      </c>
      <c r="AB555" t="s">
        <v>2692</v>
      </c>
      <c r="AC555" t="s">
        <v>442</v>
      </c>
      <c r="AD555" t="str" cm="1">
        <f t="array" ref="AD555">_xlfn.IFS(AC555="yellow1","YellowBlock1",AC555="yellow2","YellowBlock2",AC555="red1","RedBlock1",AC555="red2","RedBlock2",AC555="blue2","BlueBlock2",AC555="blue1","BlueBlock1",AC555="green1","GreenBlock1",AC555="green2","GreenBlock2", AC555="pink1","PinkBlock1",AC555="pink2","PinkBlock2",AC555="not clear","Not clear")</f>
        <v>RedBlock1</v>
      </c>
      <c r="AE555" t="s">
        <v>443</v>
      </c>
      <c r="AF555">
        <v>4</v>
      </c>
    </row>
    <row r="556" spans="1:32">
      <c r="A556" t="s">
        <v>2686</v>
      </c>
      <c r="B556" t="s">
        <v>35</v>
      </c>
      <c r="C556" t="s">
        <v>36</v>
      </c>
      <c r="D556" t="s">
        <v>37</v>
      </c>
      <c r="E556" t="s">
        <v>38</v>
      </c>
      <c r="F556" s="1">
        <v>0.75</v>
      </c>
      <c r="G556" t="s">
        <v>2357</v>
      </c>
      <c r="H556">
        <v>10</v>
      </c>
      <c r="I556" t="s">
        <v>260</v>
      </c>
      <c r="J556">
        <v>7200</v>
      </c>
      <c r="K556">
        <v>864000</v>
      </c>
      <c r="L556" t="s">
        <v>2358</v>
      </c>
      <c r="O556" t="s">
        <v>2705</v>
      </c>
      <c r="P556" t="s">
        <v>2706</v>
      </c>
      <c r="Q556" t="s">
        <v>44</v>
      </c>
      <c r="R556" t="s">
        <v>354</v>
      </c>
      <c r="S556" t="s">
        <v>2707</v>
      </c>
      <c r="T556" t="s">
        <v>2708</v>
      </c>
      <c r="U556" t="s">
        <v>2709</v>
      </c>
      <c r="X556">
        <v>1746</v>
      </c>
      <c r="Y556" t="s">
        <v>49</v>
      </c>
      <c r="Z556" t="s">
        <v>49</v>
      </c>
      <c r="AA556" t="s">
        <v>49</v>
      </c>
      <c r="AB556" t="s">
        <v>2692</v>
      </c>
      <c r="AC556" t="s">
        <v>442</v>
      </c>
      <c r="AD556" t="str" cm="1">
        <f t="array" ref="AD556">_xlfn.IFS(AC556="yellow1","YellowBlock1",AC556="yellow2","YellowBlock2",AC556="red1","RedBlock1",AC556="red2","RedBlock2",AC556="blue2","BlueBlock2",AC556="blue1","BlueBlock1",AC556="green1","GreenBlock1",AC556="green2","GreenBlock2", AC556="pink1","PinkBlock1",AC556="pink2","PinkBlock2",AC556="not clear","Not clear")</f>
        <v>RedBlock1</v>
      </c>
      <c r="AE556" t="s">
        <v>443</v>
      </c>
      <c r="AF556">
        <v>1</v>
      </c>
    </row>
    <row r="557" spans="1:32">
      <c r="A557" t="s">
        <v>2686</v>
      </c>
      <c r="B557" t="s">
        <v>35</v>
      </c>
      <c r="C557" t="s">
        <v>36</v>
      </c>
      <c r="D557" t="s">
        <v>37</v>
      </c>
      <c r="E557" t="s">
        <v>38</v>
      </c>
      <c r="F557" s="1">
        <v>0.75</v>
      </c>
      <c r="G557" t="s">
        <v>2357</v>
      </c>
      <c r="H557">
        <v>10</v>
      </c>
      <c r="I557" t="s">
        <v>260</v>
      </c>
      <c r="J557">
        <v>7200</v>
      </c>
      <c r="K557">
        <v>864000</v>
      </c>
      <c r="L557" t="s">
        <v>2358</v>
      </c>
      <c r="O557" t="s">
        <v>2710</v>
      </c>
      <c r="P557" t="s">
        <v>2711</v>
      </c>
      <c r="Q557" t="s">
        <v>44</v>
      </c>
      <c r="R557" t="s">
        <v>446</v>
      </c>
      <c r="S557" t="s">
        <v>2712</v>
      </c>
      <c r="T557" t="s">
        <v>2713</v>
      </c>
      <c r="U557" t="s">
        <v>2709</v>
      </c>
      <c r="X557">
        <v>2407</v>
      </c>
      <c r="Y557" t="s">
        <v>49</v>
      </c>
      <c r="Z557" t="s">
        <v>49</v>
      </c>
      <c r="AA557" t="s">
        <v>49</v>
      </c>
      <c r="AB557" t="s">
        <v>2692</v>
      </c>
      <c r="AC557" t="s">
        <v>387</v>
      </c>
      <c r="AD557" t="str" cm="1">
        <f t="array" ref="AD557">_xlfn.IFS(AC557="yellow1","YellowBlock1",AC557="yellow2","YellowBlock2",AC557="red1","RedBlock1",AC557="red2","RedBlock2",AC557="blue2","BlueBlock2",AC557="blue1","BlueBlock1",AC557="green1","GreenBlock1",AC557="green2","GreenBlock2", AC557="pink1","PinkBlock1",AC557="pink2","PinkBlock2",AC557="not clear","Not clear")</f>
        <v>GreenBlock1</v>
      </c>
      <c r="AE557" t="s">
        <v>443</v>
      </c>
      <c r="AF557">
        <v>3</v>
      </c>
    </row>
    <row r="558" spans="1:32">
      <c r="A558" t="s">
        <v>2686</v>
      </c>
      <c r="B558" t="s">
        <v>35</v>
      </c>
      <c r="C558" t="s">
        <v>36</v>
      </c>
      <c r="D558" t="s">
        <v>37</v>
      </c>
      <c r="E558" t="s">
        <v>38</v>
      </c>
      <c r="F558" s="1">
        <v>0.75</v>
      </c>
      <c r="G558" t="s">
        <v>2357</v>
      </c>
      <c r="H558">
        <v>10</v>
      </c>
      <c r="I558" t="s">
        <v>260</v>
      </c>
      <c r="J558">
        <v>7200</v>
      </c>
      <c r="K558">
        <v>864000</v>
      </c>
      <c r="L558" t="s">
        <v>2358</v>
      </c>
      <c r="O558" t="s">
        <v>2714</v>
      </c>
      <c r="P558" t="s">
        <v>1280</v>
      </c>
      <c r="Q558" t="s">
        <v>44</v>
      </c>
      <c r="R558" t="s">
        <v>415</v>
      </c>
      <c r="S558" t="s">
        <v>2715</v>
      </c>
      <c r="T558" t="s">
        <v>2716</v>
      </c>
      <c r="U558" t="s">
        <v>2709</v>
      </c>
      <c r="X558">
        <v>777</v>
      </c>
      <c r="Y558" t="s">
        <v>69</v>
      </c>
      <c r="Z558" t="s">
        <v>69</v>
      </c>
      <c r="AA558" t="s">
        <v>69</v>
      </c>
      <c r="AB558" t="s">
        <v>2692</v>
      </c>
      <c r="AC558" t="s">
        <v>442</v>
      </c>
      <c r="AD558" t="str" cm="1">
        <f t="array" ref="AD558">_xlfn.IFS(AC558="yellow1","YellowBlock1",AC558="yellow2","YellowBlock2",AC558="red1","RedBlock1",AC558="red2","RedBlock2",AC558="blue2","BlueBlock2",AC558="blue1","BlueBlock1",AC558="green1","GreenBlock1",AC558="green2","GreenBlock2", AC558="pink1","PinkBlock1",AC558="pink2","PinkBlock2",AC558="not clear","Not clear")</f>
        <v>RedBlock1</v>
      </c>
      <c r="AE558" t="s">
        <v>443</v>
      </c>
      <c r="AF558">
        <v>5</v>
      </c>
    </row>
    <row r="559" spans="1:32">
      <c r="A559" t="s">
        <v>2686</v>
      </c>
      <c r="B559" t="s">
        <v>35</v>
      </c>
      <c r="C559" t="s">
        <v>36</v>
      </c>
      <c r="D559" t="s">
        <v>37</v>
      </c>
      <c r="E559" t="s">
        <v>38</v>
      </c>
      <c r="F559" s="1">
        <v>0.75</v>
      </c>
      <c r="G559" t="s">
        <v>2357</v>
      </c>
      <c r="H559">
        <v>10</v>
      </c>
      <c r="I559" t="s">
        <v>260</v>
      </c>
      <c r="J559">
        <v>7200</v>
      </c>
      <c r="K559">
        <v>864000</v>
      </c>
      <c r="L559" t="s">
        <v>2358</v>
      </c>
      <c r="O559" t="s">
        <v>2717</v>
      </c>
      <c r="P559" t="s">
        <v>2718</v>
      </c>
      <c r="Q559" t="s">
        <v>44</v>
      </c>
      <c r="R559" t="s">
        <v>526</v>
      </c>
      <c r="S559" t="s">
        <v>2719</v>
      </c>
      <c r="T559" t="s">
        <v>2720</v>
      </c>
      <c r="U559" t="s">
        <v>2709</v>
      </c>
      <c r="X559">
        <v>1379</v>
      </c>
      <c r="Y559" t="s">
        <v>49</v>
      </c>
      <c r="Z559" t="s">
        <v>49</v>
      </c>
      <c r="AA559" t="s">
        <v>49</v>
      </c>
      <c r="AB559" t="s">
        <v>2692</v>
      </c>
      <c r="AC559" t="s">
        <v>442</v>
      </c>
      <c r="AD559" t="str" cm="1">
        <f t="array" ref="AD559">_xlfn.IFS(AC559="yellow1","YellowBlock1",AC559="yellow2","YellowBlock2",AC559="red1","RedBlock1",AC559="red2","RedBlock2",AC559="blue2","BlueBlock2",AC559="blue1","BlueBlock1",AC559="green1","GreenBlock1",AC559="green2","GreenBlock2", AC559="pink1","PinkBlock1",AC559="pink2","PinkBlock2",AC559="not clear","Not clear")</f>
        <v>RedBlock1</v>
      </c>
      <c r="AE559" t="s">
        <v>443</v>
      </c>
      <c r="AF559">
        <v>4</v>
      </c>
    </row>
    <row r="560" spans="1:32">
      <c r="A560" t="s">
        <v>2686</v>
      </c>
      <c r="B560" t="s">
        <v>35</v>
      </c>
      <c r="C560" t="s">
        <v>36</v>
      </c>
      <c r="D560" t="s">
        <v>37</v>
      </c>
      <c r="E560" t="s">
        <v>38</v>
      </c>
      <c r="F560" s="1">
        <v>0.75</v>
      </c>
      <c r="G560" t="s">
        <v>2357</v>
      </c>
      <c r="H560">
        <v>10</v>
      </c>
      <c r="I560" t="s">
        <v>260</v>
      </c>
      <c r="J560">
        <v>7200</v>
      </c>
      <c r="K560">
        <v>864000</v>
      </c>
      <c r="L560" t="s">
        <v>2358</v>
      </c>
      <c r="O560" t="s">
        <v>2721</v>
      </c>
      <c r="P560" t="s">
        <v>1869</v>
      </c>
      <c r="Q560" t="s">
        <v>44</v>
      </c>
      <c r="R560" t="s">
        <v>896</v>
      </c>
      <c r="S560" t="s">
        <v>574</v>
      </c>
      <c r="T560" t="s">
        <v>575</v>
      </c>
      <c r="U560" t="s">
        <v>2709</v>
      </c>
      <c r="X560">
        <v>152</v>
      </c>
      <c r="Y560" t="s">
        <v>69</v>
      </c>
      <c r="Z560" t="s">
        <v>69</v>
      </c>
      <c r="AA560" t="s">
        <v>69</v>
      </c>
      <c r="AB560" t="s">
        <v>2692</v>
      </c>
      <c r="AC560" t="s">
        <v>442</v>
      </c>
      <c r="AD560" t="str" cm="1">
        <f t="array" ref="AD560">_xlfn.IFS(AC560="yellow1","YellowBlock1",AC560="yellow2","YellowBlock2",AC560="red1","RedBlock1",AC560="red2","RedBlock2",AC560="blue2","BlueBlock2",AC560="blue1","BlueBlock1",AC560="green1","GreenBlock1",AC560="green2","GreenBlock2", AC560="pink1","PinkBlock1",AC560="pink2","PinkBlock2",AC560="not clear","Not clear")</f>
        <v>RedBlock1</v>
      </c>
      <c r="AE560" t="s">
        <v>443</v>
      </c>
      <c r="AF560">
        <v>5</v>
      </c>
    </row>
    <row r="561" spans="1:32">
      <c r="A561" t="s">
        <v>2686</v>
      </c>
      <c r="B561" t="s">
        <v>35</v>
      </c>
      <c r="C561" t="s">
        <v>36</v>
      </c>
      <c r="D561" t="s">
        <v>37</v>
      </c>
      <c r="E561" t="s">
        <v>38</v>
      </c>
      <c r="F561" s="1">
        <v>0.75</v>
      </c>
      <c r="G561" t="s">
        <v>2357</v>
      </c>
      <c r="H561">
        <v>10</v>
      </c>
      <c r="I561" t="s">
        <v>260</v>
      </c>
      <c r="J561">
        <v>7200</v>
      </c>
      <c r="K561">
        <v>864000</v>
      </c>
      <c r="L561" t="s">
        <v>2358</v>
      </c>
      <c r="O561" t="s">
        <v>2722</v>
      </c>
      <c r="P561" t="s">
        <v>2723</v>
      </c>
      <c r="Q561" t="s">
        <v>44</v>
      </c>
      <c r="R561" t="s">
        <v>526</v>
      </c>
      <c r="S561" t="s">
        <v>2724</v>
      </c>
      <c r="T561" t="s">
        <v>2725</v>
      </c>
      <c r="U561" t="s">
        <v>2691</v>
      </c>
      <c r="X561">
        <v>5148</v>
      </c>
      <c r="Y561" t="s">
        <v>49</v>
      </c>
      <c r="Z561" t="s">
        <v>49</v>
      </c>
      <c r="AA561" t="s">
        <v>49</v>
      </c>
      <c r="AB561" t="s">
        <v>2692</v>
      </c>
      <c r="AC561" t="s">
        <v>442</v>
      </c>
      <c r="AD561" t="str" cm="1">
        <f t="array" ref="AD561">_xlfn.IFS(AC561="yellow1","YellowBlock1",AC561="yellow2","YellowBlock2",AC561="red1","RedBlock1",AC561="red2","RedBlock2",AC561="blue2","BlueBlock2",AC561="blue1","BlueBlock1",AC561="green1","GreenBlock1",AC561="green2","GreenBlock2", AC561="pink1","PinkBlock1",AC561="pink2","PinkBlock2",AC561="not clear","Not clear")</f>
        <v>RedBlock1</v>
      </c>
      <c r="AE561" t="s">
        <v>443</v>
      </c>
      <c r="AF561">
        <v>1</v>
      </c>
    </row>
    <row r="562" spans="1:32">
      <c r="A562" t="s">
        <v>2726</v>
      </c>
      <c r="B562" t="s">
        <v>35</v>
      </c>
      <c r="C562" t="s">
        <v>36</v>
      </c>
      <c r="D562" t="s">
        <v>37</v>
      </c>
      <c r="E562" t="s">
        <v>38</v>
      </c>
      <c r="F562" s="1">
        <v>0.75</v>
      </c>
      <c r="G562" t="s">
        <v>2357</v>
      </c>
      <c r="H562">
        <v>16</v>
      </c>
      <c r="I562" t="s">
        <v>260</v>
      </c>
      <c r="J562">
        <v>7200</v>
      </c>
      <c r="K562">
        <v>864000</v>
      </c>
      <c r="L562" t="s">
        <v>2358</v>
      </c>
      <c r="O562" t="s">
        <v>2727</v>
      </c>
      <c r="P562" t="s">
        <v>2728</v>
      </c>
      <c r="Q562" t="s">
        <v>44</v>
      </c>
      <c r="R562" t="s">
        <v>2729</v>
      </c>
      <c r="S562" t="s">
        <v>2730</v>
      </c>
      <c r="T562" t="s">
        <v>2731</v>
      </c>
      <c r="U562" t="s">
        <v>2732</v>
      </c>
      <c r="X562">
        <v>2011</v>
      </c>
      <c r="Y562" t="s">
        <v>49</v>
      </c>
      <c r="Z562" t="s">
        <v>49</v>
      </c>
      <c r="AA562" t="s">
        <v>49</v>
      </c>
      <c r="AB562" t="s">
        <v>2733</v>
      </c>
      <c r="AC562" t="s">
        <v>161</v>
      </c>
      <c r="AD562" t="str" cm="1">
        <f t="array" ref="AD562">_xlfn.IFS(AC562="yellow1","YellowBlock1",AC562="yellow2","YellowBlock2",AC562="red1","RedBlock1",AC562="red2","RedBlock2",AC562="blue2","BlueBlock2",AC562="blue1","BlueBlock1",AC562="green1","GreenBlock1",AC562="green2","GreenBlock2", AC562="pink1","PinkBlock1",AC562="pink2","PinkBlock2",AC562="not clear","Not clear")</f>
        <v>PinkBlock1</v>
      </c>
      <c r="AE562" t="s">
        <v>162</v>
      </c>
      <c r="AF562">
        <v>4</v>
      </c>
    </row>
    <row r="563" spans="1:32">
      <c r="A563" t="s">
        <v>2726</v>
      </c>
      <c r="B563" t="s">
        <v>35</v>
      </c>
      <c r="C563" t="s">
        <v>36</v>
      </c>
      <c r="D563" t="s">
        <v>37</v>
      </c>
      <c r="E563" t="s">
        <v>38</v>
      </c>
      <c r="F563" s="1">
        <v>0.75</v>
      </c>
      <c r="G563" t="s">
        <v>2357</v>
      </c>
      <c r="H563">
        <v>16</v>
      </c>
      <c r="I563" t="s">
        <v>260</v>
      </c>
      <c r="J563">
        <v>7200</v>
      </c>
      <c r="K563">
        <v>864000</v>
      </c>
      <c r="L563" t="s">
        <v>2358</v>
      </c>
      <c r="O563" t="s">
        <v>2734</v>
      </c>
      <c r="P563" t="s">
        <v>92</v>
      </c>
      <c r="Q563" t="s">
        <v>44</v>
      </c>
      <c r="R563" t="s">
        <v>332</v>
      </c>
      <c r="S563" t="s">
        <v>2735</v>
      </c>
      <c r="T563" t="s">
        <v>2736</v>
      </c>
      <c r="U563" t="s">
        <v>2737</v>
      </c>
      <c r="X563">
        <v>3438</v>
      </c>
      <c r="Y563" t="s">
        <v>95</v>
      </c>
      <c r="Z563" t="s">
        <v>95</v>
      </c>
      <c r="AA563" t="s">
        <v>95</v>
      </c>
      <c r="AB563" t="s">
        <v>2733</v>
      </c>
      <c r="AC563" t="s">
        <v>161</v>
      </c>
      <c r="AD563" t="str" cm="1">
        <f t="array" ref="AD563">_xlfn.IFS(AC563="yellow1","YellowBlock1",AC563="yellow2","YellowBlock2",AC563="red1","RedBlock1",AC563="red2","RedBlock2",AC563="blue2","BlueBlock2",AC563="blue1","BlueBlock1",AC563="green1","GreenBlock1",AC563="green2","GreenBlock2", AC563="pink1","PinkBlock1",AC563="pink2","PinkBlock2",AC563="not clear","Not clear")</f>
        <v>PinkBlock1</v>
      </c>
      <c r="AE563" t="s">
        <v>162</v>
      </c>
      <c r="AF563">
        <v>4</v>
      </c>
    </row>
    <row r="564" spans="1:32">
      <c r="A564" t="s">
        <v>2726</v>
      </c>
      <c r="B564" t="s">
        <v>35</v>
      </c>
      <c r="C564" t="s">
        <v>36</v>
      </c>
      <c r="D564" t="s">
        <v>37</v>
      </c>
      <c r="E564" t="s">
        <v>38</v>
      </c>
      <c r="F564" s="1">
        <v>0.75</v>
      </c>
      <c r="G564" t="s">
        <v>2357</v>
      </c>
      <c r="H564">
        <v>16</v>
      </c>
      <c r="I564" t="s">
        <v>260</v>
      </c>
      <c r="J564">
        <v>7200</v>
      </c>
      <c r="K564">
        <v>864000</v>
      </c>
      <c r="L564" t="s">
        <v>2358</v>
      </c>
      <c r="O564" t="s">
        <v>2738</v>
      </c>
      <c r="P564" t="s">
        <v>2739</v>
      </c>
      <c r="Q564" t="s">
        <v>44</v>
      </c>
      <c r="R564" t="s">
        <v>312</v>
      </c>
      <c r="S564" t="s">
        <v>2740</v>
      </c>
      <c r="T564" t="s">
        <v>2741</v>
      </c>
      <c r="U564" t="s">
        <v>2742</v>
      </c>
      <c r="X564">
        <v>2095</v>
      </c>
      <c r="Y564" t="s">
        <v>49</v>
      </c>
      <c r="Z564" t="s">
        <v>49</v>
      </c>
      <c r="AA564" t="s">
        <v>49</v>
      </c>
      <c r="AB564" t="s">
        <v>2733</v>
      </c>
      <c r="AC564" t="s">
        <v>161</v>
      </c>
      <c r="AD564" t="str" cm="1">
        <f t="array" ref="AD564">_xlfn.IFS(AC564="yellow1","YellowBlock1",AC564="yellow2","YellowBlock2",AC564="red1","RedBlock1",AC564="red2","RedBlock2",AC564="blue2","BlueBlock2",AC564="blue1","BlueBlock1",AC564="green1","GreenBlock1",AC564="green2","GreenBlock2", AC564="pink1","PinkBlock1",AC564="pink2","PinkBlock2",AC564="not clear","Not clear")</f>
        <v>PinkBlock1</v>
      </c>
      <c r="AE564" t="s">
        <v>162</v>
      </c>
      <c r="AF564">
        <v>3</v>
      </c>
    </row>
    <row r="565" spans="1:32">
      <c r="A565" t="s">
        <v>2726</v>
      </c>
      <c r="B565" t="s">
        <v>35</v>
      </c>
      <c r="C565" t="s">
        <v>36</v>
      </c>
      <c r="D565" t="s">
        <v>37</v>
      </c>
      <c r="E565" t="s">
        <v>38</v>
      </c>
      <c r="F565" s="1">
        <v>0.75</v>
      </c>
      <c r="G565" t="s">
        <v>2357</v>
      </c>
      <c r="H565">
        <v>16</v>
      </c>
      <c r="I565" t="s">
        <v>260</v>
      </c>
      <c r="J565">
        <v>7200</v>
      </c>
      <c r="K565">
        <v>864000</v>
      </c>
      <c r="L565" t="s">
        <v>2358</v>
      </c>
      <c r="O565" t="s">
        <v>2743</v>
      </c>
      <c r="P565" t="s">
        <v>2744</v>
      </c>
      <c r="Q565" t="s">
        <v>44</v>
      </c>
      <c r="R565" t="s">
        <v>2745</v>
      </c>
      <c r="S565" t="s">
        <v>544</v>
      </c>
      <c r="T565" t="s">
        <v>2746</v>
      </c>
      <c r="U565" t="s">
        <v>2747</v>
      </c>
      <c r="X565">
        <v>43</v>
      </c>
      <c r="Y565" t="s">
        <v>69</v>
      </c>
      <c r="Z565" t="s">
        <v>69</v>
      </c>
      <c r="AA565" t="s">
        <v>69</v>
      </c>
      <c r="AB565" t="s">
        <v>2733</v>
      </c>
      <c r="AC565" t="s">
        <v>161</v>
      </c>
      <c r="AD565" t="str" cm="1">
        <f t="array" ref="AD565">_xlfn.IFS(AC565="yellow1","YellowBlock1",AC565="yellow2","YellowBlock2",AC565="red1","RedBlock1",AC565="red2","RedBlock2",AC565="blue2","BlueBlock2",AC565="blue1","BlueBlock1",AC565="green1","GreenBlock1",AC565="green2","GreenBlock2", AC565="pink1","PinkBlock1",AC565="pink2","PinkBlock2",AC565="not clear","Not clear")</f>
        <v>PinkBlock1</v>
      </c>
      <c r="AE565" t="s">
        <v>162</v>
      </c>
      <c r="AF565">
        <v>2</v>
      </c>
    </row>
    <row r="566" spans="1:32">
      <c r="A566" t="s">
        <v>2726</v>
      </c>
      <c r="B566" t="s">
        <v>35</v>
      </c>
      <c r="C566" t="s">
        <v>36</v>
      </c>
      <c r="D566" t="s">
        <v>37</v>
      </c>
      <c r="E566" t="s">
        <v>38</v>
      </c>
      <c r="F566" s="1">
        <v>0.75</v>
      </c>
      <c r="G566" t="s">
        <v>2357</v>
      </c>
      <c r="H566">
        <v>16</v>
      </c>
      <c r="I566" t="s">
        <v>260</v>
      </c>
      <c r="J566">
        <v>7200</v>
      </c>
      <c r="K566">
        <v>864000</v>
      </c>
      <c r="L566" t="s">
        <v>2358</v>
      </c>
      <c r="O566" t="s">
        <v>2748</v>
      </c>
      <c r="P566" t="s">
        <v>2749</v>
      </c>
      <c r="Q566" t="s">
        <v>44</v>
      </c>
      <c r="R566" t="s">
        <v>354</v>
      </c>
      <c r="S566" t="s">
        <v>2750</v>
      </c>
      <c r="T566" t="s">
        <v>2751</v>
      </c>
      <c r="U566" t="s">
        <v>2742</v>
      </c>
      <c r="X566">
        <v>794</v>
      </c>
      <c r="Y566" t="s">
        <v>49</v>
      </c>
      <c r="Z566" t="s">
        <v>49</v>
      </c>
      <c r="AA566" t="s">
        <v>49</v>
      </c>
      <c r="AB566" t="s">
        <v>2733</v>
      </c>
      <c r="AC566" t="s">
        <v>161</v>
      </c>
      <c r="AD566" t="str" cm="1">
        <f t="array" ref="AD566">_xlfn.IFS(AC566="yellow1","YellowBlock1",AC566="yellow2","YellowBlock2",AC566="red1","RedBlock1",AC566="red2","RedBlock2",AC566="blue2","BlueBlock2",AC566="blue1","BlueBlock1",AC566="green1","GreenBlock1",AC566="green2","GreenBlock2", AC566="pink1","PinkBlock1",AC566="pink2","PinkBlock2",AC566="not clear","Not clear")</f>
        <v>PinkBlock1</v>
      </c>
      <c r="AE566" t="s">
        <v>162</v>
      </c>
      <c r="AF566">
        <v>4</v>
      </c>
    </row>
    <row r="567" spans="1:32">
      <c r="A567" t="s">
        <v>2726</v>
      </c>
      <c r="B567" t="s">
        <v>35</v>
      </c>
      <c r="C567" t="s">
        <v>36</v>
      </c>
      <c r="D567" t="s">
        <v>37</v>
      </c>
      <c r="E567" t="s">
        <v>38</v>
      </c>
      <c r="F567" s="1">
        <v>0.75</v>
      </c>
      <c r="G567" t="s">
        <v>2357</v>
      </c>
      <c r="H567">
        <v>16</v>
      </c>
      <c r="I567" t="s">
        <v>260</v>
      </c>
      <c r="J567">
        <v>7200</v>
      </c>
      <c r="K567">
        <v>864000</v>
      </c>
      <c r="L567" t="s">
        <v>2358</v>
      </c>
      <c r="O567" t="s">
        <v>2752</v>
      </c>
      <c r="P567" t="s">
        <v>1142</v>
      </c>
      <c r="Q567" t="s">
        <v>44</v>
      </c>
      <c r="R567" t="s">
        <v>2753</v>
      </c>
      <c r="S567" t="s">
        <v>2754</v>
      </c>
      <c r="T567" t="s">
        <v>2755</v>
      </c>
      <c r="U567" t="s">
        <v>2756</v>
      </c>
      <c r="X567">
        <v>122</v>
      </c>
      <c r="Y567" t="s">
        <v>69</v>
      </c>
      <c r="Z567" t="s">
        <v>69</v>
      </c>
      <c r="AA567" t="s">
        <v>69</v>
      </c>
      <c r="AB567" t="s">
        <v>2733</v>
      </c>
      <c r="AC567" t="s">
        <v>161</v>
      </c>
      <c r="AD567" t="str" cm="1">
        <f t="array" ref="AD567">_xlfn.IFS(AC567="yellow1","YellowBlock1",AC567="yellow2","YellowBlock2",AC567="red1","RedBlock1",AC567="red2","RedBlock2",AC567="blue2","BlueBlock2",AC567="blue1","BlueBlock1",AC567="green1","GreenBlock1",AC567="green2","GreenBlock2", AC567="pink1","PinkBlock1",AC567="pink2","PinkBlock2",AC567="not clear","Not clear")</f>
        <v>PinkBlock1</v>
      </c>
      <c r="AE567" t="s">
        <v>162</v>
      </c>
      <c r="AF567">
        <v>5</v>
      </c>
    </row>
    <row r="568" spans="1:32">
      <c r="A568" t="s">
        <v>2726</v>
      </c>
      <c r="B568" t="s">
        <v>35</v>
      </c>
      <c r="C568" t="s">
        <v>36</v>
      </c>
      <c r="D568" t="s">
        <v>37</v>
      </c>
      <c r="E568" t="s">
        <v>38</v>
      </c>
      <c r="F568" s="1">
        <v>0.75</v>
      </c>
      <c r="G568" t="s">
        <v>2357</v>
      </c>
      <c r="H568">
        <v>16</v>
      </c>
      <c r="I568" t="s">
        <v>260</v>
      </c>
      <c r="J568">
        <v>7200</v>
      </c>
      <c r="K568">
        <v>864000</v>
      </c>
      <c r="L568" t="s">
        <v>2358</v>
      </c>
      <c r="O568" t="s">
        <v>2757</v>
      </c>
      <c r="P568" t="s">
        <v>2758</v>
      </c>
      <c r="Q568" t="s">
        <v>44</v>
      </c>
      <c r="R568" t="s">
        <v>1017</v>
      </c>
      <c r="S568" t="s">
        <v>2759</v>
      </c>
      <c r="T568" t="s">
        <v>2760</v>
      </c>
      <c r="U568" t="s">
        <v>2742</v>
      </c>
      <c r="X568">
        <v>1079</v>
      </c>
      <c r="Y568" t="s">
        <v>49</v>
      </c>
      <c r="Z568" t="s">
        <v>49</v>
      </c>
      <c r="AA568" t="s">
        <v>49</v>
      </c>
      <c r="AB568" t="s">
        <v>2733</v>
      </c>
      <c r="AC568" t="s">
        <v>161</v>
      </c>
      <c r="AD568" t="str" cm="1">
        <f t="array" ref="AD568">_xlfn.IFS(AC568="yellow1","YellowBlock1",AC568="yellow2","YellowBlock2",AC568="red1","RedBlock1",AC568="red2","RedBlock2",AC568="blue2","BlueBlock2",AC568="blue1","BlueBlock1",AC568="green1","GreenBlock1",AC568="green2","GreenBlock2", AC568="pink1","PinkBlock1",AC568="pink2","PinkBlock2",AC568="not clear","Not clear")</f>
        <v>PinkBlock1</v>
      </c>
      <c r="AE568" t="s">
        <v>162</v>
      </c>
      <c r="AF568">
        <v>3</v>
      </c>
    </row>
    <row r="569" spans="1:32">
      <c r="A569" t="s">
        <v>2726</v>
      </c>
      <c r="B569" t="s">
        <v>35</v>
      </c>
      <c r="C569" t="s">
        <v>36</v>
      </c>
      <c r="D569" t="s">
        <v>37</v>
      </c>
      <c r="E569" t="s">
        <v>38</v>
      </c>
      <c r="F569" s="1">
        <v>0.75</v>
      </c>
      <c r="G569" t="s">
        <v>2357</v>
      </c>
      <c r="H569">
        <v>16</v>
      </c>
      <c r="I569" t="s">
        <v>260</v>
      </c>
      <c r="J569">
        <v>7200</v>
      </c>
      <c r="K569">
        <v>864000</v>
      </c>
      <c r="L569" t="s">
        <v>2358</v>
      </c>
      <c r="O569" t="s">
        <v>2761</v>
      </c>
      <c r="P569" t="s">
        <v>2762</v>
      </c>
      <c r="Q569" t="s">
        <v>44</v>
      </c>
      <c r="R569" t="s">
        <v>644</v>
      </c>
      <c r="S569" t="s">
        <v>2763</v>
      </c>
      <c r="T569" t="s">
        <v>2764</v>
      </c>
      <c r="U569" t="s">
        <v>2737</v>
      </c>
      <c r="X569">
        <v>2372</v>
      </c>
      <c r="Y569" t="s">
        <v>49</v>
      </c>
      <c r="Z569" t="s">
        <v>49</v>
      </c>
      <c r="AA569" t="s">
        <v>49</v>
      </c>
      <c r="AB569" t="s">
        <v>2733</v>
      </c>
      <c r="AC569" t="s">
        <v>161</v>
      </c>
      <c r="AD569" t="str" cm="1">
        <f t="array" ref="AD569">_xlfn.IFS(AC569="yellow1","YellowBlock1",AC569="yellow2","YellowBlock2",AC569="red1","RedBlock1",AC569="red2","RedBlock2",AC569="blue2","BlueBlock2",AC569="blue1","BlueBlock1",AC569="green1","GreenBlock1",AC569="green2","GreenBlock2", AC569="pink1","PinkBlock1",AC569="pink2","PinkBlock2",AC569="not clear","Not clear")</f>
        <v>PinkBlock1</v>
      </c>
      <c r="AE569" t="s">
        <v>162</v>
      </c>
      <c r="AF569">
        <v>5</v>
      </c>
    </row>
    <row r="570" spans="1:32">
      <c r="A570" t="s">
        <v>2726</v>
      </c>
      <c r="B570" t="s">
        <v>35</v>
      </c>
      <c r="C570" t="s">
        <v>36</v>
      </c>
      <c r="D570" t="s">
        <v>37</v>
      </c>
      <c r="E570" t="s">
        <v>38</v>
      </c>
      <c r="F570" s="1">
        <v>0.75</v>
      </c>
      <c r="G570" t="s">
        <v>2357</v>
      </c>
      <c r="H570">
        <v>16</v>
      </c>
      <c r="I570" t="s">
        <v>260</v>
      </c>
      <c r="J570">
        <v>7200</v>
      </c>
      <c r="K570">
        <v>864000</v>
      </c>
      <c r="L570" t="s">
        <v>2358</v>
      </c>
      <c r="O570" t="s">
        <v>2765</v>
      </c>
      <c r="P570" t="s">
        <v>2766</v>
      </c>
      <c r="Q570" t="s">
        <v>44</v>
      </c>
      <c r="R570" t="s">
        <v>290</v>
      </c>
      <c r="S570" t="s">
        <v>2767</v>
      </c>
      <c r="T570" t="s">
        <v>2768</v>
      </c>
      <c r="U570" t="s">
        <v>2742</v>
      </c>
      <c r="X570">
        <v>1684</v>
      </c>
      <c r="Y570" t="s">
        <v>268</v>
      </c>
      <c r="Z570" t="s">
        <v>268</v>
      </c>
      <c r="AA570" t="s">
        <v>268</v>
      </c>
      <c r="AB570" t="s">
        <v>2733</v>
      </c>
      <c r="AC570" t="s">
        <v>161</v>
      </c>
      <c r="AD570" t="str" cm="1">
        <f t="array" ref="AD570">_xlfn.IFS(AC570="yellow1","YellowBlock1",AC570="yellow2","YellowBlock2",AC570="red1","RedBlock1",AC570="red2","RedBlock2",AC570="blue2","BlueBlock2",AC570="blue1","BlueBlock1",AC570="green1","GreenBlock1",AC570="green2","GreenBlock2", AC570="pink1","PinkBlock1",AC570="pink2","PinkBlock2",AC570="not clear","Not clear")</f>
        <v>PinkBlock1</v>
      </c>
      <c r="AE570" t="s">
        <v>162</v>
      </c>
      <c r="AF570">
        <v>4</v>
      </c>
    </row>
    <row r="571" spans="1:32">
      <c r="A571" t="s">
        <v>2726</v>
      </c>
      <c r="B571" t="s">
        <v>35</v>
      </c>
      <c r="C571" t="s">
        <v>36</v>
      </c>
      <c r="D571" t="s">
        <v>37</v>
      </c>
      <c r="E571" t="s">
        <v>38</v>
      </c>
      <c r="F571" s="1">
        <v>0.75</v>
      </c>
      <c r="G571" t="s">
        <v>2357</v>
      </c>
      <c r="H571">
        <v>16</v>
      </c>
      <c r="I571" t="s">
        <v>260</v>
      </c>
      <c r="J571">
        <v>7200</v>
      </c>
      <c r="K571">
        <v>864000</v>
      </c>
      <c r="L571" t="s">
        <v>2358</v>
      </c>
      <c r="O571" t="s">
        <v>2769</v>
      </c>
      <c r="P571" t="s">
        <v>1909</v>
      </c>
      <c r="Q571" t="s">
        <v>44</v>
      </c>
      <c r="R571" t="s">
        <v>332</v>
      </c>
      <c r="S571" t="s">
        <v>2770</v>
      </c>
      <c r="T571" t="s">
        <v>2771</v>
      </c>
      <c r="U571" t="s">
        <v>2737</v>
      </c>
      <c r="X571">
        <v>3532</v>
      </c>
      <c r="Y571" t="s">
        <v>69</v>
      </c>
      <c r="Z571" t="s">
        <v>69</v>
      </c>
      <c r="AA571" t="s">
        <v>69</v>
      </c>
      <c r="AB571" t="s">
        <v>2733</v>
      </c>
      <c r="AC571" t="s">
        <v>161</v>
      </c>
      <c r="AD571" t="str" cm="1">
        <f t="array" ref="AD571">_xlfn.IFS(AC571="yellow1","YellowBlock1",AC571="yellow2","YellowBlock2",AC571="red1","RedBlock1",AC571="red2","RedBlock2",AC571="blue2","BlueBlock2",AC571="blue1","BlueBlock1",AC571="green1","GreenBlock1",AC571="green2","GreenBlock2", AC571="pink1","PinkBlock1",AC571="pink2","PinkBlock2",AC571="not clear","Not clear")</f>
        <v>PinkBlock1</v>
      </c>
      <c r="AE571" t="s">
        <v>162</v>
      </c>
      <c r="AF571">
        <v>4</v>
      </c>
    </row>
    <row r="572" spans="1:32">
      <c r="A572" t="s">
        <v>2772</v>
      </c>
      <c r="B572" t="s">
        <v>35</v>
      </c>
      <c r="C572" t="s">
        <v>36</v>
      </c>
      <c r="D572" t="s">
        <v>37</v>
      </c>
      <c r="E572" t="s">
        <v>38</v>
      </c>
      <c r="F572" s="1">
        <v>0.75</v>
      </c>
      <c r="G572" t="s">
        <v>2357</v>
      </c>
      <c r="H572">
        <v>10</v>
      </c>
      <c r="I572" t="s">
        <v>260</v>
      </c>
      <c r="J572">
        <v>7200</v>
      </c>
      <c r="K572">
        <v>864000</v>
      </c>
      <c r="L572" t="s">
        <v>2358</v>
      </c>
      <c r="O572" t="s">
        <v>2773</v>
      </c>
      <c r="P572" t="s">
        <v>2774</v>
      </c>
      <c r="Q572" t="s">
        <v>44</v>
      </c>
      <c r="R572" t="s">
        <v>896</v>
      </c>
      <c r="S572" t="s">
        <v>2775</v>
      </c>
      <c r="T572" t="s">
        <v>2776</v>
      </c>
      <c r="U572" t="s">
        <v>2777</v>
      </c>
      <c r="X572">
        <v>945</v>
      </c>
      <c r="Y572" t="s">
        <v>49</v>
      </c>
      <c r="Z572" t="s">
        <v>49</v>
      </c>
      <c r="AA572" t="s">
        <v>49</v>
      </c>
      <c r="AB572" t="s">
        <v>2778</v>
      </c>
      <c r="AC572" t="s">
        <v>328</v>
      </c>
      <c r="AD572" t="str" cm="1">
        <f t="array" ref="AD572">_xlfn.IFS(AC572="yellow1","YellowBlock1",AC572="yellow2","YellowBlock2",AC572="red1","RedBlock1",AC572="red2","RedBlock2",AC572="blue2","BlueBlock2",AC572="blue1","BlueBlock1",AC572="green1","GreenBlock1",AC572="green2","GreenBlock2", AC572="pink1","PinkBlock1",AC572="pink2","PinkBlock2",AC572="not clear","Not clear")</f>
        <v>GreenBlock2</v>
      </c>
      <c r="AE572" t="s">
        <v>329</v>
      </c>
      <c r="AF572">
        <v>5</v>
      </c>
    </row>
    <row r="573" spans="1:32">
      <c r="A573" t="s">
        <v>2772</v>
      </c>
      <c r="B573" t="s">
        <v>35</v>
      </c>
      <c r="C573" t="s">
        <v>36</v>
      </c>
      <c r="D573" t="s">
        <v>37</v>
      </c>
      <c r="E573" t="s">
        <v>38</v>
      </c>
      <c r="F573" s="1">
        <v>0.75</v>
      </c>
      <c r="G573" t="s">
        <v>2357</v>
      </c>
      <c r="H573">
        <v>10</v>
      </c>
      <c r="I573" t="s">
        <v>260</v>
      </c>
      <c r="J573">
        <v>7200</v>
      </c>
      <c r="K573">
        <v>864000</v>
      </c>
      <c r="L573" t="s">
        <v>2358</v>
      </c>
      <c r="O573" t="s">
        <v>2779</v>
      </c>
      <c r="P573" t="s">
        <v>900</v>
      </c>
      <c r="Q573" t="s">
        <v>44</v>
      </c>
      <c r="R573" t="s">
        <v>526</v>
      </c>
      <c r="S573" t="s">
        <v>2780</v>
      </c>
      <c r="T573" t="s">
        <v>2781</v>
      </c>
      <c r="U573" t="s">
        <v>2777</v>
      </c>
      <c r="X573">
        <v>3692</v>
      </c>
      <c r="Y573" t="s">
        <v>95</v>
      </c>
      <c r="Z573" t="s">
        <v>95</v>
      </c>
      <c r="AA573" t="s">
        <v>95</v>
      </c>
      <c r="AB573" t="s">
        <v>2778</v>
      </c>
      <c r="AC573" t="s">
        <v>328</v>
      </c>
      <c r="AD573" t="str" cm="1">
        <f t="array" ref="AD573">_xlfn.IFS(AC573="yellow1","YellowBlock1",AC573="yellow2","YellowBlock2",AC573="red1","RedBlock1",AC573="red2","RedBlock2",AC573="blue2","BlueBlock2",AC573="blue1","BlueBlock1",AC573="green1","GreenBlock1",AC573="green2","GreenBlock2", AC573="pink1","PinkBlock1",AC573="pink2","PinkBlock2",AC573="not clear","Not clear")</f>
        <v>GreenBlock2</v>
      </c>
      <c r="AE573" t="s">
        <v>329</v>
      </c>
      <c r="AF573">
        <v>3</v>
      </c>
    </row>
    <row r="574" spans="1:32">
      <c r="A574" t="s">
        <v>2772</v>
      </c>
      <c r="B574" t="s">
        <v>35</v>
      </c>
      <c r="C574" t="s">
        <v>36</v>
      </c>
      <c r="D574" t="s">
        <v>37</v>
      </c>
      <c r="E574" t="s">
        <v>38</v>
      </c>
      <c r="F574" s="1">
        <v>0.75</v>
      </c>
      <c r="G574" t="s">
        <v>2357</v>
      </c>
      <c r="H574">
        <v>10</v>
      </c>
      <c r="I574" t="s">
        <v>260</v>
      </c>
      <c r="J574">
        <v>7200</v>
      </c>
      <c r="K574">
        <v>864000</v>
      </c>
      <c r="L574" t="s">
        <v>2358</v>
      </c>
      <c r="O574" t="s">
        <v>2782</v>
      </c>
      <c r="P574" t="s">
        <v>2783</v>
      </c>
      <c r="Q574" t="s">
        <v>44</v>
      </c>
      <c r="R574" t="s">
        <v>280</v>
      </c>
      <c r="S574" t="s">
        <v>2784</v>
      </c>
      <c r="T574" t="s">
        <v>2785</v>
      </c>
      <c r="U574" t="s">
        <v>2777</v>
      </c>
      <c r="X574">
        <v>3197</v>
      </c>
      <c r="Y574" t="s">
        <v>49</v>
      </c>
      <c r="Z574" t="s">
        <v>49</v>
      </c>
      <c r="AA574" t="s">
        <v>49</v>
      </c>
      <c r="AB574" t="s">
        <v>2778</v>
      </c>
      <c r="AC574" t="s">
        <v>328</v>
      </c>
      <c r="AD574" t="str" cm="1">
        <f t="array" ref="AD574">_xlfn.IFS(AC574="yellow1","YellowBlock1",AC574="yellow2","YellowBlock2",AC574="red1","RedBlock1",AC574="red2","RedBlock2",AC574="blue2","BlueBlock2",AC574="blue1","BlueBlock1",AC574="green1","GreenBlock1",AC574="green2","GreenBlock2", AC574="pink1","PinkBlock1",AC574="pink2","PinkBlock2",AC574="not clear","Not clear")</f>
        <v>GreenBlock2</v>
      </c>
      <c r="AE574" t="s">
        <v>329</v>
      </c>
      <c r="AF574">
        <v>3</v>
      </c>
    </row>
    <row r="575" spans="1:32">
      <c r="A575" t="s">
        <v>2772</v>
      </c>
      <c r="B575" t="s">
        <v>35</v>
      </c>
      <c r="C575" t="s">
        <v>36</v>
      </c>
      <c r="D575" t="s">
        <v>37</v>
      </c>
      <c r="E575" t="s">
        <v>38</v>
      </c>
      <c r="F575" s="1">
        <v>0.75</v>
      </c>
      <c r="G575" t="s">
        <v>2357</v>
      </c>
      <c r="H575">
        <v>10</v>
      </c>
      <c r="I575" t="s">
        <v>260</v>
      </c>
      <c r="J575">
        <v>7200</v>
      </c>
      <c r="K575">
        <v>864000</v>
      </c>
      <c r="L575" t="s">
        <v>2358</v>
      </c>
      <c r="O575" t="s">
        <v>2786</v>
      </c>
      <c r="P575" t="s">
        <v>2787</v>
      </c>
      <c r="Q575" t="s">
        <v>44</v>
      </c>
      <c r="R575" t="s">
        <v>446</v>
      </c>
      <c r="S575" t="s">
        <v>2788</v>
      </c>
      <c r="T575" t="s">
        <v>2789</v>
      </c>
      <c r="U575" t="s">
        <v>2790</v>
      </c>
      <c r="X575">
        <v>400</v>
      </c>
      <c r="Y575" t="s">
        <v>69</v>
      </c>
      <c r="Z575" t="s">
        <v>69</v>
      </c>
      <c r="AA575" t="s">
        <v>69</v>
      </c>
      <c r="AB575" t="s">
        <v>2778</v>
      </c>
      <c r="AC575" t="s">
        <v>387</v>
      </c>
      <c r="AD575" t="str" cm="1">
        <f t="array" ref="AD575">_xlfn.IFS(AC575="yellow1","YellowBlock1",AC575="yellow2","YellowBlock2",AC575="red1","RedBlock1",AC575="red2","RedBlock2",AC575="blue2","BlueBlock2",AC575="blue1","BlueBlock1",AC575="green1","GreenBlock1",AC575="green2","GreenBlock2", AC575="pink1","PinkBlock1",AC575="pink2","PinkBlock2",AC575="not clear","Not clear")</f>
        <v>GreenBlock1</v>
      </c>
      <c r="AE575" t="s">
        <v>329</v>
      </c>
      <c r="AF575">
        <v>5</v>
      </c>
    </row>
    <row r="576" spans="1:32">
      <c r="A576" t="s">
        <v>2772</v>
      </c>
      <c r="B576" t="s">
        <v>35</v>
      </c>
      <c r="C576" t="s">
        <v>36</v>
      </c>
      <c r="D576" t="s">
        <v>37</v>
      </c>
      <c r="E576" t="s">
        <v>38</v>
      </c>
      <c r="F576" s="1">
        <v>0.75</v>
      </c>
      <c r="G576" t="s">
        <v>2357</v>
      </c>
      <c r="H576">
        <v>10</v>
      </c>
      <c r="I576" t="s">
        <v>260</v>
      </c>
      <c r="J576">
        <v>7200</v>
      </c>
      <c r="K576">
        <v>864000</v>
      </c>
      <c r="L576" t="s">
        <v>2358</v>
      </c>
      <c r="O576" t="s">
        <v>2791</v>
      </c>
      <c r="P576" t="s">
        <v>2792</v>
      </c>
      <c r="Q576" t="s">
        <v>44</v>
      </c>
      <c r="R576" t="s">
        <v>332</v>
      </c>
      <c r="S576" t="s">
        <v>2793</v>
      </c>
      <c r="T576" t="s">
        <v>2794</v>
      </c>
      <c r="U576" t="s">
        <v>2777</v>
      </c>
      <c r="X576">
        <v>3712</v>
      </c>
      <c r="Y576" t="s">
        <v>69</v>
      </c>
      <c r="Z576" t="s">
        <v>69</v>
      </c>
      <c r="AA576" t="s">
        <v>69</v>
      </c>
      <c r="AB576" t="s">
        <v>2778</v>
      </c>
      <c r="AC576" t="s">
        <v>328</v>
      </c>
      <c r="AD576" t="str" cm="1">
        <f t="array" ref="AD576">_xlfn.IFS(AC576="yellow1","YellowBlock1",AC576="yellow2","YellowBlock2",AC576="red1","RedBlock1",AC576="red2","RedBlock2",AC576="blue2","BlueBlock2",AC576="blue1","BlueBlock1",AC576="green1","GreenBlock1",AC576="green2","GreenBlock2", AC576="pink1","PinkBlock1",AC576="pink2","PinkBlock2",AC576="not clear","Not clear")</f>
        <v>GreenBlock2</v>
      </c>
      <c r="AE576" t="s">
        <v>329</v>
      </c>
      <c r="AF576">
        <v>4</v>
      </c>
    </row>
    <row r="577" spans="1:32">
      <c r="A577" t="s">
        <v>2772</v>
      </c>
      <c r="B577" t="s">
        <v>35</v>
      </c>
      <c r="C577" t="s">
        <v>36</v>
      </c>
      <c r="D577" t="s">
        <v>37</v>
      </c>
      <c r="E577" t="s">
        <v>38</v>
      </c>
      <c r="F577" s="1">
        <v>0.75</v>
      </c>
      <c r="G577" t="s">
        <v>2357</v>
      </c>
      <c r="H577">
        <v>10</v>
      </c>
      <c r="I577" t="s">
        <v>260</v>
      </c>
      <c r="J577">
        <v>7200</v>
      </c>
      <c r="K577">
        <v>864000</v>
      </c>
      <c r="L577" t="s">
        <v>2358</v>
      </c>
      <c r="O577" t="s">
        <v>2795</v>
      </c>
      <c r="P577" t="s">
        <v>2209</v>
      </c>
      <c r="Q577" t="s">
        <v>44</v>
      </c>
      <c r="R577" t="s">
        <v>446</v>
      </c>
      <c r="S577" t="s">
        <v>2796</v>
      </c>
      <c r="T577" t="s">
        <v>2797</v>
      </c>
      <c r="U577" t="s">
        <v>2790</v>
      </c>
      <c r="X577">
        <v>394</v>
      </c>
      <c r="Y577" t="s">
        <v>69</v>
      </c>
      <c r="Z577" t="s">
        <v>69</v>
      </c>
      <c r="AA577" t="s">
        <v>69</v>
      </c>
      <c r="AB577" t="s">
        <v>2778</v>
      </c>
      <c r="AC577" t="s">
        <v>328</v>
      </c>
      <c r="AD577" t="str" cm="1">
        <f t="array" ref="AD577">_xlfn.IFS(AC577="yellow1","YellowBlock1",AC577="yellow2","YellowBlock2",AC577="red1","RedBlock1",AC577="red2","RedBlock2",AC577="blue2","BlueBlock2",AC577="blue1","BlueBlock1",AC577="green1","GreenBlock1",AC577="green2","GreenBlock2", AC577="pink1","PinkBlock1",AC577="pink2","PinkBlock2",AC577="not clear","Not clear")</f>
        <v>GreenBlock2</v>
      </c>
      <c r="AE577" t="s">
        <v>329</v>
      </c>
      <c r="AF577">
        <v>5</v>
      </c>
    </row>
    <row r="578" spans="1:32">
      <c r="A578" t="s">
        <v>2772</v>
      </c>
      <c r="B578" t="s">
        <v>35</v>
      </c>
      <c r="C578" t="s">
        <v>36</v>
      </c>
      <c r="D578" t="s">
        <v>37</v>
      </c>
      <c r="E578" t="s">
        <v>38</v>
      </c>
      <c r="F578" s="1">
        <v>0.75</v>
      </c>
      <c r="G578" t="s">
        <v>2357</v>
      </c>
      <c r="H578">
        <v>10</v>
      </c>
      <c r="I578" t="s">
        <v>260</v>
      </c>
      <c r="J578">
        <v>7200</v>
      </c>
      <c r="K578">
        <v>864000</v>
      </c>
      <c r="L578" t="s">
        <v>2358</v>
      </c>
      <c r="O578" t="s">
        <v>2798</v>
      </c>
      <c r="P578" t="s">
        <v>92</v>
      </c>
      <c r="Q578" t="s">
        <v>44</v>
      </c>
      <c r="R578" t="s">
        <v>644</v>
      </c>
      <c r="S578" t="s">
        <v>2799</v>
      </c>
      <c r="T578" t="s">
        <v>2800</v>
      </c>
      <c r="U578" t="s">
        <v>2777</v>
      </c>
      <c r="X578">
        <v>3687</v>
      </c>
      <c r="Y578" t="s">
        <v>95</v>
      </c>
      <c r="Z578" t="s">
        <v>95</v>
      </c>
      <c r="AA578" t="s">
        <v>95</v>
      </c>
      <c r="AB578" t="s">
        <v>2778</v>
      </c>
      <c r="AC578" t="s">
        <v>387</v>
      </c>
      <c r="AD578" t="str" cm="1">
        <f t="array" ref="AD578">_xlfn.IFS(AC578="yellow1","YellowBlock1",AC578="yellow2","YellowBlock2",AC578="red1","RedBlock1",AC578="red2","RedBlock2",AC578="blue2","BlueBlock2",AC578="blue1","BlueBlock1",AC578="green1","GreenBlock1",AC578="green2","GreenBlock2", AC578="pink1","PinkBlock1",AC578="pink2","PinkBlock2",AC578="not clear","Not clear")</f>
        <v>GreenBlock1</v>
      </c>
      <c r="AE578" t="s">
        <v>329</v>
      </c>
      <c r="AF578">
        <v>5</v>
      </c>
    </row>
    <row r="579" spans="1:32">
      <c r="A579" t="s">
        <v>2772</v>
      </c>
      <c r="B579" t="s">
        <v>35</v>
      </c>
      <c r="C579" t="s">
        <v>36</v>
      </c>
      <c r="D579" t="s">
        <v>37</v>
      </c>
      <c r="E579" t="s">
        <v>38</v>
      </c>
      <c r="F579" s="1">
        <v>0.75</v>
      </c>
      <c r="G579" t="s">
        <v>2357</v>
      </c>
      <c r="H579">
        <v>10</v>
      </c>
      <c r="I579" t="s">
        <v>260</v>
      </c>
      <c r="J579">
        <v>7200</v>
      </c>
      <c r="K579">
        <v>864000</v>
      </c>
      <c r="L579" t="s">
        <v>2358</v>
      </c>
      <c r="O579" t="s">
        <v>2801</v>
      </c>
      <c r="P579" t="s">
        <v>2802</v>
      </c>
      <c r="Q579" t="s">
        <v>44</v>
      </c>
      <c r="R579" t="s">
        <v>949</v>
      </c>
      <c r="S579" t="s">
        <v>2803</v>
      </c>
      <c r="T579" t="s">
        <v>2804</v>
      </c>
      <c r="U579" t="s">
        <v>2777</v>
      </c>
      <c r="X579">
        <v>4776</v>
      </c>
      <c r="Y579" t="s">
        <v>49</v>
      </c>
      <c r="Z579" t="s">
        <v>49</v>
      </c>
      <c r="AA579" t="s">
        <v>49</v>
      </c>
      <c r="AB579" t="s">
        <v>2778</v>
      </c>
      <c r="AC579" t="s">
        <v>387</v>
      </c>
      <c r="AD579" t="str" cm="1">
        <f t="array" ref="AD579">_xlfn.IFS(AC579="yellow1","YellowBlock1",AC579="yellow2","YellowBlock2",AC579="red1","RedBlock1",AC579="red2","RedBlock2",AC579="blue2","BlueBlock2",AC579="blue1","BlueBlock1",AC579="green1","GreenBlock1",AC579="green2","GreenBlock2", AC579="pink1","PinkBlock1",AC579="pink2","PinkBlock2",AC579="not clear","Not clear")</f>
        <v>GreenBlock1</v>
      </c>
      <c r="AE579" t="s">
        <v>329</v>
      </c>
      <c r="AF579">
        <v>5</v>
      </c>
    </row>
    <row r="580" spans="1:32">
      <c r="A580" t="s">
        <v>2772</v>
      </c>
      <c r="B580" t="s">
        <v>35</v>
      </c>
      <c r="C580" t="s">
        <v>36</v>
      </c>
      <c r="D580" t="s">
        <v>37</v>
      </c>
      <c r="E580" t="s">
        <v>38</v>
      </c>
      <c r="F580" s="1">
        <v>0.75</v>
      </c>
      <c r="G580" t="s">
        <v>2357</v>
      </c>
      <c r="H580">
        <v>10</v>
      </c>
      <c r="I580" t="s">
        <v>260</v>
      </c>
      <c r="J580">
        <v>7200</v>
      </c>
      <c r="K580">
        <v>864000</v>
      </c>
      <c r="L580" t="s">
        <v>2358</v>
      </c>
      <c r="O580" t="s">
        <v>2805</v>
      </c>
      <c r="P580" t="s">
        <v>2806</v>
      </c>
      <c r="Q580" t="s">
        <v>44</v>
      </c>
      <c r="R580" t="s">
        <v>668</v>
      </c>
      <c r="S580" t="s">
        <v>2807</v>
      </c>
      <c r="T580" t="s">
        <v>2808</v>
      </c>
      <c r="U580" t="s">
        <v>2777</v>
      </c>
      <c r="X580">
        <v>7073</v>
      </c>
      <c r="Y580" t="s">
        <v>49</v>
      </c>
      <c r="Z580" t="s">
        <v>49</v>
      </c>
      <c r="AA580" t="s">
        <v>49</v>
      </c>
      <c r="AB580" t="s">
        <v>2778</v>
      </c>
      <c r="AC580" t="s">
        <v>328</v>
      </c>
      <c r="AD580" t="str" cm="1">
        <f t="array" ref="AD580">_xlfn.IFS(AC580="yellow1","YellowBlock1",AC580="yellow2","YellowBlock2",AC580="red1","RedBlock1",AC580="red2","RedBlock2",AC580="blue2","BlueBlock2",AC580="blue1","BlueBlock1",AC580="green1","GreenBlock1",AC580="green2","GreenBlock2", AC580="pink1","PinkBlock1",AC580="pink2","PinkBlock2",AC580="not clear","Not clear")</f>
        <v>GreenBlock2</v>
      </c>
      <c r="AE580" t="s">
        <v>329</v>
      </c>
      <c r="AF580">
        <v>1</v>
      </c>
    </row>
    <row r="581" spans="1:32">
      <c r="A581" t="s">
        <v>2772</v>
      </c>
      <c r="B581" t="s">
        <v>35</v>
      </c>
      <c r="C581" t="s">
        <v>36</v>
      </c>
      <c r="D581" t="s">
        <v>37</v>
      </c>
      <c r="E581" t="s">
        <v>38</v>
      </c>
      <c r="F581" s="1">
        <v>0.75</v>
      </c>
      <c r="G581" t="s">
        <v>2357</v>
      </c>
      <c r="H581">
        <v>10</v>
      </c>
      <c r="I581" t="s">
        <v>260</v>
      </c>
      <c r="J581">
        <v>7200</v>
      </c>
      <c r="K581">
        <v>864000</v>
      </c>
      <c r="L581" t="s">
        <v>2358</v>
      </c>
      <c r="O581" t="s">
        <v>2809</v>
      </c>
      <c r="P581" t="s">
        <v>2810</v>
      </c>
      <c r="Q581" t="s">
        <v>44</v>
      </c>
      <c r="R581" t="s">
        <v>280</v>
      </c>
      <c r="S581" t="s">
        <v>2811</v>
      </c>
      <c r="T581" t="s">
        <v>2812</v>
      </c>
      <c r="U581" t="s">
        <v>2790</v>
      </c>
      <c r="X581">
        <v>904</v>
      </c>
      <c r="Y581" t="s">
        <v>69</v>
      </c>
      <c r="Z581" t="s">
        <v>69</v>
      </c>
      <c r="AA581" t="s">
        <v>69</v>
      </c>
      <c r="AB581" t="s">
        <v>2778</v>
      </c>
      <c r="AC581" t="s">
        <v>328</v>
      </c>
      <c r="AD581" t="str" cm="1">
        <f t="array" ref="AD581">_xlfn.IFS(AC581="yellow1","YellowBlock1",AC581="yellow2","YellowBlock2",AC581="red1","RedBlock1",AC581="red2","RedBlock2",AC581="blue2","BlueBlock2",AC581="blue1","BlueBlock1",AC581="green1","GreenBlock1",AC581="green2","GreenBlock2", AC581="pink1","PinkBlock1",AC581="pink2","PinkBlock2",AC581="not clear","Not clear")</f>
        <v>GreenBlock2</v>
      </c>
      <c r="AE581" t="s">
        <v>329</v>
      </c>
      <c r="AF581">
        <v>5</v>
      </c>
    </row>
    <row r="582" spans="1:32">
      <c r="A582" t="s">
        <v>2813</v>
      </c>
      <c r="B582" t="s">
        <v>35</v>
      </c>
      <c r="C582" t="s">
        <v>36</v>
      </c>
      <c r="D582" t="s">
        <v>37</v>
      </c>
      <c r="E582" t="s">
        <v>38</v>
      </c>
      <c r="F582" s="1">
        <v>0.75</v>
      </c>
      <c r="G582" t="s">
        <v>2357</v>
      </c>
      <c r="H582">
        <v>15</v>
      </c>
      <c r="I582" t="s">
        <v>260</v>
      </c>
      <c r="J582">
        <v>7200</v>
      </c>
      <c r="K582">
        <v>864000</v>
      </c>
      <c r="L582" t="s">
        <v>2358</v>
      </c>
      <c r="O582" t="s">
        <v>2814</v>
      </c>
      <c r="P582" t="s">
        <v>2815</v>
      </c>
      <c r="Q582" t="s">
        <v>44</v>
      </c>
      <c r="R582" t="s">
        <v>406</v>
      </c>
      <c r="S582" t="s">
        <v>2816</v>
      </c>
      <c r="T582" t="s">
        <v>2817</v>
      </c>
      <c r="U582" t="s">
        <v>2818</v>
      </c>
      <c r="X582">
        <v>2967</v>
      </c>
      <c r="Y582" t="s">
        <v>49</v>
      </c>
      <c r="Z582" t="s">
        <v>49</v>
      </c>
      <c r="AA582" t="s">
        <v>49</v>
      </c>
      <c r="AB582" t="s">
        <v>2819</v>
      </c>
      <c r="AC582" t="s">
        <v>270</v>
      </c>
      <c r="AD582" t="str" cm="1">
        <f t="array" ref="AD582">_xlfn.IFS(AC582="yellow1","YellowBlock1",AC582="yellow2","YellowBlock2",AC582="red1","RedBlock1",AC582="red2","RedBlock2",AC582="blue2","BlueBlock2",AC582="blue1","BlueBlock1",AC582="green1","GreenBlock1",AC582="green2","GreenBlock2", AC582="pink1","PinkBlock1",AC582="pink2","PinkBlock2",AC582="not clear","Not clear")</f>
        <v>YellowBlock1</v>
      </c>
      <c r="AE582" t="s">
        <v>271</v>
      </c>
      <c r="AF582">
        <v>4</v>
      </c>
    </row>
    <row r="583" spans="1:32">
      <c r="A583" t="s">
        <v>2813</v>
      </c>
      <c r="B583" t="s">
        <v>35</v>
      </c>
      <c r="C583" t="s">
        <v>36</v>
      </c>
      <c r="D583" t="s">
        <v>37</v>
      </c>
      <c r="E583" t="s">
        <v>38</v>
      </c>
      <c r="F583" s="1">
        <v>0.75</v>
      </c>
      <c r="G583" t="s">
        <v>2357</v>
      </c>
      <c r="H583">
        <v>15</v>
      </c>
      <c r="I583" t="s">
        <v>260</v>
      </c>
      <c r="J583">
        <v>7200</v>
      </c>
      <c r="K583">
        <v>864000</v>
      </c>
      <c r="L583" t="s">
        <v>2358</v>
      </c>
      <c r="O583" t="s">
        <v>2820</v>
      </c>
      <c r="P583" t="s">
        <v>2821</v>
      </c>
      <c r="Q583" t="s">
        <v>44</v>
      </c>
      <c r="R583" t="s">
        <v>2822</v>
      </c>
      <c r="S583" t="s">
        <v>2823</v>
      </c>
      <c r="T583" t="s">
        <v>2824</v>
      </c>
      <c r="U583" t="s">
        <v>2825</v>
      </c>
      <c r="X583">
        <v>3751</v>
      </c>
      <c r="Y583" t="s">
        <v>49</v>
      </c>
      <c r="Z583" t="s">
        <v>49</v>
      </c>
      <c r="AA583" t="s">
        <v>49</v>
      </c>
      <c r="AB583" t="s">
        <v>2819</v>
      </c>
      <c r="AC583" t="s">
        <v>270</v>
      </c>
      <c r="AD583" t="str" cm="1">
        <f t="array" ref="AD583">_xlfn.IFS(AC583="yellow1","YellowBlock1",AC583="yellow2","YellowBlock2",AC583="red1","RedBlock1",AC583="red2","RedBlock2",AC583="blue2","BlueBlock2",AC583="blue1","BlueBlock1",AC583="green1","GreenBlock1",AC583="green2","GreenBlock2", AC583="pink1","PinkBlock1",AC583="pink2","PinkBlock2",AC583="not clear","Not clear")</f>
        <v>YellowBlock1</v>
      </c>
      <c r="AE583" t="s">
        <v>271</v>
      </c>
      <c r="AF583">
        <v>4</v>
      </c>
    </row>
    <row r="584" spans="1:32">
      <c r="A584" t="s">
        <v>2813</v>
      </c>
      <c r="B584" t="s">
        <v>35</v>
      </c>
      <c r="C584" t="s">
        <v>36</v>
      </c>
      <c r="D584" t="s">
        <v>37</v>
      </c>
      <c r="E584" t="s">
        <v>38</v>
      </c>
      <c r="F584" s="1">
        <v>0.75</v>
      </c>
      <c r="G584" t="s">
        <v>2357</v>
      </c>
      <c r="H584">
        <v>15</v>
      </c>
      <c r="I584" t="s">
        <v>260</v>
      </c>
      <c r="J584">
        <v>7200</v>
      </c>
      <c r="K584">
        <v>864000</v>
      </c>
      <c r="L584" t="s">
        <v>2358</v>
      </c>
      <c r="O584" t="s">
        <v>2826</v>
      </c>
      <c r="P584" t="s">
        <v>2827</v>
      </c>
      <c r="Q584" t="s">
        <v>44</v>
      </c>
      <c r="R584" t="s">
        <v>415</v>
      </c>
      <c r="S584" t="s">
        <v>2828</v>
      </c>
      <c r="T584" t="s">
        <v>2829</v>
      </c>
      <c r="U584" t="s">
        <v>2830</v>
      </c>
      <c r="X584">
        <v>991</v>
      </c>
      <c r="Y584" t="s">
        <v>59</v>
      </c>
      <c r="Z584" t="s">
        <v>59</v>
      </c>
      <c r="AA584" t="s">
        <v>59</v>
      </c>
      <c r="AB584" t="s">
        <v>2819</v>
      </c>
      <c r="AC584" t="s">
        <v>270</v>
      </c>
      <c r="AD584" t="str" cm="1">
        <f t="array" ref="AD584">_xlfn.IFS(AC584="yellow1","YellowBlock1",AC584="yellow2","YellowBlock2",AC584="red1","RedBlock1",AC584="red2","RedBlock2",AC584="blue2","BlueBlock2",AC584="blue1","BlueBlock1",AC584="green1","GreenBlock1",AC584="green2","GreenBlock2", AC584="pink1","PinkBlock1",AC584="pink2","PinkBlock2",AC584="not clear","Not clear")</f>
        <v>YellowBlock1</v>
      </c>
      <c r="AE584" t="s">
        <v>271</v>
      </c>
      <c r="AF584">
        <v>4</v>
      </c>
    </row>
    <row r="585" spans="1:32">
      <c r="A585" t="s">
        <v>2813</v>
      </c>
      <c r="B585" t="s">
        <v>35</v>
      </c>
      <c r="C585" t="s">
        <v>36</v>
      </c>
      <c r="D585" t="s">
        <v>37</v>
      </c>
      <c r="E585" t="s">
        <v>38</v>
      </c>
      <c r="F585" s="1">
        <v>0.75</v>
      </c>
      <c r="G585" t="s">
        <v>2357</v>
      </c>
      <c r="H585">
        <v>15</v>
      </c>
      <c r="I585" t="s">
        <v>260</v>
      </c>
      <c r="J585">
        <v>7200</v>
      </c>
      <c r="K585">
        <v>864000</v>
      </c>
      <c r="L585" t="s">
        <v>2358</v>
      </c>
      <c r="O585" t="s">
        <v>2831</v>
      </c>
      <c r="P585" t="s">
        <v>2832</v>
      </c>
      <c r="Q585" t="s">
        <v>44</v>
      </c>
      <c r="R585" t="s">
        <v>2833</v>
      </c>
      <c r="S585" t="s">
        <v>2834</v>
      </c>
      <c r="T585" t="s">
        <v>2835</v>
      </c>
      <c r="U585" t="s">
        <v>2836</v>
      </c>
      <c r="X585">
        <v>480</v>
      </c>
      <c r="Y585" t="s">
        <v>49</v>
      </c>
      <c r="Z585" t="s">
        <v>49</v>
      </c>
      <c r="AA585" t="s">
        <v>49</v>
      </c>
      <c r="AB585" t="s">
        <v>2819</v>
      </c>
      <c r="AC585" t="s">
        <v>270</v>
      </c>
      <c r="AD585" t="str" cm="1">
        <f t="array" ref="AD585">_xlfn.IFS(AC585="yellow1","YellowBlock1",AC585="yellow2","YellowBlock2",AC585="red1","RedBlock1",AC585="red2","RedBlock2",AC585="blue2","BlueBlock2",AC585="blue1","BlueBlock1",AC585="green1","GreenBlock1",AC585="green2","GreenBlock2", AC585="pink1","PinkBlock1",AC585="pink2","PinkBlock2",AC585="not clear","Not clear")</f>
        <v>YellowBlock1</v>
      </c>
      <c r="AE585" t="s">
        <v>271</v>
      </c>
      <c r="AF585">
        <v>4</v>
      </c>
    </row>
    <row r="586" spans="1:32">
      <c r="A586" t="s">
        <v>2813</v>
      </c>
      <c r="B586" t="s">
        <v>35</v>
      </c>
      <c r="C586" t="s">
        <v>36</v>
      </c>
      <c r="D586" t="s">
        <v>37</v>
      </c>
      <c r="E586" t="s">
        <v>38</v>
      </c>
      <c r="F586" s="1">
        <v>0.75</v>
      </c>
      <c r="G586" t="s">
        <v>2357</v>
      </c>
      <c r="H586">
        <v>15</v>
      </c>
      <c r="I586" t="s">
        <v>260</v>
      </c>
      <c r="J586">
        <v>7200</v>
      </c>
      <c r="K586">
        <v>864000</v>
      </c>
      <c r="L586" t="s">
        <v>2358</v>
      </c>
      <c r="O586" t="s">
        <v>2837</v>
      </c>
      <c r="P586" t="s">
        <v>2838</v>
      </c>
      <c r="Q586" t="s">
        <v>44</v>
      </c>
      <c r="R586" t="s">
        <v>280</v>
      </c>
      <c r="S586" t="s">
        <v>2839</v>
      </c>
      <c r="T586" t="s">
        <v>2840</v>
      </c>
      <c r="U586" t="s">
        <v>2818</v>
      </c>
      <c r="X586">
        <v>1912</v>
      </c>
      <c r="Y586" t="s">
        <v>49</v>
      </c>
      <c r="Z586" t="s">
        <v>49</v>
      </c>
      <c r="AA586" t="s">
        <v>49</v>
      </c>
      <c r="AB586" t="s">
        <v>2819</v>
      </c>
      <c r="AC586" t="s">
        <v>270</v>
      </c>
      <c r="AD586" t="str" cm="1">
        <f t="array" ref="AD586">_xlfn.IFS(AC586="yellow1","YellowBlock1",AC586="yellow2","YellowBlock2",AC586="red1","RedBlock1",AC586="red2","RedBlock2",AC586="blue2","BlueBlock2",AC586="blue1","BlueBlock1",AC586="green1","GreenBlock1",AC586="green2","GreenBlock2", AC586="pink1","PinkBlock1",AC586="pink2","PinkBlock2",AC586="not clear","Not clear")</f>
        <v>YellowBlock1</v>
      </c>
      <c r="AE586" t="s">
        <v>271</v>
      </c>
      <c r="AF586">
        <v>3</v>
      </c>
    </row>
    <row r="587" spans="1:32">
      <c r="A587" t="s">
        <v>2813</v>
      </c>
      <c r="B587" t="s">
        <v>35</v>
      </c>
      <c r="C587" t="s">
        <v>36</v>
      </c>
      <c r="D587" t="s">
        <v>37</v>
      </c>
      <c r="E587" t="s">
        <v>38</v>
      </c>
      <c r="F587" s="1">
        <v>0.75</v>
      </c>
      <c r="G587" t="s">
        <v>2357</v>
      </c>
      <c r="H587">
        <v>15</v>
      </c>
      <c r="I587" t="s">
        <v>260</v>
      </c>
      <c r="J587">
        <v>7200</v>
      </c>
      <c r="K587">
        <v>864000</v>
      </c>
      <c r="L587" t="s">
        <v>2358</v>
      </c>
      <c r="O587" t="s">
        <v>2841</v>
      </c>
      <c r="P587" t="s">
        <v>2842</v>
      </c>
      <c r="Q587" t="s">
        <v>44</v>
      </c>
      <c r="R587" t="s">
        <v>280</v>
      </c>
      <c r="S587" t="s">
        <v>2843</v>
      </c>
      <c r="T587" t="s">
        <v>2844</v>
      </c>
      <c r="U587" t="s">
        <v>2830</v>
      </c>
      <c r="X587">
        <v>1578</v>
      </c>
      <c r="Y587" t="s">
        <v>49</v>
      </c>
      <c r="Z587" t="s">
        <v>49</v>
      </c>
      <c r="AA587" t="s">
        <v>49</v>
      </c>
      <c r="AB587" t="s">
        <v>2819</v>
      </c>
      <c r="AC587" t="s">
        <v>270</v>
      </c>
      <c r="AD587" t="str" cm="1">
        <f t="array" ref="AD587">_xlfn.IFS(AC587="yellow1","YellowBlock1",AC587="yellow2","YellowBlock2",AC587="red1","RedBlock1",AC587="red2","RedBlock2",AC587="blue2","BlueBlock2",AC587="blue1","BlueBlock1",AC587="green1","GreenBlock1",AC587="green2","GreenBlock2", AC587="pink1","PinkBlock1",AC587="pink2","PinkBlock2",AC587="not clear","Not clear")</f>
        <v>YellowBlock1</v>
      </c>
      <c r="AE587" t="s">
        <v>271</v>
      </c>
      <c r="AF587">
        <v>3</v>
      </c>
    </row>
    <row r="588" spans="1:32">
      <c r="A588" t="s">
        <v>2813</v>
      </c>
      <c r="B588" t="s">
        <v>35</v>
      </c>
      <c r="C588" t="s">
        <v>36</v>
      </c>
      <c r="D588" t="s">
        <v>37</v>
      </c>
      <c r="E588" t="s">
        <v>38</v>
      </c>
      <c r="F588" s="1">
        <v>0.75</v>
      </c>
      <c r="G588" t="s">
        <v>2357</v>
      </c>
      <c r="H588">
        <v>15</v>
      </c>
      <c r="I588" t="s">
        <v>260</v>
      </c>
      <c r="J588">
        <v>7200</v>
      </c>
      <c r="K588">
        <v>864000</v>
      </c>
      <c r="L588" t="s">
        <v>2358</v>
      </c>
      <c r="O588" t="s">
        <v>2845</v>
      </c>
      <c r="P588" t="s">
        <v>2846</v>
      </c>
      <c r="Q588" t="s">
        <v>44</v>
      </c>
      <c r="R588" t="s">
        <v>285</v>
      </c>
      <c r="S588" t="s">
        <v>2316</v>
      </c>
      <c r="T588" t="s">
        <v>2317</v>
      </c>
      <c r="U588" t="s">
        <v>2818</v>
      </c>
      <c r="X588">
        <v>1920</v>
      </c>
      <c r="Y588" t="s">
        <v>49</v>
      </c>
      <c r="Z588" t="s">
        <v>49</v>
      </c>
      <c r="AA588" t="s">
        <v>49</v>
      </c>
      <c r="AB588" t="s">
        <v>2819</v>
      </c>
      <c r="AC588" t="s">
        <v>270</v>
      </c>
      <c r="AD588" t="str" cm="1">
        <f t="array" ref="AD588">_xlfn.IFS(AC588="yellow1","YellowBlock1",AC588="yellow2","YellowBlock2",AC588="red1","RedBlock1",AC588="red2","RedBlock2",AC588="blue2","BlueBlock2",AC588="blue1","BlueBlock1",AC588="green1","GreenBlock1",AC588="green2","GreenBlock2", AC588="pink1","PinkBlock1",AC588="pink2","PinkBlock2",AC588="not clear","Not clear")</f>
        <v>YellowBlock1</v>
      </c>
      <c r="AE588" t="s">
        <v>271</v>
      </c>
      <c r="AF588">
        <v>5</v>
      </c>
    </row>
    <row r="589" spans="1:32">
      <c r="A589" t="s">
        <v>2813</v>
      </c>
      <c r="B589" t="s">
        <v>35</v>
      </c>
      <c r="C589" t="s">
        <v>36</v>
      </c>
      <c r="D589" t="s">
        <v>37</v>
      </c>
      <c r="E589" t="s">
        <v>38</v>
      </c>
      <c r="F589" s="1">
        <v>0.75</v>
      </c>
      <c r="G589" t="s">
        <v>2357</v>
      </c>
      <c r="H589">
        <v>15</v>
      </c>
      <c r="I589" t="s">
        <v>260</v>
      </c>
      <c r="J589">
        <v>7200</v>
      </c>
      <c r="K589">
        <v>864000</v>
      </c>
      <c r="L589" t="s">
        <v>2358</v>
      </c>
      <c r="O589" t="s">
        <v>2847</v>
      </c>
      <c r="P589" t="s">
        <v>2848</v>
      </c>
      <c r="Q589" t="s">
        <v>44</v>
      </c>
      <c r="R589" t="s">
        <v>354</v>
      </c>
      <c r="S589" t="s">
        <v>2849</v>
      </c>
      <c r="T589" t="s">
        <v>2850</v>
      </c>
      <c r="U589" t="s">
        <v>2830</v>
      </c>
      <c r="X589">
        <v>1719</v>
      </c>
      <c r="Y589" t="s">
        <v>49</v>
      </c>
      <c r="Z589" t="s">
        <v>49</v>
      </c>
      <c r="AA589" t="s">
        <v>49</v>
      </c>
      <c r="AB589" t="s">
        <v>2819</v>
      </c>
      <c r="AC589" t="s">
        <v>270</v>
      </c>
      <c r="AD589" t="str" cm="1">
        <f t="array" ref="AD589">_xlfn.IFS(AC589="yellow1","YellowBlock1",AC589="yellow2","YellowBlock2",AC589="red1","RedBlock1",AC589="red2","RedBlock2",AC589="blue2","BlueBlock2",AC589="blue1","BlueBlock1",AC589="green1","GreenBlock1",AC589="green2","GreenBlock2", AC589="pink1","PinkBlock1",AC589="pink2","PinkBlock2",AC589="not clear","Not clear")</f>
        <v>YellowBlock1</v>
      </c>
      <c r="AE589" t="s">
        <v>271</v>
      </c>
      <c r="AF589">
        <v>4</v>
      </c>
    </row>
    <row r="590" spans="1:32">
      <c r="A590" t="s">
        <v>2813</v>
      </c>
      <c r="B590" t="s">
        <v>35</v>
      </c>
      <c r="C590" t="s">
        <v>36</v>
      </c>
      <c r="D590" t="s">
        <v>37</v>
      </c>
      <c r="E590" t="s">
        <v>38</v>
      </c>
      <c r="F590" s="1">
        <v>0.75</v>
      </c>
      <c r="G590" t="s">
        <v>2357</v>
      </c>
      <c r="H590">
        <v>15</v>
      </c>
      <c r="I590" t="s">
        <v>260</v>
      </c>
      <c r="J590">
        <v>7200</v>
      </c>
      <c r="K590">
        <v>864000</v>
      </c>
      <c r="L590" t="s">
        <v>2358</v>
      </c>
      <c r="O590" t="s">
        <v>2851</v>
      </c>
      <c r="P590" t="s">
        <v>2852</v>
      </c>
      <c r="Q590" t="s">
        <v>44</v>
      </c>
      <c r="R590" t="s">
        <v>526</v>
      </c>
      <c r="S590" t="s">
        <v>2853</v>
      </c>
      <c r="T590" t="s">
        <v>2854</v>
      </c>
      <c r="U590" t="s">
        <v>2818</v>
      </c>
      <c r="X590">
        <v>6500</v>
      </c>
      <c r="Y590" t="s">
        <v>49</v>
      </c>
      <c r="Z590" t="s">
        <v>49</v>
      </c>
      <c r="AA590" t="s">
        <v>49</v>
      </c>
      <c r="AB590" t="s">
        <v>2819</v>
      </c>
      <c r="AC590" t="s">
        <v>270</v>
      </c>
      <c r="AD590" t="str" cm="1">
        <f t="array" ref="AD590">_xlfn.IFS(AC590="yellow1","YellowBlock1",AC590="yellow2","YellowBlock2",AC590="red1","RedBlock1",AC590="red2","RedBlock2",AC590="blue2","BlueBlock2",AC590="blue1","BlueBlock1",AC590="green1","GreenBlock1",AC590="green2","GreenBlock2", AC590="pink1","PinkBlock1",AC590="pink2","PinkBlock2",AC590="not clear","Not clear")</f>
        <v>YellowBlock1</v>
      </c>
      <c r="AE590" t="s">
        <v>271</v>
      </c>
      <c r="AF590">
        <v>3</v>
      </c>
    </row>
    <row r="591" spans="1:32">
      <c r="A591" t="s">
        <v>2813</v>
      </c>
      <c r="B591" t="s">
        <v>35</v>
      </c>
      <c r="C591" t="s">
        <v>36</v>
      </c>
      <c r="D591" t="s">
        <v>37</v>
      </c>
      <c r="E591" t="s">
        <v>38</v>
      </c>
      <c r="F591" s="1">
        <v>0.75</v>
      </c>
      <c r="G591" t="s">
        <v>2357</v>
      </c>
      <c r="H591">
        <v>15</v>
      </c>
      <c r="I591" t="s">
        <v>260</v>
      </c>
      <c r="J591">
        <v>7200</v>
      </c>
      <c r="K591">
        <v>864000</v>
      </c>
      <c r="L591" t="s">
        <v>2358</v>
      </c>
      <c r="O591" t="s">
        <v>2855</v>
      </c>
      <c r="P591" t="s">
        <v>2856</v>
      </c>
      <c r="Q591" t="s">
        <v>44</v>
      </c>
      <c r="R591" t="s">
        <v>446</v>
      </c>
      <c r="S591" t="s">
        <v>2857</v>
      </c>
      <c r="T591" t="s">
        <v>2858</v>
      </c>
      <c r="U591" t="s">
        <v>2859</v>
      </c>
      <c r="X591">
        <v>313</v>
      </c>
      <c r="Y591" t="s">
        <v>49</v>
      </c>
      <c r="Z591" t="s">
        <v>49</v>
      </c>
      <c r="AA591" t="s">
        <v>49</v>
      </c>
      <c r="AB591" t="s">
        <v>2819</v>
      </c>
      <c r="AC591" t="s">
        <v>270</v>
      </c>
      <c r="AD591" t="str" cm="1">
        <f t="array" ref="AD591">_xlfn.IFS(AC591="yellow1","YellowBlock1",AC591="yellow2","YellowBlock2",AC591="red1","RedBlock1",AC591="red2","RedBlock2",AC591="blue2","BlueBlock2",AC591="blue1","BlueBlock1",AC591="green1","GreenBlock1",AC591="green2","GreenBlock2", AC591="pink1","PinkBlock1",AC591="pink2","PinkBlock2",AC591="not clear","Not clear")</f>
        <v>YellowBlock1</v>
      </c>
      <c r="AE591" t="s">
        <v>271</v>
      </c>
      <c r="AF591">
        <v>5</v>
      </c>
    </row>
    <row r="592" spans="1:32">
      <c r="A592" t="s">
        <v>2860</v>
      </c>
      <c r="B592" t="s">
        <v>35</v>
      </c>
      <c r="C592" t="s">
        <v>36</v>
      </c>
      <c r="D592" t="s">
        <v>37</v>
      </c>
      <c r="E592" t="s">
        <v>38</v>
      </c>
      <c r="F592" s="1">
        <v>0.75</v>
      </c>
      <c r="G592" t="s">
        <v>2357</v>
      </c>
      <c r="H592">
        <v>15</v>
      </c>
      <c r="I592" t="s">
        <v>260</v>
      </c>
      <c r="J592">
        <v>7200</v>
      </c>
      <c r="K592">
        <v>864000</v>
      </c>
      <c r="L592" t="s">
        <v>2358</v>
      </c>
      <c r="O592" t="s">
        <v>2861</v>
      </c>
      <c r="P592" t="s">
        <v>2862</v>
      </c>
      <c r="Q592" t="s">
        <v>44</v>
      </c>
      <c r="R592" t="s">
        <v>2863</v>
      </c>
      <c r="S592" t="s">
        <v>2864</v>
      </c>
      <c r="T592" t="s">
        <v>2865</v>
      </c>
      <c r="U592" t="s">
        <v>2866</v>
      </c>
      <c r="X592">
        <v>2440</v>
      </c>
      <c r="Y592" t="s">
        <v>49</v>
      </c>
      <c r="Z592" t="s">
        <v>49</v>
      </c>
      <c r="AA592" t="s">
        <v>49</v>
      </c>
      <c r="AB592" t="s">
        <v>2867</v>
      </c>
      <c r="AC592" t="s">
        <v>51</v>
      </c>
      <c r="AD592" t="str" cm="1">
        <f t="array" ref="AD592">_xlfn.IFS(AC592="yellow1","YellowBlock1",AC592="yellow2","YellowBlock2",AC592="red1","RedBlock1",AC592="red2","RedBlock2",AC592="blue2","BlueBlock2",AC592="blue1","BlueBlock1",AC592="green1","GreenBlock1",AC592="green2","GreenBlock2", AC592="pink1","PinkBlock1",AC592="pink2","PinkBlock2",AC592="not clear","Not clear")</f>
        <v>PinkBlock2</v>
      </c>
      <c r="AE592" t="s">
        <v>52</v>
      </c>
      <c r="AF592">
        <v>1</v>
      </c>
    </row>
    <row r="593" spans="1:32">
      <c r="A593" t="s">
        <v>2860</v>
      </c>
      <c r="B593" t="s">
        <v>35</v>
      </c>
      <c r="C593" t="s">
        <v>36</v>
      </c>
      <c r="D593" t="s">
        <v>37</v>
      </c>
      <c r="E593" t="s">
        <v>38</v>
      </c>
      <c r="F593" s="1">
        <v>0.75</v>
      </c>
      <c r="G593" t="s">
        <v>2357</v>
      </c>
      <c r="H593">
        <v>15</v>
      </c>
      <c r="I593" t="s">
        <v>260</v>
      </c>
      <c r="J593">
        <v>7200</v>
      </c>
      <c r="K593">
        <v>864000</v>
      </c>
      <c r="L593" t="s">
        <v>2358</v>
      </c>
      <c r="O593" t="s">
        <v>2868</v>
      </c>
      <c r="P593" t="s">
        <v>2869</v>
      </c>
      <c r="Q593" t="s">
        <v>44</v>
      </c>
      <c r="R593" t="s">
        <v>274</v>
      </c>
      <c r="S593" t="s">
        <v>2870</v>
      </c>
      <c r="T593" t="s">
        <v>2871</v>
      </c>
      <c r="U593" t="s">
        <v>2872</v>
      </c>
      <c r="X593">
        <v>5114</v>
      </c>
      <c r="Y593" t="s">
        <v>49</v>
      </c>
      <c r="Z593" t="s">
        <v>49</v>
      </c>
      <c r="AA593" t="s">
        <v>49</v>
      </c>
      <c r="AB593" t="s">
        <v>2867</v>
      </c>
      <c r="AC593" t="s">
        <v>51</v>
      </c>
      <c r="AD593" t="str" cm="1">
        <f t="array" ref="AD593">_xlfn.IFS(AC593="yellow1","YellowBlock1",AC593="yellow2","YellowBlock2",AC593="red1","RedBlock1",AC593="red2","RedBlock2",AC593="blue2","BlueBlock2",AC593="blue1","BlueBlock1",AC593="green1","GreenBlock1",AC593="green2","GreenBlock2", AC593="pink1","PinkBlock1",AC593="pink2","PinkBlock2",AC593="not clear","Not clear")</f>
        <v>PinkBlock2</v>
      </c>
      <c r="AE593" t="s">
        <v>52</v>
      </c>
      <c r="AF593">
        <v>5</v>
      </c>
    </row>
    <row r="594" spans="1:32">
      <c r="A594" t="s">
        <v>2860</v>
      </c>
      <c r="B594" t="s">
        <v>35</v>
      </c>
      <c r="C594" t="s">
        <v>36</v>
      </c>
      <c r="D594" t="s">
        <v>37</v>
      </c>
      <c r="E594" t="s">
        <v>38</v>
      </c>
      <c r="F594" s="1">
        <v>0.75</v>
      </c>
      <c r="G594" t="s">
        <v>2357</v>
      </c>
      <c r="H594">
        <v>15</v>
      </c>
      <c r="I594" t="s">
        <v>260</v>
      </c>
      <c r="J594">
        <v>7200</v>
      </c>
      <c r="K594">
        <v>864000</v>
      </c>
      <c r="L594" t="s">
        <v>2358</v>
      </c>
      <c r="O594" t="s">
        <v>2873</v>
      </c>
      <c r="P594" t="s">
        <v>2874</v>
      </c>
      <c r="Q594" t="s">
        <v>44</v>
      </c>
      <c r="R594" t="s">
        <v>770</v>
      </c>
      <c r="S594" t="s">
        <v>2875</v>
      </c>
      <c r="T594" t="s">
        <v>2876</v>
      </c>
      <c r="U594" t="s">
        <v>2872</v>
      </c>
      <c r="X594">
        <v>2889</v>
      </c>
      <c r="Y594" t="s">
        <v>49</v>
      </c>
      <c r="Z594" t="s">
        <v>49</v>
      </c>
      <c r="AA594" t="s">
        <v>49</v>
      </c>
      <c r="AB594" t="s">
        <v>2867</v>
      </c>
      <c r="AC594" t="s">
        <v>51</v>
      </c>
      <c r="AD594" t="str" cm="1">
        <f t="array" ref="AD594">_xlfn.IFS(AC594="yellow1","YellowBlock1",AC594="yellow2","YellowBlock2",AC594="red1","RedBlock1",AC594="red2","RedBlock2",AC594="blue2","BlueBlock2",AC594="blue1","BlueBlock1",AC594="green1","GreenBlock1",AC594="green2","GreenBlock2", AC594="pink1","PinkBlock1",AC594="pink2","PinkBlock2",AC594="not clear","Not clear")</f>
        <v>PinkBlock2</v>
      </c>
      <c r="AE594" t="s">
        <v>52</v>
      </c>
      <c r="AF594">
        <v>1</v>
      </c>
    </row>
    <row r="595" spans="1:32">
      <c r="A595" t="s">
        <v>2860</v>
      </c>
      <c r="B595" t="s">
        <v>35</v>
      </c>
      <c r="C595" t="s">
        <v>36</v>
      </c>
      <c r="D595" t="s">
        <v>37</v>
      </c>
      <c r="E595" t="s">
        <v>38</v>
      </c>
      <c r="F595" s="1">
        <v>0.75</v>
      </c>
      <c r="G595" t="s">
        <v>2357</v>
      </c>
      <c r="H595">
        <v>15</v>
      </c>
      <c r="I595" t="s">
        <v>260</v>
      </c>
      <c r="J595">
        <v>7200</v>
      </c>
      <c r="K595">
        <v>864000</v>
      </c>
      <c r="L595" t="s">
        <v>2358</v>
      </c>
      <c r="O595" t="s">
        <v>2877</v>
      </c>
      <c r="P595" t="s">
        <v>2878</v>
      </c>
      <c r="Q595" t="s">
        <v>44</v>
      </c>
      <c r="R595" t="s">
        <v>274</v>
      </c>
      <c r="S595" t="s">
        <v>2879</v>
      </c>
      <c r="T595" t="s">
        <v>2880</v>
      </c>
      <c r="U595" t="s">
        <v>2881</v>
      </c>
      <c r="X595">
        <v>7093</v>
      </c>
      <c r="Y595" t="s">
        <v>49</v>
      </c>
      <c r="Z595" t="s">
        <v>49</v>
      </c>
      <c r="AA595" t="s">
        <v>49</v>
      </c>
      <c r="AB595" t="s">
        <v>2867</v>
      </c>
      <c r="AC595" t="s">
        <v>51</v>
      </c>
      <c r="AD595" t="str" cm="1">
        <f t="array" ref="AD595">_xlfn.IFS(AC595="yellow1","YellowBlock1",AC595="yellow2","YellowBlock2",AC595="red1","RedBlock1",AC595="red2","RedBlock2",AC595="blue2","BlueBlock2",AC595="blue1","BlueBlock1",AC595="green1","GreenBlock1",AC595="green2","GreenBlock2", AC595="pink1","PinkBlock1",AC595="pink2","PinkBlock2",AC595="not clear","Not clear")</f>
        <v>PinkBlock2</v>
      </c>
      <c r="AE595" t="s">
        <v>52</v>
      </c>
      <c r="AF595">
        <v>1</v>
      </c>
    </row>
    <row r="596" spans="1:32">
      <c r="A596" t="s">
        <v>2860</v>
      </c>
      <c r="B596" t="s">
        <v>35</v>
      </c>
      <c r="C596" t="s">
        <v>36</v>
      </c>
      <c r="D596" t="s">
        <v>37</v>
      </c>
      <c r="E596" t="s">
        <v>38</v>
      </c>
      <c r="F596" s="1">
        <v>0.75</v>
      </c>
      <c r="G596" t="s">
        <v>2357</v>
      </c>
      <c r="H596">
        <v>15</v>
      </c>
      <c r="I596" t="s">
        <v>260</v>
      </c>
      <c r="J596">
        <v>7200</v>
      </c>
      <c r="K596">
        <v>864000</v>
      </c>
      <c r="L596" t="s">
        <v>2358</v>
      </c>
      <c r="O596" t="s">
        <v>2882</v>
      </c>
      <c r="P596" t="s">
        <v>2883</v>
      </c>
      <c r="Q596" t="s">
        <v>44</v>
      </c>
      <c r="R596" t="s">
        <v>2884</v>
      </c>
      <c r="S596" t="s">
        <v>1698</v>
      </c>
      <c r="T596" t="s">
        <v>2885</v>
      </c>
      <c r="U596" t="s">
        <v>2886</v>
      </c>
      <c r="X596">
        <v>2002</v>
      </c>
      <c r="Y596" t="s">
        <v>49</v>
      </c>
      <c r="Z596" t="s">
        <v>49</v>
      </c>
      <c r="AA596" t="s">
        <v>49</v>
      </c>
      <c r="AB596" t="s">
        <v>2867</v>
      </c>
      <c r="AC596" t="s">
        <v>51</v>
      </c>
      <c r="AD596" t="str" cm="1">
        <f t="array" ref="AD596">_xlfn.IFS(AC596="yellow1","YellowBlock1",AC596="yellow2","YellowBlock2",AC596="red1","RedBlock1",AC596="red2","RedBlock2",AC596="blue2","BlueBlock2",AC596="blue1","BlueBlock1",AC596="green1","GreenBlock1",AC596="green2","GreenBlock2", AC596="pink1","PinkBlock1",AC596="pink2","PinkBlock2",AC596="not clear","Not clear")</f>
        <v>PinkBlock2</v>
      </c>
      <c r="AE596" t="s">
        <v>52</v>
      </c>
      <c r="AF596">
        <v>5</v>
      </c>
    </row>
    <row r="597" spans="1:32">
      <c r="A597" t="s">
        <v>2860</v>
      </c>
      <c r="B597" t="s">
        <v>35</v>
      </c>
      <c r="C597" t="s">
        <v>36</v>
      </c>
      <c r="D597" t="s">
        <v>37</v>
      </c>
      <c r="E597" t="s">
        <v>38</v>
      </c>
      <c r="F597" s="1">
        <v>0.75</v>
      </c>
      <c r="G597" t="s">
        <v>2357</v>
      </c>
      <c r="H597">
        <v>15</v>
      </c>
      <c r="I597" t="s">
        <v>260</v>
      </c>
      <c r="J597">
        <v>7200</v>
      </c>
      <c r="K597">
        <v>864000</v>
      </c>
      <c r="L597" t="s">
        <v>2358</v>
      </c>
      <c r="O597" t="s">
        <v>2887</v>
      </c>
      <c r="P597" t="s">
        <v>2888</v>
      </c>
      <c r="Q597" t="s">
        <v>44</v>
      </c>
      <c r="R597" t="s">
        <v>2884</v>
      </c>
      <c r="S597" t="s">
        <v>2889</v>
      </c>
      <c r="T597" t="s">
        <v>2890</v>
      </c>
      <c r="U597" t="s">
        <v>2891</v>
      </c>
      <c r="X597">
        <v>329</v>
      </c>
      <c r="Y597" t="s">
        <v>59</v>
      </c>
      <c r="Z597" t="s">
        <v>59</v>
      </c>
      <c r="AA597" t="s">
        <v>59</v>
      </c>
      <c r="AB597" t="s">
        <v>2867</v>
      </c>
      <c r="AC597" t="s">
        <v>51</v>
      </c>
      <c r="AD597" t="str" cm="1">
        <f t="array" ref="AD597">_xlfn.IFS(AC597="yellow1","YellowBlock1",AC597="yellow2","YellowBlock2",AC597="red1","RedBlock1",AC597="red2","RedBlock2",AC597="blue2","BlueBlock2",AC597="blue1","BlueBlock1",AC597="green1","GreenBlock1",AC597="green2","GreenBlock2", AC597="pink1","PinkBlock1",AC597="pink2","PinkBlock2",AC597="not clear","Not clear")</f>
        <v>PinkBlock2</v>
      </c>
      <c r="AE597" t="s">
        <v>52</v>
      </c>
      <c r="AF597">
        <v>5</v>
      </c>
    </row>
    <row r="598" spans="1:32">
      <c r="A598" t="s">
        <v>2860</v>
      </c>
      <c r="B598" t="s">
        <v>35</v>
      </c>
      <c r="C598" t="s">
        <v>36</v>
      </c>
      <c r="D598" t="s">
        <v>37</v>
      </c>
      <c r="E598" t="s">
        <v>38</v>
      </c>
      <c r="F598" s="1">
        <v>0.75</v>
      </c>
      <c r="G598" t="s">
        <v>2357</v>
      </c>
      <c r="H598">
        <v>15</v>
      </c>
      <c r="I598" t="s">
        <v>260</v>
      </c>
      <c r="J598">
        <v>7200</v>
      </c>
      <c r="K598">
        <v>864000</v>
      </c>
      <c r="L598" t="s">
        <v>2358</v>
      </c>
      <c r="O598" t="s">
        <v>2892</v>
      </c>
      <c r="P598" t="s">
        <v>2893</v>
      </c>
      <c r="Q598" t="s">
        <v>44</v>
      </c>
      <c r="R598" t="s">
        <v>2894</v>
      </c>
      <c r="S598" t="s">
        <v>2895</v>
      </c>
      <c r="T598" t="s">
        <v>2896</v>
      </c>
      <c r="U598" t="s">
        <v>2897</v>
      </c>
      <c r="X598">
        <v>338</v>
      </c>
      <c r="Y598" t="s">
        <v>49</v>
      </c>
      <c r="Z598" t="s">
        <v>49</v>
      </c>
      <c r="AA598" t="s">
        <v>49</v>
      </c>
      <c r="AB598" t="s">
        <v>2867</v>
      </c>
      <c r="AC598" t="s">
        <v>51</v>
      </c>
      <c r="AD598" t="str" cm="1">
        <f t="array" ref="AD598">_xlfn.IFS(AC598="yellow1","YellowBlock1",AC598="yellow2","YellowBlock2",AC598="red1","RedBlock1",AC598="red2","RedBlock2",AC598="blue2","BlueBlock2",AC598="blue1","BlueBlock1",AC598="green1","GreenBlock1",AC598="green2","GreenBlock2", AC598="pink1","PinkBlock1",AC598="pink2","PinkBlock2",AC598="not clear","Not clear")</f>
        <v>PinkBlock2</v>
      </c>
      <c r="AE598" t="s">
        <v>52</v>
      </c>
      <c r="AF598">
        <v>1</v>
      </c>
    </row>
    <row r="599" spans="1:32">
      <c r="A599" t="s">
        <v>2860</v>
      </c>
      <c r="B599" t="s">
        <v>35</v>
      </c>
      <c r="C599" t="s">
        <v>36</v>
      </c>
      <c r="D599" t="s">
        <v>37</v>
      </c>
      <c r="E599" t="s">
        <v>38</v>
      </c>
      <c r="F599" s="1">
        <v>0.75</v>
      </c>
      <c r="G599" t="s">
        <v>2357</v>
      </c>
      <c r="H599">
        <v>15</v>
      </c>
      <c r="I599" t="s">
        <v>260</v>
      </c>
      <c r="J599">
        <v>7200</v>
      </c>
      <c r="K599">
        <v>864000</v>
      </c>
      <c r="L599" t="s">
        <v>2358</v>
      </c>
      <c r="O599" t="s">
        <v>2898</v>
      </c>
      <c r="P599" t="s">
        <v>2899</v>
      </c>
      <c r="Q599" t="s">
        <v>44</v>
      </c>
      <c r="R599" t="s">
        <v>1613</v>
      </c>
      <c r="S599" t="s">
        <v>2900</v>
      </c>
      <c r="T599" t="s">
        <v>2901</v>
      </c>
      <c r="U599" t="s">
        <v>2872</v>
      </c>
      <c r="X599">
        <v>523</v>
      </c>
      <c r="Y599" t="s">
        <v>49</v>
      </c>
      <c r="Z599" t="s">
        <v>49</v>
      </c>
      <c r="AA599" t="s">
        <v>49</v>
      </c>
      <c r="AB599" t="s">
        <v>2867</v>
      </c>
      <c r="AC599" t="s">
        <v>51</v>
      </c>
      <c r="AD599" t="str" cm="1">
        <f t="array" ref="AD599">_xlfn.IFS(AC599="yellow1","YellowBlock1",AC599="yellow2","YellowBlock2",AC599="red1","RedBlock1",AC599="red2","RedBlock2",AC599="blue2","BlueBlock2",AC599="blue1","BlueBlock1",AC599="green1","GreenBlock1",AC599="green2","GreenBlock2", AC599="pink1","PinkBlock1",AC599="pink2","PinkBlock2",AC599="not clear","Not clear")</f>
        <v>PinkBlock2</v>
      </c>
      <c r="AE599" t="s">
        <v>52</v>
      </c>
      <c r="AF599">
        <v>5</v>
      </c>
    </row>
    <row r="600" spans="1:32">
      <c r="A600" t="s">
        <v>2860</v>
      </c>
      <c r="B600" t="s">
        <v>35</v>
      </c>
      <c r="C600" t="s">
        <v>36</v>
      </c>
      <c r="D600" t="s">
        <v>37</v>
      </c>
      <c r="E600" t="s">
        <v>38</v>
      </c>
      <c r="F600" s="1">
        <v>0.75</v>
      </c>
      <c r="G600" t="s">
        <v>2357</v>
      </c>
      <c r="H600">
        <v>15</v>
      </c>
      <c r="I600" t="s">
        <v>260</v>
      </c>
      <c r="J600">
        <v>7200</v>
      </c>
      <c r="K600">
        <v>864000</v>
      </c>
      <c r="L600" t="s">
        <v>2358</v>
      </c>
      <c r="O600" t="s">
        <v>2902</v>
      </c>
      <c r="P600" t="s">
        <v>2903</v>
      </c>
      <c r="Q600" t="s">
        <v>44</v>
      </c>
      <c r="R600" t="s">
        <v>296</v>
      </c>
      <c r="S600" t="s">
        <v>2904</v>
      </c>
      <c r="T600" t="s">
        <v>2905</v>
      </c>
      <c r="U600" t="s">
        <v>2872</v>
      </c>
      <c r="X600">
        <v>399</v>
      </c>
      <c r="Y600" t="s">
        <v>59</v>
      </c>
      <c r="Z600" t="s">
        <v>59</v>
      </c>
      <c r="AA600" t="s">
        <v>59</v>
      </c>
      <c r="AB600" t="s">
        <v>2867</v>
      </c>
      <c r="AC600" t="s">
        <v>51</v>
      </c>
      <c r="AD600" t="str" cm="1">
        <f t="array" ref="AD600">_xlfn.IFS(AC600="yellow1","YellowBlock1",AC600="yellow2","YellowBlock2",AC600="red1","RedBlock1",AC600="red2","RedBlock2",AC600="blue2","BlueBlock2",AC600="blue1","BlueBlock1",AC600="green1","GreenBlock1",AC600="green2","GreenBlock2", AC600="pink1","PinkBlock1",AC600="pink2","PinkBlock2",AC600="not clear","Not clear")</f>
        <v>PinkBlock2</v>
      </c>
      <c r="AE600" t="s">
        <v>52</v>
      </c>
      <c r="AF600">
        <v>4</v>
      </c>
    </row>
    <row r="601" spans="1:32">
      <c r="A601" t="s">
        <v>2860</v>
      </c>
      <c r="B601" t="s">
        <v>35</v>
      </c>
      <c r="C601" t="s">
        <v>36</v>
      </c>
      <c r="D601" t="s">
        <v>37</v>
      </c>
      <c r="E601" t="s">
        <v>38</v>
      </c>
      <c r="F601" s="1">
        <v>0.75</v>
      </c>
      <c r="G601" t="s">
        <v>2357</v>
      </c>
      <c r="H601">
        <v>15</v>
      </c>
      <c r="I601" t="s">
        <v>260</v>
      </c>
      <c r="J601">
        <v>7200</v>
      </c>
      <c r="K601">
        <v>864000</v>
      </c>
      <c r="L601" t="s">
        <v>2358</v>
      </c>
      <c r="O601" t="s">
        <v>2906</v>
      </c>
      <c r="P601" t="s">
        <v>2907</v>
      </c>
      <c r="Q601" t="s">
        <v>44</v>
      </c>
      <c r="R601" t="s">
        <v>519</v>
      </c>
      <c r="S601" t="s">
        <v>2908</v>
      </c>
      <c r="T601" t="s">
        <v>2909</v>
      </c>
      <c r="U601" t="s">
        <v>2872</v>
      </c>
      <c r="X601">
        <v>2079</v>
      </c>
      <c r="Y601" t="s">
        <v>49</v>
      </c>
      <c r="Z601" t="s">
        <v>49</v>
      </c>
      <c r="AA601" t="s">
        <v>49</v>
      </c>
      <c r="AB601" t="s">
        <v>2867</v>
      </c>
      <c r="AC601" t="s">
        <v>51</v>
      </c>
      <c r="AD601" t="str" cm="1">
        <f t="array" ref="AD601">_xlfn.IFS(AC601="yellow1","YellowBlock1",AC601="yellow2","YellowBlock2",AC601="red1","RedBlock1",AC601="red2","RedBlock2",AC601="blue2","BlueBlock2",AC601="blue1","BlueBlock1",AC601="green1","GreenBlock1",AC601="green2","GreenBlock2", AC601="pink1","PinkBlock1",AC601="pink2","PinkBlock2",AC601="not clear","Not clear")</f>
        <v>PinkBlock2</v>
      </c>
      <c r="AE601" t="s">
        <v>52</v>
      </c>
      <c r="AF601">
        <v>5</v>
      </c>
    </row>
    <row r="602" spans="1:32">
      <c r="A602" t="s">
        <v>2910</v>
      </c>
      <c r="B602" t="s">
        <v>35</v>
      </c>
      <c r="C602" t="s">
        <v>36</v>
      </c>
      <c r="D602" t="s">
        <v>37</v>
      </c>
      <c r="E602" t="s">
        <v>38</v>
      </c>
      <c r="F602" s="1">
        <v>0.75</v>
      </c>
      <c r="G602" t="s">
        <v>2357</v>
      </c>
      <c r="H602">
        <v>10</v>
      </c>
      <c r="I602" t="s">
        <v>260</v>
      </c>
      <c r="J602">
        <v>7200</v>
      </c>
      <c r="K602">
        <v>864000</v>
      </c>
      <c r="L602" t="s">
        <v>2358</v>
      </c>
      <c r="O602" t="s">
        <v>2911</v>
      </c>
      <c r="P602" t="s">
        <v>2912</v>
      </c>
      <c r="Q602" t="s">
        <v>44</v>
      </c>
      <c r="R602" t="s">
        <v>526</v>
      </c>
      <c r="S602" t="s">
        <v>2913</v>
      </c>
      <c r="T602" t="s">
        <v>2914</v>
      </c>
      <c r="U602" t="s">
        <v>2915</v>
      </c>
      <c r="X602">
        <v>320</v>
      </c>
      <c r="Y602" t="s">
        <v>49</v>
      </c>
      <c r="Z602" t="s">
        <v>49</v>
      </c>
      <c r="AA602" t="s">
        <v>49</v>
      </c>
      <c r="AB602" t="s">
        <v>2916</v>
      </c>
      <c r="AC602" t="s">
        <v>328</v>
      </c>
      <c r="AD602" t="str" cm="1">
        <f t="array" ref="AD602">_xlfn.IFS(AC602="yellow1","YellowBlock1",AC602="yellow2","YellowBlock2",AC602="red1","RedBlock1",AC602="red2","RedBlock2",AC602="blue2","BlueBlock2",AC602="blue1","BlueBlock1",AC602="green1","GreenBlock1",AC602="green2","GreenBlock2", AC602="pink1","PinkBlock1",AC602="pink2","PinkBlock2",AC602="not clear","Not clear")</f>
        <v>GreenBlock2</v>
      </c>
      <c r="AE602" t="s">
        <v>329</v>
      </c>
      <c r="AF602">
        <v>1</v>
      </c>
    </row>
    <row r="603" spans="1:32">
      <c r="A603" t="s">
        <v>2910</v>
      </c>
      <c r="B603" t="s">
        <v>35</v>
      </c>
      <c r="C603" t="s">
        <v>36</v>
      </c>
      <c r="D603" t="s">
        <v>37</v>
      </c>
      <c r="E603" t="s">
        <v>38</v>
      </c>
      <c r="F603" s="1">
        <v>0.75</v>
      </c>
      <c r="G603" t="s">
        <v>2357</v>
      </c>
      <c r="H603">
        <v>10</v>
      </c>
      <c r="I603" t="s">
        <v>260</v>
      </c>
      <c r="J603">
        <v>7200</v>
      </c>
      <c r="K603">
        <v>864000</v>
      </c>
      <c r="L603" t="s">
        <v>2358</v>
      </c>
      <c r="O603" t="s">
        <v>2917</v>
      </c>
      <c r="P603" t="s">
        <v>2918</v>
      </c>
      <c r="Q603" t="s">
        <v>44</v>
      </c>
      <c r="R603" t="s">
        <v>354</v>
      </c>
      <c r="S603" t="s">
        <v>2919</v>
      </c>
      <c r="T603" t="s">
        <v>2920</v>
      </c>
      <c r="U603" t="s">
        <v>2915</v>
      </c>
      <c r="X603">
        <v>884</v>
      </c>
      <c r="Y603" t="s">
        <v>49</v>
      </c>
      <c r="Z603" t="s">
        <v>49</v>
      </c>
      <c r="AA603" t="s">
        <v>49</v>
      </c>
      <c r="AB603" t="s">
        <v>2916</v>
      </c>
      <c r="AC603" t="s">
        <v>328</v>
      </c>
      <c r="AD603" t="str" cm="1">
        <f t="array" ref="AD603">_xlfn.IFS(AC603="yellow1","YellowBlock1",AC603="yellow2","YellowBlock2",AC603="red1","RedBlock1",AC603="red2","RedBlock2",AC603="blue2","BlueBlock2",AC603="blue1","BlueBlock1",AC603="green1","GreenBlock1",AC603="green2","GreenBlock2", AC603="pink1","PinkBlock1",AC603="pink2","PinkBlock2",AC603="not clear","Not clear")</f>
        <v>GreenBlock2</v>
      </c>
      <c r="AE603" t="s">
        <v>329</v>
      </c>
      <c r="AF603">
        <v>5</v>
      </c>
    </row>
    <row r="604" spans="1:32">
      <c r="A604" t="s">
        <v>2910</v>
      </c>
      <c r="B604" t="s">
        <v>35</v>
      </c>
      <c r="C604" t="s">
        <v>36</v>
      </c>
      <c r="D604" t="s">
        <v>37</v>
      </c>
      <c r="E604" t="s">
        <v>38</v>
      </c>
      <c r="F604" s="1">
        <v>0.75</v>
      </c>
      <c r="G604" t="s">
        <v>2357</v>
      </c>
      <c r="H604">
        <v>10</v>
      </c>
      <c r="I604" t="s">
        <v>260</v>
      </c>
      <c r="J604">
        <v>7200</v>
      </c>
      <c r="K604">
        <v>864000</v>
      </c>
      <c r="L604" t="s">
        <v>2358</v>
      </c>
      <c r="O604" t="s">
        <v>2921</v>
      </c>
      <c r="P604" t="s">
        <v>2922</v>
      </c>
      <c r="Q604" t="s">
        <v>44</v>
      </c>
      <c r="R604" t="s">
        <v>323</v>
      </c>
      <c r="S604" t="s">
        <v>2923</v>
      </c>
      <c r="T604" t="s">
        <v>2924</v>
      </c>
      <c r="U604" t="s">
        <v>2915</v>
      </c>
      <c r="X604">
        <v>1483</v>
      </c>
      <c r="Y604" t="s">
        <v>59</v>
      </c>
      <c r="Z604" t="s">
        <v>59</v>
      </c>
      <c r="AA604" t="s">
        <v>49</v>
      </c>
      <c r="AB604" t="s">
        <v>2916</v>
      </c>
      <c r="AC604" t="s">
        <v>328</v>
      </c>
      <c r="AD604" t="str" cm="1">
        <f t="array" ref="AD604">_xlfn.IFS(AC604="yellow1","YellowBlock1",AC604="yellow2","YellowBlock2",AC604="red1","RedBlock1",AC604="red2","RedBlock2",AC604="blue2","BlueBlock2",AC604="blue1","BlueBlock1",AC604="green1","GreenBlock1",AC604="green2","GreenBlock2", AC604="pink1","PinkBlock1",AC604="pink2","PinkBlock2",AC604="not clear","Not clear")</f>
        <v>GreenBlock2</v>
      </c>
      <c r="AE604" t="s">
        <v>329</v>
      </c>
      <c r="AF604">
        <v>5</v>
      </c>
    </row>
    <row r="605" spans="1:32">
      <c r="A605" t="s">
        <v>2910</v>
      </c>
      <c r="B605" t="s">
        <v>35</v>
      </c>
      <c r="C605" t="s">
        <v>36</v>
      </c>
      <c r="D605" t="s">
        <v>37</v>
      </c>
      <c r="E605" t="s">
        <v>38</v>
      </c>
      <c r="F605" s="1">
        <v>0.75</v>
      </c>
      <c r="G605" t="s">
        <v>2357</v>
      </c>
      <c r="H605">
        <v>10</v>
      </c>
      <c r="I605" t="s">
        <v>260</v>
      </c>
      <c r="J605">
        <v>7200</v>
      </c>
      <c r="K605">
        <v>864000</v>
      </c>
      <c r="L605" t="s">
        <v>2358</v>
      </c>
      <c r="O605" t="s">
        <v>2925</v>
      </c>
      <c r="P605" t="s">
        <v>2926</v>
      </c>
      <c r="Q605" t="s">
        <v>44</v>
      </c>
      <c r="R605" t="s">
        <v>519</v>
      </c>
      <c r="S605" t="s">
        <v>2927</v>
      </c>
      <c r="T605" t="s">
        <v>2928</v>
      </c>
      <c r="U605" t="s">
        <v>2915</v>
      </c>
      <c r="X605">
        <v>1262</v>
      </c>
      <c r="Y605" t="s">
        <v>49</v>
      </c>
      <c r="Z605" t="s">
        <v>49</v>
      </c>
      <c r="AA605" t="s">
        <v>49</v>
      </c>
      <c r="AB605" t="s">
        <v>2916</v>
      </c>
      <c r="AC605" t="s">
        <v>328</v>
      </c>
      <c r="AD605" t="str" cm="1">
        <f t="array" ref="AD605">_xlfn.IFS(AC605="yellow1","YellowBlock1",AC605="yellow2","YellowBlock2",AC605="red1","RedBlock1",AC605="red2","RedBlock2",AC605="blue2","BlueBlock2",AC605="blue1","BlueBlock1",AC605="green1","GreenBlock1",AC605="green2","GreenBlock2", AC605="pink1","PinkBlock1",AC605="pink2","PinkBlock2",AC605="not clear","Not clear")</f>
        <v>GreenBlock2</v>
      </c>
      <c r="AE605" t="s">
        <v>329</v>
      </c>
      <c r="AF605">
        <v>3</v>
      </c>
    </row>
    <row r="606" spans="1:32">
      <c r="A606" t="s">
        <v>2910</v>
      </c>
      <c r="B606" t="s">
        <v>35</v>
      </c>
      <c r="C606" t="s">
        <v>36</v>
      </c>
      <c r="D606" t="s">
        <v>37</v>
      </c>
      <c r="E606" t="s">
        <v>38</v>
      </c>
      <c r="F606" s="1">
        <v>0.75</v>
      </c>
      <c r="G606" t="s">
        <v>2357</v>
      </c>
      <c r="H606">
        <v>10</v>
      </c>
      <c r="I606" t="s">
        <v>260</v>
      </c>
      <c r="J606">
        <v>7200</v>
      </c>
      <c r="K606">
        <v>864000</v>
      </c>
      <c r="L606" t="s">
        <v>2358</v>
      </c>
      <c r="O606" t="s">
        <v>2929</v>
      </c>
      <c r="P606" t="s">
        <v>2930</v>
      </c>
      <c r="Q606" t="s">
        <v>44</v>
      </c>
      <c r="R606" t="s">
        <v>296</v>
      </c>
      <c r="S606" t="s">
        <v>2931</v>
      </c>
      <c r="T606" t="s">
        <v>2932</v>
      </c>
      <c r="U606" t="s">
        <v>2933</v>
      </c>
      <c r="X606">
        <v>7056</v>
      </c>
      <c r="Y606" t="s">
        <v>49</v>
      </c>
      <c r="Z606" t="s">
        <v>49</v>
      </c>
      <c r="AA606" t="s">
        <v>49</v>
      </c>
      <c r="AB606" t="s">
        <v>2916</v>
      </c>
      <c r="AC606" t="s">
        <v>328</v>
      </c>
      <c r="AD606" t="str" cm="1">
        <f t="array" ref="AD606">_xlfn.IFS(AC606="yellow1","YellowBlock1",AC606="yellow2","YellowBlock2",AC606="red1","RedBlock1",AC606="red2","RedBlock2",AC606="blue2","BlueBlock2",AC606="blue1","BlueBlock1",AC606="green1","GreenBlock1",AC606="green2","GreenBlock2", AC606="pink1","PinkBlock1",AC606="pink2","PinkBlock2",AC606="not clear","Not clear")</f>
        <v>GreenBlock2</v>
      </c>
      <c r="AE606" t="s">
        <v>329</v>
      </c>
      <c r="AF606">
        <v>1</v>
      </c>
    </row>
    <row r="607" spans="1:32">
      <c r="A607" t="s">
        <v>2910</v>
      </c>
      <c r="B607" t="s">
        <v>35</v>
      </c>
      <c r="C607" t="s">
        <v>36</v>
      </c>
      <c r="D607" t="s">
        <v>37</v>
      </c>
      <c r="E607" t="s">
        <v>38</v>
      </c>
      <c r="F607" s="1">
        <v>0.75</v>
      </c>
      <c r="G607" t="s">
        <v>2357</v>
      </c>
      <c r="H607">
        <v>10</v>
      </c>
      <c r="I607" t="s">
        <v>260</v>
      </c>
      <c r="J607">
        <v>7200</v>
      </c>
      <c r="K607">
        <v>864000</v>
      </c>
      <c r="L607" t="s">
        <v>2358</v>
      </c>
      <c r="O607" t="s">
        <v>2934</v>
      </c>
      <c r="P607" t="s">
        <v>2935</v>
      </c>
      <c r="Q607" t="s">
        <v>44</v>
      </c>
      <c r="R607" t="s">
        <v>519</v>
      </c>
      <c r="S607" t="s">
        <v>2936</v>
      </c>
      <c r="T607" t="s">
        <v>2937</v>
      </c>
      <c r="U607" t="s">
        <v>2915</v>
      </c>
      <c r="X607">
        <v>1866</v>
      </c>
      <c r="Y607" t="s">
        <v>49</v>
      </c>
      <c r="Z607" t="s">
        <v>49</v>
      </c>
      <c r="AA607" t="s">
        <v>49</v>
      </c>
      <c r="AB607" t="s">
        <v>2916</v>
      </c>
      <c r="AC607" t="s">
        <v>328</v>
      </c>
      <c r="AD607" t="str" cm="1">
        <f t="array" ref="AD607">_xlfn.IFS(AC607="yellow1","YellowBlock1",AC607="yellow2","YellowBlock2",AC607="red1","RedBlock1",AC607="red2","RedBlock2",AC607="blue2","BlueBlock2",AC607="blue1","BlueBlock1",AC607="green1","GreenBlock1",AC607="green2","GreenBlock2", AC607="pink1","PinkBlock1",AC607="pink2","PinkBlock2",AC607="not clear","Not clear")</f>
        <v>GreenBlock2</v>
      </c>
      <c r="AE607" t="s">
        <v>329</v>
      </c>
      <c r="AF607">
        <v>4</v>
      </c>
    </row>
    <row r="608" spans="1:32">
      <c r="A608" t="s">
        <v>2910</v>
      </c>
      <c r="B608" t="s">
        <v>35</v>
      </c>
      <c r="C608" t="s">
        <v>36</v>
      </c>
      <c r="D608" t="s">
        <v>37</v>
      </c>
      <c r="E608" t="s">
        <v>38</v>
      </c>
      <c r="F608" s="1">
        <v>0.75</v>
      </c>
      <c r="G608" t="s">
        <v>2357</v>
      </c>
      <c r="H608">
        <v>10</v>
      </c>
      <c r="I608" t="s">
        <v>260</v>
      </c>
      <c r="J608">
        <v>7200</v>
      </c>
      <c r="K608">
        <v>864000</v>
      </c>
      <c r="L608" t="s">
        <v>2358</v>
      </c>
      <c r="O608" t="s">
        <v>2938</v>
      </c>
      <c r="P608" t="s">
        <v>1921</v>
      </c>
      <c r="Q608" t="s">
        <v>44</v>
      </c>
      <c r="R608" t="s">
        <v>312</v>
      </c>
      <c r="S608" t="s">
        <v>2939</v>
      </c>
      <c r="T608" t="s">
        <v>2940</v>
      </c>
      <c r="U608" t="s">
        <v>2915</v>
      </c>
      <c r="X608">
        <v>1974</v>
      </c>
      <c r="Y608" t="s">
        <v>95</v>
      </c>
      <c r="Z608" t="s">
        <v>95</v>
      </c>
      <c r="AA608" t="s">
        <v>95</v>
      </c>
      <c r="AB608" t="s">
        <v>2916</v>
      </c>
      <c r="AC608" t="s">
        <v>328</v>
      </c>
      <c r="AD608" t="str" cm="1">
        <f t="array" ref="AD608">_xlfn.IFS(AC608="yellow1","YellowBlock1",AC608="yellow2","YellowBlock2",AC608="red1","RedBlock1",AC608="red2","RedBlock2",AC608="blue2","BlueBlock2",AC608="blue1","BlueBlock1",AC608="green1","GreenBlock1",AC608="green2","GreenBlock2", AC608="pink1","PinkBlock1",AC608="pink2","PinkBlock2",AC608="not clear","Not clear")</f>
        <v>GreenBlock2</v>
      </c>
      <c r="AE608" t="s">
        <v>329</v>
      </c>
      <c r="AF608">
        <v>5</v>
      </c>
    </row>
    <row r="609" spans="1:32">
      <c r="A609" t="s">
        <v>2910</v>
      </c>
      <c r="B609" t="s">
        <v>35</v>
      </c>
      <c r="C609" t="s">
        <v>36</v>
      </c>
      <c r="D609" t="s">
        <v>37</v>
      </c>
      <c r="E609" t="s">
        <v>38</v>
      </c>
      <c r="F609" s="1">
        <v>0.75</v>
      </c>
      <c r="G609" t="s">
        <v>2357</v>
      </c>
      <c r="H609">
        <v>10</v>
      </c>
      <c r="I609" t="s">
        <v>260</v>
      </c>
      <c r="J609">
        <v>7200</v>
      </c>
      <c r="K609">
        <v>864000</v>
      </c>
      <c r="L609" t="s">
        <v>2358</v>
      </c>
      <c r="O609" t="s">
        <v>2941</v>
      </c>
      <c r="P609" t="s">
        <v>2942</v>
      </c>
      <c r="Q609" t="s">
        <v>44</v>
      </c>
      <c r="R609" t="s">
        <v>644</v>
      </c>
      <c r="S609" t="s">
        <v>2943</v>
      </c>
      <c r="T609" t="s">
        <v>2944</v>
      </c>
      <c r="U609" t="s">
        <v>2933</v>
      </c>
      <c r="X609">
        <v>2021</v>
      </c>
      <c r="Y609" t="s">
        <v>49</v>
      </c>
      <c r="Z609" t="s">
        <v>49</v>
      </c>
      <c r="AA609" t="s">
        <v>49</v>
      </c>
      <c r="AB609" t="s">
        <v>2916</v>
      </c>
      <c r="AC609" t="s">
        <v>328</v>
      </c>
      <c r="AD609" t="str" cm="1">
        <f t="array" ref="AD609">_xlfn.IFS(AC609="yellow1","YellowBlock1",AC609="yellow2","YellowBlock2",AC609="red1","RedBlock1",AC609="red2","RedBlock2",AC609="blue2","BlueBlock2",AC609="blue1","BlueBlock1",AC609="green1","GreenBlock1",AC609="green2","GreenBlock2", AC609="pink1","PinkBlock1",AC609="pink2","PinkBlock2",AC609="not clear","Not clear")</f>
        <v>GreenBlock2</v>
      </c>
      <c r="AE609" t="s">
        <v>329</v>
      </c>
      <c r="AF609">
        <v>4</v>
      </c>
    </row>
    <row r="610" spans="1:32">
      <c r="A610" t="s">
        <v>2910</v>
      </c>
      <c r="B610" t="s">
        <v>35</v>
      </c>
      <c r="C610" t="s">
        <v>36</v>
      </c>
      <c r="D610" t="s">
        <v>37</v>
      </c>
      <c r="E610" t="s">
        <v>38</v>
      </c>
      <c r="F610" s="1">
        <v>0.75</v>
      </c>
      <c r="G610" t="s">
        <v>2357</v>
      </c>
      <c r="H610">
        <v>10</v>
      </c>
      <c r="I610" t="s">
        <v>260</v>
      </c>
      <c r="J610">
        <v>7200</v>
      </c>
      <c r="K610">
        <v>864000</v>
      </c>
      <c r="L610" t="s">
        <v>2358</v>
      </c>
      <c r="O610" t="s">
        <v>2945</v>
      </c>
      <c r="P610" t="s">
        <v>2946</v>
      </c>
      <c r="Q610" t="s">
        <v>44</v>
      </c>
      <c r="R610" t="s">
        <v>2947</v>
      </c>
      <c r="S610" t="s">
        <v>2948</v>
      </c>
      <c r="T610" t="s">
        <v>2949</v>
      </c>
      <c r="U610" t="s">
        <v>2933</v>
      </c>
      <c r="X610">
        <v>2265</v>
      </c>
      <c r="Y610" t="s">
        <v>49</v>
      </c>
      <c r="Z610" t="s">
        <v>49</v>
      </c>
      <c r="AA610" t="s">
        <v>49</v>
      </c>
      <c r="AB610" t="s">
        <v>2916</v>
      </c>
      <c r="AC610" t="s">
        <v>328</v>
      </c>
      <c r="AD610" t="str" cm="1">
        <f t="array" ref="AD610">_xlfn.IFS(AC610="yellow1","YellowBlock1",AC610="yellow2","YellowBlock2",AC610="red1","RedBlock1",AC610="red2","RedBlock2",AC610="blue2","BlueBlock2",AC610="blue1","BlueBlock1",AC610="green1","GreenBlock1",AC610="green2","GreenBlock2", AC610="pink1","PinkBlock1",AC610="pink2","PinkBlock2",AC610="not clear","Not clear")</f>
        <v>GreenBlock2</v>
      </c>
      <c r="AE610" t="s">
        <v>329</v>
      </c>
      <c r="AF610">
        <v>5</v>
      </c>
    </row>
    <row r="611" spans="1:32">
      <c r="A611" t="s">
        <v>2910</v>
      </c>
      <c r="B611" t="s">
        <v>35</v>
      </c>
      <c r="C611" t="s">
        <v>36</v>
      </c>
      <c r="D611" t="s">
        <v>37</v>
      </c>
      <c r="E611" t="s">
        <v>38</v>
      </c>
      <c r="F611" s="1">
        <v>0.75</v>
      </c>
      <c r="G611" t="s">
        <v>2357</v>
      </c>
      <c r="H611">
        <v>10</v>
      </c>
      <c r="I611" t="s">
        <v>260</v>
      </c>
      <c r="J611">
        <v>7200</v>
      </c>
      <c r="K611">
        <v>864000</v>
      </c>
      <c r="L611" t="s">
        <v>2358</v>
      </c>
      <c r="O611" t="s">
        <v>2950</v>
      </c>
      <c r="P611" t="s">
        <v>2951</v>
      </c>
      <c r="Q611" t="s">
        <v>44</v>
      </c>
      <c r="R611" t="s">
        <v>896</v>
      </c>
      <c r="S611" t="s">
        <v>2952</v>
      </c>
      <c r="T611" t="s">
        <v>2953</v>
      </c>
      <c r="U611" t="s">
        <v>2915</v>
      </c>
      <c r="X611">
        <v>703</v>
      </c>
      <c r="Y611" t="s">
        <v>49</v>
      </c>
      <c r="Z611" t="s">
        <v>49</v>
      </c>
      <c r="AA611" t="s">
        <v>49</v>
      </c>
      <c r="AB611" t="s">
        <v>2916</v>
      </c>
      <c r="AC611" t="s">
        <v>328</v>
      </c>
      <c r="AD611" t="str" cm="1">
        <f t="array" ref="AD611">_xlfn.IFS(AC611="yellow1","YellowBlock1",AC611="yellow2","YellowBlock2",AC611="red1","RedBlock1",AC611="red2","RedBlock2",AC611="blue2","BlueBlock2",AC611="blue1","BlueBlock1",AC611="green1","GreenBlock1",AC611="green2","GreenBlock2", AC611="pink1","PinkBlock1",AC611="pink2","PinkBlock2",AC611="not clear","Not clear")</f>
        <v>GreenBlock2</v>
      </c>
      <c r="AE611" t="s">
        <v>329</v>
      </c>
      <c r="AF611">
        <v>4</v>
      </c>
    </row>
    <row r="612" spans="1:32">
      <c r="A612" t="s">
        <v>2954</v>
      </c>
      <c r="B612" t="s">
        <v>35</v>
      </c>
      <c r="C612" t="s">
        <v>36</v>
      </c>
      <c r="D612" t="s">
        <v>37</v>
      </c>
      <c r="E612" t="s">
        <v>38</v>
      </c>
      <c r="F612" s="1">
        <v>0.75</v>
      </c>
      <c r="G612" t="s">
        <v>2357</v>
      </c>
      <c r="H612">
        <v>13</v>
      </c>
      <c r="I612" t="s">
        <v>260</v>
      </c>
      <c r="J612">
        <v>7200</v>
      </c>
      <c r="K612">
        <v>864000</v>
      </c>
      <c r="L612" t="s">
        <v>2358</v>
      </c>
      <c r="O612" t="s">
        <v>2955</v>
      </c>
      <c r="P612" t="s">
        <v>2956</v>
      </c>
      <c r="Q612" t="s">
        <v>44</v>
      </c>
      <c r="R612" t="s">
        <v>317</v>
      </c>
      <c r="S612" t="s">
        <v>2957</v>
      </c>
      <c r="T612" t="s">
        <v>2958</v>
      </c>
      <c r="U612" t="s">
        <v>2959</v>
      </c>
      <c r="X612">
        <v>2530</v>
      </c>
      <c r="Y612" t="s">
        <v>49</v>
      </c>
      <c r="Z612" t="s">
        <v>49</v>
      </c>
      <c r="AA612" t="s">
        <v>49</v>
      </c>
      <c r="AB612" t="s">
        <v>2960</v>
      </c>
      <c r="AC612" t="s">
        <v>51</v>
      </c>
      <c r="AD612" t="str" cm="1">
        <f t="array" ref="AD612">_xlfn.IFS(AC612="yellow1","YellowBlock1",AC612="yellow2","YellowBlock2",AC612="red1","RedBlock1",AC612="red2","RedBlock2",AC612="blue2","BlueBlock2",AC612="blue1","BlueBlock1",AC612="green1","GreenBlock1",AC612="green2","GreenBlock2", AC612="pink1","PinkBlock1",AC612="pink2","PinkBlock2",AC612="not clear","Not clear")</f>
        <v>PinkBlock2</v>
      </c>
      <c r="AE612" t="s">
        <v>52</v>
      </c>
      <c r="AF612">
        <v>4</v>
      </c>
    </row>
    <row r="613" spans="1:32">
      <c r="A613" t="s">
        <v>2954</v>
      </c>
      <c r="B613" t="s">
        <v>35</v>
      </c>
      <c r="C613" t="s">
        <v>36</v>
      </c>
      <c r="D613" t="s">
        <v>37</v>
      </c>
      <c r="E613" t="s">
        <v>38</v>
      </c>
      <c r="F613" s="1">
        <v>0.75</v>
      </c>
      <c r="G613" t="s">
        <v>2357</v>
      </c>
      <c r="H613">
        <v>13</v>
      </c>
      <c r="I613" t="s">
        <v>260</v>
      </c>
      <c r="J613">
        <v>7200</v>
      </c>
      <c r="K613">
        <v>864000</v>
      </c>
      <c r="L613" t="s">
        <v>2358</v>
      </c>
      <c r="O613" t="s">
        <v>2961</v>
      </c>
      <c r="P613" t="s">
        <v>2962</v>
      </c>
      <c r="Q613" t="s">
        <v>44</v>
      </c>
      <c r="R613" t="s">
        <v>312</v>
      </c>
      <c r="S613" t="s">
        <v>2963</v>
      </c>
      <c r="T613" t="s">
        <v>2964</v>
      </c>
      <c r="U613" t="s">
        <v>2959</v>
      </c>
      <c r="X613">
        <v>1902</v>
      </c>
      <c r="Y613" t="s">
        <v>49</v>
      </c>
      <c r="Z613" t="s">
        <v>49</v>
      </c>
      <c r="AA613" t="s">
        <v>49</v>
      </c>
      <c r="AB613" t="s">
        <v>2960</v>
      </c>
      <c r="AC613" t="s">
        <v>51</v>
      </c>
      <c r="AD613" t="str" cm="1">
        <f t="array" ref="AD613">_xlfn.IFS(AC613="yellow1","YellowBlock1",AC613="yellow2","YellowBlock2",AC613="red1","RedBlock1",AC613="red2","RedBlock2",AC613="blue2","BlueBlock2",AC613="blue1","BlueBlock1",AC613="green1","GreenBlock1",AC613="green2","GreenBlock2", AC613="pink1","PinkBlock1",AC613="pink2","PinkBlock2",AC613="not clear","Not clear")</f>
        <v>PinkBlock2</v>
      </c>
      <c r="AE613" t="s">
        <v>52</v>
      </c>
      <c r="AF613">
        <v>5</v>
      </c>
    </row>
    <row r="614" spans="1:32">
      <c r="A614" t="s">
        <v>2954</v>
      </c>
      <c r="B614" t="s">
        <v>35</v>
      </c>
      <c r="C614" t="s">
        <v>36</v>
      </c>
      <c r="D614" t="s">
        <v>37</v>
      </c>
      <c r="E614" t="s">
        <v>38</v>
      </c>
      <c r="F614" s="1">
        <v>0.75</v>
      </c>
      <c r="G614" t="s">
        <v>2357</v>
      </c>
      <c r="H614">
        <v>13</v>
      </c>
      <c r="I614" t="s">
        <v>260</v>
      </c>
      <c r="J614">
        <v>7200</v>
      </c>
      <c r="K614">
        <v>864000</v>
      </c>
      <c r="L614" t="s">
        <v>2358</v>
      </c>
      <c r="O614" t="s">
        <v>2965</v>
      </c>
      <c r="P614" t="s">
        <v>2966</v>
      </c>
      <c r="Q614" t="s">
        <v>44</v>
      </c>
      <c r="R614" t="s">
        <v>446</v>
      </c>
      <c r="S614" t="s">
        <v>2967</v>
      </c>
      <c r="T614" t="s">
        <v>2968</v>
      </c>
      <c r="U614" t="s">
        <v>2959</v>
      </c>
      <c r="X614">
        <v>509</v>
      </c>
      <c r="Y614" t="s">
        <v>49</v>
      </c>
      <c r="Z614" t="s">
        <v>49</v>
      </c>
      <c r="AA614" t="s">
        <v>49</v>
      </c>
      <c r="AB614" t="s">
        <v>2960</v>
      </c>
      <c r="AC614" t="s">
        <v>51</v>
      </c>
      <c r="AD614" t="str" cm="1">
        <f t="array" ref="AD614">_xlfn.IFS(AC614="yellow1","YellowBlock1",AC614="yellow2","YellowBlock2",AC614="red1","RedBlock1",AC614="red2","RedBlock2",AC614="blue2","BlueBlock2",AC614="blue1","BlueBlock1",AC614="green1","GreenBlock1",AC614="green2","GreenBlock2", AC614="pink1","PinkBlock1",AC614="pink2","PinkBlock2",AC614="not clear","Not clear")</f>
        <v>PinkBlock2</v>
      </c>
      <c r="AE614" t="s">
        <v>52</v>
      </c>
      <c r="AF614">
        <v>4</v>
      </c>
    </row>
    <row r="615" spans="1:32">
      <c r="A615" t="s">
        <v>2954</v>
      </c>
      <c r="B615" t="s">
        <v>35</v>
      </c>
      <c r="C615" t="s">
        <v>36</v>
      </c>
      <c r="D615" t="s">
        <v>37</v>
      </c>
      <c r="E615" t="s">
        <v>38</v>
      </c>
      <c r="F615" s="1">
        <v>0.75</v>
      </c>
      <c r="G615" t="s">
        <v>2357</v>
      </c>
      <c r="H615">
        <v>13</v>
      </c>
      <c r="I615" t="s">
        <v>260</v>
      </c>
      <c r="J615">
        <v>7200</v>
      </c>
      <c r="K615">
        <v>864000</v>
      </c>
      <c r="L615" t="s">
        <v>2358</v>
      </c>
      <c r="O615" t="s">
        <v>2969</v>
      </c>
      <c r="P615" t="s">
        <v>2970</v>
      </c>
      <c r="Q615" t="s">
        <v>44</v>
      </c>
      <c r="R615" t="s">
        <v>573</v>
      </c>
      <c r="S615" t="s">
        <v>2971</v>
      </c>
      <c r="T615" t="s">
        <v>2972</v>
      </c>
      <c r="U615" t="s">
        <v>2973</v>
      </c>
      <c r="X615">
        <v>2569</v>
      </c>
      <c r="Y615" t="s">
        <v>59</v>
      </c>
      <c r="Z615" t="s">
        <v>59</v>
      </c>
      <c r="AA615" t="s">
        <v>59</v>
      </c>
      <c r="AB615" t="s">
        <v>2960</v>
      </c>
      <c r="AC615" t="s">
        <v>51</v>
      </c>
      <c r="AD615" t="str" cm="1">
        <f t="array" ref="AD615">_xlfn.IFS(AC615="yellow1","YellowBlock1",AC615="yellow2","YellowBlock2",AC615="red1","RedBlock1",AC615="red2","RedBlock2",AC615="blue2","BlueBlock2",AC615="blue1","BlueBlock1",AC615="green1","GreenBlock1",AC615="green2","GreenBlock2", AC615="pink1","PinkBlock1",AC615="pink2","PinkBlock2",AC615="not clear","Not clear")</f>
        <v>PinkBlock2</v>
      </c>
      <c r="AE615" t="s">
        <v>52</v>
      </c>
      <c r="AF615">
        <v>1</v>
      </c>
    </row>
    <row r="616" spans="1:32">
      <c r="A616" t="s">
        <v>2954</v>
      </c>
      <c r="B616" t="s">
        <v>35</v>
      </c>
      <c r="C616" t="s">
        <v>36</v>
      </c>
      <c r="D616" t="s">
        <v>37</v>
      </c>
      <c r="E616" t="s">
        <v>38</v>
      </c>
      <c r="F616" s="1">
        <v>0.75</v>
      </c>
      <c r="G616" t="s">
        <v>2357</v>
      </c>
      <c r="H616">
        <v>13</v>
      </c>
      <c r="I616" t="s">
        <v>260</v>
      </c>
      <c r="J616">
        <v>7200</v>
      </c>
      <c r="K616">
        <v>864000</v>
      </c>
      <c r="L616" t="s">
        <v>2358</v>
      </c>
      <c r="O616" t="s">
        <v>2974</v>
      </c>
      <c r="P616" t="s">
        <v>2975</v>
      </c>
      <c r="Q616" t="s">
        <v>44</v>
      </c>
      <c r="R616" t="s">
        <v>2976</v>
      </c>
      <c r="S616" t="s">
        <v>2977</v>
      </c>
      <c r="T616" t="s">
        <v>2978</v>
      </c>
      <c r="U616" t="s">
        <v>2979</v>
      </c>
      <c r="X616">
        <v>120</v>
      </c>
      <c r="Y616" t="s">
        <v>49</v>
      </c>
      <c r="Z616" t="s">
        <v>49</v>
      </c>
      <c r="AA616" t="s">
        <v>49</v>
      </c>
      <c r="AB616" t="s">
        <v>2960</v>
      </c>
      <c r="AC616" t="s">
        <v>51</v>
      </c>
      <c r="AD616" t="str" cm="1">
        <f t="array" ref="AD616">_xlfn.IFS(AC616="yellow1","YellowBlock1",AC616="yellow2","YellowBlock2",AC616="red1","RedBlock1",AC616="red2","RedBlock2",AC616="blue2","BlueBlock2",AC616="blue1","BlueBlock1",AC616="green1","GreenBlock1",AC616="green2","GreenBlock2", AC616="pink1","PinkBlock1",AC616="pink2","PinkBlock2",AC616="not clear","Not clear")</f>
        <v>PinkBlock2</v>
      </c>
      <c r="AE616" t="s">
        <v>52</v>
      </c>
      <c r="AF616">
        <v>5</v>
      </c>
    </row>
    <row r="617" spans="1:32">
      <c r="A617" t="s">
        <v>2954</v>
      </c>
      <c r="B617" t="s">
        <v>35</v>
      </c>
      <c r="C617" t="s">
        <v>36</v>
      </c>
      <c r="D617" t="s">
        <v>37</v>
      </c>
      <c r="E617" t="s">
        <v>38</v>
      </c>
      <c r="F617" s="1">
        <v>0.75</v>
      </c>
      <c r="G617" t="s">
        <v>2357</v>
      </c>
      <c r="H617">
        <v>13</v>
      </c>
      <c r="I617" t="s">
        <v>260</v>
      </c>
      <c r="J617">
        <v>7200</v>
      </c>
      <c r="K617">
        <v>864000</v>
      </c>
      <c r="L617" t="s">
        <v>2358</v>
      </c>
      <c r="O617" t="s">
        <v>2980</v>
      </c>
      <c r="P617" t="s">
        <v>2981</v>
      </c>
      <c r="Q617" t="s">
        <v>44</v>
      </c>
      <c r="R617" t="s">
        <v>2982</v>
      </c>
      <c r="S617" t="s">
        <v>2983</v>
      </c>
      <c r="T617" t="s">
        <v>2984</v>
      </c>
      <c r="U617" t="s">
        <v>2985</v>
      </c>
      <c r="X617">
        <v>3805</v>
      </c>
      <c r="Y617" t="s">
        <v>49</v>
      </c>
      <c r="Z617" t="s">
        <v>49</v>
      </c>
      <c r="AA617" t="s">
        <v>49</v>
      </c>
      <c r="AB617" t="s">
        <v>2960</v>
      </c>
      <c r="AC617" t="s">
        <v>51</v>
      </c>
      <c r="AD617" t="str" cm="1">
        <f t="array" ref="AD617">_xlfn.IFS(AC617="yellow1","YellowBlock1",AC617="yellow2","YellowBlock2",AC617="red1","RedBlock1",AC617="red2","RedBlock2",AC617="blue2","BlueBlock2",AC617="blue1","BlueBlock1",AC617="green1","GreenBlock1",AC617="green2","GreenBlock2", AC617="pink1","PinkBlock1",AC617="pink2","PinkBlock2",AC617="not clear","Not clear")</f>
        <v>PinkBlock2</v>
      </c>
      <c r="AE617" t="s">
        <v>52</v>
      </c>
      <c r="AF617">
        <v>5</v>
      </c>
    </row>
    <row r="618" spans="1:32">
      <c r="A618" t="s">
        <v>2954</v>
      </c>
      <c r="B618" t="s">
        <v>35</v>
      </c>
      <c r="C618" t="s">
        <v>36</v>
      </c>
      <c r="D618" t="s">
        <v>37</v>
      </c>
      <c r="E618" t="s">
        <v>38</v>
      </c>
      <c r="F618" s="1">
        <v>0.75</v>
      </c>
      <c r="G618" t="s">
        <v>2357</v>
      </c>
      <c r="H618">
        <v>13</v>
      </c>
      <c r="I618" t="s">
        <v>260</v>
      </c>
      <c r="J618">
        <v>7200</v>
      </c>
      <c r="K618">
        <v>864000</v>
      </c>
      <c r="L618" t="s">
        <v>2358</v>
      </c>
      <c r="O618" t="s">
        <v>2986</v>
      </c>
      <c r="P618" t="s">
        <v>2987</v>
      </c>
      <c r="Q618" t="s">
        <v>44</v>
      </c>
      <c r="R618" t="s">
        <v>285</v>
      </c>
      <c r="S618" t="s">
        <v>2988</v>
      </c>
      <c r="T618" t="s">
        <v>2989</v>
      </c>
      <c r="U618" t="s">
        <v>2959</v>
      </c>
      <c r="X618">
        <v>2039</v>
      </c>
      <c r="Y618" t="s">
        <v>49</v>
      </c>
      <c r="Z618" t="s">
        <v>49</v>
      </c>
      <c r="AA618" t="s">
        <v>49</v>
      </c>
      <c r="AB618" t="s">
        <v>2960</v>
      </c>
      <c r="AC618" t="s">
        <v>51</v>
      </c>
      <c r="AD618" t="str" cm="1">
        <f t="array" ref="AD618">_xlfn.IFS(AC618="yellow1","YellowBlock1",AC618="yellow2","YellowBlock2",AC618="red1","RedBlock1",AC618="red2","RedBlock2",AC618="blue2","BlueBlock2",AC618="blue1","BlueBlock1",AC618="green1","GreenBlock1",AC618="green2","GreenBlock2", AC618="pink1","PinkBlock1",AC618="pink2","PinkBlock2",AC618="not clear","Not clear")</f>
        <v>PinkBlock2</v>
      </c>
      <c r="AE618" t="s">
        <v>52</v>
      </c>
      <c r="AF618">
        <v>4</v>
      </c>
    </row>
    <row r="619" spans="1:32">
      <c r="A619" t="s">
        <v>2954</v>
      </c>
      <c r="B619" t="s">
        <v>35</v>
      </c>
      <c r="C619" t="s">
        <v>36</v>
      </c>
      <c r="D619" t="s">
        <v>37</v>
      </c>
      <c r="E619" t="s">
        <v>38</v>
      </c>
      <c r="F619" s="1">
        <v>0.75</v>
      </c>
      <c r="G619" t="s">
        <v>2357</v>
      </c>
      <c r="H619">
        <v>13</v>
      </c>
      <c r="I619" t="s">
        <v>260</v>
      </c>
      <c r="J619">
        <v>7200</v>
      </c>
      <c r="K619">
        <v>864000</v>
      </c>
      <c r="L619" t="s">
        <v>2358</v>
      </c>
      <c r="O619" t="s">
        <v>2990</v>
      </c>
      <c r="P619" t="s">
        <v>2991</v>
      </c>
      <c r="Q619" t="s">
        <v>44</v>
      </c>
      <c r="R619" t="s">
        <v>949</v>
      </c>
      <c r="S619" t="s">
        <v>2992</v>
      </c>
      <c r="T619" t="s">
        <v>2993</v>
      </c>
      <c r="U619" t="s">
        <v>2959</v>
      </c>
      <c r="X619">
        <v>1893</v>
      </c>
      <c r="Y619" t="s">
        <v>69</v>
      </c>
      <c r="Z619" t="s">
        <v>69</v>
      </c>
      <c r="AA619" t="s">
        <v>69</v>
      </c>
      <c r="AB619" t="s">
        <v>2960</v>
      </c>
      <c r="AC619" t="s">
        <v>51</v>
      </c>
      <c r="AD619" t="str" cm="1">
        <f t="array" ref="AD619">_xlfn.IFS(AC619="yellow1","YellowBlock1",AC619="yellow2","YellowBlock2",AC619="red1","RedBlock1",AC619="red2","RedBlock2",AC619="blue2","BlueBlock2",AC619="blue1","BlueBlock1",AC619="green1","GreenBlock1",AC619="green2","GreenBlock2", AC619="pink1","PinkBlock1",AC619="pink2","PinkBlock2",AC619="not clear","Not clear")</f>
        <v>PinkBlock2</v>
      </c>
      <c r="AE619" t="s">
        <v>52</v>
      </c>
      <c r="AF619">
        <v>4</v>
      </c>
    </row>
    <row r="620" spans="1:32">
      <c r="A620" t="s">
        <v>2954</v>
      </c>
      <c r="B620" t="s">
        <v>35</v>
      </c>
      <c r="C620" t="s">
        <v>36</v>
      </c>
      <c r="D620" t="s">
        <v>37</v>
      </c>
      <c r="E620" t="s">
        <v>38</v>
      </c>
      <c r="F620" s="1">
        <v>0.75</v>
      </c>
      <c r="G620" t="s">
        <v>2357</v>
      </c>
      <c r="H620">
        <v>13</v>
      </c>
      <c r="I620" t="s">
        <v>260</v>
      </c>
      <c r="J620">
        <v>7200</v>
      </c>
      <c r="K620">
        <v>864000</v>
      </c>
      <c r="L620" t="s">
        <v>2358</v>
      </c>
      <c r="O620" t="s">
        <v>2994</v>
      </c>
      <c r="P620" t="s">
        <v>2995</v>
      </c>
      <c r="Q620" t="s">
        <v>44</v>
      </c>
      <c r="R620" t="s">
        <v>526</v>
      </c>
      <c r="S620" t="s">
        <v>430</v>
      </c>
      <c r="T620" t="s">
        <v>431</v>
      </c>
      <c r="U620" t="s">
        <v>2959</v>
      </c>
      <c r="X620">
        <v>1789</v>
      </c>
      <c r="Y620" t="s">
        <v>49</v>
      </c>
      <c r="Z620" t="s">
        <v>49</v>
      </c>
      <c r="AA620" t="s">
        <v>49</v>
      </c>
      <c r="AB620" t="s">
        <v>2960</v>
      </c>
      <c r="AC620" t="s">
        <v>51</v>
      </c>
      <c r="AD620" t="str" cm="1">
        <f t="array" ref="AD620">_xlfn.IFS(AC620="yellow1","YellowBlock1",AC620="yellow2","YellowBlock2",AC620="red1","RedBlock1",AC620="red2","RedBlock2",AC620="blue2","BlueBlock2",AC620="blue1","BlueBlock1",AC620="green1","GreenBlock1",AC620="green2","GreenBlock2", AC620="pink1","PinkBlock1",AC620="pink2","PinkBlock2",AC620="not clear","Not clear")</f>
        <v>PinkBlock2</v>
      </c>
      <c r="AE620" t="s">
        <v>52</v>
      </c>
      <c r="AF620">
        <v>4</v>
      </c>
    </row>
    <row r="621" spans="1:32">
      <c r="A621" t="s">
        <v>2954</v>
      </c>
      <c r="B621" t="s">
        <v>35</v>
      </c>
      <c r="C621" t="s">
        <v>36</v>
      </c>
      <c r="D621" t="s">
        <v>37</v>
      </c>
      <c r="E621" t="s">
        <v>38</v>
      </c>
      <c r="F621" s="1">
        <v>0.75</v>
      </c>
      <c r="G621" t="s">
        <v>2357</v>
      </c>
      <c r="H621">
        <v>13</v>
      </c>
      <c r="I621" t="s">
        <v>260</v>
      </c>
      <c r="J621">
        <v>7200</v>
      </c>
      <c r="K621">
        <v>864000</v>
      </c>
      <c r="L621" t="s">
        <v>2358</v>
      </c>
      <c r="O621" t="s">
        <v>2996</v>
      </c>
      <c r="P621" t="s">
        <v>2997</v>
      </c>
      <c r="Q621" t="s">
        <v>44</v>
      </c>
      <c r="R621" t="s">
        <v>1017</v>
      </c>
      <c r="S621" t="s">
        <v>2998</v>
      </c>
      <c r="T621" t="s">
        <v>2999</v>
      </c>
      <c r="U621" t="s">
        <v>2973</v>
      </c>
      <c r="X621">
        <v>2962</v>
      </c>
      <c r="Y621" t="s">
        <v>69</v>
      </c>
      <c r="Z621" t="s">
        <v>69</v>
      </c>
      <c r="AA621" t="s">
        <v>69</v>
      </c>
      <c r="AB621" t="s">
        <v>2960</v>
      </c>
      <c r="AC621" t="s">
        <v>51</v>
      </c>
      <c r="AD621" t="str" cm="1">
        <f t="array" ref="AD621">_xlfn.IFS(AC621="yellow1","YellowBlock1",AC621="yellow2","YellowBlock2",AC621="red1","RedBlock1",AC621="red2","RedBlock2",AC621="blue2","BlueBlock2",AC621="blue1","BlueBlock1",AC621="green1","GreenBlock1",AC621="green2","GreenBlock2", AC621="pink1","PinkBlock1",AC621="pink2","PinkBlock2",AC621="not clear","Not clear")</f>
        <v>PinkBlock2</v>
      </c>
      <c r="AE621" t="s">
        <v>52</v>
      </c>
      <c r="AF621">
        <v>1</v>
      </c>
    </row>
    <row r="622" spans="1:32">
      <c r="A622" t="s">
        <v>3000</v>
      </c>
      <c r="B622" t="s">
        <v>35</v>
      </c>
      <c r="C622" t="s">
        <v>36</v>
      </c>
      <c r="D622" t="s">
        <v>37</v>
      </c>
      <c r="E622" t="s">
        <v>38</v>
      </c>
      <c r="F622" s="1">
        <v>0.75</v>
      </c>
      <c r="G622" t="s">
        <v>2357</v>
      </c>
      <c r="H622">
        <v>12</v>
      </c>
      <c r="I622" t="s">
        <v>260</v>
      </c>
      <c r="J622">
        <v>7200</v>
      </c>
      <c r="K622">
        <v>864000</v>
      </c>
      <c r="L622" t="s">
        <v>2358</v>
      </c>
      <c r="O622" t="s">
        <v>3001</v>
      </c>
      <c r="P622" t="s">
        <v>3002</v>
      </c>
      <c r="Q622" t="s">
        <v>44</v>
      </c>
      <c r="R622" t="s">
        <v>3003</v>
      </c>
      <c r="S622" t="s">
        <v>3004</v>
      </c>
      <c r="T622" t="s">
        <v>3005</v>
      </c>
      <c r="U622" t="s">
        <v>3006</v>
      </c>
      <c r="X622">
        <v>2405</v>
      </c>
      <c r="Y622" t="s">
        <v>49</v>
      </c>
      <c r="Z622" t="s">
        <v>49</v>
      </c>
      <c r="AA622" t="s">
        <v>49</v>
      </c>
      <c r="AB622" t="s">
        <v>3007</v>
      </c>
      <c r="AC622" t="s">
        <v>523</v>
      </c>
      <c r="AD622" t="str" cm="1">
        <f t="array" ref="AD622">_xlfn.IFS(AC622="yellow1","YellowBlock1",AC622="yellow2","YellowBlock2",AC622="red1","RedBlock1",AC622="red2","RedBlock2",AC622="blue2","BlueBlock2",AC622="blue1","BlueBlock1",AC622="green1","GreenBlock1",AC622="green2","GreenBlock2", AC622="pink1","PinkBlock1",AC622="pink2","PinkBlock2",AC622="not clear","Not clear")</f>
        <v>RedBlock2</v>
      </c>
      <c r="AE622" t="s">
        <v>793</v>
      </c>
      <c r="AF622">
        <v>5</v>
      </c>
    </row>
    <row r="623" spans="1:32">
      <c r="A623" t="s">
        <v>3000</v>
      </c>
      <c r="B623" t="s">
        <v>35</v>
      </c>
      <c r="C623" t="s">
        <v>36</v>
      </c>
      <c r="D623" t="s">
        <v>37</v>
      </c>
      <c r="E623" t="s">
        <v>38</v>
      </c>
      <c r="F623" s="1">
        <v>0.75</v>
      </c>
      <c r="G623" t="s">
        <v>2357</v>
      </c>
      <c r="H623">
        <v>12</v>
      </c>
      <c r="I623" t="s">
        <v>260</v>
      </c>
      <c r="J623">
        <v>7200</v>
      </c>
      <c r="K623">
        <v>864000</v>
      </c>
      <c r="L623" t="s">
        <v>2358</v>
      </c>
      <c r="O623" t="s">
        <v>3008</v>
      </c>
      <c r="P623" t="s">
        <v>3009</v>
      </c>
      <c r="Q623" t="s">
        <v>44</v>
      </c>
      <c r="R623" t="s">
        <v>285</v>
      </c>
      <c r="S623" t="s">
        <v>1184</v>
      </c>
      <c r="T623" t="s">
        <v>1185</v>
      </c>
      <c r="U623" t="s">
        <v>3010</v>
      </c>
      <c r="X623">
        <v>1771</v>
      </c>
      <c r="Y623" t="s">
        <v>49</v>
      </c>
      <c r="Z623" t="s">
        <v>49</v>
      </c>
      <c r="AA623" t="s">
        <v>49</v>
      </c>
      <c r="AB623" t="s">
        <v>3007</v>
      </c>
      <c r="AC623" t="s">
        <v>1132</v>
      </c>
      <c r="AD623" t="str" cm="1">
        <f t="array" ref="AD623">_xlfn.IFS(AC623="yellow1","YellowBlock1",AC623="yellow2","YellowBlock2",AC623="red1","RedBlock1",AC623="red2","RedBlock2",AC623="blue2","BlueBlock2",AC623="blue1","BlueBlock1",AC623="green1","GreenBlock1",AC623="green2","GreenBlock2", AC623="pink1","PinkBlock1",AC623="pink2","PinkBlock2",AC623="not clear","Not clear")</f>
        <v>Not clear</v>
      </c>
      <c r="AE623" t="s">
        <v>793</v>
      </c>
      <c r="AF623">
        <v>4</v>
      </c>
    </row>
    <row r="624" spans="1:32">
      <c r="A624" t="s">
        <v>3000</v>
      </c>
      <c r="B624" t="s">
        <v>35</v>
      </c>
      <c r="C624" t="s">
        <v>36</v>
      </c>
      <c r="D624" t="s">
        <v>37</v>
      </c>
      <c r="E624" t="s">
        <v>38</v>
      </c>
      <c r="F624" s="1">
        <v>0.75</v>
      </c>
      <c r="G624" t="s">
        <v>2357</v>
      </c>
      <c r="H624">
        <v>12</v>
      </c>
      <c r="I624" t="s">
        <v>260</v>
      </c>
      <c r="J624">
        <v>7200</v>
      </c>
      <c r="K624">
        <v>864000</v>
      </c>
      <c r="L624" t="s">
        <v>2358</v>
      </c>
      <c r="O624" t="s">
        <v>3011</v>
      </c>
      <c r="P624" t="s">
        <v>3012</v>
      </c>
      <c r="Q624" t="s">
        <v>44</v>
      </c>
      <c r="R624" t="s">
        <v>644</v>
      </c>
      <c r="S624" t="s">
        <v>3013</v>
      </c>
      <c r="T624" t="s">
        <v>3014</v>
      </c>
      <c r="U624" t="s">
        <v>3015</v>
      </c>
      <c r="X624">
        <v>2195</v>
      </c>
      <c r="Y624" t="s">
        <v>49</v>
      </c>
      <c r="Z624" t="s">
        <v>49</v>
      </c>
      <c r="AA624" t="s">
        <v>49</v>
      </c>
      <c r="AB624" t="s">
        <v>3007</v>
      </c>
      <c r="AC624" t="s">
        <v>523</v>
      </c>
      <c r="AD624" t="str" cm="1">
        <f t="array" ref="AD624">_xlfn.IFS(AC624="yellow1","YellowBlock1",AC624="yellow2","YellowBlock2",AC624="red1","RedBlock1",AC624="red2","RedBlock2",AC624="blue2","BlueBlock2",AC624="blue1","BlueBlock1",AC624="green1","GreenBlock1",AC624="green2","GreenBlock2", AC624="pink1","PinkBlock1",AC624="pink2","PinkBlock2",AC624="not clear","Not clear")</f>
        <v>RedBlock2</v>
      </c>
      <c r="AE624" t="s">
        <v>793</v>
      </c>
      <c r="AF624">
        <v>5</v>
      </c>
    </row>
    <row r="625" spans="1:32">
      <c r="A625" t="s">
        <v>3000</v>
      </c>
      <c r="B625" t="s">
        <v>35</v>
      </c>
      <c r="C625" t="s">
        <v>36</v>
      </c>
      <c r="D625" t="s">
        <v>37</v>
      </c>
      <c r="E625" t="s">
        <v>38</v>
      </c>
      <c r="F625" s="1">
        <v>0.75</v>
      </c>
      <c r="G625" t="s">
        <v>2357</v>
      </c>
      <c r="H625">
        <v>12</v>
      </c>
      <c r="I625" t="s">
        <v>260</v>
      </c>
      <c r="J625">
        <v>7200</v>
      </c>
      <c r="K625">
        <v>864000</v>
      </c>
      <c r="L625" t="s">
        <v>2358</v>
      </c>
      <c r="O625" t="s">
        <v>3016</v>
      </c>
      <c r="P625" t="s">
        <v>603</v>
      </c>
      <c r="Q625" t="s">
        <v>44</v>
      </c>
      <c r="R625" t="s">
        <v>573</v>
      </c>
      <c r="S625" t="s">
        <v>3017</v>
      </c>
      <c r="T625" t="s">
        <v>3018</v>
      </c>
      <c r="U625" t="s">
        <v>3010</v>
      </c>
      <c r="X625">
        <v>678</v>
      </c>
      <c r="Y625" t="s">
        <v>69</v>
      </c>
      <c r="Z625" t="s">
        <v>69</v>
      </c>
      <c r="AA625" t="s">
        <v>69</v>
      </c>
      <c r="AB625" t="s">
        <v>3007</v>
      </c>
      <c r="AC625" t="s">
        <v>523</v>
      </c>
      <c r="AD625" t="str" cm="1">
        <f t="array" ref="AD625">_xlfn.IFS(AC625="yellow1","YellowBlock1",AC625="yellow2","YellowBlock2",AC625="red1","RedBlock1",AC625="red2","RedBlock2",AC625="blue2","BlueBlock2",AC625="blue1","BlueBlock1",AC625="green1","GreenBlock1",AC625="green2","GreenBlock2", AC625="pink1","PinkBlock1",AC625="pink2","PinkBlock2",AC625="not clear","Not clear")</f>
        <v>RedBlock2</v>
      </c>
      <c r="AE625" t="s">
        <v>793</v>
      </c>
      <c r="AF625">
        <v>4</v>
      </c>
    </row>
    <row r="626" spans="1:32">
      <c r="A626" t="s">
        <v>3000</v>
      </c>
      <c r="B626" t="s">
        <v>35</v>
      </c>
      <c r="C626" t="s">
        <v>36</v>
      </c>
      <c r="D626" t="s">
        <v>37</v>
      </c>
      <c r="E626" t="s">
        <v>38</v>
      </c>
      <c r="F626" s="1">
        <v>0.75</v>
      </c>
      <c r="G626" t="s">
        <v>2357</v>
      </c>
      <c r="H626">
        <v>12</v>
      </c>
      <c r="I626" t="s">
        <v>260</v>
      </c>
      <c r="J626">
        <v>7200</v>
      </c>
      <c r="K626">
        <v>864000</v>
      </c>
      <c r="L626" t="s">
        <v>2358</v>
      </c>
      <c r="O626" t="s">
        <v>3019</v>
      </c>
      <c r="P626" t="s">
        <v>3020</v>
      </c>
      <c r="Q626" t="s">
        <v>44</v>
      </c>
      <c r="R626" t="s">
        <v>312</v>
      </c>
      <c r="S626" t="s">
        <v>2443</v>
      </c>
      <c r="T626" t="s">
        <v>2444</v>
      </c>
      <c r="U626" t="s">
        <v>3010</v>
      </c>
      <c r="X626">
        <v>1750</v>
      </c>
      <c r="Y626" t="s">
        <v>49</v>
      </c>
      <c r="Z626" t="s">
        <v>49</v>
      </c>
      <c r="AA626" t="s">
        <v>49</v>
      </c>
      <c r="AB626" t="s">
        <v>3007</v>
      </c>
      <c r="AC626" t="s">
        <v>523</v>
      </c>
      <c r="AD626" t="str" cm="1">
        <f t="array" ref="AD626">_xlfn.IFS(AC626="yellow1","YellowBlock1",AC626="yellow2","YellowBlock2",AC626="red1","RedBlock1",AC626="red2","RedBlock2",AC626="blue2","BlueBlock2",AC626="blue1","BlueBlock1",AC626="green1","GreenBlock1",AC626="green2","GreenBlock2", AC626="pink1","PinkBlock1",AC626="pink2","PinkBlock2",AC626="not clear","Not clear")</f>
        <v>RedBlock2</v>
      </c>
      <c r="AE626" t="s">
        <v>793</v>
      </c>
      <c r="AF626">
        <v>4</v>
      </c>
    </row>
    <row r="627" spans="1:32">
      <c r="A627" t="s">
        <v>3000</v>
      </c>
      <c r="B627" t="s">
        <v>35</v>
      </c>
      <c r="C627" t="s">
        <v>36</v>
      </c>
      <c r="D627" t="s">
        <v>37</v>
      </c>
      <c r="E627" t="s">
        <v>38</v>
      </c>
      <c r="F627" s="1">
        <v>0.75</v>
      </c>
      <c r="G627" t="s">
        <v>2357</v>
      </c>
      <c r="H627">
        <v>12</v>
      </c>
      <c r="I627" t="s">
        <v>260</v>
      </c>
      <c r="J627">
        <v>7200</v>
      </c>
      <c r="K627">
        <v>864000</v>
      </c>
      <c r="L627" t="s">
        <v>2358</v>
      </c>
      <c r="O627" t="s">
        <v>3021</v>
      </c>
      <c r="P627" t="s">
        <v>3022</v>
      </c>
      <c r="Q627" t="s">
        <v>44</v>
      </c>
      <c r="R627" t="s">
        <v>519</v>
      </c>
      <c r="S627" t="s">
        <v>3023</v>
      </c>
      <c r="T627" t="s">
        <v>3024</v>
      </c>
      <c r="U627" t="s">
        <v>3010</v>
      </c>
      <c r="X627">
        <v>461</v>
      </c>
      <c r="Y627" t="s">
        <v>69</v>
      </c>
      <c r="Z627" t="s">
        <v>69</v>
      </c>
      <c r="AA627" t="s">
        <v>69</v>
      </c>
      <c r="AB627" t="s">
        <v>3007</v>
      </c>
      <c r="AC627" t="s">
        <v>523</v>
      </c>
      <c r="AD627" t="str" cm="1">
        <f t="array" ref="AD627">_xlfn.IFS(AC627="yellow1","YellowBlock1",AC627="yellow2","YellowBlock2",AC627="red1","RedBlock1",AC627="red2","RedBlock2",AC627="blue2","BlueBlock2",AC627="blue1","BlueBlock1",AC627="green1","GreenBlock1",AC627="green2","GreenBlock2", AC627="pink1","PinkBlock1",AC627="pink2","PinkBlock2",AC627="not clear","Not clear")</f>
        <v>RedBlock2</v>
      </c>
      <c r="AE627" t="s">
        <v>793</v>
      </c>
      <c r="AF627">
        <v>1</v>
      </c>
    </row>
    <row r="628" spans="1:32">
      <c r="A628" t="s">
        <v>3000</v>
      </c>
      <c r="B628" t="s">
        <v>35</v>
      </c>
      <c r="C628" t="s">
        <v>36</v>
      </c>
      <c r="D628" t="s">
        <v>37</v>
      </c>
      <c r="E628" t="s">
        <v>38</v>
      </c>
      <c r="F628" s="1">
        <v>0.75</v>
      </c>
      <c r="G628" t="s">
        <v>2357</v>
      </c>
      <c r="H628">
        <v>12</v>
      </c>
      <c r="I628" t="s">
        <v>260</v>
      </c>
      <c r="J628">
        <v>7200</v>
      </c>
      <c r="K628">
        <v>864000</v>
      </c>
      <c r="L628" t="s">
        <v>2358</v>
      </c>
      <c r="O628" t="s">
        <v>3025</v>
      </c>
      <c r="P628" t="s">
        <v>3026</v>
      </c>
      <c r="Q628" t="s">
        <v>44</v>
      </c>
      <c r="R628" t="s">
        <v>644</v>
      </c>
      <c r="S628" t="s">
        <v>3027</v>
      </c>
      <c r="T628" t="s">
        <v>3028</v>
      </c>
      <c r="U628" t="s">
        <v>3010</v>
      </c>
      <c r="X628">
        <v>1756</v>
      </c>
      <c r="Y628" t="s">
        <v>49</v>
      </c>
      <c r="Z628" t="s">
        <v>49</v>
      </c>
      <c r="AA628" t="s">
        <v>49</v>
      </c>
      <c r="AB628" t="s">
        <v>3007</v>
      </c>
      <c r="AC628" t="s">
        <v>1132</v>
      </c>
      <c r="AD628" t="str" cm="1">
        <f t="array" ref="AD628">_xlfn.IFS(AC628="yellow1","YellowBlock1",AC628="yellow2","YellowBlock2",AC628="red1","RedBlock1",AC628="red2","RedBlock2",AC628="blue2","BlueBlock2",AC628="blue1","BlueBlock1",AC628="green1","GreenBlock1",AC628="green2","GreenBlock2", AC628="pink1","PinkBlock1",AC628="pink2","PinkBlock2",AC628="not clear","Not clear")</f>
        <v>Not clear</v>
      </c>
      <c r="AE628" t="s">
        <v>793</v>
      </c>
      <c r="AF628">
        <v>3</v>
      </c>
    </row>
    <row r="629" spans="1:32">
      <c r="A629" t="s">
        <v>3000</v>
      </c>
      <c r="B629" t="s">
        <v>35</v>
      </c>
      <c r="C629" t="s">
        <v>36</v>
      </c>
      <c r="D629" t="s">
        <v>37</v>
      </c>
      <c r="E629" t="s">
        <v>38</v>
      </c>
      <c r="F629" s="1">
        <v>0.75</v>
      </c>
      <c r="G629" t="s">
        <v>2357</v>
      </c>
      <c r="H629">
        <v>12</v>
      </c>
      <c r="I629" t="s">
        <v>260</v>
      </c>
      <c r="J629">
        <v>7200</v>
      </c>
      <c r="K629">
        <v>864000</v>
      </c>
      <c r="L629" t="s">
        <v>2358</v>
      </c>
      <c r="O629" t="s">
        <v>3029</v>
      </c>
      <c r="P629" t="s">
        <v>612</v>
      </c>
      <c r="Q629" t="s">
        <v>44</v>
      </c>
      <c r="R629" t="s">
        <v>526</v>
      </c>
      <c r="S629" t="s">
        <v>3030</v>
      </c>
      <c r="T629" t="s">
        <v>3031</v>
      </c>
      <c r="U629" t="s">
        <v>3015</v>
      </c>
      <c r="X629">
        <v>4339</v>
      </c>
      <c r="Y629" t="s">
        <v>69</v>
      </c>
      <c r="Z629" t="s">
        <v>69</v>
      </c>
      <c r="AA629" t="s">
        <v>69</v>
      </c>
      <c r="AB629" t="s">
        <v>3007</v>
      </c>
      <c r="AC629" t="s">
        <v>51</v>
      </c>
      <c r="AD629" t="str" cm="1">
        <f t="array" ref="AD629">_xlfn.IFS(AC629="yellow1","YellowBlock1",AC629="yellow2","YellowBlock2",AC629="red1","RedBlock1",AC629="red2","RedBlock2",AC629="blue2","BlueBlock2",AC629="blue1","BlueBlock1",AC629="green1","GreenBlock1",AC629="green2","GreenBlock2", AC629="pink1","PinkBlock1",AC629="pink2","PinkBlock2",AC629="not clear","Not clear")</f>
        <v>PinkBlock2</v>
      </c>
      <c r="AE629" t="s">
        <v>793</v>
      </c>
      <c r="AF629">
        <v>4</v>
      </c>
    </row>
    <row r="630" spans="1:32">
      <c r="A630" t="s">
        <v>3000</v>
      </c>
      <c r="B630" t="s">
        <v>35</v>
      </c>
      <c r="C630" t="s">
        <v>36</v>
      </c>
      <c r="D630" t="s">
        <v>37</v>
      </c>
      <c r="E630" t="s">
        <v>38</v>
      </c>
      <c r="F630" s="1">
        <v>0.75</v>
      </c>
      <c r="G630" t="s">
        <v>2357</v>
      </c>
      <c r="H630">
        <v>12</v>
      </c>
      <c r="I630" t="s">
        <v>260</v>
      </c>
      <c r="J630">
        <v>7200</v>
      </c>
      <c r="K630">
        <v>864000</v>
      </c>
      <c r="L630" t="s">
        <v>2358</v>
      </c>
      <c r="O630" t="s">
        <v>3032</v>
      </c>
      <c r="P630" t="s">
        <v>3033</v>
      </c>
      <c r="Q630" t="s">
        <v>44</v>
      </c>
      <c r="R630" t="s">
        <v>406</v>
      </c>
      <c r="S630" t="s">
        <v>3034</v>
      </c>
      <c r="T630" t="s">
        <v>3035</v>
      </c>
      <c r="U630" t="s">
        <v>3015</v>
      </c>
      <c r="X630">
        <v>2892</v>
      </c>
      <c r="Y630" t="s">
        <v>49</v>
      </c>
      <c r="Z630" t="s">
        <v>49</v>
      </c>
      <c r="AA630" t="s">
        <v>49</v>
      </c>
      <c r="AB630" t="s">
        <v>3007</v>
      </c>
      <c r="AC630" t="s">
        <v>51</v>
      </c>
      <c r="AD630" t="str" cm="1">
        <f t="array" ref="AD630">_xlfn.IFS(AC630="yellow1","YellowBlock1",AC630="yellow2","YellowBlock2",AC630="red1","RedBlock1",AC630="red2","RedBlock2",AC630="blue2","BlueBlock2",AC630="blue1","BlueBlock1",AC630="green1","GreenBlock1",AC630="green2","GreenBlock2", AC630="pink1","PinkBlock1",AC630="pink2","PinkBlock2",AC630="not clear","Not clear")</f>
        <v>PinkBlock2</v>
      </c>
      <c r="AE630" t="s">
        <v>793</v>
      </c>
      <c r="AF630">
        <v>4</v>
      </c>
    </row>
    <row r="631" spans="1:32">
      <c r="A631" t="s">
        <v>3000</v>
      </c>
      <c r="B631" t="s">
        <v>35</v>
      </c>
      <c r="C631" t="s">
        <v>36</v>
      </c>
      <c r="D631" t="s">
        <v>37</v>
      </c>
      <c r="E631" t="s">
        <v>38</v>
      </c>
      <c r="F631" s="1">
        <v>0.75</v>
      </c>
      <c r="G631" t="s">
        <v>2357</v>
      </c>
      <c r="H631">
        <v>12</v>
      </c>
      <c r="I631" t="s">
        <v>260</v>
      </c>
      <c r="J631">
        <v>7200</v>
      </c>
      <c r="K631">
        <v>864000</v>
      </c>
      <c r="L631" t="s">
        <v>2358</v>
      </c>
      <c r="O631" t="s">
        <v>3036</v>
      </c>
      <c r="P631" t="s">
        <v>3037</v>
      </c>
      <c r="Q631" t="s">
        <v>44</v>
      </c>
      <c r="R631" t="s">
        <v>668</v>
      </c>
      <c r="S631" t="s">
        <v>3038</v>
      </c>
      <c r="T631" t="s">
        <v>3039</v>
      </c>
      <c r="U631" t="s">
        <v>3015</v>
      </c>
      <c r="X631">
        <v>1869</v>
      </c>
      <c r="Y631" t="s">
        <v>49</v>
      </c>
      <c r="Z631" t="s">
        <v>49</v>
      </c>
      <c r="AA631" t="s">
        <v>49</v>
      </c>
      <c r="AB631" t="s">
        <v>3007</v>
      </c>
      <c r="AC631" t="s">
        <v>523</v>
      </c>
      <c r="AD631" t="str" cm="1">
        <f t="array" ref="AD631">_xlfn.IFS(AC631="yellow1","YellowBlock1",AC631="yellow2","YellowBlock2",AC631="red1","RedBlock1",AC631="red2","RedBlock2",AC631="blue2","BlueBlock2",AC631="blue1","BlueBlock1",AC631="green1","GreenBlock1",AC631="green2","GreenBlock2", AC631="pink1","PinkBlock1",AC631="pink2","PinkBlock2",AC631="not clear","Not clear")</f>
        <v>RedBlock2</v>
      </c>
      <c r="AE631" t="s">
        <v>793</v>
      </c>
      <c r="AF631">
        <v>4</v>
      </c>
    </row>
    <row r="632" spans="1:32">
      <c r="A632" t="s">
        <v>3040</v>
      </c>
      <c r="B632" t="s">
        <v>35</v>
      </c>
      <c r="C632" t="s">
        <v>36</v>
      </c>
      <c r="D632" t="s">
        <v>37</v>
      </c>
      <c r="E632" t="s">
        <v>38</v>
      </c>
      <c r="F632" s="1">
        <v>0.75</v>
      </c>
      <c r="G632" t="s">
        <v>2357</v>
      </c>
      <c r="H632">
        <v>10</v>
      </c>
      <c r="I632" t="s">
        <v>260</v>
      </c>
      <c r="J632">
        <v>7200</v>
      </c>
      <c r="K632">
        <v>864000</v>
      </c>
      <c r="L632" t="s">
        <v>2358</v>
      </c>
      <c r="O632" t="s">
        <v>3041</v>
      </c>
      <c r="P632" t="s">
        <v>3042</v>
      </c>
      <c r="Q632" t="s">
        <v>44</v>
      </c>
      <c r="R632" t="s">
        <v>644</v>
      </c>
      <c r="S632" t="s">
        <v>3043</v>
      </c>
      <c r="T632" t="s">
        <v>3044</v>
      </c>
      <c r="U632" t="s">
        <v>3045</v>
      </c>
      <c r="X632">
        <v>559</v>
      </c>
      <c r="Y632" t="s">
        <v>49</v>
      </c>
      <c r="Z632" t="s">
        <v>49</v>
      </c>
      <c r="AA632" t="s">
        <v>49</v>
      </c>
      <c r="AB632" t="s">
        <v>3046</v>
      </c>
      <c r="AC632" t="s">
        <v>1132</v>
      </c>
      <c r="AD632" t="str" cm="1">
        <f t="array" ref="AD632">_xlfn.IFS(AC632="yellow1","YellowBlock1",AC632="yellow2","YellowBlock2",AC632="red1","RedBlock1",AC632="red2","RedBlock2",AC632="blue2","BlueBlock2",AC632="blue1","BlueBlock1",AC632="green1","GreenBlock1",AC632="green2","GreenBlock2", AC632="pink1","PinkBlock1",AC632="pink2","PinkBlock2",AC632="not clear","Not clear")</f>
        <v>Not clear</v>
      </c>
      <c r="AE632" t="s">
        <v>793</v>
      </c>
      <c r="AF632">
        <v>4</v>
      </c>
    </row>
    <row r="633" spans="1:32">
      <c r="A633" t="s">
        <v>3040</v>
      </c>
      <c r="B633" t="s">
        <v>35</v>
      </c>
      <c r="C633" t="s">
        <v>36</v>
      </c>
      <c r="D633" t="s">
        <v>37</v>
      </c>
      <c r="E633" t="s">
        <v>38</v>
      </c>
      <c r="F633" s="1">
        <v>0.75</v>
      </c>
      <c r="G633" t="s">
        <v>2357</v>
      </c>
      <c r="H633">
        <v>10</v>
      </c>
      <c r="I633" t="s">
        <v>260</v>
      </c>
      <c r="J633">
        <v>7200</v>
      </c>
      <c r="K633">
        <v>864000</v>
      </c>
      <c r="L633" t="s">
        <v>2358</v>
      </c>
      <c r="O633" t="s">
        <v>3047</v>
      </c>
      <c r="P633" t="s">
        <v>3048</v>
      </c>
      <c r="Q633" t="s">
        <v>44</v>
      </c>
      <c r="R633" t="s">
        <v>644</v>
      </c>
      <c r="S633" t="s">
        <v>3049</v>
      </c>
      <c r="T633" t="s">
        <v>3050</v>
      </c>
      <c r="U633" t="s">
        <v>3051</v>
      </c>
      <c r="X633">
        <v>2999</v>
      </c>
      <c r="Y633" t="s">
        <v>49</v>
      </c>
      <c r="Z633" t="s">
        <v>49</v>
      </c>
      <c r="AA633" t="s">
        <v>49</v>
      </c>
      <c r="AB633" t="s">
        <v>3046</v>
      </c>
      <c r="AC633" t="s">
        <v>523</v>
      </c>
      <c r="AD633" t="str" cm="1">
        <f t="array" ref="AD633">_xlfn.IFS(AC633="yellow1","YellowBlock1",AC633="yellow2","YellowBlock2",AC633="red1","RedBlock1",AC633="red2","RedBlock2",AC633="blue2","BlueBlock2",AC633="blue1","BlueBlock1",AC633="green1","GreenBlock1",AC633="green2","GreenBlock2", AC633="pink1","PinkBlock1",AC633="pink2","PinkBlock2",AC633="not clear","Not clear")</f>
        <v>RedBlock2</v>
      </c>
      <c r="AE633" t="s">
        <v>793</v>
      </c>
      <c r="AF633">
        <v>5</v>
      </c>
    </row>
    <row r="634" spans="1:32">
      <c r="A634" t="s">
        <v>3040</v>
      </c>
      <c r="B634" t="s">
        <v>35</v>
      </c>
      <c r="C634" t="s">
        <v>36</v>
      </c>
      <c r="D634" t="s">
        <v>37</v>
      </c>
      <c r="E634" t="s">
        <v>38</v>
      </c>
      <c r="F634" s="1">
        <v>0.75</v>
      </c>
      <c r="G634" t="s">
        <v>2357</v>
      </c>
      <c r="H634">
        <v>10</v>
      </c>
      <c r="I634" t="s">
        <v>260</v>
      </c>
      <c r="J634">
        <v>7200</v>
      </c>
      <c r="K634">
        <v>864000</v>
      </c>
      <c r="L634" t="s">
        <v>2358</v>
      </c>
      <c r="O634" t="s">
        <v>3052</v>
      </c>
      <c r="P634" t="s">
        <v>3053</v>
      </c>
      <c r="Q634" t="s">
        <v>44</v>
      </c>
      <c r="R634" t="s">
        <v>621</v>
      </c>
      <c r="S634" t="s">
        <v>3054</v>
      </c>
      <c r="T634" t="s">
        <v>3055</v>
      </c>
      <c r="U634" t="s">
        <v>3045</v>
      </c>
      <c r="X634">
        <v>205</v>
      </c>
      <c r="Y634" t="s">
        <v>49</v>
      </c>
      <c r="Z634" t="s">
        <v>49</v>
      </c>
      <c r="AA634" t="s">
        <v>49</v>
      </c>
      <c r="AB634" t="s">
        <v>3046</v>
      </c>
      <c r="AC634" t="s">
        <v>523</v>
      </c>
      <c r="AD634" t="str" cm="1">
        <f t="array" ref="AD634">_xlfn.IFS(AC634="yellow1","YellowBlock1",AC634="yellow2","YellowBlock2",AC634="red1","RedBlock1",AC634="red2","RedBlock2",AC634="blue2","BlueBlock2",AC634="blue1","BlueBlock1",AC634="green1","GreenBlock1",AC634="green2","GreenBlock2", AC634="pink1","PinkBlock1",AC634="pink2","PinkBlock2",AC634="not clear","Not clear")</f>
        <v>RedBlock2</v>
      </c>
      <c r="AE634" t="s">
        <v>793</v>
      </c>
      <c r="AF634">
        <v>4</v>
      </c>
    </row>
    <row r="635" spans="1:32">
      <c r="A635" t="s">
        <v>3040</v>
      </c>
      <c r="B635" t="s">
        <v>35</v>
      </c>
      <c r="C635" t="s">
        <v>36</v>
      </c>
      <c r="D635" t="s">
        <v>37</v>
      </c>
      <c r="E635" t="s">
        <v>38</v>
      </c>
      <c r="F635" s="1">
        <v>0.75</v>
      </c>
      <c r="G635" t="s">
        <v>2357</v>
      </c>
      <c r="H635">
        <v>10</v>
      </c>
      <c r="I635" t="s">
        <v>260</v>
      </c>
      <c r="J635">
        <v>7200</v>
      </c>
      <c r="K635">
        <v>864000</v>
      </c>
      <c r="L635" t="s">
        <v>2358</v>
      </c>
      <c r="O635" t="s">
        <v>3056</v>
      </c>
      <c r="P635" t="s">
        <v>3057</v>
      </c>
      <c r="Q635" t="s">
        <v>44</v>
      </c>
      <c r="R635" t="s">
        <v>753</v>
      </c>
      <c r="S635" t="s">
        <v>3058</v>
      </c>
      <c r="T635" t="s">
        <v>3059</v>
      </c>
      <c r="U635" t="s">
        <v>3045</v>
      </c>
      <c r="X635">
        <v>972</v>
      </c>
      <c r="Y635" t="s">
        <v>49</v>
      </c>
      <c r="Z635" t="s">
        <v>49</v>
      </c>
      <c r="AA635" t="s">
        <v>49</v>
      </c>
      <c r="AB635" t="s">
        <v>3046</v>
      </c>
      <c r="AC635" t="s">
        <v>442</v>
      </c>
      <c r="AD635" t="str" cm="1">
        <f t="array" ref="AD635">_xlfn.IFS(AC635="yellow1","YellowBlock1",AC635="yellow2","YellowBlock2",AC635="red1","RedBlock1",AC635="red2","RedBlock2",AC635="blue2","BlueBlock2",AC635="blue1","BlueBlock1",AC635="green1","GreenBlock1",AC635="green2","GreenBlock2", AC635="pink1","PinkBlock1",AC635="pink2","PinkBlock2",AC635="not clear","Not clear")</f>
        <v>RedBlock1</v>
      </c>
      <c r="AE635" t="s">
        <v>793</v>
      </c>
      <c r="AF635">
        <v>5</v>
      </c>
    </row>
    <row r="636" spans="1:32">
      <c r="A636" t="s">
        <v>3040</v>
      </c>
      <c r="B636" t="s">
        <v>35</v>
      </c>
      <c r="C636" t="s">
        <v>36</v>
      </c>
      <c r="D636" t="s">
        <v>37</v>
      </c>
      <c r="E636" t="s">
        <v>38</v>
      </c>
      <c r="F636" s="1">
        <v>0.75</v>
      </c>
      <c r="G636" t="s">
        <v>2357</v>
      </c>
      <c r="H636">
        <v>10</v>
      </c>
      <c r="I636" t="s">
        <v>260</v>
      </c>
      <c r="J636">
        <v>7200</v>
      </c>
      <c r="K636">
        <v>864000</v>
      </c>
      <c r="L636" t="s">
        <v>2358</v>
      </c>
      <c r="O636" t="s">
        <v>3060</v>
      </c>
      <c r="P636" t="s">
        <v>3061</v>
      </c>
      <c r="Q636" t="s">
        <v>44</v>
      </c>
      <c r="R636" t="s">
        <v>312</v>
      </c>
      <c r="S636" t="s">
        <v>3062</v>
      </c>
      <c r="T636" t="s">
        <v>3063</v>
      </c>
      <c r="U636" t="s">
        <v>3051</v>
      </c>
      <c r="X636">
        <v>1163</v>
      </c>
      <c r="Y636" t="s">
        <v>49</v>
      </c>
      <c r="Z636" t="s">
        <v>49</v>
      </c>
      <c r="AA636" t="s">
        <v>49</v>
      </c>
      <c r="AB636" t="s">
        <v>3046</v>
      </c>
      <c r="AC636" t="s">
        <v>442</v>
      </c>
      <c r="AD636" t="str" cm="1">
        <f t="array" ref="AD636">_xlfn.IFS(AC636="yellow1","YellowBlock1",AC636="yellow2","YellowBlock2",AC636="red1","RedBlock1",AC636="red2","RedBlock2",AC636="blue2","BlueBlock2",AC636="blue1","BlueBlock1",AC636="green1","GreenBlock1",AC636="green2","GreenBlock2", AC636="pink1","PinkBlock1",AC636="pink2","PinkBlock2",AC636="not clear","Not clear")</f>
        <v>RedBlock1</v>
      </c>
      <c r="AE636" t="s">
        <v>793</v>
      </c>
      <c r="AF636">
        <v>3</v>
      </c>
    </row>
    <row r="637" spans="1:32">
      <c r="A637" t="s">
        <v>3040</v>
      </c>
      <c r="B637" t="s">
        <v>35</v>
      </c>
      <c r="C637" t="s">
        <v>36</v>
      </c>
      <c r="D637" t="s">
        <v>37</v>
      </c>
      <c r="E637" t="s">
        <v>38</v>
      </c>
      <c r="F637" s="1">
        <v>0.75</v>
      </c>
      <c r="G637" t="s">
        <v>2357</v>
      </c>
      <c r="H637">
        <v>10</v>
      </c>
      <c r="I637" t="s">
        <v>260</v>
      </c>
      <c r="J637">
        <v>7200</v>
      </c>
      <c r="K637">
        <v>864000</v>
      </c>
      <c r="L637" t="s">
        <v>2358</v>
      </c>
      <c r="O637" t="s">
        <v>3064</v>
      </c>
      <c r="P637" t="s">
        <v>3065</v>
      </c>
      <c r="Q637" t="s">
        <v>44</v>
      </c>
      <c r="R637" t="s">
        <v>668</v>
      </c>
      <c r="S637" t="s">
        <v>3066</v>
      </c>
      <c r="T637" t="s">
        <v>3067</v>
      </c>
      <c r="U637" t="s">
        <v>3051</v>
      </c>
      <c r="X637">
        <v>4386</v>
      </c>
      <c r="Y637" t="s">
        <v>49</v>
      </c>
      <c r="Z637" t="s">
        <v>49</v>
      </c>
      <c r="AA637" t="s">
        <v>49</v>
      </c>
      <c r="AB637" t="s">
        <v>3046</v>
      </c>
      <c r="AC637" t="s">
        <v>523</v>
      </c>
      <c r="AD637" t="str" cm="1">
        <f t="array" ref="AD637">_xlfn.IFS(AC637="yellow1","YellowBlock1",AC637="yellow2","YellowBlock2",AC637="red1","RedBlock1",AC637="red2","RedBlock2",AC637="blue2","BlueBlock2",AC637="blue1","BlueBlock1",AC637="green1","GreenBlock1",AC637="green2","GreenBlock2", AC637="pink1","PinkBlock1",AC637="pink2","PinkBlock2",AC637="not clear","Not clear")</f>
        <v>RedBlock2</v>
      </c>
      <c r="AE637" t="s">
        <v>793</v>
      </c>
      <c r="AF637">
        <v>5</v>
      </c>
    </row>
    <row r="638" spans="1:32">
      <c r="A638" t="s">
        <v>3040</v>
      </c>
      <c r="B638" t="s">
        <v>35</v>
      </c>
      <c r="C638" t="s">
        <v>36</v>
      </c>
      <c r="D638" t="s">
        <v>37</v>
      </c>
      <c r="E638" t="s">
        <v>38</v>
      </c>
      <c r="F638" s="1">
        <v>0.75</v>
      </c>
      <c r="G638" t="s">
        <v>2357</v>
      </c>
      <c r="H638">
        <v>10</v>
      </c>
      <c r="I638" t="s">
        <v>260</v>
      </c>
      <c r="J638">
        <v>7200</v>
      </c>
      <c r="K638">
        <v>864000</v>
      </c>
      <c r="L638" t="s">
        <v>2358</v>
      </c>
      <c r="O638" t="s">
        <v>3068</v>
      </c>
      <c r="P638" t="s">
        <v>3069</v>
      </c>
      <c r="Q638" t="s">
        <v>44</v>
      </c>
      <c r="R638" t="s">
        <v>644</v>
      </c>
      <c r="S638" t="s">
        <v>3070</v>
      </c>
      <c r="T638" t="s">
        <v>3071</v>
      </c>
      <c r="U638" t="s">
        <v>3051</v>
      </c>
      <c r="X638">
        <v>2598</v>
      </c>
      <c r="Y638" t="s">
        <v>49</v>
      </c>
      <c r="Z638" t="s">
        <v>49</v>
      </c>
      <c r="AA638" t="s">
        <v>49</v>
      </c>
      <c r="AB638" t="s">
        <v>3046</v>
      </c>
      <c r="AC638" t="s">
        <v>442</v>
      </c>
      <c r="AD638" t="str" cm="1">
        <f t="array" ref="AD638">_xlfn.IFS(AC638="yellow1","YellowBlock1",AC638="yellow2","YellowBlock2",AC638="red1","RedBlock1",AC638="red2","RedBlock2",AC638="blue2","BlueBlock2",AC638="blue1","BlueBlock1",AC638="green1","GreenBlock1",AC638="green2","GreenBlock2", AC638="pink1","PinkBlock1",AC638="pink2","PinkBlock2",AC638="not clear","Not clear")</f>
        <v>RedBlock1</v>
      </c>
      <c r="AE638" t="s">
        <v>793</v>
      </c>
      <c r="AF638">
        <v>4</v>
      </c>
    </row>
    <row r="639" spans="1:32">
      <c r="A639" t="s">
        <v>3040</v>
      </c>
      <c r="B639" t="s">
        <v>35</v>
      </c>
      <c r="C639" t="s">
        <v>36</v>
      </c>
      <c r="D639" t="s">
        <v>37</v>
      </c>
      <c r="E639" t="s">
        <v>38</v>
      </c>
      <c r="F639" s="1">
        <v>0.75</v>
      </c>
      <c r="G639" t="s">
        <v>2357</v>
      </c>
      <c r="H639">
        <v>10</v>
      </c>
      <c r="I639" t="s">
        <v>260</v>
      </c>
      <c r="J639">
        <v>7200</v>
      </c>
      <c r="K639">
        <v>864000</v>
      </c>
      <c r="L639" t="s">
        <v>2358</v>
      </c>
      <c r="O639" t="s">
        <v>3072</v>
      </c>
      <c r="P639" t="s">
        <v>2787</v>
      </c>
      <c r="Q639" t="s">
        <v>44</v>
      </c>
      <c r="R639" t="s">
        <v>621</v>
      </c>
      <c r="S639" t="s">
        <v>3073</v>
      </c>
      <c r="T639" t="s">
        <v>3074</v>
      </c>
      <c r="U639" t="s">
        <v>3051</v>
      </c>
      <c r="X639">
        <v>2122</v>
      </c>
      <c r="Y639" t="s">
        <v>69</v>
      </c>
      <c r="Z639" t="s">
        <v>69</v>
      </c>
      <c r="AA639" t="s">
        <v>69</v>
      </c>
      <c r="AB639" t="s">
        <v>3046</v>
      </c>
      <c r="AC639" t="s">
        <v>442</v>
      </c>
      <c r="AD639" t="str" cm="1">
        <f t="array" ref="AD639">_xlfn.IFS(AC639="yellow1","YellowBlock1",AC639="yellow2","YellowBlock2",AC639="red1","RedBlock1",AC639="red2","RedBlock2",AC639="blue2","BlueBlock2",AC639="blue1","BlueBlock1",AC639="green1","GreenBlock1",AC639="green2","GreenBlock2", AC639="pink1","PinkBlock1",AC639="pink2","PinkBlock2",AC639="not clear","Not clear")</f>
        <v>RedBlock1</v>
      </c>
      <c r="AE639" t="s">
        <v>793</v>
      </c>
      <c r="AF639">
        <v>1</v>
      </c>
    </row>
    <row r="640" spans="1:32">
      <c r="A640" t="s">
        <v>3040</v>
      </c>
      <c r="B640" t="s">
        <v>35</v>
      </c>
      <c r="C640" t="s">
        <v>36</v>
      </c>
      <c r="D640" t="s">
        <v>37</v>
      </c>
      <c r="E640" t="s">
        <v>38</v>
      </c>
      <c r="F640" s="1">
        <v>0.75</v>
      </c>
      <c r="G640" t="s">
        <v>2357</v>
      </c>
      <c r="H640">
        <v>10</v>
      </c>
      <c r="I640" t="s">
        <v>260</v>
      </c>
      <c r="J640">
        <v>7200</v>
      </c>
      <c r="K640">
        <v>864000</v>
      </c>
      <c r="L640" t="s">
        <v>2358</v>
      </c>
      <c r="O640" t="s">
        <v>3075</v>
      </c>
      <c r="P640" t="s">
        <v>3076</v>
      </c>
      <c r="Q640" t="s">
        <v>44</v>
      </c>
      <c r="R640" t="s">
        <v>312</v>
      </c>
      <c r="S640" t="s">
        <v>3077</v>
      </c>
      <c r="T640" t="s">
        <v>3078</v>
      </c>
      <c r="U640" t="s">
        <v>3051</v>
      </c>
      <c r="X640">
        <v>3852</v>
      </c>
      <c r="Y640" t="s">
        <v>49</v>
      </c>
      <c r="Z640" t="s">
        <v>49</v>
      </c>
      <c r="AA640" t="s">
        <v>49</v>
      </c>
      <c r="AB640" t="s">
        <v>3046</v>
      </c>
      <c r="AC640" t="s">
        <v>442</v>
      </c>
      <c r="AD640" t="str" cm="1">
        <f t="array" ref="AD640">_xlfn.IFS(AC640="yellow1","YellowBlock1",AC640="yellow2","YellowBlock2",AC640="red1","RedBlock1",AC640="red2","RedBlock2",AC640="blue2","BlueBlock2",AC640="blue1","BlueBlock1",AC640="green1","GreenBlock1",AC640="green2","GreenBlock2", AC640="pink1","PinkBlock1",AC640="pink2","PinkBlock2",AC640="not clear","Not clear")</f>
        <v>RedBlock1</v>
      </c>
      <c r="AE640" t="s">
        <v>793</v>
      </c>
      <c r="AF640">
        <v>1</v>
      </c>
    </row>
    <row r="641" spans="1:32">
      <c r="A641" t="s">
        <v>3040</v>
      </c>
      <c r="B641" t="s">
        <v>35</v>
      </c>
      <c r="C641" t="s">
        <v>36</v>
      </c>
      <c r="D641" t="s">
        <v>37</v>
      </c>
      <c r="E641" t="s">
        <v>38</v>
      </c>
      <c r="F641" s="1">
        <v>0.75</v>
      </c>
      <c r="G641" t="s">
        <v>2357</v>
      </c>
      <c r="H641">
        <v>10</v>
      </c>
      <c r="I641" t="s">
        <v>260</v>
      </c>
      <c r="J641">
        <v>7200</v>
      </c>
      <c r="K641">
        <v>864000</v>
      </c>
      <c r="L641" t="s">
        <v>2358</v>
      </c>
      <c r="O641" t="s">
        <v>3079</v>
      </c>
      <c r="P641" t="s">
        <v>3080</v>
      </c>
      <c r="Q641" t="s">
        <v>44</v>
      </c>
      <c r="R641" t="s">
        <v>668</v>
      </c>
      <c r="S641" t="s">
        <v>3081</v>
      </c>
      <c r="T641" t="s">
        <v>3082</v>
      </c>
      <c r="U641" t="s">
        <v>3045</v>
      </c>
      <c r="X641">
        <v>742</v>
      </c>
      <c r="Y641" t="s">
        <v>49</v>
      </c>
      <c r="Z641" t="s">
        <v>49</v>
      </c>
      <c r="AA641" t="s">
        <v>49</v>
      </c>
      <c r="AB641" t="s">
        <v>3046</v>
      </c>
      <c r="AC641" t="s">
        <v>1132</v>
      </c>
      <c r="AD641" t="str" cm="1">
        <f t="array" ref="AD641">_xlfn.IFS(AC641="yellow1","YellowBlock1",AC641="yellow2","YellowBlock2",AC641="red1","RedBlock1",AC641="red2","RedBlock2",AC641="blue2","BlueBlock2",AC641="blue1","BlueBlock1",AC641="green1","GreenBlock1",AC641="green2","GreenBlock2", AC641="pink1","PinkBlock1",AC641="pink2","PinkBlock2",AC641="not clear","Not clear")</f>
        <v>Not clear</v>
      </c>
      <c r="AE641" t="s">
        <v>793</v>
      </c>
      <c r="AF641">
        <v>1</v>
      </c>
    </row>
    <row r="642" spans="1:32">
      <c r="A642" t="s">
        <v>3083</v>
      </c>
      <c r="B642" t="s">
        <v>35</v>
      </c>
      <c r="C642" t="s">
        <v>36</v>
      </c>
      <c r="D642" t="s">
        <v>37</v>
      </c>
      <c r="E642" t="s">
        <v>38</v>
      </c>
      <c r="F642" s="1">
        <v>0.75</v>
      </c>
      <c r="G642" t="s">
        <v>2357</v>
      </c>
      <c r="H642">
        <v>15</v>
      </c>
      <c r="I642" t="s">
        <v>260</v>
      </c>
      <c r="J642">
        <v>7200</v>
      </c>
      <c r="K642">
        <v>864000</v>
      </c>
      <c r="L642" t="s">
        <v>2358</v>
      </c>
      <c r="O642" t="s">
        <v>3084</v>
      </c>
      <c r="P642" t="s">
        <v>1762</v>
      </c>
      <c r="Q642" t="s">
        <v>44</v>
      </c>
      <c r="R642" t="s">
        <v>3085</v>
      </c>
      <c r="S642" t="s">
        <v>3086</v>
      </c>
      <c r="T642" t="s">
        <v>3087</v>
      </c>
      <c r="U642" t="s">
        <v>3088</v>
      </c>
      <c r="X642">
        <v>6037</v>
      </c>
      <c r="Y642" t="s">
        <v>69</v>
      </c>
      <c r="Z642" t="s">
        <v>69</v>
      </c>
      <c r="AA642" t="s">
        <v>69</v>
      </c>
      <c r="AB642" t="s">
        <v>3089</v>
      </c>
      <c r="AC642" t="s">
        <v>51</v>
      </c>
      <c r="AD642" t="str" cm="1">
        <f t="array" ref="AD642">_xlfn.IFS(AC642="yellow1","YellowBlock1",AC642="yellow2","YellowBlock2",AC642="red1","RedBlock1",AC642="red2","RedBlock2",AC642="blue2","BlueBlock2",AC642="blue1","BlueBlock1",AC642="green1","GreenBlock1",AC642="green2","GreenBlock2", AC642="pink1","PinkBlock1",AC642="pink2","PinkBlock2",AC642="not clear","Not clear")</f>
        <v>PinkBlock2</v>
      </c>
      <c r="AE642" t="s">
        <v>52</v>
      </c>
      <c r="AF642">
        <v>1</v>
      </c>
    </row>
    <row r="643" spans="1:32">
      <c r="A643" t="s">
        <v>3083</v>
      </c>
      <c r="B643" t="s">
        <v>35</v>
      </c>
      <c r="C643" t="s">
        <v>36</v>
      </c>
      <c r="D643" t="s">
        <v>37</v>
      </c>
      <c r="E643" t="s">
        <v>38</v>
      </c>
      <c r="F643" s="1">
        <v>0.75</v>
      </c>
      <c r="G643" t="s">
        <v>2357</v>
      </c>
      <c r="H643">
        <v>15</v>
      </c>
      <c r="I643" t="s">
        <v>260</v>
      </c>
      <c r="J643">
        <v>7200</v>
      </c>
      <c r="K643">
        <v>864000</v>
      </c>
      <c r="L643" t="s">
        <v>2358</v>
      </c>
      <c r="O643" t="s">
        <v>3090</v>
      </c>
      <c r="P643" t="s">
        <v>3091</v>
      </c>
      <c r="Q643" t="s">
        <v>44</v>
      </c>
      <c r="R643" t="s">
        <v>307</v>
      </c>
      <c r="S643" t="s">
        <v>3092</v>
      </c>
      <c r="T643" t="s">
        <v>3093</v>
      </c>
      <c r="U643" t="s">
        <v>3094</v>
      </c>
      <c r="X643">
        <v>2132</v>
      </c>
      <c r="Y643" t="s">
        <v>49</v>
      </c>
      <c r="Z643" t="s">
        <v>49</v>
      </c>
      <c r="AA643" t="s">
        <v>49</v>
      </c>
      <c r="AB643" t="s">
        <v>3089</v>
      </c>
      <c r="AC643" t="s">
        <v>51</v>
      </c>
      <c r="AD643" t="str" cm="1">
        <f t="array" ref="AD643">_xlfn.IFS(AC643="yellow1","YellowBlock1",AC643="yellow2","YellowBlock2",AC643="red1","RedBlock1",AC643="red2","RedBlock2",AC643="blue2","BlueBlock2",AC643="blue1","BlueBlock1",AC643="green1","GreenBlock1",AC643="green2","GreenBlock2", AC643="pink1","PinkBlock1",AC643="pink2","PinkBlock2",AC643="not clear","Not clear")</f>
        <v>PinkBlock2</v>
      </c>
      <c r="AE643" t="s">
        <v>52</v>
      </c>
      <c r="AF643">
        <v>5</v>
      </c>
    </row>
    <row r="644" spans="1:32">
      <c r="A644" t="s">
        <v>3083</v>
      </c>
      <c r="B644" t="s">
        <v>35</v>
      </c>
      <c r="C644" t="s">
        <v>36</v>
      </c>
      <c r="D644" t="s">
        <v>37</v>
      </c>
      <c r="E644" t="s">
        <v>38</v>
      </c>
      <c r="F644" s="1">
        <v>0.75</v>
      </c>
      <c r="G644" t="s">
        <v>2357</v>
      </c>
      <c r="H644">
        <v>15</v>
      </c>
      <c r="I644" t="s">
        <v>260</v>
      </c>
      <c r="J644">
        <v>7200</v>
      </c>
      <c r="K644">
        <v>864000</v>
      </c>
      <c r="L644" t="s">
        <v>2358</v>
      </c>
      <c r="O644" t="s">
        <v>3095</v>
      </c>
      <c r="P644" t="s">
        <v>3096</v>
      </c>
      <c r="Q644" t="s">
        <v>44</v>
      </c>
      <c r="R644" t="s">
        <v>446</v>
      </c>
      <c r="S644" t="s">
        <v>3097</v>
      </c>
      <c r="T644" t="s">
        <v>3098</v>
      </c>
      <c r="U644" t="s">
        <v>3094</v>
      </c>
      <c r="X644">
        <v>4952</v>
      </c>
      <c r="Y644" t="s">
        <v>49</v>
      </c>
      <c r="Z644" t="s">
        <v>49</v>
      </c>
      <c r="AA644" t="s">
        <v>49</v>
      </c>
      <c r="AB644" t="s">
        <v>3089</v>
      </c>
      <c r="AC644" t="s">
        <v>51</v>
      </c>
      <c r="AD644" t="str" cm="1">
        <f t="array" ref="AD644">_xlfn.IFS(AC644="yellow1","YellowBlock1",AC644="yellow2","YellowBlock2",AC644="red1","RedBlock1",AC644="red2","RedBlock2",AC644="blue2","BlueBlock2",AC644="blue1","BlueBlock1",AC644="green1","GreenBlock1",AC644="green2","GreenBlock2", AC644="pink1","PinkBlock1",AC644="pink2","PinkBlock2",AC644="not clear","Not clear")</f>
        <v>PinkBlock2</v>
      </c>
      <c r="AE644" t="s">
        <v>52</v>
      </c>
      <c r="AF644">
        <v>5</v>
      </c>
    </row>
    <row r="645" spans="1:32">
      <c r="A645" t="s">
        <v>3083</v>
      </c>
      <c r="B645" t="s">
        <v>35</v>
      </c>
      <c r="C645" t="s">
        <v>36</v>
      </c>
      <c r="D645" t="s">
        <v>37</v>
      </c>
      <c r="E645" t="s">
        <v>38</v>
      </c>
      <c r="F645" s="1">
        <v>0.75</v>
      </c>
      <c r="G645" t="s">
        <v>2357</v>
      </c>
      <c r="H645">
        <v>15</v>
      </c>
      <c r="I645" t="s">
        <v>260</v>
      </c>
      <c r="J645">
        <v>7200</v>
      </c>
      <c r="K645">
        <v>864000</v>
      </c>
      <c r="L645" t="s">
        <v>2358</v>
      </c>
      <c r="O645" t="s">
        <v>3099</v>
      </c>
      <c r="P645" t="s">
        <v>3100</v>
      </c>
      <c r="Q645" t="s">
        <v>44</v>
      </c>
      <c r="R645" t="s">
        <v>644</v>
      </c>
      <c r="S645" t="s">
        <v>3101</v>
      </c>
      <c r="T645" t="s">
        <v>3102</v>
      </c>
      <c r="U645" t="s">
        <v>3094</v>
      </c>
      <c r="X645">
        <v>2900</v>
      </c>
      <c r="Y645" t="s">
        <v>69</v>
      </c>
      <c r="Z645" t="s">
        <v>69</v>
      </c>
      <c r="AA645" t="s">
        <v>69</v>
      </c>
      <c r="AB645" t="s">
        <v>3089</v>
      </c>
      <c r="AC645" t="s">
        <v>51</v>
      </c>
      <c r="AD645" t="str" cm="1">
        <f t="array" ref="AD645">_xlfn.IFS(AC645="yellow1","YellowBlock1",AC645="yellow2","YellowBlock2",AC645="red1","RedBlock1",AC645="red2","RedBlock2",AC645="blue2","BlueBlock2",AC645="blue1","BlueBlock1",AC645="green1","GreenBlock1",AC645="green2","GreenBlock2", AC645="pink1","PinkBlock1",AC645="pink2","PinkBlock2",AC645="not clear","Not clear")</f>
        <v>PinkBlock2</v>
      </c>
      <c r="AE645" t="s">
        <v>52</v>
      </c>
      <c r="AF645">
        <v>4</v>
      </c>
    </row>
    <row r="646" spans="1:32">
      <c r="A646" t="s">
        <v>3083</v>
      </c>
      <c r="B646" t="s">
        <v>35</v>
      </c>
      <c r="C646" t="s">
        <v>36</v>
      </c>
      <c r="D646" t="s">
        <v>37</v>
      </c>
      <c r="E646" t="s">
        <v>38</v>
      </c>
      <c r="F646" s="1">
        <v>0.75</v>
      </c>
      <c r="G646" t="s">
        <v>2357</v>
      </c>
      <c r="H646">
        <v>15</v>
      </c>
      <c r="I646" t="s">
        <v>260</v>
      </c>
      <c r="J646">
        <v>7200</v>
      </c>
      <c r="K646">
        <v>864000</v>
      </c>
      <c r="L646" t="s">
        <v>2358</v>
      </c>
      <c r="O646" t="s">
        <v>3103</v>
      </c>
      <c r="P646" t="s">
        <v>1009</v>
      </c>
      <c r="Q646" t="s">
        <v>44</v>
      </c>
      <c r="R646" t="s">
        <v>406</v>
      </c>
      <c r="S646" t="s">
        <v>3104</v>
      </c>
      <c r="T646" t="s">
        <v>3105</v>
      </c>
      <c r="U646" t="s">
        <v>3094</v>
      </c>
      <c r="X646">
        <v>1367</v>
      </c>
      <c r="Y646" t="s">
        <v>69</v>
      </c>
      <c r="Z646" t="s">
        <v>69</v>
      </c>
      <c r="AA646" t="s">
        <v>69</v>
      </c>
      <c r="AB646" t="s">
        <v>3089</v>
      </c>
      <c r="AC646" t="s">
        <v>51</v>
      </c>
      <c r="AD646" t="str" cm="1">
        <f t="array" ref="AD646">_xlfn.IFS(AC646="yellow1","YellowBlock1",AC646="yellow2","YellowBlock2",AC646="red1","RedBlock1",AC646="red2","RedBlock2",AC646="blue2","BlueBlock2",AC646="blue1","BlueBlock1",AC646="green1","GreenBlock1",AC646="green2","GreenBlock2", AC646="pink1","PinkBlock1",AC646="pink2","PinkBlock2",AC646="not clear","Not clear")</f>
        <v>PinkBlock2</v>
      </c>
      <c r="AE646" t="s">
        <v>52</v>
      </c>
      <c r="AF646">
        <v>5</v>
      </c>
    </row>
    <row r="647" spans="1:32">
      <c r="A647" t="s">
        <v>3083</v>
      </c>
      <c r="B647" t="s">
        <v>35</v>
      </c>
      <c r="C647" t="s">
        <v>36</v>
      </c>
      <c r="D647" t="s">
        <v>37</v>
      </c>
      <c r="E647" t="s">
        <v>38</v>
      </c>
      <c r="F647" s="1">
        <v>0.75</v>
      </c>
      <c r="G647" t="s">
        <v>2357</v>
      </c>
      <c r="H647">
        <v>15</v>
      </c>
      <c r="I647" t="s">
        <v>260</v>
      </c>
      <c r="J647">
        <v>7200</v>
      </c>
      <c r="K647">
        <v>864000</v>
      </c>
      <c r="L647" t="s">
        <v>2358</v>
      </c>
      <c r="O647" t="s">
        <v>3106</v>
      </c>
      <c r="P647" t="s">
        <v>3107</v>
      </c>
      <c r="Q647" t="s">
        <v>44</v>
      </c>
      <c r="R647" t="s">
        <v>3108</v>
      </c>
      <c r="S647" t="s">
        <v>3109</v>
      </c>
      <c r="T647" t="s">
        <v>3110</v>
      </c>
      <c r="U647" t="s">
        <v>3111</v>
      </c>
      <c r="X647">
        <v>276</v>
      </c>
      <c r="Y647" t="s">
        <v>69</v>
      </c>
      <c r="Z647" t="s">
        <v>69</v>
      </c>
      <c r="AA647" t="s">
        <v>69</v>
      </c>
      <c r="AB647" t="s">
        <v>3089</v>
      </c>
      <c r="AC647" t="s">
        <v>51</v>
      </c>
      <c r="AD647" t="str" cm="1">
        <f t="array" ref="AD647">_xlfn.IFS(AC647="yellow1","YellowBlock1",AC647="yellow2","YellowBlock2",AC647="red1","RedBlock1",AC647="red2","RedBlock2",AC647="blue2","BlueBlock2",AC647="blue1","BlueBlock1",AC647="green1","GreenBlock1",AC647="green2","GreenBlock2", AC647="pink1","PinkBlock1",AC647="pink2","PinkBlock2",AC647="not clear","Not clear")</f>
        <v>PinkBlock2</v>
      </c>
      <c r="AE647" t="s">
        <v>52</v>
      </c>
      <c r="AF647">
        <v>1</v>
      </c>
    </row>
    <row r="648" spans="1:32">
      <c r="A648" t="s">
        <v>3083</v>
      </c>
      <c r="B648" t="s">
        <v>35</v>
      </c>
      <c r="C648" t="s">
        <v>36</v>
      </c>
      <c r="D648" t="s">
        <v>37</v>
      </c>
      <c r="E648" t="s">
        <v>38</v>
      </c>
      <c r="F648" s="1">
        <v>0.75</v>
      </c>
      <c r="G648" t="s">
        <v>2357</v>
      </c>
      <c r="H648">
        <v>15</v>
      </c>
      <c r="I648" t="s">
        <v>260</v>
      </c>
      <c r="J648">
        <v>7200</v>
      </c>
      <c r="K648">
        <v>864000</v>
      </c>
      <c r="L648" t="s">
        <v>2358</v>
      </c>
      <c r="O648" t="s">
        <v>3112</v>
      </c>
      <c r="P648" t="s">
        <v>3113</v>
      </c>
      <c r="Q648" t="s">
        <v>44</v>
      </c>
      <c r="R648" t="s">
        <v>296</v>
      </c>
      <c r="S648" t="s">
        <v>3114</v>
      </c>
      <c r="T648" t="s">
        <v>3115</v>
      </c>
      <c r="U648" t="s">
        <v>3094</v>
      </c>
      <c r="X648">
        <v>2259</v>
      </c>
      <c r="Y648" t="s">
        <v>49</v>
      </c>
      <c r="Z648" t="s">
        <v>49</v>
      </c>
      <c r="AA648" t="s">
        <v>49</v>
      </c>
      <c r="AB648" t="s">
        <v>3089</v>
      </c>
      <c r="AC648" t="s">
        <v>51</v>
      </c>
      <c r="AD648" t="str" cm="1">
        <f t="array" ref="AD648">_xlfn.IFS(AC648="yellow1","YellowBlock1",AC648="yellow2","YellowBlock2",AC648="red1","RedBlock1",AC648="red2","RedBlock2",AC648="blue2","BlueBlock2",AC648="blue1","BlueBlock1",AC648="green1","GreenBlock1",AC648="green2","GreenBlock2", AC648="pink1","PinkBlock1",AC648="pink2","PinkBlock2",AC648="not clear","Not clear")</f>
        <v>PinkBlock2</v>
      </c>
      <c r="AE648" t="s">
        <v>52</v>
      </c>
      <c r="AF648">
        <v>3</v>
      </c>
    </row>
    <row r="649" spans="1:32">
      <c r="A649" t="s">
        <v>3083</v>
      </c>
      <c r="B649" t="s">
        <v>35</v>
      </c>
      <c r="C649" t="s">
        <v>36</v>
      </c>
      <c r="D649" t="s">
        <v>37</v>
      </c>
      <c r="E649" t="s">
        <v>38</v>
      </c>
      <c r="F649" s="1">
        <v>0.75</v>
      </c>
      <c r="G649" t="s">
        <v>2357</v>
      </c>
      <c r="H649">
        <v>15</v>
      </c>
      <c r="I649" t="s">
        <v>260</v>
      </c>
      <c r="J649">
        <v>7200</v>
      </c>
      <c r="K649">
        <v>864000</v>
      </c>
      <c r="L649" t="s">
        <v>2358</v>
      </c>
      <c r="O649" t="s">
        <v>3116</v>
      </c>
      <c r="P649" t="s">
        <v>3117</v>
      </c>
      <c r="Q649" t="s">
        <v>44</v>
      </c>
      <c r="R649" t="s">
        <v>3118</v>
      </c>
      <c r="S649" t="s">
        <v>3119</v>
      </c>
      <c r="T649" t="s">
        <v>3120</v>
      </c>
      <c r="U649" t="s">
        <v>3088</v>
      </c>
      <c r="X649">
        <v>82</v>
      </c>
      <c r="Y649" t="s">
        <v>49</v>
      </c>
      <c r="Z649" t="s">
        <v>49</v>
      </c>
      <c r="AA649" t="s">
        <v>49</v>
      </c>
      <c r="AB649" t="s">
        <v>3089</v>
      </c>
      <c r="AC649" t="s">
        <v>51</v>
      </c>
      <c r="AD649" t="str" cm="1">
        <f t="array" ref="AD649">_xlfn.IFS(AC649="yellow1","YellowBlock1",AC649="yellow2","YellowBlock2",AC649="red1","RedBlock1",AC649="red2","RedBlock2",AC649="blue2","BlueBlock2",AC649="blue1","BlueBlock1",AC649="green1","GreenBlock1",AC649="green2","GreenBlock2", AC649="pink1","PinkBlock1",AC649="pink2","PinkBlock2",AC649="not clear","Not clear")</f>
        <v>PinkBlock2</v>
      </c>
      <c r="AE649" t="s">
        <v>52</v>
      </c>
      <c r="AF649">
        <v>5</v>
      </c>
    </row>
    <row r="650" spans="1:32">
      <c r="A650" t="s">
        <v>3083</v>
      </c>
      <c r="B650" t="s">
        <v>35</v>
      </c>
      <c r="C650" t="s">
        <v>36</v>
      </c>
      <c r="D650" t="s">
        <v>37</v>
      </c>
      <c r="E650" t="s">
        <v>38</v>
      </c>
      <c r="F650" s="1">
        <v>0.75</v>
      </c>
      <c r="G650" t="s">
        <v>2357</v>
      </c>
      <c r="H650">
        <v>15</v>
      </c>
      <c r="I650" t="s">
        <v>260</v>
      </c>
      <c r="J650">
        <v>7200</v>
      </c>
      <c r="K650">
        <v>864000</v>
      </c>
      <c r="L650" t="s">
        <v>2358</v>
      </c>
      <c r="O650" t="s">
        <v>3121</v>
      </c>
      <c r="P650" t="s">
        <v>3122</v>
      </c>
      <c r="Q650" t="s">
        <v>44</v>
      </c>
      <c r="R650" t="s">
        <v>3123</v>
      </c>
      <c r="S650" t="s">
        <v>3124</v>
      </c>
      <c r="T650" t="s">
        <v>3125</v>
      </c>
      <c r="U650" t="s">
        <v>3088</v>
      </c>
      <c r="X650">
        <v>2877</v>
      </c>
      <c r="Y650" t="s">
        <v>49</v>
      </c>
      <c r="Z650" t="s">
        <v>49</v>
      </c>
      <c r="AA650" t="s">
        <v>49</v>
      </c>
      <c r="AB650" t="s">
        <v>3089</v>
      </c>
      <c r="AC650" t="s">
        <v>51</v>
      </c>
      <c r="AD650" t="str" cm="1">
        <f t="array" ref="AD650">_xlfn.IFS(AC650="yellow1","YellowBlock1",AC650="yellow2","YellowBlock2",AC650="red1","RedBlock1",AC650="red2","RedBlock2",AC650="blue2","BlueBlock2",AC650="blue1","BlueBlock1",AC650="green1","GreenBlock1",AC650="green2","GreenBlock2", AC650="pink1","PinkBlock1",AC650="pink2","PinkBlock2",AC650="not clear","Not clear")</f>
        <v>PinkBlock2</v>
      </c>
      <c r="AE650" t="s">
        <v>52</v>
      </c>
      <c r="AF650">
        <v>5</v>
      </c>
    </row>
    <row r="651" spans="1:32">
      <c r="A651" t="s">
        <v>3083</v>
      </c>
      <c r="B651" t="s">
        <v>35</v>
      </c>
      <c r="C651" t="s">
        <v>36</v>
      </c>
      <c r="D651" t="s">
        <v>37</v>
      </c>
      <c r="E651" t="s">
        <v>38</v>
      </c>
      <c r="F651" s="1">
        <v>0.75</v>
      </c>
      <c r="G651" t="s">
        <v>2357</v>
      </c>
      <c r="H651">
        <v>15</v>
      </c>
      <c r="I651" t="s">
        <v>260</v>
      </c>
      <c r="J651">
        <v>7200</v>
      </c>
      <c r="K651">
        <v>864000</v>
      </c>
      <c r="L651" t="s">
        <v>2358</v>
      </c>
      <c r="O651" t="s">
        <v>3126</v>
      </c>
      <c r="P651" t="s">
        <v>2744</v>
      </c>
      <c r="Q651" t="s">
        <v>44</v>
      </c>
      <c r="R651" t="s">
        <v>531</v>
      </c>
      <c r="S651" t="s">
        <v>3127</v>
      </c>
      <c r="T651" t="s">
        <v>3128</v>
      </c>
      <c r="U651" t="s">
        <v>3094</v>
      </c>
      <c r="X651">
        <v>299</v>
      </c>
      <c r="Y651" t="s">
        <v>69</v>
      </c>
      <c r="Z651" t="s">
        <v>69</v>
      </c>
      <c r="AA651" t="s">
        <v>69</v>
      </c>
      <c r="AB651" t="s">
        <v>3089</v>
      </c>
      <c r="AC651" t="s">
        <v>51</v>
      </c>
      <c r="AD651" t="str" cm="1">
        <f t="array" ref="AD651">_xlfn.IFS(AC651="yellow1","YellowBlock1",AC651="yellow2","YellowBlock2",AC651="red1","RedBlock1",AC651="red2","RedBlock2",AC651="blue2","BlueBlock2",AC651="blue1","BlueBlock1",AC651="green1","GreenBlock1",AC651="green2","GreenBlock2", AC651="pink1","PinkBlock1",AC651="pink2","PinkBlock2",AC651="not clear","Not clear")</f>
        <v>PinkBlock2</v>
      </c>
      <c r="AE651" t="s">
        <v>52</v>
      </c>
      <c r="AF651">
        <v>3</v>
      </c>
    </row>
    <row r="652" spans="1:32">
      <c r="A652" t="s">
        <v>3129</v>
      </c>
      <c r="B652" t="s">
        <v>35</v>
      </c>
      <c r="C652" t="s">
        <v>36</v>
      </c>
      <c r="D652" t="s">
        <v>37</v>
      </c>
      <c r="E652" t="s">
        <v>38</v>
      </c>
      <c r="F652" s="1">
        <v>0.75</v>
      </c>
      <c r="G652" t="s">
        <v>2357</v>
      </c>
      <c r="H652">
        <v>15</v>
      </c>
      <c r="I652" t="s">
        <v>260</v>
      </c>
      <c r="J652">
        <v>7200</v>
      </c>
      <c r="K652">
        <v>864000</v>
      </c>
      <c r="L652" t="s">
        <v>2358</v>
      </c>
      <c r="O652" t="s">
        <v>3130</v>
      </c>
      <c r="P652" t="s">
        <v>414</v>
      </c>
      <c r="Q652" t="s">
        <v>44</v>
      </c>
      <c r="R652" t="s">
        <v>406</v>
      </c>
      <c r="S652" t="s">
        <v>3131</v>
      </c>
      <c r="T652" t="s">
        <v>3132</v>
      </c>
      <c r="U652" t="s">
        <v>3133</v>
      </c>
      <c r="X652">
        <v>1124</v>
      </c>
      <c r="Y652" t="s">
        <v>268</v>
      </c>
      <c r="Z652" t="s">
        <v>268</v>
      </c>
      <c r="AA652" t="s">
        <v>268</v>
      </c>
      <c r="AB652" t="s">
        <v>3134</v>
      </c>
      <c r="AC652" t="s">
        <v>929</v>
      </c>
      <c r="AD652" t="str" cm="1">
        <f t="array" ref="AD652">_xlfn.IFS(AC652="yellow1","YellowBlock1",AC652="yellow2","YellowBlock2",AC652="red1","RedBlock1",AC652="red2","RedBlock2",AC652="blue2","BlueBlock2",AC652="blue1","BlueBlock1",AC652="green1","GreenBlock1",AC652="green2","GreenBlock2", AC652="pink1","PinkBlock1",AC652="pink2","PinkBlock2",AC652="not clear","Not clear")</f>
        <v>BlueBlock1</v>
      </c>
      <c r="AE652" t="s">
        <v>930</v>
      </c>
      <c r="AF652">
        <v>4</v>
      </c>
    </row>
    <row r="653" spans="1:32">
      <c r="A653" t="s">
        <v>3129</v>
      </c>
      <c r="B653" t="s">
        <v>35</v>
      </c>
      <c r="C653" t="s">
        <v>36</v>
      </c>
      <c r="D653" t="s">
        <v>37</v>
      </c>
      <c r="E653" t="s">
        <v>38</v>
      </c>
      <c r="F653" s="1">
        <v>0.75</v>
      </c>
      <c r="G653" t="s">
        <v>2357</v>
      </c>
      <c r="H653">
        <v>15</v>
      </c>
      <c r="I653" t="s">
        <v>260</v>
      </c>
      <c r="J653">
        <v>7200</v>
      </c>
      <c r="K653">
        <v>864000</v>
      </c>
      <c r="L653" t="s">
        <v>2358</v>
      </c>
      <c r="O653" t="s">
        <v>3135</v>
      </c>
      <c r="P653" t="s">
        <v>3136</v>
      </c>
      <c r="Q653" t="s">
        <v>44</v>
      </c>
      <c r="R653" t="s">
        <v>285</v>
      </c>
      <c r="S653" t="s">
        <v>3137</v>
      </c>
      <c r="T653" t="s">
        <v>3138</v>
      </c>
      <c r="U653" t="s">
        <v>3133</v>
      </c>
      <c r="X653">
        <v>1157</v>
      </c>
      <c r="Y653" t="s">
        <v>49</v>
      </c>
      <c r="Z653" t="s">
        <v>49</v>
      </c>
      <c r="AA653" t="s">
        <v>49</v>
      </c>
      <c r="AB653" t="s">
        <v>3134</v>
      </c>
      <c r="AC653" t="s">
        <v>929</v>
      </c>
      <c r="AD653" t="str" cm="1">
        <f t="array" ref="AD653">_xlfn.IFS(AC653="yellow1","YellowBlock1",AC653="yellow2","YellowBlock2",AC653="red1","RedBlock1",AC653="red2","RedBlock2",AC653="blue2","BlueBlock2",AC653="blue1","BlueBlock1",AC653="green1","GreenBlock1",AC653="green2","GreenBlock2", AC653="pink1","PinkBlock1",AC653="pink2","PinkBlock2",AC653="not clear","Not clear")</f>
        <v>BlueBlock1</v>
      </c>
      <c r="AE653" t="s">
        <v>930</v>
      </c>
      <c r="AF653">
        <v>4</v>
      </c>
    </row>
    <row r="654" spans="1:32">
      <c r="A654" t="s">
        <v>3129</v>
      </c>
      <c r="B654" t="s">
        <v>35</v>
      </c>
      <c r="C654" t="s">
        <v>36</v>
      </c>
      <c r="D654" t="s">
        <v>37</v>
      </c>
      <c r="E654" t="s">
        <v>38</v>
      </c>
      <c r="F654" s="1">
        <v>0.75</v>
      </c>
      <c r="G654" t="s">
        <v>2357</v>
      </c>
      <c r="H654">
        <v>15</v>
      </c>
      <c r="I654" t="s">
        <v>260</v>
      </c>
      <c r="J654">
        <v>7200</v>
      </c>
      <c r="K654">
        <v>864000</v>
      </c>
      <c r="L654" t="s">
        <v>2358</v>
      </c>
      <c r="O654" t="s">
        <v>3139</v>
      </c>
      <c r="P654" t="s">
        <v>3140</v>
      </c>
      <c r="Q654" t="s">
        <v>44</v>
      </c>
      <c r="R654" t="s">
        <v>519</v>
      </c>
      <c r="S654" t="s">
        <v>3141</v>
      </c>
      <c r="T654" t="s">
        <v>3142</v>
      </c>
      <c r="U654" t="s">
        <v>3143</v>
      </c>
      <c r="X654">
        <v>4708</v>
      </c>
      <c r="Y654" t="s">
        <v>49</v>
      </c>
      <c r="Z654" t="s">
        <v>49</v>
      </c>
      <c r="AA654" t="s">
        <v>49</v>
      </c>
      <c r="AB654" t="s">
        <v>3134</v>
      </c>
      <c r="AC654" t="s">
        <v>929</v>
      </c>
      <c r="AD654" t="str" cm="1">
        <f t="array" ref="AD654">_xlfn.IFS(AC654="yellow1","YellowBlock1",AC654="yellow2","YellowBlock2",AC654="red1","RedBlock1",AC654="red2","RedBlock2",AC654="blue2","BlueBlock2",AC654="blue1","BlueBlock1",AC654="green1","GreenBlock1",AC654="green2","GreenBlock2", AC654="pink1","PinkBlock1",AC654="pink2","PinkBlock2",AC654="not clear","Not clear")</f>
        <v>BlueBlock1</v>
      </c>
      <c r="AE654" t="s">
        <v>930</v>
      </c>
      <c r="AF654">
        <v>4</v>
      </c>
    </row>
    <row r="655" spans="1:32">
      <c r="A655" t="s">
        <v>3129</v>
      </c>
      <c r="B655" t="s">
        <v>35</v>
      </c>
      <c r="C655" t="s">
        <v>36</v>
      </c>
      <c r="D655" t="s">
        <v>37</v>
      </c>
      <c r="E655" t="s">
        <v>38</v>
      </c>
      <c r="F655" s="1">
        <v>0.75</v>
      </c>
      <c r="G655" t="s">
        <v>2357</v>
      </c>
      <c r="H655">
        <v>15</v>
      </c>
      <c r="I655" t="s">
        <v>260</v>
      </c>
      <c r="J655">
        <v>7200</v>
      </c>
      <c r="K655">
        <v>864000</v>
      </c>
      <c r="L655" t="s">
        <v>2358</v>
      </c>
      <c r="O655" t="s">
        <v>3144</v>
      </c>
      <c r="P655" t="s">
        <v>3145</v>
      </c>
      <c r="Q655" t="s">
        <v>44</v>
      </c>
      <c r="R655" t="s">
        <v>317</v>
      </c>
      <c r="S655" t="s">
        <v>3146</v>
      </c>
      <c r="T655" t="s">
        <v>3147</v>
      </c>
      <c r="U655" t="s">
        <v>3148</v>
      </c>
      <c r="X655">
        <v>2020</v>
      </c>
      <c r="Y655" t="s">
        <v>49</v>
      </c>
      <c r="Z655" t="s">
        <v>49</v>
      </c>
      <c r="AA655" t="s">
        <v>49</v>
      </c>
      <c r="AB655" t="s">
        <v>3134</v>
      </c>
      <c r="AC655" t="s">
        <v>929</v>
      </c>
      <c r="AD655" t="str" cm="1">
        <f t="array" ref="AD655">_xlfn.IFS(AC655="yellow1","YellowBlock1",AC655="yellow2","YellowBlock2",AC655="red1","RedBlock1",AC655="red2","RedBlock2",AC655="blue2","BlueBlock2",AC655="blue1","BlueBlock1",AC655="green1","GreenBlock1",AC655="green2","GreenBlock2", AC655="pink1","PinkBlock1",AC655="pink2","PinkBlock2",AC655="not clear","Not clear")</f>
        <v>BlueBlock1</v>
      </c>
      <c r="AE655" t="s">
        <v>930</v>
      </c>
      <c r="AF655">
        <v>3</v>
      </c>
    </row>
    <row r="656" spans="1:32">
      <c r="A656" t="s">
        <v>3129</v>
      </c>
      <c r="B656" t="s">
        <v>35</v>
      </c>
      <c r="C656" t="s">
        <v>36</v>
      </c>
      <c r="D656" t="s">
        <v>37</v>
      </c>
      <c r="E656" t="s">
        <v>38</v>
      </c>
      <c r="F656" s="1">
        <v>0.75</v>
      </c>
      <c r="G656" t="s">
        <v>2357</v>
      </c>
      <c r="H656">
        <v>15</v>
      </c>
      <c r="I656" t="s">
        <v>260</v>
      </c>
      <c r="J656">
        <v>7200</v>
      </c>
      <c r="K656">
        <v>864000</v>
      </c>
      <c r="L656" t="s">
        <v>2358</v>
      </c>
      <c r="O656" t="s">
        <v>3149</v>
      </c>
      <c r="P656" t="s">
        <v>3150</v>
      </c>
      <c r="Q656" t="s">
        <v>44</v>
      </c>
      <c r="R656" t="s">
        <v>317</v>
      </c>
      <c r="S656" t="s">
        <v>3151</v>
      </c>
      <c r="T656" t="s">
        <v>3152</v>
      </c>
      <c r="U656" t="s">
        <v>3143</v>
      </c>
      <c r="X656">
        <v>5195</v>
      </c>
      <c r="Y656" t="s">
        <v>49</v>
      </c>
      <c r="Z656" t="s">
        <v>49</v>
      </c>
      <c r="AA656" t="s">
        <v>49</v>
      </c>
      <c r="AB656" t="s">
        <v>3134</v>
      </c>
      <c r="AC656" t="s">
        <v>929</v>
      </c>
      <c r="AD656" t="str" cm="1">
        <f t="array" ref="AD656">_xlfn.IFS(AC656="yellow1","YellowBlock1",AC656="yellow2","YellowBlock2",AC656="red1","RedBlock1",AC656="red2","RedBlock2",AC656="blue2","BlueBlock2",AC656="blue1","BlueBlock1",AC656="green1","GreenBlock1",AC656="green2","GreenBlock2", AC656="pink1","PinkBlock1",AC656="pink2","PinkBlock2",AC656="not clear","Not clear")</f>
        <v>BlueBlock1</v>
      </c>
      <c r="AE656" t="s">
        <v>930</v>
      </c>
      <c r="AF656">
        <v>4</v>
      </c>
    </row>
    <row r="657" spans="1:32">
      <c r="A657" t="s">
        <v>3129</v>
      </c>
      <c r="B657" t="s">
        <v>35</v>
      </c>
      <c r="C657" t="s">
        <v>36</v>
      </c>
      <c r="D657" t="s">
        <v>37</v>
      </c>
      <c r="E657" t="s">
        <v>38</v>
      </c>
      <c r="F657" s="1">
        <v>0.75</v>
      </c>
      <c r="G657" t="s">
        <v>2357</v>
      </c>
      <c r="H657">
        <v>15</v>
      </c>
      <c r="I657" t="s">
        <v>260</v>
      </c>
      <c r="J657">
        <v>7200</v>
      </c>
      <c r="K657">
        <v>864000</v>
      </c>
      <c r="L657" t="s">
        <v>2358</v>
      </c>
      <c r="O657" t="s">
        <v>3153</v>
      </c>
      <c r="P657" t="s">
        <v>3154</v>
      </c>
      <c r="Q657" t="s">
        <v>44</v>
      </c>
      <c r="R657" t="s">
        <v>3155</v>
      </c>
      <c r="S657" t="s">
        <v>3156</v>
      </c>
      <c r="T657" t="s">
        <v>3157</v>
      </c>
      <c r="U657" t="s">
        <v>1002</v>
      </c>
      <c r="X657">
        <v>253</v>
      </c>
      <c r="Y657" t="s">
        <v>49</v>
      </c>
      <c r="Z657" t="s">
        <v>49</v>
      </c>
      <c r="AA657" t="s">
        <v>49</v>
      </c>
      <c r="AB657" t="s">
        <v>3134</v>
      </c>
      <c r="AC657" t="s">
        <v>929</v>
      </c>
      <c r="AD657" t="str" cm="1">
        <f t="array" ref="AD657">_xlfn.IFS(AC657="yellow1","YellowBlock1",AC657="yellow2","YellowBlock2",AC657="red1","RedBlock1",AC657="red2","RedBlock2",AC657="blue2","BlueBlock2",AC657="blue1","BlueBlock1",AC657="green1","GreenBlock1",AC657="green2","GreenBlock2", AC657="pink1","PinkBlock1",AC657="pink2","PinkBlock2",AC657="not clear","Not clear")</f>
        <v>BlueBlock1</v>
      </c>
      <c r="AE657" t="s">
        <v>930</v>
      </c>
      <c r="AF657">
        <v>4</v>
      </c>
    </row>
    <row r="658" spans="1:32">
      <c r="A658" t="s">
        <v>3129</v>
      </c>
      <c r="B658" t="s">
        <v>35</v>
      </c>
      <c r="C658" t="s">
        <v>36</v>
      </c>
      <c r="D658" t="s">
        <v>37</v>
      </c>
      <c r="E658" t="s">
        <v>38</v>
      </c>
      <c r="F658" s="1">
        <v>0.75</v>
      </c>
      <c r="G658" t="s">
        <v>2357</v>
      </c>
      <c r="H658">
        <v>15</v>
      </c>
      <c r="I658" t="s">
        <v>260</v>
      </c>
      <c r="J658">
        <v>7200</v>
      </c>
      <c r="K658">
        <v>864000</v>
      </c>
      <c r="L658" t="s">
        <v>2358</v>
      </c>
      <c r="O658" t="s">
        <v>3158</v>
      </c>
      <c r="P658" t="s">
        <v>342</v>
      </c>
      <c r="Q658" t="s">
        <v>44</v>
      </c>
      <c r="R658" t="s">
        <v>3159</v>
      </c>
      <c r="S658" t="s">
        <v>3160</v>
      </c>
      <c r="T658" t="s">
        <v>3161</v>
      </c>
      <c r="U658" t="s">
        <v>3162</v>
      </c>
      <c r="X658">
        <v>3520</v>
      </c>
      <c r="Y658" t="s">
        <v>347</v>
      </c>
      <c r="Z658" t="s">
        <v>347</v>
      </c>
      <c r="AA658" t="s">
        <v>347</v>
      </c>
      <c r="AB658" t="s">
        <v>3134</v>
      </c>
      <c r="AC658" t="s">
        <v>929</v>
      </c>
      <c r="AD658" t="str" cm="1">
        <f t="array" ref="AD658">_xlfn.IFS(AC658="yellow1","YellowBlock1",AC658="yellow2","YellowBlock2",AC658="red1","RedBlock1",AC658="red2","RedBlock2",AC658="blue2","BlueBlock2",AC658="blue1","BlueBlock1",AC658="green1","GreenBlock1",AC658="green2","GreenBlock2", AC658="pink1","PinkBlock1",AC658="pink2","PinkBlock2",AC658="not clear","Not clear")</f>
        <v>BlueBlock1</v>
      </c>
      <c r="AE658" t="s">
        <v>930</v>
      </c>
      <c r="AF658">
        <v>5</v>
      </c>
    </row>
    <row r="659" spans="1:32">
      <c r="A659" t="s">
        <v>3129</v>
      </c>
      <c r="B659" t="s">
        <v>35</v>
      </c>
      <c r="C659" t="s">
        <v>36</v>
      </c>
      <c r="D659" t="s">
        <v>37</v>
      </c>
      <c r="E659" t="s">
        <v>38</v>
      </c>
      <c r="F659" s="1">
        <v>0.75</v>
      </c>
      <c r="G659" t="s">
        <v>2357</v>
      </c>
      <c r="H659">
        <v>15</v>
      </c>
      <c r="I659" t="s">
        <v>260</v>
      </c>
      <c r="J659">
        <v>7200</v>
      </c>
      <c r="K659">
        <v>864000</v>
      </c>
      <c r="L659" t="s">
        <v>2358</v>
      </c>
      <c r="O659" t="s">
        <v>3163</v>
      </c>
      <c r="P659" t="s">
        <v>3164</v>
      </c>
      <c r="Q659" t="s">
        <v>44</v>
      </c>
      <c r="R659" t="s">
        <v>1643</v>
      </c>
      <c r="S659" t="s">
        <v>3165</v>
      </c>
      <c r="T659" t="s">
        <v>3166</v>
      </c>
      <c r="U659" t="s">
        <v>3167</v>
      </c>
      <c r="X659">
        <v>4126</v>
      </c>
      <c r="Y659" t="s">
        <v>49</v>
      </c>
      <c r="Z659" t="s">
        <v>49</v>
      </c>
      <c r="AA659" t="s">
        <v>49</v>
      </c>
      <c r="AB659" t="s">
        <v>3134</v>
      </c>
      <c r="AC659" t="s">
        <v>929</v>
      </c>
      <c r="AD659" t="str" cm="1">
        <f t="array" ref="AD659">_xlfn.IFS(AC659="yellow1","YellowBlock1",AC659="yellow2","YellowBlock2",AC659="red1","RedBlock1",AC659="red2","RedBlock2",AC659="blue2","BlueBlock2",AC659="blue1","BlueBlock1",AC659="green1","GreenBlock1",AC659="green2","GreenBlock2", AC659="pink1","PinkBlock1",AC659="pink2","PinkBlock2",AC659="not clear","Not clear")</f>
        <v>BlueBlock1</v>
      </c>
      <c r="AE659" t="s">
        <v>930</v>
      </c>
      <c r="AF659">
        <v>5</v>
      </c>
    </row>
    <row r="660" spans="1:32">
      <c r="A660" t="s">
        <v>3129</v>
      </c>
      <c r="B660" t="s">
        <v>35</v>
      </c>
      <c r="C660" t="s">
        <v>36</v>
      </c>
      <c r="D660" t="s">
        <v>37</v>
      </c>
      <c r="E660" t="s">
        <v>38</v>
      </c>
      <c r="F660" s="1">
        <v>0.75</v>
      </c>
      <c r="G660" t="s">
        <v>2357</v>
      </c>
      <c r="H660">
        <v>15</v>
      </c>
      <c r="I660" t="s">
        <v>260</v>
      </c>
      <c r="J660">
        <v>7200</v>
      </c>
      <c r="K660">
        <v>864000</v>
      </c>
      <c r="L660" t="s">
        <v>2358</v>
      </c>
      <c r="O660" t="s">
        <v>3168</v>
      </c>
      <c r="P660" t="s">
        <v>3169</v>
      </c>
      <c r="Q660" t="s">
        <v>44</v>
      </c>
      <c r="R660" t="s">
        <v>2254</v>
      </c>
      <c r="S660" t="s">
        <v>3170</v>
      </c>
      <c r="T660" t="s">
        <v>3171</v>
      </c>
      <c r="U660" t="s">
        <v>3172</v>
      </c>
      <c r="X660">
        <v>236</v>
      </c>
      <c r="Y660" t="s">
        <v>49</v>
      </c>
      <c r="Z660" t="s">
        <v>49</v>
      </c>
      <c r="AA660" t="s">
        <v>49</v>
      </c>
      <c r="AB660" t="s">
        <v>3134</v>
      </c>
      <c r="AC660" t="s">
        <v>929</v>
      </c>
      <c r="AD660" t="str" cm="1">
        <f t="array" ref="AD660">_xlfn.IFS(AC660="yellow1","YellowBlock1",AC660="yellow2","YellowBlock2",AC660="red1","RedBlock1",AC660="red2","RedBlock2",AC660="blue2","BlueBlock2",AC660="blue1","BlueBlock1",AC660="green1","GreenBlock1",AC660="green2","GreenBlock2", AC660="pink1","PinkBlock1",AC660="pink2","PinkBlock2",AC660="not clear","Not clear")</f>
        <v>BlueBlock1</v>
      </c>
      <c r="AE660" t="s">
        <v>930</v>
      </c>
      <c r="AF660">
        <v>4</v>
      </c>
    </row>
    <row r="661" spans="1:32">
      <c r="A661" t="s">
        <v>3129</v>
      </c>
      <c r="B661" t="s">
        <v>35</v>
      </c>
      <c r="C661" t="s">
        <v>36</v>
      </c>
      <c r="D661" t="s">
        <v>37</v>
      </c>
      <c r="E661" t="s">
        <v>38</v>
      </c>
      <c r="F661" s="1">
        <v>0.75</v>
      </c>
      <c r="G661" t="s">
        <v>2357</v>
      </c>
      <c r="H661">
        <v>15</v>
      </c>
      <c r="I661" t="s">
        <v>260</v>
      </c>
      <c r="J661">
        <v>7200</v>
      </c>
      <c r="K661">
        <v>864000</v>
      </c>
      <c r="L661" t="s">
        <v>2358</v>
      </c>
      <c r="O661" t="s">
        <v>3173</v>
      </c>
      <c r="P661" t="s">
        <v>3174</v>
      </c>
      <c r="Q661" t="s">
        <v>44</v>
      </c>
      <c r="R661" t="s">
        <v>307</v>
      </c>
      <c r="S661" t="s">
        <v>3175</v>
      </c>
      <c r="T661" t="s">
        <v>3176</v>
      </c>
      <c r="U661" t="s">
        <v>3177</v>
      </c>
      <c r="X661">
        <v>2940</v>
      </c>
      <c r="Y661" t="s">
        <v>49</v>
      </c>
      <c r="Z661" t="s">
        <v>49</v>
      </c>
      <c r="AA661" t="s">
        <v>49</v>
      </c>
      <c r="AB661" t="s">
        <v>3134</v>
      </c>
      <c r="AC661" t="s">
        <v>929</v>
      </c>
      <c r="AD661" t="str" cm="1">
        <f t="array" ref="AD661">_xlfn.IFS(AC661="yellow1","YellowBlock1",AC661="yellow2","YellowBlock2",AC661="red1","RedBlock1",AC661="red2","RedBlock2",AC661="blue2","BlueBlock2",AC661="blue1","BlueBlock1",AC661="green1","GreenBlock1",AC661="green2","GreenBlock2", AC661="pink1","PinkBlock1",AC661="pink2","PinkBlock2",AC661="not clear","Not clear")</f>
        <v>BlueBlock1</v>
      </c>
      <c r="AE661" t="s">
        <v>930</v>
      </c>
      <c r="AF661">
        <v>4</v>
      </c>
    </row>
    <row r="662" spans="1:32">
      <c r="A662" t="s">
        <v>3178</v>
      </c>
      <c r="B662" t="s">
        <v>35</v>
      </c>
      <c r="C662" t="s">
        <v>36</v>
      </c>
      <c r="D662" t="s">
        <v>37</v>
      </c>
      <c r="E662" t="s">
        <v>38</v>
      </c>
      <c r="F662" s="1">
        <v>0.75</v>
      </c>
      <c r="G662" t="s">
        <v>2357</v>
      </c>
      <c r="H662">
        <v>10</v>
      </c>
      <c r="I662" t="s">
        <v>260</v>
      </c>
      <c r="J662">
        <v>7200</v>
      </c>
      <c r="K662">
        <v>864000</v>
      </c>
      <c r="L662" t="s">
        <v>2358</v>
      </c>
      <c r="O662" t="s">
        <v>3179</v>
      </c>
      <c r="P662" t="s">
        <v>3180</v>
      </c>
      <c r="Q662" t="s">
        <v>44</v>
      </c>
      <c r="R662" t="s">
        <v>354</v>
      </c>
      <c r="S662" t="s">
        <v>2337</v>
      </c>
      <c r="T662" t="s">
        <v>2338</v>
      </c>
      <c r="U662" t="s">
        <v>3181</v>
      </c>
      <c r="X662">
        <v>1366</v>
      </c>
      <c r="Y662" t="s">
        <v>49</v>
      </c>
      <c r="Z662" t="s">
        <v>49</v>
      </c>
      <c r="AA662" t="s">
        <v>49</v>
      </c>
      <c r="AB662" t="s">
        <v>3182</v>
      </c>
      <c r="AC662" t="s">
        <v>270</v>
      </c>
      <c r="AD662" t="str" cm="1">
        <f t="array" ref="AD662">_xlfn.IFS(AC662="yellow1","YellowBlock1",AC662="yellow2","YellowBlock2",AC662="red1","RedBlock1",AC662="red2","RedBlock2",AC662="blue2","BlueBlock2",AC662="blue1","BlueBlock1",AC662="green1","GreenBlock1",AC662="green2","GreenBlock2", AC662="pink1","PinkBlock1",AC662="pink2","PinkBlock2",AC662="not clear","Not clear")</f>
        <v>YellowBlock1</v>
      </c>
      <c r="AE662" t="s">
        <v>271</v>
      </c>
      <c r="AF662">
        <v>4</v>
      </c>
    </row>
    <row r="663" spans="1:32">
      <c r="A663" t="s">
        <v>3178</v>
      </c>
      <c r="B663" t="s">
        <v>35</v>
      </c>
      <c r="C663" t="s">
        <v>36</v>
      </c>
      <c r="D663" t="s">
        <v>37</v>
      </c>
      <c r="E663" t="s">
        <v>38</v>
      </c>
      <c r="F663" s="1">
        <v>0.75</v>
      </c>
      <c r="G663" t="s">
        <v>2357</v>
      </c>
      <c r="H663">
        <v>10</v>
      </c>
      <c r="I663" t="s">
        <v>260</v>
      </c>
      <c r="J663">
        <v>7200</v>
      </c>
      <c r="K663">
        <v>864000</v>
      </c>
      <c r="L663" t="s">
        <v>2358</v>
      </c>
      <c r="O663" t="s">
        <v>3183</v>
      </c>
      <c r="P663" t="s">
        <v>3184</v>
      </c>
      <c r="Q663" t="s">
        <v>44</v>
      </c>
      <c r="R663" t="s">
        <v>312</v>
      </c>
      <c r="S663" t="s">
        <v>3185</v>
      </c>
      <c r="T663" t="s">
        <v>3186</v>
      </c>
      <c r="U663" t="s">
        <v>3181</v>
      </c>
      <c r="X663">
        <v>2361</v>
      </c>
      <c r="Y663" t="s">
        <v>49</v>
      </c>
      <c r="Z663" t="s">
        <v>49</v>
      </c>
      <c r="AA663" t="s">
        <v>49</v>
      </c>
      <c r="AB663" t="s">
        <v>3182</v>
      </c>
      <c r="AC663" t="s">
        <v>270</v>
      </c>
      <c r="AD663" t="str" cm="1">
        <f t="array" ref="AD663">_xlfn.IFS(AC663="yellow1","YellowBlock1",AC663="yellow2","YellowBlock2",AC663="red1","RedBlock1",AC663="red2","RedBlock2",AC663="blue2","BlueBlock2",AC663="blue1","BlueBlock1",AC663="green1","GreenBlock1",AC663="green2","GreenBlock2", AC663="pink1","PinkBlock1",AC663="pink2","PinkBlock2",AC663="not clear","Not clear")</f>
        <v>YellowBlock1</v>
      </c>
      <c r="AE663" t="s">
        <v>271</v>
      </c>
      <c r="AF663">
        <v>1</v>
      </c>
    </row>
    <row r="664" spans="1:32">
      <c r="A664" t="s">
        <v>3178</v>
      </c>
      <c r="B664" t="s">
        <v>35</v>
      </c>
      <c r="C664" t="s">
        <v>36</v>
      </c>
      <c r="D664" t="s">
        <v>37</v>
      </c>
      <c r="E664" t="s">
        <v>38</v>
      </c>
      <c r="F664" s="1">
        <v>0.75</v>
      </c>
      <c r="G664" t="s">
        <v>2357</v>
      </c>
      <c r="H664">
        <v>10</v>
      </c>
      <c r="I664" t="s">
        <v>260</v>
      </c>
      <c r="J664">
        <v>7200</v>
      </c>
      <c r="K664">
        <v>864000</v>
      </c>
      <c r="L664" t="s">
        <v>2358</v>
      </c>
      <c r="O664" t="s">
        <v>3187</v>
      </c>
      <c r="P664" t="s">
        <v>1803</v>
      </c>
      <c r="Q664" t="s">
        <v>44</v>
      </c>
      <c r="R664" t="s">
        <v>332</v>
      </c>
      <c r="S664" t="s">
        <v>3188</v>
      </c>
      <c r="T664" t="s">
        <v>3189</v>
      </c>
      <c r="U664" t="s">
        <v>3190</v>
      </c>
      <c r="X664">
        <v>3782</v>
      </c>
      <c r="Y664" t="s">
        <v>69</v>
      </c>
      <c r="Z664" t="s">
        <v>69</v>
      </c>
      <c r="AA664" t="s">
        <v>69</v>
      </c>
      <c r="AB664" t="s">
        <v>3182</v>
      </c>
      <c r="AC664" t="s">
        <v>270</v>
      </c>
      <c r="AD664" t="str" cm="1">
        <f t="array" ref="AD664">_xlfn.IFS(AC664="yellow1","YellowBlock1",AC664="yellow2","YellowBlock2",AC664="red1","RedBlock1",AC664="red2","RedBlock2",AC664="blue2","BlueBlock2",AC664="blue1","BlueBlock1",AC664="green1","GreenBlock1",AC664="green2","GreenBlock2", AC664="pink1","PinkBlock1",AC664="pink2","PinkBlock2",AC664="not clear","Not clear")</f>
        <v>YellowBlock1</v>
      </c>
      <c r="AE664" t="s">
        <v>271</v>
      </c>
      <c r="AF664">
        <v>1</v>
      </c>
    </row>
    <row r="665" spans="1:32">
      <c r="A665" t="s">
        <v>3178</v>
      </c>
      <c r="B665" t="s">
        <v>35</v>
      </c>
      <c r="C665" t="s">
        <v>36</v>
      </c>
      <c r="D665" t="s">
        <v>37</v>
      </c>
      <c r="E665" t="s">
        <v>38</v>
      </c>
      <c r="F665" s="1">
        <v>0.75</v>
      </c>
      <c r="G665" t="s">
        <v>2357</v>
      </c>
      <c r="H665">
        <v>10</v>
      </c>
      <c r="I665" t="s">
        <v>260</v>
      </c>
      <c r="J665">
        <v>7200</v>
      </c>
      <c r="K665">
        <v>864000</v>
      </c>
      <c r="L665" t="s">
        <v>2358</v>
      </c>
      <c r="O665" t="s">
        <v>3191</v>
      </c>
      <c r="P665" t="s">
        <v>3192</v>
      </c>
      <c r="Q665" t="s">
        <v>44</v>
      </c>
      <c r="R665" t="s">
        <v>949</v>
      </c>
      <c r="S665" t="s">
        <v>3193</v>
      </c>
      <c r="T665" t="s">
        <v>3194</v>
      </c>
      <c r="U665" t="s">
        <v>3190</v>
      </c>
      <c r="X665">
        <v>6918</v>
      </c>
      <c r="Y665" t="s">
        <v>49</v>
      </c>
      <c r="Z665" t="s">
        <v>49</v>
      </c>
      <c r="AA665" t="s">
        <v>49</v>
      </c>
      <c r="AB665" t="s">
        <v>3182</v>
      </c>
      <c r="AC665" t="s">
        <v>270</v>
      </c>
      <c r="AD665" t="str" cm="1">
        <f t="array" ref="AD665">_xlfn.IFS(AC665="yellow1","YellowBlock1",AC665="yellow2","YellowBlock2",AC665="red1","RedBlock1",AC665="red2","RedBlock2",AC665="blue2","BlueBlock2",AC665="blue1","BlueBlock1",AC665="green1","GreenBlock1",AC665="green2","GreenBlock2", AC665="pink1","PinkBlock1",AC665="pink2","PinkBlock2",AC665="not clear","Not clear")</f>
        <v>YellowBlock1</v>
      </c>
      <c r="AE665" t="s">
        <v>271</v>
      </c>
      <c r="AF665">
        <v>4</v>
      </c>
    </row>
    <row r="666" spans="1:32">
      <c r="A666" t="s">
        <v>3178</v>
      </c>
      <c r="B666" t="s">
        <v>35</v>
      </c>
      <c r="C666" t="s">
        <v>36</v>
      </c>
      <c r="D666" t="s">
        <v>37</v>
      </c>
      <c r="E666" t="s">
        <v>38</v>
      </c>
      <c r="F666" s="1">
        <v>0.75</v>
      </c>
      <c r="G666" t="s">
        <v>2357</v>
      </c>
      <c r="H666">
        <v>10</v>
      </c>
      <c r="I666" t="s">
        <v>260</v>
      </c>
      <c r="J666">
        <v>7200</v>
      </c>
      <c r="K666">
        <v>864000</v>
      </c>
      <c r="L666" t="s">
        <v>2358</v>
      </c>
      <c r="O666" t="s">
        <v>3195</v>
      </c>
      <c r="P666" t="s">
        <v>3196</v>
      </c>
      <c r="Q666" t="s">
        <v>44</v>
      </c>
      <c r="R666" t="s">
        <v>526</v>
      </c>
      <c r="S666" t="s">
        <v>3197</v>
      </c>
      <c r="T666" t="s">
        <v>3198</v>
      </c>
      <c r="U666" t="s">
        <v>3181</v>
      </c>
      <c r="X666">
        <v>1108</v>
      </c>
      <c r="Y666" t="s">
        <v>49</v>
      </c>
      <c r="Z666" t="s">
        <v>49</v>
      </c>
      <c r="AA666" t="s">
        <v>49</v>
      </c>
      <c r="AB666" t="s">
        <v>3182</v>
      </c>
      <c r="AC666" t="s">
        <v>270</v>
      </c>
      <c r="AD666" t="str" cm="1">
        <f t="array" ref="AD666">_xlfn.IFS(AC666="yellow1","YellowBlock1",AC666="yellow2","YellowBlock2",AC666="red1","RedBlock1",AC666="red2","RedBlock2",AC666="blue2","BlueBlock2",AC666="blue1","BlueBlock1",AC666="green1","GreenBlock1",AC666="green2","GreenBlock2", AC666="pink1","PinkBlock1",AC666="pink2","PinkBlock2",AC666="not clear","Not clear")</f>
        <v>YellowBlock1</v>
      </c>
      <c r="AE666" t="s">
        <v>271</v>
      </c>
      <c r="AF666">
        <v>1</v>
      </c>
    </row>
    <row r="667" spans="1:32">
      <c r="A667" t="s">
        <v>3178</v>
      </c>
      <c r="B667" t="s">
        <v>35</v>
      </c>
      <c r="C667" t="s">
        <v>36</v>
      </c>
      <c r="D667" t="s">
        <v>37</v>
      </c>
      <c r="E667" t="s">
        <v>38</v>
      </c>
      <c r="F667" s="1">
        <v>0.75</v>
      </c>
      <c r="G667" t="s">
        <v>2357</v>
      </c>
      <c r="H667">
        <v>10</v>
      </c>
      <c r="I667" t="s">
        <v>260</v>
      </c>
      <c r="J667">
        <v>7200</v>
      </c>
      <c r="K667">
        <v>864000</v>
      </c>
      <c r="L667" t="s">
        <v>2358</v>
      </c>
      <c r="O667" t="s">
        <v>3199</v>
      </c>
      <c r="P667" t="s">
        <v>3200</v>
      </c>
      <c r="Q667" t="s">
        <v>44</v>
      </c>
      <c r="R667" t="s">
        <v>573</v>
      </c>
      <c r="S667" t="s">
        <v>3201</v>
      </c>
      <c r="T667" t="s">
        <v>3202</v>
      </c>
      <c r="U667" t="s">
        <v>3181</v>
      </c>
      <c r="X667">
        <v>629</v>
      </c>
      <c r="Y667" t="s">
        <v>69</v>
      </c>
      <c r="Z667" t="s">
        <v>69</v>
      </c>
      <c r="AA667" t="s">
        <v>69</v>
      </c>
      <c r="AB667" t="s">
        <v>3182</v>
      </c>
      <c r="AC667" t="s">
        <v>270</v>
      </c>
      <c r="AD667" t="str" cm="1">
        <f t="array" ref="AD667">_xlfn.IFS(AC667="yellow1","YellowBlock1",AC667="yellow2","YellowBlock2",AC667="red1","RedBlock1",AC667="red2","RedBlock2",AC667="blue2","BlueBlock2",AC667="blue1","BlueBlock1",AC667="green1","GreenBlock1",AC667="green2","GreenBlock2", AC667="pink1","PinkBlock1",AC667="pink2","PinkBlock2",AC667="not clear","Not clear")</f>
        <v>YellowBlock1</v>
      </c>
      <c r="AE667" t="s">
        <v>271</v>
      </c>
      <c r="AF667">
        <v>3</v>
      </c>
    </row>
    <row r="668" spans="1:32">
      <c r="A668" t="s">
        <v>3178</v>
      </c>
      <c r="B668" t="s">
        <v>35</v>
      </c>
      <c r="C668" t="s">
        <v>36</v>
      </c>
      <c r="D668" t="s">
        <v>37</v>
      </c>
      <c r="E668" t="s">
        <v>38</v>
      </c>
      <c r="F668" s="1">
        <v>0.75</v>
      </c>
      <c r="G668" t="s">
        <v>2357</v>
      </c>
      <c r="H668">
        <v>10</v>
      </c>
      <c r="I668" t="s">
        <v>260</v>
      </c>
      <c r="J668">
        <v>7200</v>
      </c>
      <c r="K668">
        <v>864000</v>
      </c>
      <c r="L668" t="s">
        <v>2358</v>
      </c>
      <c r="O668" t="s">
        <v>3203</v>
      </c>
      <c r="P668" t="s">
        <v>3204</v>
      </c>
      <c r="Q668" t="s">
        <v>44</v>
      </c>
      <c r="R668" t="s">
        <v>280</v>
      </c>
      <c r="S668" t="s">
        <v>3205</v>
      </c>
      <c r="T668" t="s">
        <v>3206</v>
      </c>
      <c r="U668" t="s">
        <v>3181</v>
      </c>
      <c r="X668">
        <v>2528</v>
      </c>
      <c r="Y668" t="s">
        <v>49</v>
      </c>
      <c r="Z668" t="s">
        <v>49</v>
      </c>
      <c r="AA668" t="s">
        <v>49</v>
      </c>
      <c r="AB668" t="s">
        <v>3182</v>
      </c>
      <c r="AC668" t="s">
        <v>270</v>
      </c>
      <c r="AD668" t="str" cm="1">
        <f t="array" ref="AD668">_xlfn.IFS(AC668="yellow1","YellowBlock1",AC668="yellow2","YellowBlock2",AC668="red1","RedBlock1",AC668="red2","RedBlock2",AC668="blue2","BlueBlock2",AC668="blue1","BlueBlock1",AC668="green1","GreenBlock1",AC668="green2","GreenBlock2", AC668="pink1","PinkBlock1",AC668="pink2","PinkBlock2",AC668="not clear","Not clear")</f>
        <v>YellowBlock1</v>
      </c>
      <c r="AE668" t="s">
        <v>271</v>
      </c>
      <c r="AF668">
        <v>5</v>
      </c>
    </row>
    <row r="669" spans="1:32">
      <c r="A669" t="s">
        <v>3178</v>
      </c>
      <c r="B669" t="s">
        <v>35</v>
      </c>
      <c r="C669" t="s">
        <v>36</v>
      </c>
      <c r="D669" t="s">
        <v>37</v>
      </c>
      <c r="E669" t="s">
        <v>38</v>
      </c>
      <c r="F669" s="1">
        <v>0.75</v>
      </c>
      <c r="G669" t="s">
        <v>2357</v>
      </c>
      <c r="H669">
        <v>10</v>
      </c>
      <c r="I669" t="s">
        <v>260</v>
      </c>
      <c r="J669">
        <v>7200</v>
      </c>
      <c r="K669">
        <v>864000</v>
      </c>
      <c r="L669" t="s">
        <v>2358</v>
      </c>
      <c r="O669" t="s">
        <v>3207</v>
      </c>
      <c r="P669" t="s">
        <v>3208</v>
      </c>
      <c r="Q669" t="s">
        <v>44</v>
      </c>
      <c r="R669" t="s">
        <v>290</v>
      </c>
      <c r="S669" t="s">
        <v>3209</v>
      </c>
      <c r="T669" t="s">
        <v>3210</v>
      </c>
      <c r="U669" t="s">
        <v>3181</v>
      </c>
      <c r="X669">
        <v>226</v>
      </c>
      <c r="Y669" t="s">
        <v>59</v>
      </c>
      <c r="Z669" t="s">
        <v>59</v>
      </c>
      <c r="AA669" t="s">
        <v>59</v>
      </c>
      <c r="AB669" t="s">
        <v>3182</v>
      </c>
      <c r="AC669" t="s">
        <v>270</v>
      </c>
      <c r="AD669" t="str" cm="1">
        <f t="array" ref="AD669">_xlfn.IFS(AC669="yellow1","YellowBlock1",AC669="yellow2","YellowBlock2",AC669="red1","RedBlock1",AC669="red2","RedBlock2",AC669="blue2","BlueBlock2",AC669="blue1","BlueBlock1",AC669="green1","GreenBlock1",AC669="green2","GreenBlock2", AC669="pink1","PinkBlock1",AC669="pink2","PinkBlock2",AC669="not clear","Not clear")</f>
        <v>YellowBlock1</v>
      </c>
      <c r="AE669" t="s">
        <v>271</v>
      </c>
      <c r="AF669">
        <v>1</v>
      </c>
    </row>
    <row r="670" spans="1:32">
      <c r="A670" t="s">
        <v>3178</v>
      </c>
      <c r="B670" t="s">
        <v>35</v>
      </c>
      <c r="C670" t="s">
        <v>36</v>
      </c>
      <c r="D670" t="s">
        <v>37</v>
      </c>
      <c r="E670" t="s">
        <v>38</v>
      </c>
      <c r="F670" s="1">
        <v>0.75</v>
      </c>
      <c r="G670" t="s">
        <v>2357</v>
      </c>
      <c r="H670">
        <v>10</v>
      </c>
      <c r="I670" t="s">
        <v>260</v>
      </c>
      <c r="J670">
        <v>7200</v>
      </c>
      <c r="K670">
        <v>864000</v>
      </c>
      <c r="L670" t="s">
        <v>2358</v>
      </c>
      <c r="O670" t="s">
        <v>3211</v>
      </c>
      <c r="P670" t="s">
        <v>3212</v>
      </c>
      <c r="Q670" t="s">
        <v>44</v>
      </c>
      <c r="R670" t="s">
        <v>3213</v>
      </c>
      <c r="S670" t="s">
        <v>3214</v>
      </c>
      <c r="T670" t="s">
        <v>3215</v>
      </c>
      <c r="U670" t="s">
        <v>3190</v>
      </c>
      <c r="X670">
        <v>3247</v>
      </c>
      <c r="Y670" t="s">
        <v>49</v>
      </c>
      <c r="Z670" t="s">
        <v>49</v>
      </c>
      <c r="AA670" t="s">
        <v>49</v>
      </c>
      <c r="AB670" t="s">
        <v>3182</v>
      </c>
      <c r="AC670" t="s">
        <v>270</v>
      </c>
      <c r="AD670" t="str" cm="1">
        <f t="array" ref="AD670">_xlfn.IFS(AC670="yellow1","YellowBlock1",AC670="yellow2","YellowBlock2",AC670="red1","RedBlock1",AC670="red2","RedBlock2",AC670="blue2","BlueBlock2",AC670="blue1","BlueBlock1",AC670="green1","GreenBlock1",AC670="green2","GreenBlock2", AC670="pink1","PinkBlock1",AC670="pink2","PinkBlock2",AC670="not clear","Not clear")</f>
        <v>YellowBlock1</v>
      </c>
      <c r="AE670" t="s">
        <v>271</v>
      </c>
      <c r="AF670">
        <v>1</v>
      </c>
    </row>
    <row r="671" spans="1:32">
      <c r="A671" t="s">
        <v>3178</v>
      </c>
      <c r="B671" t="s">
        <v>35</v>
      </c>
      <c r="C671" t="s">
        <v>36</v>
      </c>
      <c r="D671" t="s">
        <v>37</v>
      </c>
      <c r="E671" t="s">
        <v>38</v>
      </c>
      <c r="F671" s="1">
        <v>0.75</v>
      </c>
      <c r="G671" t="s">
        <v>2357</v>
      </c>
      <c r="H671">
        <v>10</v>
      </c>
      <c r="I671" t="s">
        <v>260</v>
      </c>
      <c r="J671">
        <v>7200</v>
      </c>
      <c r="K671">
        <v>864000</v>
      </c>
      <c r="L671" t="s">
        <v>2358</v>
      </c>
      <c r="O671" t="s">
        <v>3216</v>
      </c>
      <c r="P671" t="s">
        <v>3217</v>
      </c>
      <c r="Q671" t="s">
        <v>44</v>
      </c>
      <c r="R671" t="s">
        <v>354</v>
      </c>
      <c r="S671" t="s">
        <v>3218</v>
      </c>
      <c r="T671" t="s">
        <v>3219</v>
      </c>
      <c r="U671" t="s">
        <v>3181</v>
      </c>
      <c r="X671">
        <v>1645</v>
      </c>
      <c r="Y671" t="s">
        <v>49</v>
      </c>
      <c r="Z671" t="s">
        <v>49</v>
      </c>
      <c r="AA671" t="s">
        <v>49</v>
      </c>
      <c r="AB671" t="s">
        <v>3182</v>
      </c>
      <c r="AC671" t="s">
        <v>270</v>
      </c>
      <c r="AD671" t="str" cm="1">
        <f t="array" ref="AD671">_xlfn.IFS(AC671="yellow1","YellowBlock1",AC671="yellow2","YellowBlock2",AC671="red1","RedBlock1",AC671="red2","RedBlock2",AC671="blue2","BlueBlock2",AC671="blue1","BlueBlock1",AC671="green1","GreenBlock1",AC671="green2","GreenBlock2", AC671="pink1","PinkBlock1",AC671="pink2","PinkBlock2",AC671="not clear","Not clear")</f>
        <v>YellowBlock1</v>
      </c>
      <c r="AE671" t="s">
        <v>271</v>
      </c>
      <c r="AF671">
        <v>4</v>
      </c>
    </row>
    <row r="672" spans="1:32">
      <c r="A672" t="s">
        <v>3220</v>
      </c>
      <c r="B672" t="s">
        <v>35</v>
      </c>
      <c r="C672" t="s">
        <v>36</v>
      </c>
      <c r="D672" t="s">
        <v>37</v>
      </c>
      <c r="E672" t="s">
        <v>38</v>
      </c>
      <c r="F672" s="1">
        <v>0.75</v>
      </c>
      <c r="G672" t="s">
        <v>2357</v>
      </c>
      <c r="H672">
        <v>14</v>
      </c>
      <c r="I672" t="s">
        <v>260</v>
      </c>
      <c r="J672">
        <v>7200</v>
      </c>
      <c r="K672">
        <v>864000</v>
      </c>
      <c r="L672" t="s">
        <v>2358</v>
      </c>
      <c r="O672" t="s">
        <v>3221</v>
      </c>
      <c r="P672" t="s">
        <v>3222</v>
      </c>
      <c r="Q672" t="s">
        <v>44</v>
      </c>
      <c r="R672" t="s">
        <v>446</v>
      </c>
      <c r="S672" t="s">
        <v>3223</v>
      </c>
      <c r="T672" t="s">
        <v>3224</v>
      </c>
      <c r="U672" t="s">
        <v>3225</v>
      </c>
      <c r="X672">
        <v>69</v>
      </c>
      <c r="Y672" t="s">
        <v>49</v>
      </c>
      <c r="Z672" t="s">
        <v>49</v>
      </c>
      <c r="AA672" t="s">
        <v>49</v>
      </c>
      <c r="AB672" t="s">
        <v>3226</v>
      </c>
      <c r="AC672" t="s">
        <v>1145</v>
      </c>
      <c r="AD672" t="str" cm="1">
        <f t="array" ref="AD672">_xlfn.IFS(AC672="yellow1","YellowBlock1",AC672="yellow2","YellowBlock2",AC672="red1","RedBlock1",AC672="red2","RedBlock2",AC672="blue2","BlueBlock2",AC672="blue1","BlueBlock1",AC672="green1","GreenBlock1",AC672="green2","GreenBlock2", AC672="pink1","PinkBlock1",AC672="pink2","PinkBlock2",AC672="not clear","Not clear")</f>
        <v>BlueBlock2</v>
      </c>
      <c r="AE672" t="s">
        <v>930</v>
      </c>
      <c r="AF672">
        <v>3</v>
      </c>
    </row>
    <row r="673" spans="1:32">
      <c r="A673" t="s">
        <v>3220</v>
      </c>
      <c r="B673" t="s">
        <v>35</v>
      </c>
      <c r="C673" t="s">
        <v>36</v>
      </c>
      <c r="D673" t="s">
        <v>37</v>
      </c>
      <c r="E673" t="s">
        <v>38</v>
      </c>
      <c r="F673" s="1">
        <v>0.75</v>
      </c>
      <c r="G673" t="s">
        <v>2357</v>
      </c>
      <c r="H673">
        <v>14</v>
      </c>
      <c r="I673" t="s">
        <v>260</v>
      </c>
      <c r="J673">
        <v>7200</v>
      </c>
      <c r="K673">
        <v>864000</v>
      </c>
      <c r="L673" t="s">
        <v>2358</v>
      </c>
      <c r="O673" t="s">
        <v>3227</v>
      </c>
      <c r="P673" t="s">
        <v>3228</v>
      </c>
      <c r="Q673" t="s">
        <v>44</v>
      </c>
      <c r="R673" t="s">
        <v>280</v>
      </c>
      <c r="S673" t="s">
        <v>3229</v>
      </c>
      <c r="T673" t="s">
        <v>3230</v>
      </c>
      <c r="U673" t="s">
        <v>3225</v>
      </c>
      <c r="X673">
        <v>5202</v>
      </c>
      <c r="Y673" t="s">
        <v>49</v>
      </c>
      <c r="Z673" t="s">
        <v>49</v>
      </c>
      <c r="AA673" t="s">
        <v>49</v>
      </c>
      <c r="AB673" t="s">
        <v>3226</v>
      </c>
      <c r="AC673" t="s">
        <v>1132</v>
      </c>
      <c r="AD673" t="str" cm="1">
        <f t="array" ref="AD673">_xlfn.IFS(AC673="yellow1","YellowBlock1",AC673="yellow2","YellowBlock2",AC673="red1","RedBlock1",AC673="red2","RedBlock2",AC673="blue2","BlueBlock2",AC673="blue1","BlueBlock1",AC673="green1","GreenBlock1",AC673="green2","GreenBlock2", AC673="pink1","PinkBlock1",AC673="pink2","PinkBlock2",AC673="not clear","Not clear")</f>
        <v>Not clear</v>
      </c>
      <c r="AE673" t="s">
        <v>930</v>
      </c>
      <c r="AF673">
        <v>1</v>
      </c>
    </row>
    <row r="674" spans="1:32">
      <c r="A674" t="s">
        <v>3220</v>
      </c>
      <c r="B674" t="s">
        <v>35</v>
      </c>
      <c r="C674" t="s">
        <v>36</v>
      </c>
      <c r="D674" t="s">
        <v>37</v>
      </c>
      <c r="E674" t="s">
        <v>38</v>
      </c>
      <c r="F674" s="1">
        <v>0.75</v>
      </c>
      <c r="G674" t="s">
        <v>2357</v>
      </c>
      <c r="H674">
        <v>14</v>
      </c>
      <c r="I674" t="s">
        <v>260</v>
      </c>
      <c r="J674">
        <v>7200</v>
      </c>
      <c r="K674">
        <v>864000</v>
      </c>
      <c r="L674" t="s">
        <v>2358</v>
      </c>
      <c r="O674" t="s">
        <v>3231</v>
      </c>
      <c r="P674" t="s">
        <v>3232</v>
      </c>
      <c r="Q674" t="s">
        <v>44</v>
      </c>
      <c r="R674" t="s">
        <v>3233</v>
      </c>
      <c r="S674" t="s">
        <v>3234</v>
      </c>
      <c r="T674" t="s">
        <v>3235</v>
      </c>
      <c r="U674" t="s">
        <v>1226</v>
      </c>
      <c r="X674">
        <v>84</v>
      </c>
      <c r="Y674" t="s">
        <v>268</v>
      </c>
      <c r="Z674" t="s">
        <v>268</v>
      </c>
      <c r="AA674" t="s">
        <v>268</v>
      </c>
      <c r="AB674" t="s">
        <v>3226</v>
      </c>
      <c r="AC674" t="s">
        <v>929</v>
      </c>
      <c r="AD674" t="str" cm="1">
        <f t="array" ref="AD674">_xlfn.IFS(AC674="yellow1","YellowBlock1",AC674="yellow2","YellowBlock2",AC674="red1","RedBlock1",AC674="red2","RedBlock2",AC674="blue2","BlueBlock2",AC674="blue1","BlueBlock1",AC674="green1","GreenBlock1",AC674="green2","GreenBlock2", AC674="pink1","PinkBlock1",AC674="pink2","PinkBlock2",AC674="not clear","Not clear")</f>
        <v>BlueBlock1</v>
      </c>
      <c r="AE674" t="s">
        <v>930</v>
      </c>
      <c r="AF674">
        <v>5</v>
      </c>
    </row>
    <row r="675" spans="1:32">
      <c r="A675" t="s">
        <v>3220</v>
      </c>
      <c r="B675" t="s">
        <v>35</v>
      </c>
      <c r="C675" t="s">
        <v>36</v>
      </c>
      <c r="D675" t="s">
        <v>37</v>
      </c>
      <c r="E675" t="s">
        <v>38</v>
      </c>
      <c r="F675" s="1">
        <v>0.75</v>
      </c>
      <c r="G675" t="s">
        <v>2357</v>
      </c>
      <c r="H675">
        <v>14</v>
      </c>
      <c r="I675" t="s">
        <v>260</v>
      </c>
      <c r="J675">
        <v>7200</v>
      </c>
      <c r="K675">
        <v>864000</v>
      </c>
      <c r="L675" t="s">
        <v>2358</v>
      </c>
      <c r="O675" t="s">
        <v>3236</v>
      </c>
      <c r="P675" t="s">
        <v>3237</v>
      </c>
      <c r="Q675" t="s">
        <v>44</v>
      </c>
      <c r="R675" t="s">
        <v>3233</v>
      </c>
      <c r="S675" t="s">
        <v>3238</v>
      </c>
      <c r="T675" t="s">
        <v>3239</v>
      </c>
      <c r="U675" t="s">
        <v>3240</v>
      </c>
      <c r="X675">
        <v>5191</v>
      </c>
      <c r="Y675" t="s">
        <v>49</v>
      </c>
      <c r="Z675" t="s">
        <v>49</v>
      </c>
      <c r="AA675" t="s">
        <v>49</v>
      </c>
      <c r="AB675" t="s">
        <v>3226</v>
      </c>
      <c r="AC675" t="s">
        <v>929</v>
      </c>
      <c r="AD675" t="str" cm="1">
        <f t="array" ref="AD675">_xlfn.IFS(AC675="yellow1","YellowBlock1",AC675="yellow2","YellowBlock2",AC675="red1","RedBlock1",AC675="red2","RedBlock2",AC675="blue2","BlueBlock2",AC675="blue1","BlueBlock1",AC675="green1","GreenBlock1",AC675="green2","GreenBlock2", AC675="pink1","PinkBlock1",AC675="pink2","PinkBlock2",AC675="not clear","Not clear")</f>
        <v>BlueBlock1</v>
      </c>
      <c r="AE675" t="s">
        <v>930</v>
      </c>
      <c r="AF675">
        <v>5</v>
      </c>
    </row>
    <row r="676" spans="1:32">
      <c r="A676" t="s">
        <v>3220</v>
      </c>
      <c r="B676" t="s">
        <v>35</v>
      </c>
      <c r="C676" t="s">
        <v>36</v>
      </c>
      <c r="D676" t="s">
        <v>37</v>
      </c>
      <c r="E676" t="s">
        <v>38</v>
      </c>
      <c r="F676" s="1">
        <v>0.75</v>
      </c>
      <c r="G676" t="s">
        <v>2357</v>
      </c>
      <c r="H676">
        <v>14</v>
      </c>
      <c r="I676" t="s">
        <v>260</v>
      </c>
      <c r="J676">
        <v>7200</v>
      </c>
      <c r="K676">
        <v>864000</v>
      </c>
      <c r="L676" t="s">
        <v>2358</v>
      </c>
      <c r="O676" t="s">
        <v>3241</v>
      </c>
      <c r="P676" t="s">
        <v>3242</v>
      </c>
      <c r="Q676" t="s">
        <v>44</v>
      </c>
      <c r="R676" t="s">
        <v>644</v>
      </c>
      <c r="S676" t="s">
        <v>3243</v>
      </c>
      <c r="T676" t="s">
        <v>3244</v>
      </c>
      <c r="U676" t="s">
        <v>3225</v>
      </c>
      <c r="X676">
        <v>2810</v>
      </c>
      <c r="Y676" t="s">
        <v>49</v>
      </c>
      <c r="Z676" t="s">
        <v>49</v>
      </c>
      <c r="AA676" t="s">
        <v>49</v>
      </c>
      <c r="AB676" t="s">
        <v>3226</v>
      </c>
      <c r="AC676" t="s">
        <v>929</v>
      </c>
      <c r="AD676" t="str" cm="1">
        <f t="array" ref="AD676">_xlfn.IFS(AC676="yellow1","YellowBlock1",AC676="yellow2","YellowBlock2",AC676="red1","RedBlock1",AC676="red2","RedBlock2",AC676="blue2","BlueBlock2",AC676="blue1","BlueBlock1",AC676="green1","GreenBlock1",AC676="green2","GreenBlock2", AC676="pink1","PinkBlock1",AC676="pink2","PinkBlock2",AC676="not clear","Not clear")</f>
        <v>BlueBlock1</v>
      </c>
      <c r="AE676" t="s">
        <v>930</v>
      </c>
      <c r="AF676">
        <v>1</v>
      </c>
    </row>
    <row r="677" spans="1:32">
      <c r="A677" t="s">
        <v>3220</v>
      </c>
      <c r="B677" t="s">
        <v>35</v>
      </c>
      <c r="C677" t="s">
        <v>36</v>
      </c>
      <c r="D677" t="s">
        <v>37</v>
      </c>
      <c r="E677" t="s">
        <v>38</v>
      </c>
      <c r="F677" s="1">
        <v>0.75</v>
      </c>
      <c r="G677" t="s">
        <v>2357</v>
      </c>
      <c r="H677">
        <v>14</v>
      </c>
      <c r="I677" t="s">
        <v>260</v>
      </c>
      <c r="J677">
        <v>7200</v>
      </c>
      <c r="K677">
        <v>864000</v>
      </c>
      <c r="L677" t="s">
        <v>2358</v>
      </c>
      <c r="O677" t="s">
        <v>3245</v>
      </c>
      <c r="P677" t="s">
        <v>555</v>
      </c>
      <c r="Q677" t="s">
        <v>44</v>
      </c>
      <c r="R677" t="s">
        <v>3233</v>
      </c>
      <c r="S677" t="s">
        <v>3246</v>
      </c>
      <c r="T677" t="s">
        <v>3247</v>
      </c>
      <c r="U677" t="s">
        <v>3248</v>
      </c>
      <c r="X677">
        <v>1090</v>
      </c>
      <c r="Y677" t="s">
        <v>69</v>
      </c>
      <c r="Z677" t="s">
        <v>69</v>
      </c>
      <c r="AA677" t="s">
        <v>69</v>
      </c>
      <c r="AB677" t="s">
        <v>3226</v>
      </c>
      <c r="AC677" t="s">
        <v>929</v>
      </c>
      <c r="AD677" t="str" cm="1">
        <f t="array" ref="AD677">_xlfn.IFS(AC677="yellow1","YellowBlock1",AC677="yellow2","YellowBlock2",AC677="red1","RedBlock1",AC677="red2","RedBlock2",AC677="blue2","BlueBlock2",AC677="blue1","BlueBlock1",AC677="green1","GreenBlock1",AC677="green2","GreenBlock2", AC677="pink1","PinkBlock1",AC677="pink2","PinkBlock2",AC677="not clear","Not clear")</f>
        <v>BlueBlock1</v>
      </c>
      <c r="AE677" t="s">
        <v>930</v>
      </c>
      <c r="AF677">
        <v>4</v>
      </c>
    </row>
    <row r="678" spans="1:32">
      <c r="A678" t="s">
        <v>3220</v>
      </c>
      <c r="B678" t="s">
        <v>35</v>
      </c>
      <c r="C678" t="s">
        <v>36</v>
      </c>
      <c r="D678" t="s">
        <v>37</v>
      </c>
      <c r="E678" t="s">
        <v>38</v>
      </c>
      <c r="F678" s="1">
        <v>0.75</v>
      </c>
      <c r="G678" t="s">
        <v>2357</v>
      </c>
      <c r="H678">
        <v>14</v>
      </c>
      <c r="I678" t="s">
        <v>260</v>
      </c>
      <c r="J678">
        <v>7200</v>
      </c>
      <c r="K678">
        <v>864000</v>
      </c>
      <c r="L678" t="s">
        <v>2358</v>
      </c>
      <c r="O678" t="s">
        <v>3249</v>
      </c>
      <c r="P678" t="s">
        <v>3250</v>
      </c>
      <c r="Q678" t="s">
        <v>44</v>
      </c>
      <c r="R678" t="s">
        <v>296</v>
      </c>
      <c r="S678" t="s">
        <v>3251</v>
      </c>
      <c r="T678" t="s">
        <v>3252</v>
      </c>
      <c r="U678" t="s">
        <v>3225</v>
      </c>
      <c r="X678">
        <v>564</v>
      </c>
      <c r="Y678" t="s">
        <v>49</v>
      </c>
      <c r="Z678" t="s">
        <v>49</v>
      </c>
      <c r="AA678" t="s">
        <v>49</v>
      </c>
      <c r="AB678" t="s">
        <v>3226</v>
      </c>
      <c r="AC678" t="s">
        <v>929</v>
      </c>
      <c r="AD678" t="str" cm="1">
        <f t="array" ref="AD678">_xlfn.IFS(AC678="yellow1","YellowBlock1",AC678="yellow2","YellowBlock2",AC678="red1","RedBlock1",AC678="red2","RedBlock2",AC678="blue2","BlueBlock2",AC678="blue1","BlueBlock1",AC678="green1","GreenBlock1",AC678="green2","GreenBlock2", AC678="pink1","PinkBlock1",AC678="pink2","PinkBlock2",AC678="not clear","Not clear")</f>
        <v>BlueBlock1</v>
      </c>
      <c r="AE678" t="s">
        <v>930</v>
      </c>
      <c r="AF678">
        <v>4</v>
      </c>
    </row>
    <row r="679" spans="1:32">
      <c r="A679" t="s">
        <v>3220</v>
      </c>
      <c r="B679" t="s">
        <v>35</v>
      </c>
      <c r="C679" t="s">
        <v>36</v>
      </c>
      <c r="D679" t="s">
        <v>37</v>
      </c>
      <c r="E679" t="s">
        <v>38</v>
      </c>
      <c r="F679" s="1">
        <v>0.75</v>
      </c>
      <c r="G679" t="s">
        <v>2357</v>
      </c>
      <c r="H679">
        <v>14</v>
      </c>
      <c r="I679" t="s">
        <v>260</v>
      </c>
      <c r="J679">
        <v>7200</v>
      </c>
      <c r="K679">
        <v>864000</v>
      </c>
      <c r="L679" t="s">
        <v>2358</v>
      </c>
      <c r="O679" t="s">
        <v>3253</v>
      </c>
      <c r="P679" t="s">
        <v>3100</v>
      </c>
      <c r="Q679" t="s">
        <v>44</v>
      </c>
      <c r="R679" t="s">
        <v>296</v>
      </c>
      <c r="S679" t="s">
        <v>3254</v>
      </c>
      <c r="T679" t="s">
        <v>3255</v>
      </c>
      <c r="U679" t="s">
        <v>3225</v>
      </c>
      <c r="X679">
        <v>2899</v>
      </c>
      <c r="Y679" t="s">
        <v>69</v>
      </c>
      <c r="Z679" t="s">
        <v>69</v>
      </c>
      <c r="AA679" t="s">
        <v>69</v>
      </c>
      <c r="AB679" t="s">
        <v>3226</v>
      </c>
      <c r="AC679" t="s">
        <v>929</v>
      </c>
      <c r="AD679" t="str" cm="1">
        <f t="array" ref="AD679">_xlfn.IFS(AC679="yellow1","YellowBlock1",AC679="yellow2","YellowBlock2",AC679="red1","RedBlock1",AC679="red2","RedBlock2",AC679="blue2","BlueBlock2",AC679="blue1","BlueBlock1",AC679="green1","GreenBlock1",AC679="green2","GreenBlock2", AC679="pink1","PinkBlock1",AC679="pink2","PinkBlock2",AC679="not clear","Not clear")</f>
        <v>BlueBlock1</v>
      </c>
      <c r="AE679" t="s">
        <v>930</v>
      </c>
      <c r="AF679">
        <v>4</v>
      </c>
    </row>
    <row r="680" spans="1:32">
      <c r="A680" t="s">
        <v>3220</v>
      </c>
      <c r="B680" t="s">
        <v>35</v>
      </c>
      <c r="C680" t="s">
        <v>36</v>
      </c>
      <c r="D680" t="s">
        <v>37</v>
      </c>
      <c r="E680" t="s">
        <v>38</v>
      </c>
      <c r="F680" s="1">
        <v>0.75</v>
      </c>
      <c r="G680" t="s">
        <v>2357</v>
      </c>
      <c r="H680">
        <v>14</v>
      </c>
      <c r="I680" t="s">
        <v>260</v>
      </c>
      <c r="J680">
        <v>7200</v>
      </c>
      <c r="K680">
        <v>864000</v>
      </c>
      <c r="L680" t="s">
        <v>2358</v>
      </c>
      <c r="O680" t="s">
        <v>3256</v>
      </c>
      <c r="P680" t="s">
        <v>3257</v>
      </c>
      <c r="Q680" t="s">
        <v>44</v>
      </c>
      <c r="R680" t="s">
        <v>296</v>
      </c>
      <c r="S680" t="s">
        <v>3258</v>
      </c>
      <c r="T680" t="s">
        <v>3259</v>
      </c>
      <c r="U680" t="s">
        <v>3225</v>
      </c>
      <c r="X680">
        <v>997</v>
      </c>
      <c r="Y680" t="s">
        <v>49</v>
      </c>
      <c r="Z680" t="s">
        <v>49</v>
      </c>
      <c r="AA680" t="s">
        <v>49</v>
      </c>
      <c r="AB680" t="s">
        <v>3226</v>
      </c>
      <c r="AC680" t="s">
        <v>1132</v>
      </c>
      <c r="AD680" t="str" cm="1">
        <f t="array" ref="AD680">_xlfn.IFS(AC680="yellow1","YellowBlock1",AC680="yellow2","YellowBlock2",AC680="red1","RedBlock1",AC680="red2","RedBlock2",AC680="blue2","BlueBlock2",AC680="blue1","BlueBlock1",AC680="green1","GreenBlock1",AC680="green2","GreenBlock2", AC680="pink1","PinkBlock1",AC680="pink2","PinkBlock2",AC680="not clear","Not clear")</f>
        <v>Not clear</v>
      </c>
      <c r="AE680" t="s">
        <v>930</v>
      </c>
      <c r="AF680">
        <v>5</v>
      </c>
    </row>
    <row r="681" spans="1:32">
      <c r="A681" t="s">
        <v>3220</v>
      </c>
      <c r="B681" t="s">
        <v>35</v>
      </c>
      <c r="C681" t="s">
        <v>36</v>
      </c>
      <c r="D681" t="s">
        <v>37</v>
      </c>
      <c r="E681" t="s">
        <v>38</v>
      </c>
      <c r="F681" s="1">
        <v>0.75</v>
      </c>
      <c r="G681" t="s">
        <v>2357</v>
      </c>
      <c r="H681">
        <v>14</v>
      </c>
      <c r="I681" t="s">
        <v>260</v>
      </c>
      <c r="J681">
        <v>7200</v>
      </c>
      <c r="K681">
        <v>864000</v>
      </c>
      <c r="L681" t="s">
        <v>2358</v>
      </c>
      <c r="O681" t="s">
        <v>3260</v>
      </c>
      <c r="P681" t="s">
        <v>3261</v>
      </c>
      <c r="Q681" t="s">
        <v>44</v>
      </c>
      <c r="R681" t="s">
        <v>3233</v>
      </c>
      <c r="S681" t="s">
        <v>3262</v>
      </c>
      <c r="T681" t="s">
        <v>3263</v>
      </c>
      <c r="U681" t="s">
        <v>3248</v>
      </c>
      <c r="X681">
        <v>933</v>
      </c>
      <c r="Y681" t="s">
        <v>49</v>
      </c>
      <c r="Z681" t="s">
        <v>49</v>
      </c>
      <c r="AA681" t="s">
        <v>49</v>
      </c>
      <c r="AB681" t="s">
        <v>3226</v>
      </c>
      <c r="AC681" t="s">
        <v>929</v>
      </c>
      <c r="AD681" t="str" cm="1">
        <f t="array" ref="AD681">_xlfn.IFS(AC681="yellow1","YellowBlock1",AC681="yellow2","YellowBlock2",AC681="red1","RedBlock1",AC681="red2","RedBlock2",AC681="blue2","BlueBlock2",AC681="blue1","BlueBlock1",AC681="green1","GreenBlock1",AC681="green2","GreenBlock2", AC681="pink1","PinkBlock1",AC681="pink2","PinkBlock2",AC681="not clear","Not clear")</f>
        <v>BlueBlock1</v>
      </c>
      <c r="AE681" t="s">
        <v>930</v>
      </c>
      <c r="AF681">
        <v>5</v>
      </c>
    </row>
    <row r="682" spans="1:32">
      <c r="A682" t="s">
        <v>3264</v>
      </c>
      <c r="B682" t="s">
        <v>35</v>
      </c>
      <c r="C682" t="s">
        <v>36</v>
      </c>
      <c r="D682" t="s">
        <v>37</v>
      </c>
      <c r="E682" t="s">
        <v>38</v>
      </c>
      <c r="F682" s="1">
        <v>0.75</v>
      </c>
      <c r="G682" t="s">
        <v>2357</v>
      </c>
      <c r="H682">
        <v>12</v>
      </c>
      <c r="I682" t="s">
        <v>260</v>
      </c>
      <c r="J682">
        <v>7200</v>
      </c>
      <c r="K682">
        <v>864000</v>
      </c>
      <c r="L682" t="s">
        <v>2358</v>
      </c>
      <c r="O682" t="s">
        <v>3265</v>
      </c>
      <c r="P682" t="s">
        <v>3266</v>
      </c>
      <c r="Q682" t="s">
        <v>44</v>
      </c>
      <c r="R682" t="s">
        <v>1017</v>
      </c>
      <c r="S682" t="s">
        <v>3267</v>
      </c>
      <c r="T682" t="s">
        <v>3268</v>
      </c>
      <c r="U682" t="s">
        <v>3269</v>
      </c>
      <c r="X682">
        <v>886</v>
      </c>
      <c r="Y682" t="s">
        <v>49</v>
      </c>
      <c r="Z682" t="s">
        <v>49</v>
      </c>
      <c r="AA682" t="s">
        <v>49</v>
      </c>
      <c r="AB682" t="s">
        <v>3270</v>
      </c>
      <c r="AC682" t="s">
        <v>523</v>
      </c>
      <c r="AD682" t="str" cm="1">
        <f t="array" ref="AD682">_xlfn.IFS(AC682="yellow1","YellowBlock1",AC682="yellow2","YellowBlock2",AC682="red1","RedBlock1",AC682="red2","RedBlock2",AC682="blue2","BlueBlock2",AC682="blue1","BlueBlock1",AC682="green1","GreenBlock1",AC682="green2","GreenBlock2", AC682="pink1","PinkBlock1",AC682="pink2","PinkBlock2",AC682="not clear","Not clear")</f>
        <v>RedBlock2</v>
      </c>
      <c r="AE682" t="s">
        <v>793</v>
      </c>
      <c r="AF682">
        <v>4</v>
      </c>
    </row>
    <row r="683" spans="1:32">
      <c r="A683" t="s">
        <v>3264</v>
      </c>
      <c r="B683" t="s">
        <v>35</v>
      </c>
      <c r="C683" t="s">
        <v>36</v>
      </c>
      <c r="D683" t="s">
        <v>37</v>
      </c>
      <c r="E683" t="s">
        <v>38</v>
      </c>
      <c r="F683" s="1">
        <v>0.75</v>
      </c>
      <c r="G683" t="s">
        <v>2357</v>
      </c>
      <c r="H683">
        <v>12</v>
      </c>
      <c r="I683" t="s">
        <v>260</v>
      </c>
      <c r="J683">
        <v>7200</v>
      </c>
      <c r="K683">
        <v>864000</v>
      </c>
      <c r="L683" t="s">
        <v>2358</v>
      </c>
      <c r="O683" t="s">
        <v>3271</v>
      </c>
      <c r="P683" t="s">
        <v>3272</v>
      </c>
      <c r="Q683" t="s">
        <v>44</v>
      </c>
      <c r="R683" t="s">
        <v>312</v>
      </c>
      <c r="S683" t="s">
        <v>3273</v>
      </c>
      <c r="T683" t="s">
        <v>3274</v>
      </c>
      <c r="U683" t="s">
        <v>3275</v>
      </c>
      <c r="X683">
        <v>275</v>
      </c>
      <c r="Y683" t="s">
        <v>49</v>
      </c>
      <c r="Z683" t="s">
        <v>49</v>
      </c>
      <c r="AA683" t="s">
        <v>49</v>
      </c>
      <c r="AB683" t="s">
        <v>3270</v>
      </c>
      <c r="AC683" t="s">
        <v>523</v>
      </c>
      <c r="AD683" t="str" cm="1">
        <f t="array" ref="AD683">_xlfn.IFS(AC683="yellow1","YellowBlock1",AC683="yellow2","YellowBlock2",AC683="red1","RedBlock1",AC683="red2","RedBlock2",AC683="blue2","BlueBlock2",AC683="blue1","BlueBlock1",AC683="green1","GreenBlock1",AC683="green2","GreenBlock2", AC683="pink1","PinkBlock1",AC683="pink2","PinkBlock2",AC683="not clear","Not clear")</f>
        <v>RedBlock2</v>
      </c>
      <c r="AE683" t="s">
        <v>793</v>
      </c>
      <c r="AF683">
        <v>1</v>
      </c>
    </row>
    <row r="684" spans="1:32">
      <c r="A684" t="s">
        <v>3264</v>
      </c>
      <c r="B684" t="s">
        <v>35</v>
      </c>
      <c r="C684" t="s">
        <v>36</v>
      </c>
      <c r="D684" t="s">
        <v>37</v>
      </c>
      <c r="E684" t="s">
        <v>38</v>
      </c>
      <c r="F684" s="1">
        <v>0.75</v>
      </c>
      <c r="G684" t="s">
        <v>2357</v>
      </c>
      <c r="H684">
        <v>12</v>
      </c>
      <c r="I684" t="s">
        <v>260</v>
      </c>
      <c r="J684">
        <v>7200</v>
      </c>
      <c r="K684">
        <v>864000</v>
      </c>
      <c r="L684" t="s">
        <v>2358</v>
      </c>
      <c r="O684" t="s">
        <v>3276</v>
      </c>
      <c r="P684" t="s">
        <v>3277</v>
      </c>
      <c r="Q684" t="s">
        <v>44</v>
      </c>
      <c r="R684" t="s">
        <v>354</v>
      </c>
      <c r="S684" t="s">
        <v>3278</v>
      </c>
      <c r="T684" t="s">
        <v>3279</v>
      </c>
      <c r="U684" t="s">
        <v>3269</v>
      </c>
      <c r="X684">
        <v>1726</v>
      </c>
      <c r="Y684" t="s">
        <v>49</v>
      </c>
      <c r="Z684" t="s">
        <v>49</v>
      </c>
      <c r="AA684" t="s">
        <v>49</v>
      </c>
      <c r="AB684" t="s">
        <v>3270</v>
      </c>
      <c r="AC684" t="s">
        <v>523</v>
      </c>
      <c r="AD684" t="str" cm="1">
        <f t="array" ref="AD684">_xlfn.IFS(AC684="yellow1","YellowBlock1",AC684="yellow2","YellowBlock2",AC684="red1","RedBlock1",AC684="red2","RedBlock2",AC684="blue2","BlueBlock2",AC684="blue1","BlueBlock1",AC684="green1","GreenBlock1",AC684="green2","GreenBlock2", AC684="pink1","PinkBlock1",AC684="pink2","PinkBlock2",AC684="not clear","Not clear")</f>
        <v>RedBlock2</v>
      </c>
      <c r="AE684" t="s">
        <v>793</v>
      </c>
      <c r="AF684">
        <v>4</v>
      </c>
    </row>
    <row r="685" spans="1:32">
      <c r="A685" t="s">
        <v>3264</v>
      </c>
      <c r="B685" t="s">
        <v>35</v>
      </c>
      <c r="C685" t="s">
        <v>36</v>
      </c>
      <c r="D685" t="s">
        <v>37</v>
      </c>
      <c r="E685" t="s">
        <v>38</v>
      </c>
      <c r="F685" s="1">
        <v>0.75</v>
      </c>
      <c r="G685" t="s">
        <v>2357</v>
      </c>
      <c r="H685">
        <v>12</v>
      </c>
      <c r="I685" t="s">
        <v>260</v>
      </c>
      <c r="J685">
        <v>7200</v>
      </c>
      <c r="K685">
        <v>864000</v>
      </c>
      <c r="L685" t="s">
        <v>2358</v>
      </c>
      <c r="O685" t="s">
        <v>3280</v>
      </c>
      <c r="P685" t="s">
        <v>3281</v>
      </c>
      <c r="Q685" t="s">
        <v>44</v>
      </c>
      <c r="R685" t="s">
        <v>1017</v>
      </c>
      <c r="S685" t="s">
        <v>3282</v>
      </c>
      <c r="T685" t="s">
        <v>3283</v>
      </c>
      <c r="U685" t="s">
        <v>3269</v>
      </c>
      <c r="X685">
        <v>3482</v>
      </c>
      <c r="Y685" t="s">
        <v>49</v>
      </c>
      <c r="Z685" t="s">
        <v>49</v>
      </c>
      <c r="AA685" t="s">
        <v>49</v>
      </c>
      <c r="AB685" t="s">
        <v>3270</v>
      </c>
      <c r="AC685" t="s">
        <v>523</v>
      </c>
      <c r="AD685" t="str" cm="1">
        <f t="array" ref="AD685">_xlfn.IFS(AC685="yellow1","YellowBlock1",AC685="yellow2","YellowBlock2",AC685="red1","RedBlock1",AC685="red2","RedBlock2",AC685="blue2","BlueBlock2",AC685="blue1","BlueBlock1",AC685="green1","GreenBlock1",AC685="green2","GreenBlock2", AC685="pink1","PinkBlock1",AC685="pink2","PinkBlock2",AC685="not clear","Not clear")</f>
        <v>RedBlock2</v>
      </c>
      <c r="AE685" t="s">
        <v>793</v>
      </c>
      <c r="AF685">
        <v>4</v>
      </c>
    </row>
    <row r="686" spans="1:32">
      <c r="A686" t="s">
        <v>3264</v>
      </c>
      <c r="B686" t="s">
        <v>35</v>
      </c>
      <c r="C686" t="s">
        <v>36</v>
      </c>
      <c r="D686" t="s">
        <v>37</v>
      </c>
      <c r="E686" t="s">
        <v>38</v>
      </c>
      <c r="F686" s="1">
        <v>0.75</v>
      </c>
      <c r="G686" t="s">
        <v>2357</v>
      </c>
      <c r="H686">
        <v>12</v>
      </c>
      <c r="I686" t="s">
        <v>260</v>
      </c>
      <c r="J686">
        <v>7200</v>
      </c>
      <c r="K686">
        <v>864000</v>
      </c>
      <c r="L686" t="s">
        <v>2358</v>
      </c>
      <c r="O686" t="s">
        <v>3284</v>
      </c>
      <c r="P686" t="s">
        <v>2486</v>
      </c>
      <c r="Q686" t="s">
        <v>44</v>
      </c>
      <c r="R686" t="s">
        <v>3285</v>
      </c>
      <c r="S686" t="s">
        <v>3286</v>
      </c>
      <c r="T686" t="s">
        <v>3287</v>
      </c>
      <c r="U686" t="s">
        <v>3288</v>
      </c>
      <c r="X686">
        <v>363</v>
      </c>
      <c r="Y686" t="s">
        <v>2490</v>
      </c>
      <c r="Z686" t="s">
        <v>2490</v>
      </c>
      <c r="AA686" t="s">
        <v>2490</v>
      </c>
      <c r="AB686" t="s">
        <v>3270</v>
      </c>
      <c r="AC686" t="s">
        <v>523</v>
      </c>
      <c r="AD686" t="str" cm="1">
        <f t="array" ref="AD686">_xlfn.IFS(AC686="yellow1","YellowBlock1",AC686="yellow2","YellowBlock2",AC686="red1","RedBlock1",AC686="red2","RedBlock2",AC686="blue2","BlueBlock2",AC686="blue1","BlueBlock1",AC686="green1","GreenBlock1",AC686="green2","GreenBlock2", AC686="pink1","PinkBlock1",AC686="pink2","PinkBlock2",AC686="not clear","Not clear")</f>
        <v>RedBlock2</v>
      </c>
      <c r="AE686" t="s">
        <v>793</v>
      </c>
      <c r="AF686">
        <v>5</v>
      </c>
    </row>
    <row r="687" spans="1:32">
      <c r="A687" t="s">
        <v>3264</v>
      </c>
      <c r="B687" t="s">
        <v>35</v>
      </c>
      <c r="C687" t="s">
        <v>36</v>
      </c>
      <c r="D687" t="s">
        <v>37</v>
      </c>
      <c r="E687" t="s">
        <v>38</v>
      </c>
      <c r="F687" s="1">
        <v>0.75</v>
      </c>
      <c r="G687" t="s">
        <v>2357</v>
      </c>
      <c r="H687">
        <v>12</v>
      </c>
      <c r="I687" t="s">
        <v>260</v>
      </c>
      <c r="J687">
        <v>7200</v>
      </c>
      <c r="K687">
        <v>864000</v>
      </c>
      <c r="L687" t="s">
        <v>2358</v>
      </c>
      <c r="O687" t="s">
        <v>3289</v>
      </c>
      <c r="P687" t="s">
        <v>3290</v>
      </c>
      <c r="Q687" t="s">
        <v>44</v>
      </c>
      <c r="R687" t="s">
        <v>312</v>
      </c>
      <c r="S687" t="s">
        <v>3291</v>
      </c>
      <c r="T687" t="s">
        <v>3292</v>
      </c>
      <c r="U687" t="s">
        <v>3269</v>
      </c>
      <c r="X687">
        <v>2124</v>
      </c>
      <c r="Y687" t="s">
        <v>69</v>
      </c>
      <c r="Z687" t="s">
        <v>69</v>
      </c>
      <c r="AA687" t="s">
        <v>69</v>
      </c>
      <c r="AB687" t="s">
        <v>3270</v>
      </c>
      <c r="AC687" t="s">
        <v>523</v>
      </c>
      <c r="AD687" t="str" cm="1">
        <f t="array" ref="AD687">_xlfn.IFS(AC687="yellow1","YellowBlock1",AC687="yellow2","YellowBlock2",AC687="red1","RedBlock1",AC687="red2","RedBlock2",AC687="blue2","BlueBlock2",AC687="blue1","BlueBlock1",AC687="green1","GreenBlock1",AC687="green2","GreenBlock2", AC687="pink1","PinkBlock1",AC687="pink2","PinkBlock2",AC687="not clear","Not clear")</f>
        <v>RedBlock2</v>
      </c>
      <c r="AE687" t="s">
        <v>793</v>
      </c>
      <c r="AF687">
        <v>1</v>
      </c>
    </row>
    <row r="688" spans="1:32">
      <c r="A688" t="s">
        <v>3264</v>
      </c>
      <c r="B688" t="s">
        <v>35</v>
      </c>
      <c r="C688" t="s">
        <v>36</v>
      </c>
      <c r="D688" t="s">
        <v>37</v>
      </c>
      <c r="E688" t="s">
        <v>38</v>
      </c>
      <c r="F688" s="1">
        <v>0.75</v>
      </c>
      <c r="G688" t="s">
        <v>2357</v>
      </c>
      <c r="H688">
        <v>12</v>
      </c>
      <c r="I688" t="s">
        <v>260</v>
      </c>
      <c r="J688">
        <v>7200</v>
      </c>
      <c r="K688">
        <v>864000</v>
      </c>
      <c r="L688" t="s">
        <v>2358</v>
      </c>
      <c r="O688" t="s">
        <v>3293</v>
      </c>
      <c r="P688" t="s">
        <v>3294</v>
      </c>
      <c r="Q688" t="s">
        <v>44</v>
      </c>
      <c r="R688" t="s">
        <v>896</v>
      </c>
      <c r="S688" t="s">
        <v>796</v>
      </c>
      <c r="T688" t="s">
        <v>797</v>
      </c>
      <c r="U688" t="s">
        <v>3275</v>
      </c>
      <c r="X688">
        <v>264</v>
      </c>
      <c r="Y688" t="s">
        <v>69</v>
      </c>
      <c r="Z688" t="s">
        <v>69</v>
      </c>
      <c r="AA688" t="s">
        <v>69</v>
      </c>
      <c r="AB688" t="s">
        <v>3270</v>
      </c>
      <c r="AC688" t="s">
        <v>523</v>
      </c>
      <c r="AD688" t="str" cm="1">
        <f t="array" ref="AD688">_xlfn.IFS(AC688="yellow1","YellowBlock1",AC688="yellow2","YellowBlock2",AC688="red1","RedBlock1",AC688="red2","RedBlock2",AC688="blue2","BlueBlock2",AC688="blue1","BlueBlock1",AC688="green1","GreenBlock1",AC688="green2","GreenBlock2", AC688="pink1","PinkBlock1",AC688="pink2","PinkBlock2",AC688="not clear","Not clear")</f>
        <v>RedBlock2</v>
      </c>
      <c r="AE688" t="s">
        <v>793</v>
      </c>
      <c r="AF688">
        <v>1</v>
      </c>
    </row>
    <row r="689" spans="1:32">
      <c r="A689" t="s">
        <v>3264</v>
      </c>
      <c r="B689" t="s">
        <v>35</v>
      </c>
      <c r="C689" t="s">
        <v>36</v>
      </c>
      <c r="D689" t="s">
        <v>37</v>
      </c>
      <c r="E689" t="s">
        <v>38</v>
      </c>
      <c r="F689" s="1">
        <v>0.75</v>
      </c>
      <c r="G689" t="s">
        <v>2357</v>
      </c>
      <c r="H689">
        <v>12</v>
      </c>
      <c r="I689" t="s">
        <v>260</v>
      </c>
      <c r="J689">
        <v>7200</v>
      </c>
      <c r="K689">
        <v>864000</v>
      </c>
      <c r="L689" t="s">
        <v>2358</v>
      </c>
      <c r="O689" t="s">
        <v>3295</v>
      </c>
      <c r="P689" t="s">
        <v>3296</v>
      </c>
      <c r="Q689" t="s">
        <v>44</v>
      </c>
      <c r="R689" t="s">
        <v>274</v>
      </c>
      <c r="S689" t="s">
        <v>3297</v>
      </c>
      <c r="T689" t="s">
        <v>3298</v>
      </c>
      <c r="U689" t="s">
        <v>3269</v>
      </c>
      <c r="X689">
        <v>541</v>
      </c>
      <c r="Y689" t="s">
        <v>49</v>
      </c>
      <c r="Z689" t="s">
        <v>49</v>
      </c>
      <c r="AA689" t="s">
        <v>49</v>
      </c>
      <c r="AB689" t="s">
        <v>3270</v>
      </c>
      <c r="AC689" t="s">
        <v>523</v>
      </c>
      <c r="AD689" t="str" cm="1">
        <f t="array" ref="AD689">_xlfn.IFS(AC689="yellow1","YellowBlock1",AC689="yellow2","YellowBlock2",AC689="red1","RedBlock1",AC689="red2","RedBlock2",AC689="blue2","BlueBlock2",AC689="blue1","BlueBlock1",AC689="green1","GreenBlock1",AC689="green2","GreenBlock2", AC689="pink1","PinkBlock1",AC689="pink2","PinkBlock2",AC689="not clear","Not clear")</f>
        <v>RedBlock2</v>
      </c>
      <c r="AE689" t="s">
        <v>793</v>
      </c>
      <c r="AF689">
        <v>5</v>
      </c>
    </row>
    <row r="690" spans="1:32">
      <c r="A690" t="s">
        <v>3264</v>
      </c>
      <c r="B690" t="s">
        <v>35</v>
      </c>
      <c r="C690" t="s">
        <v>36</v>
      </c>
      <c r="D690" t="s">
        <v>37</v>
      </c>
      <c r="E690" t="s">
        <v>38</v>
      </c>
      <c r="F690" s="1">
        <v>0.75</v>
      </c>
      <c r="G690" t="s">
        <v>2357</v>
      </c>
      <c r="H690">
        <v>12</v>
      </c>
      <c r="I690" t="s">
        <v>260</v>
      </c>
      <c r="J690">
        <v>7200</v>
      </c>
      <c r="K690">
        <v>864000</v>
      </c>
      <c r="L690" t="s">
        <v>2358</v>
      </c>
      <c r="O690" t="s">
        <v>3299</v>
      </c>
      <c r="P690" t="s">
        <v>3300</v>
      </c>
      <c r="Q690" t="s">
        <v>44</v>
      </c>
      <c r="R690" t="s">
        <v>526</v>
      </c>
      <c r="S690" t="s">
        <v>3301</v>
      </c>
      <c r="T690" t="s">
        <v>3302</v>
      </c>
      <c r="U690" t="s">
        <v>3269</v>
      </c>
      <c r="X690">
        <v>1384</v>
      </c>
      <c r="Y690" t="s">
        <v>49</v>
      </c>
      <c r="Z690" t="s">
        <v>49</v>
      </c>
      <c r="AA690" t="s">
        <v>49</v>
      </c>
      <c r="AB690" t="s">
        <v>3270</v>
      </c>
      <c r="AC690" t="s">
        <v>523</v>
      </c>
      <c r="AD690" t="str" cm="1">
        <f t="array" ref="AD690">_xlfn.IFS(AC690="yellow1","YellowBlock1",AC690="yellow2","YellowBlock2",AC690="red1","RedBlock1",AC690="red2","RedBlock2",AC690="blue2","BlueBlock2",AC690="blue1","BlueBlock1",AC690="green1","GreenBlock1",AC690="green2","GreenBlock2", AC690="pink1","PinkBlock1",AC690="pink2","PinkBlock2",AC690="not clear","Not clear")</f>
        <v>RedBlock2</v>
      </c>
      <c r="AE690" t="s">
        <v>793</v>
      </c>
      <c r="AF690">
        <v>5</v>
      </c>
    </row>
    <row r="691" spans="1:32">
      <c r="A691" t="s">
        <v>3264</v>
      </c>
      <c r="B691" t="s">
        <v>35</v>
      </c>
      <c r="C691" t="s">
        <v>36</v>
      </c>
      <c r="D691" t="s">
        <v>37</v>
      </c>
      <c r="E691" t="s">
        <v>38</v>
      </c>
      <c r="F691" s="1">
        <v>0.75</v>
      </c>
      <c r="G691" t="s">
        <v>2357</v>
      </c>
      <c r="H691">
        <v>12</v>
      </c>
      <c r="I691" t="s">
        <v>260</v>
      </c>
      <c r="J691">
        <v>7200</v>
      </c>
      <c r="K691">
        <v>864000</v>
      </c>
      <c r="L691" t="s">
        <v>2358</v>
      </c>
      <c r="O691" t="s">
        <v>3303</v>
      </c>
      <c r="P691" t="s">
        <v>3304</v>
      </c>
      <c r="Q691" t="s">
        <v>44</v>
      </c>
      <c r="R691" t="s">
        <v>323</v>
      </c>
      <c r="S691" t="s">
        <v>3305</v>
      </c>
      <c r="T691" t="s">
        <v>3306</v>
      </c>
      <c r="U691" t="s">
        <v>3307</v>
      </c>
      <c r="X691">
        <v>4181</v>
      </c>
      <c r="Y691" t="s">
        <v>49</v>
      </c>
      <c r="Z691" t="s">
        <v>49</v>
      </c>
      <c r="AA691" t="s">
        <v>49</v>
      </c>
      <c r="AB691" t="s">
        <v>3270</v>
      </c>
      <c r="AC691" t="s">
        <v>523</v>
      </c>
      <c r="AD691" t="str" cm="1">
        <f t="array" ref="AD691">_xlfn.IFS(AC691="yellow1","YellowBlock1",AC691="yellow2","YellowBlock2",AC691="red1","RedBlock1",AC691="red2","RedBlock2",AC691="blue2","BlueBlock2",AC691="blue1","BlueBlock1",AC691="green1","GreenBlock1",AC691="green2","GreenBlock2", AC691="pink1","PinkBlock1",AC691="pink2","PinkBlock2",AC691="not clear","Not clear")</f>
        <v>RedBlock2</v>
      </c>
      <c r="AE691" t="s">
        <v>793</v>
      </c>
      <c r="AF691">
        <v>1</v>
      </c>
    </row>
    <row r="692" spans="1:32">
      <c r="A692" t="s">
        <v>3308</v>
      </c>
      <c r="B692" t="s">
        <v>35</v>
      </c>
      <c r="C692" t="s">
        <v>36</v>
      </c>
      <c r="D692" t="s">
        <v>37</v>
      </c>
      <c r="E692" t="s">
        <v>38</v>
      </c>
      <c r="F692" s="1">
        <v>0.75</v>
      </c>
      <c r="G692" t="s">
        <v>3309</v>
      </c>
      <c r="H692">
        <v>13</v>
      </c>
      <c r="I692" t="s">
        <v>260</v>
      </c>
      <c r="J692">
        <v>7200</v>
      </c>
      <c r="K692">
        <v>864000</v>
      </c>
      <c r="L692" t="s">
        <v>3310</v>
      </c>
      <c r="O692" t="s">
        <v>3311</v>
      </c>
      <c r="P692" t="s">
        <v>3312</v>
      </c>
      <c r="Q692" t="s">
        <v>44</v>
      </c>
      <c r="R692" t="s">
        <v>280</v>
      </c>
      <c r="S692" t="s">
        <v>3313</v>
      </c>
      <c r="T692" t="s">
        <v>3314</v>
      </c>
      <c r="U692" t="s">
        <v>3315</v>
      </c>
      <c r="X692">
        <v>2328</v>
      </c>
      <c r="Y692" t="s">
        <v>49</v>
      </c>
      <c r="Z692" t="s">
        <v>49</v>
      </c>
      <c r="AA692" t="s">
        <v>49</v>
      </c>
      <c r="AB692" t="s">
        <v>3316</v>
      </c>
      <c r="AC692" t="s">
        <v>1145</v>
      </c>
      <c r="AD692" t="str" cm="1">
        <f t="array" ref="AD692">_xlfn.IFS(AC692="yellow1","YellowBlock1",AC692="yellow2","YellowBlock2",AC692="red1","RedBlock1",AC692="red2","RedBlock2",AC692="blue2","BlueBlock2",AC692="blue1","BlueBlock1",AC692="green1","GreenBlock1",AC692="green2","GreenBlock2", AC692="pink1","PinkBlock1",AC692="pink2","PinkBlock2",AC692="not clear","Not clear")</f>
        <v>BlueBlock2</v>
      </c>
      <c r="AE692" t="s">
        <v>1119</v>
      </c>
      <c r="AF692">
        <v>5</v>
      </c>
    </row>
    <row r="693" spans="1:32">
      <c r="A693" t="s">
        <v>3308</v>
      </c>
      <c r="B693" t="s">
        <v>35</v>
      </c>
      <c r="C693" t="s">
        <v>36</v>
      </c>
      <c r="D693" t="s">
        <v>37</v>
      </c>
      <c r="E693" t="s">
        <v>38</v>
      </c>
      <c r="F693" s="1">
        <v>0.75</v>
      </c>
      <c r="G693" t="s">
        <v>3309</v>
      </c>
      <c r="H693">
        <v>13</v>
      </c>
      <c r="I693" t="s">
        <v>260</v>
      </c>
      <c r="J693">
        <v>7200</v>
      </c>
      <c r="K693">
        <v>864000</v>
      </c>
      <c r="L693" t="s">
        <v>3310</v>
      </c>
      <c r="O693" t="s">
        <v>3317</v>
      </c>
      <c r="P693" t="s">
        <v>3318</v>
      </c>
      <c r="Q693" t="s">
        <v>44</v>
      </c>
      <c r="R693" t="s">
        <v>3319</v>
      </c>
      <c r="S693" t="s">
        <v>3320</v>
      </c>
      <c r="T693" t="s">
        <v>3321</v>
      </c>
      <c r="U693" t="s">
        <v>2213</v>
      </c>
      <c r="X693">
        <v>4030</v>
      </c>
      <c r="Y693" t="s">
        <v>49</v>
      </c>
      <c r="Z693" t="s">
        <v>49</v>
      </c>
      <c r="AA693" t="s">
        <v>49</v>
      </c>
      <c r="AB693" t="s">
        <v>3316</v>
      </c>
      <c r="AC693" t="s">
        <v>1145</v>
      </c>
      <c r="AD693" t="str" cm="1">
        <f t="array" ref="AD693">_xlfn.IFS(AC693="yellow1","YellowBlock1",AC693="yellow2","YellowBlock2",AC693="red1","RedBlock1",AC693="red2","RedBlock2",AC693="blue2","BlueBlock2",AC693="blue1","BlueBlock1",AC693="green1","GreenBlock1",AC693="green2","GreenBlock2", AC693="pink1","PinkBlock1",AC693="pink2","PinkBlock2",AC693="not clear","Not clear")</f>
        <v>BlueBlock2</v>
      </c>
      <c r="AE693" t="s">
        <v>1119</v>
      </c>
      <c r="AF693">
        <v>4</v>
      </c>
    </row>
    <row r="694" spans="1:32">
      <c r="A694" t="s">
        <v>3308</v>
      </c>
      <c r="B694" t="s">
        <v>35</v>
      </c>
      <c r="C694" t="s">
        <v>36</v>
      </c>
      <c r="D694" t="s">
        <v>37</v>
      </c>
      <c r="E694" t="s">
        <v>38</v>
      </c>
      <c r="F694" s="1">
        <v>0.75</v>
      </c>
      <c r="G694" t="s">
        <v>3309</v>
      </c>
      <c r="H694">
        <v>13</v>
      </c>
      <c r="I694" t="s">
        <v>260</v>
      </c>
      <c r="J694">
        <v>7200</v>
      </c>
      <c r="K694">
        <v>864000</v>
      </c>
      <c r="L694" t="s">
        <v>3310</v>
      </c>
      <c r="O694" t="s">
        <v>3322</v>
      </c>
      <c r="P694" t="s">
        <v>3323</v>
      </c>
      <c r="Q694" t="s">
        <v>44</v>
      </c>
      <c r="R694" t="s">
        <v>2279</v>
      </c>
      <c r="S694" t="s">
        <v>3324</v>
      </c>
      <c r="T694" t="s">
        <v>3325</v>
      </c>
      <c r="U694" t="s">
        <v>3326</v>
      </c>
      <c r="X694">
        <v>3627</v>
      </c>
      <c r="Y694" t="s">
        <v>49</v>
      </c>
      <c r="Z694" t="s">
        <v>49</v>
      </c>
      <c r="AA694" t="s">
        <v>49</v>
      </c>
      <c r="AB694" t="s">
        <v>3316</v>
      </c>
      <c r="AC694" t="s">
        <v>1145</v>
      </c>
      <c r="AD694" t="str" cm="1">
        <f t="array" ref="AD694">_xlfn.IFS(AC694="yellow1","YellowBlock1",AC694="yellow2","YellowBlock2",AC694="red1","RedBlock1",AC694="red2","RedBlock2",AC694="blue2","BlueBlock2",AC694="blue1","BlueBlock1",AC694="green1","GreenBlock1",AC694="green2","GreenBlock2", AC694="pink1","PinkBlock1",AC694="pink2","PinkBlock2",AC694="not clear","Not clear")</f>
        <v>BlueBlock2</v>
      </c>
      <c r="AE694" t="s">
        <v>1119</v>
      </c>
      <c r="AF694">
        <v>4</v>
      </c>
    </row>
    <row r="695" spans="1:32">
      <c r="A695" t="s">
        <v>3308</v>
      </c>
      <c r="B695" t="s">
        <v>35</v>
      </c>
      <c r="C695" t="s">
        <v>36</v>
      </c>
      <c r="D695" t="s">
        <v>37</v>
      </c>
      <c r="E695" t="s">
        <v>38</v>
      </c>
      <c r="F695" s="1">
        <v>0.75</v>
      </c>
      <c r="G695" t="s">
        <v>3309</v>
      </c>
      <c r="H695">
        <v>13</v>
      </c>
      <c r="I695" t="s">
        <v>260</v>
      </c>
      <c r="J695">
        <v>7200</v>
      </c>
      <c r="K695">
        <v>864000</v>
      </c>
      <c r="L695" t="s">
        <v>3310</v>
      </c>
      <c r="O695" t="s">
        <v>3327</v>
      </c>
      <c r="P695" t="s">
        <v>3328</v>
      </c>
      <c r="Q695" t="s">
        <v>44</v>
      </c>
      <c r="R695" t="s">
        <v>280</v>
      </c>
      <c r="S695" t="s">
        <v>3329</v>
      </c>
      <c r="T695" t="s">
        <v>3330</v>
      </c>
      <c r="U695" t="s">
        <v>3315</v>
      </c>
      <c r="X695">
        <v>988</v>
      </c>
      <c r="Y695" t="s">
        <v>49</v>
      </c>
      <c r="Z695" t="s">
        <v>49</v>
      </c>
      <c r="AA695" t="s">
        <v>49</v>
      </c>
      <c r="AB695" t="s">
        <v>3316</v>
      </c>
      <c r="AC695" t="s">
        <v>1145</v>
      </c>
      <c r="AD695" t="str" cm="1">
        <f t="array" ref="AD695">_xlfn.IFS(AC695="yellow1","YellowBlock1",AC695="yellow2","YellowBlock2",AC695="red1","RedBlock1",AC695="red2","RedBlock2",AC695="blue2","BlueBlock2",AC695="blue1","BlueBlock1",AC695="green1","GreenBlock1",AC695="green2","GreenBlock2", AC695="pink1","PinkBlock1",AC695="pink2","PinkBlock2",AC695="not clear","Not clear")</f>
        <v>BlueBlock2</v>
      </c>
      <c r="AE695" t="s">
        <v>1119</v>
      </c>
      <c r="AF695">
        <v>4</v>
      </c>
    </row>
    <row r="696" spans="1:32">
      <c r="A696" t="s">
        <v>3308</v>
      </c>
      <c r="B696" t="s">
        <v>35</v>
      </c>
      <c r="C696" t="s">
        <v>36</v>
      </c>
      <c r="D696" t="s">
        <v>37</v>
      </c>
      <c r="E696" t="s">
        <v>38</v>
      </c>
      <c r="F696" s="1">
        <v>0.75</v>
      </c>
      <c r="G696" t="s">
        <v>3309</v>
      </c>
      <c r="H696">
        <v>13</v>
      </c>
      <c r="I696" t="s">
        <v>260</v>
      </c>
      <c r="J696">
        <v>7200</v>
      </c>
      <c r="K696">
        <v>864000</v>
      </c>
      <c r="L696" t="s">
        <v>3310</v>
      </c>
      <c r="O696" t="s">
        <v>3331</v>
      </c>
      <c r="P696" t="s">
        <v>3332</v>
      </c>
      <c r="Q696" t="s">
        <v>44</v>
      </c>
      <c r="R696" t="s">
        <v>307</v>
      </c>
      <c r="S696" t="s">
        <v>3333</v>
      </c>
      <c r="T696" t="s">
        <v>3334</v>
      </c>
      <c r="U696" t="s">
        <v>3315</v>
      </c>
      <c r="X696">
        <v>153</v>
      </c>
      <c r="Y696" t="s">
        <v>49</v>
      </c>
      <c r="Z696" t="s">
        <v>49</v>
      </c>
      <c r="AA696" t="s">
        <v>49</v>
      </c>
      <c r="AB696" t="s">
        <v>3316</v>
      </c>
      <c r="AC696" t="s">
        <v>1145</v>
      </c>
      <c r="AD696" t="str" cm="1">
        <f t="array" ref="AD696">_xlfn.IFS(AC696="yellow1","YellowBlock1",AC696="yellow2","YellowBlock2",AC696="red1","RedBlock1",AC696="red2","RedBlock2",AC696="blue2","BlueBlock2",AC696="blue1","BlueBlock1",AC696="green1","GreenBlock1",AC696="green2","GreenBlock2", AC696="pink1","PinkBlock1",AC696="pink2","PinkBlock2",AC696="not clear","Not clear")</f>
        <v>BlueBlock2</v>
      </c>
      <c r="AE696" t="s">
        <v>1119</v>
      </c>
      <c r="AF696">
        <v>3</v>
      </c>
    </row>
    <row r="697" spans="1:32">
      <c r="A697" t="s">
        <v>3308</v>
      </c>
      <c r="B697" t="s">
        <v>35</v>
      </c>
      <c r="C697" t="s">
        <v>36</v>
      </c>
      <c r="D697" t="s">
        <v>37</v>
      </c>
      <c r="E697" t="s">
        <v>38</v>
      </c>
      <c r="F697" s="1">
        <v>0.75</v>
      </c>
      <c r="G697" t="s">
        <v>3309</v>
      </c>
      <c r="H697">
        <v>13</v>
      </c>
      <c r="I697" t="s">
        <v>260</v>
      </c>
      <c r="J697">
        <v>7200</v>
      </c>
      <c r="K697">
        <v>864000</v>
      </c>
      <c r="L697" t="s">
        <v>3310</v>
      </c>
      <c r="O697" t="s">
        <v>3335</v>
      </c>
      <c r="P697" t="s">
        <v>3336</v>
      </c>
      <c r="Q697" t="s">
        <v>44</v>
      </c>
      <c r="R697" t="s">
        <v>296</v>
      </c>
      <c r="S697" t="s">
        <v>3337</v>
      </c>
      <c r="T697" t="s">
        <v>3338</v>
      </c>
      <c r="U697" t="s">
        <v>3315</v>
      </c>
      <c r="X697">
        <v>1387</v>
      </c>
      <c r="Y697" t="s">
        <v>49</v>
      </c>
      <c r="Z697" t="s">
        <v>49</v>
      </c>
      <c r="AA697" t="s">
        <v>49</v>
      </c>
      <c r="AB697" t="s">
        <v>3316</v>
      </c>
      <c r="AC697" t="s">
        <v>1145</v>
      </c>
      <c r="AD697" t="str" cm="1">
        <f t="array" ref="AD697">_xlfn.IFS(AC697="yellow1","YellowBlock1",AC697="yellow2","YellowBlock2",AC697="red1","RedBlock1",AC697="red2","RedBlock2",AC697="blue2","BlueBlock2",AC697="blue1","BlueBlock1",AC697="green1","GreenBlock1",AC697="green2","GreenBlock2", AC697="pink1","PinkBlock1",AC697="pink2","PinkBlock2",AC697="not clear","Not clear")</f>
        <v>BlueBlock2</v>
      </c>
      <c r="AE697" t="s">
        <v>1119</v>
      </c>
      <c r="AF697">
        <v>5</v>
      </c>
    </row>
    <row r="698" spans="1:32">
      <c r="A698" t="s">
        <v>3308</v>
      </c>
      <c r="B698" t="s">
        <v>35</v>
      </c>
      <c r="C698" t="s">
        <v>36</v>
      </c>
      <c r="D698" t="s">
        <v>37</v>
      </c>
      <c r="E698" t="s">
        <v>38</v>
      </c>
      <c r="F698" s="1">
        <v>0.75</v>
      </c>
      <c r="G698" t="s">
        <v>3309</v>
      </c>
      <c r="H698">
        <v>13</v>
      </c>
      <c r="I698" t="s">
        <v>260</v>
      </c>
      <c r="J698">
        <v>7200</v>
      </c>
      <c r="K698">
        <v>864000</v>
      </c>
      <c r="L698" t="s">
        <v>3310</v>
      </c>
      <c r="O698" t="s">
        <v>3339</v>
      </c>
      <c r="P698" t="s">
        <v>3340</v>
      </c>
      <c r="Q698" t="s">
        <v>44</v>
      </c>
      <c r="R698" t="s">
        <v>519</v>
      </c>
      <c r="S698" t="s">
        <v>3341</v>
      </c>
      <c r="T698" t="s">
        <v>3342</v>
      </c>
      <c r="U698" t="s">
        <v>3343</v>
      </c>
      <c r="X698">
        <v>6230</v>
      </c>
      <c r="Y698" t="s">
        <v>49</v>
      </c>
      <c r="Z698" t="s">
        <v>49</v>
      </c>
      <c r="AA698" t="s">
        <v>49</v>
      </c>
      <c r="AB698" t="s">
        <v>3316</v>
      </c>
      <c r="AC698" t="s">
        <v>1145</v>
      </c>
      <c r="AD698" t="str" cm="1">
        <f t="array" ref="AD698">_xlfn.IFS(AC698="yellow1","YellowBlock1",AC698="yellow2","YellowBlock2",AC698="red1","RedBlock1",AC698="red2","RedBlock2",AC698="blue2","BlueBlock2",AC698="blue1","BlueBlock1",AC698="green1","GreenBlock1",AC698="green2","GreenBlock2", AC698="pink1","PinkBlock1",AC698="pink2","PinkBlock2",AC698="not clear","Not clear")</f>
        <v>BlueBlock2</v>
      </c>
      <c r="AE698" t="s">
        <v>1119</v>
      </c>
      <c r="AF698">
        <v>3</v>
      </c>
    </row>
    <row r="699" spans="1:32">
      <c r="A699" t="s">
        <v>3308</v>
      </c>
      <c r="B699" t="s">
        <v>35</v>
      </c>
      <c r="C699" t="s">
        <v>36</v>
      </c>
      <c r="D699" t="s">
        <v>37</v>
      </c>
      <c r="E699" t="s">
        <v>38</v>
      </c>
      <c r="F699" s="1">
        <v>0.75</v>
      </c>
      <c r="G699" t="s">
        <v>3309</v>
      </c>
      <c r="H699">
        <v>13</v>
      </c>
      <c r="I699" t="s">
        <v>260</v>
      </c>
      <c r="J699">
        <v>7200</v>
      </c>
      <c r="K699">
        <v>864000</v>
      </c>
      <c r="L699" t="s">
        <v>3310</v>
      </c>
      <c r="O699" t="s">
        <v>3344</v>
      </c>
      <c r="P699" t="s">
        <v>1125</v>
      </c>
      <c r="Q699" t="s">
        <v>44</v>
      </c>
      <c r="R699" t="s">
        <v>573</v>
      </c>
      <c r="S699" t="s">
        <v>3345</v>
      </c>
      <c r="T699" t="s">
        <v>3346</v>
      </c>
      <c r="U699" t="s">
        <v>3315</v>
      </c>
      <c r="X699">
        <v>1731</v>
      </c>
      <c r="Y699" t="s">
        <v>69</v>
      </c>
      <c r="Z699" t="s">
        <v>69</v>
      </c>
      <c r="AA699" t="s">
        <v>69</v>
      </c>
      <c r="AB699" t="s">
        <v>3316</v>
      </c>
      <c r="AC699" t="s">
        <v>1145</v>
      </c>
      <c r="AD699" t="str" cm="1">
        <f t="array" ref="AD699">_xlfn.IFS(AC699="yellow1","YellowBlock1",AC699="yellow2","YellowBlock2",AC699="red1","RedBlock1",AC699="red2","RedBlock2",AC699="blue2","BlueBlock2",AC699="blue1","BlueBlock1",AC699="green1","GreenBlock1",AC699="green2","GreenBlock2", AC699="pink1","PinkBlock1",AC699="pink2","PinkBlock2",AC699="not clear","Not clear")</f>
        <v>BlueBlock2</v>
      </c>
      <c r="AE699" t="s">
        <v>1119</v>
      </c>
      <c r="AF699">
        <v>4</v>
      </c>
    </row>
    <row r="700" spans="1:32">
      <c r="A700" t="s">
        <v>3308</v>
      </c>
      <c r="B700" t="s">
        <v>35</v>
      </c>
      <c r="C700" t="s">
        <v>36</v>
      </c>
      <c r="D700" t="s">
        <v>37</v>
      </c>
      <c r="E700" t="s">
        <v>38</v>
      </c>
      <c r="F700" s="1">
        <v>0.75</v>
      </c>
      <c r="G700" t="s">
        <v>3309</v>
      </c>
      <c r="H700">
        <v>13</v>
      </c>
      <c r="I700" t="s">
        <v>260</v>
      </c>
      <c r="J700">
        <v>7200</v>
      </c>
      <c r="K700">
        <v>864000</v>
      </c>
      <c r="L700" t="s">
        <v>3310</v>
      </c>
      <c r="O700" t="s">
        <v>3347</v>
      </c>
      <c r="P700" t="s">
        <v>3348</v>
      </c>
      <c r="Q700" t="s">
        <v>44</v>
      </c>
      <c r="R700" t="s">
        <v>290</v>
      </c>
      <c r="S700" t="s">
        <v>3349</v>
      </c>
      <c r="T700" t="s">
        <v>3350</v>
      </c>
      <c r="U700" t="s">
        <v>3343</v>
      </c>
      <c r="X700">
        <v>4009</v>
      </c>
      <c r="Y700" t="s">
        <v>49</v>
      </c>
      <c r="Z700" t="s">
        <v>49</v>
      </c>
      <c r="AA700" t="s">
        <v>49</v>
      </c>
      <c r="AB700" t="s">
        <v>3316</v>
      </c>
      <c r="AC700" t="s">
        <v>1145</v>
      </c>
      <c r="AD700" t="str" cm="1">
        <f t="array" ref="AD700">_xlfn.IFS(AC700="yellow1","YellowBlock1",AC700="yellow2","YellowBlock2",AC700="red1","RedBlock1",AC700="red2","RedBlock2",AC700="blue2","BlueBlock2",AC700="blue1","BlueBlock1",AC700="green1","GreenBlock1",AC700="green2","GreenBlock2", AC700="pink1","PinkBlock1",AC700="pink2","PinkBlock2",AC700="not clear","Not clear")</f>
        <v>BlueBlock2</v>
      </c>
      <c r="AE700" t="s">
        <v>1119</v>
      </c>
      <c r="AF700">
        <v>5</v>
      </c>
    </row>
    <row r="701" spans="1:32">
      <c r="A701" t="s">
        <v>3308</v>
      </c>
      <c r="B701" t="s">
        <v>35</v>
      </c>
      <c r="C701" t="s">
        <v>36</v>
      </c>
      <c r="D701" t="s">
        <v>37</v>
      </c>
      <c r="E701" t="s">
        <v>38</v>
      </c>
      <c r="F701" s="1">
        <v>0.75</v>
      </c>
      <c r="G701" t="s">
        <v>3309</v>
      </c>
      <c r="H701">
        <v>13</v>
      </c>
      <c r="I701" t="s">
        <v>260</v>
      </c>
      <c r="J701">
        <v>7200</v>
      </c>
      <c r="K701">
        <v>864000</v>
      </c>
      <c r="L701" t="s">
        <v>3310</v>
      </c>
      <c r="O701" t="s">
        <v>3351</v>
      </c>
      <c r="P701" t="s">
        <v>900</v>
      </c>
      <c r="Q701" t="s">
        <v>44</v>
      </c>
      <c r="R701" t="s">
        <v>354</v>
      </c>
      <c r="S701" t="s">
        <v>3352</v>
      </c>
      <c r="T701" t="s">
        <v>3353</v>
      </c>
      <c r="U701" t="s">
        <v>3315</v>
      </c>
      <c r="X701">
        <v>3697</v>
      </c>
      <c r="Y701" t="s">
        <v>95</v>
      </c>
      <c r="Z701" t="s">
        <v>95</v>
      </c>
      <c r="AA701" t="s">
        <v>95</v>
      </c>
      <c r="AB701" t="s">
        <v>3316</v>
      </c>
      <c r="AC701" t="s">
        <v>1145</v>
      </c>
      <c r="AD701" t="str" cm="1">
        <f t="array" ref="AD701">_xlfn.IFS(AC701="yellow1","YellowBlock1",AC701="yellow2","YellowBlock2",AC701="red1","RedBlock1",AC701="red2","RedBlock2",AC701="blue2","BlueBlock2",AC701="blue1","BlueBlock1",AC701="green1","GreenBlock1",AC701="green2","GreenBlock2", AC701="pink1","PinkBlock1",AC701="pink2","PinkBlock2",AC701="not clear","Not clear")</f>
        <v>BlueBlock2</v>
      </c>
      <c r="AE701" t="s">
        <v>1119</v>
      </c>
      <c r="AF701">
        <v>3</v>
      </c>
    </row>
    <row r="702" spans="1:32">
      <c r="A702" t="s">
        <v>3354</v>
      </c>
      <c r="B702" t="s">
        <v>35</v>
      </c>
      <c r="C702" t="s">
        <v>36</v>
      </c>
      <c r="D702" t="s">
        <v>37</v>
      </c>
      <c r="E702" t="s">
        <v>38</v>
      </c>
      <c r="F702" s="1">
        <v>0.75</v>
      </c>
      <c r="G702" t="s">
        <v>3309</v>
      </c>
      <c r="H702">
        <v>13</v>
      </c>
      <c r="I702" t="s">
        <v>260</v>
      </c>
      <c r="J702">
        <v>7200</v>
      </c>
      <c r="K702">
        <v>864000</v>
      </c>
      <c r="L702" t="s">
        <v>3310</v>
      </c>
      <c r="O702" t="s">
        <v>3355</v>
      </c>
      <c r="P702" t="s">
        <v>2432</v>
      </c>
      <c r="Q702" t="s">
        <v>44</v>
      </c>
      <c r="R702" t="s">
        <v>656</v>
      </c>
      <c r="S702" t="s">
        <v>3356</v>
      </c>
      <c r="T702" t="s">
        <v>3357</v>
      </c>
      <c r="U702" t="s">
        <v>3358</v>
      </c>
      <c r="X702">
        <v>915</v>
      </c>
      <c r="Y702" t="s">
        <v>69</v>
      </c>
      <c r="Z702" t="s">
        <v>69</v>
      </c>
      <c r="AA702" t="s">
        <v>69</v>
      </c>
      <c r="AB702" t="s">
        <v>3359</v>
      </c>
      <c r="AC702" t="s">
        <v>1145</v>
      </c>
      <c r="AD702" t="str" cm="1">
        <f t="array" ref="AD702">_xlfn.IFS(AC702="yellow1","YellowBlock1",AC702="yellow2","YellowBlock2",AC702="red1","RedBlock1",AC702="red2","RedBlock2",AC702="blue2","BlueBlock2",AC702="blue1","BlueBlock1",AC702="green1","GreenBlock1",AC702="green2","GreenBlock2", AC702="pink1","PinkBlock1",AC702="pink2","PinkBlock2",AC702="not clear","Not clear")</f>
        <v>BlueBlock2</v>
      </c>
      <c r="AE702" t="s">
        <v>1119</v>
      </c>
      <c r="AF702">
        <v>4</v>
      </c>
    </row>
    <row r="703" spans="1:32">
      <c r="A703" t="s">
        <v>3354</v>
      </c>
      <c r="B703" t="s">
        <v>35</v>
      </c>
      <c r="C703" t="s">
        <v>36</v>
      </c>
      <c r="D703" t="s">
        <v>37</v>
      </c>
      <c r="E703" t="s">
        <v>38</v>
      </c>
      <c r="F703" s="1">
        <v>0.75</v>
      </c>
      <c r="G703" t="s">
        <v>3309</v>
      </c>
      <c r="H703">
        <v>13</v>
      </c>
      <c r="I703" t="s">
        <v>260</v>
      </c>
      <c r="J703">
        <v>7200</v>
      </c>
      <c r="K703">
        <v>864000</v>
      </c>
      <c r="L703" t="s">
        <v>3310</v>
      </c>
      <c r="O703" t="s">
        <v>3360</v>
      </c>
      <c r="P703" t="s">
        <v>3361</v>
      </c>
      <c r="Q703" t="s">
        <v>44</v>
      </c>
      <c r="R703" t="s">
        <v>526</v>
      </c>
      <c r="S703" t="s">
        <v>3362</v>
      </c>
      <c r="T703" t="s">
        <v>3363</v>
      </c>
      <c r="U703" t="s">
        <v>3364</v>
      </c>
      <c r="X703">
        <v>199</v>
      </c>
      <c r="Y703" t="s">
        <v>49</v>
      </c>
      <c r="Z703" t="s">
        <v>49</v>
      </c>
      <c r="AA703" t="s">
        <v>49</v>
      </c>
      <c r="AB703" t="s">
        <v>3359</v>
      </c>
      <c r="AC703" t="s">
        <v>1145</v>
      </c>
      <c r="AD703" t="str" cm="1">
        <f t="array" ref="AD703">_xlfn.IFS(AC703="yellow1","YellowBlock1",AC703="yellow2","YellowBlock2",AC703="red1","RedBlock1",AC703="red2","RedBlock2",AC703="blue2","BlueBlock2",AC703="blue1","BlueBlock1",AC703="green1","GreenBlock1",AC703="green2","GreenBlock2", AC703="pink1","PinkBlock1",AC703="pink2","PinkBlock2",AC703="not clear","Not clear")</f>
        <v>BlueBlock2</v>
      </c>
      <c r="AE703" t="s">
        <v>1119</v>
      </c>
      <c r="AF703">
        <v>5</v>
      </c>
    </row>
    <row r="704" spans="1:32">
      <c r="A704" t="s">
        <v>3354</v>
      </c>
      <c r="B704" t="s">
        <v>35</v>
      </c>
      <c r="C704" t="s">
        <v>36</v>
      </c>
      <c r="D704" t="s">
        <v>37</v>
      </c>
      <c r="E704" t="s">
        <v>38</v>
      </c>
      <c r="F704" s="1">
        <v>0.75</v>
      </c>
      <c r="G704" t="s">
        <v>3309</v>
      </c>
      <c r="H704">
        <v>13</v>
      </c>
      <c r="I704" t="s">
        <v>260</v>
      </c>
      <c r="J704">
        <v>7200</v>
      </c>
      <c r="K704">
        <v>864000</v>
      </c>
      <c r="L704" t="s">
        <v>3310</v>
      </c>
      <c r="O704" t="s">
        <v>3365</v>
      </c>
      <c r="P704" t="s">
        <v>3366</v>
      </c>
      <c r="Q704" t="s">
        <v>44</v>
      </c>
      <c r="R704" t="s">
        <v>3367</v>
      </c>
      <c r="S704" t="s">
        <v>3368</v>
      </c>
      <c r="T704" t="s">
        <v>3369</v>
      </c>
      <c r="U704" t="s">
        <v>3370</v>
      </c>
      <c r="X704">
        <v>1600</v>
      </c>
      <c r="Y704" t="s">
        <v>49</v>
      </c>
      <c r="Z704" t="s">
        <v>49</v>
      </c>
      <c r="AA704" t="s">
        <v>49</v>
      </c>
      <c r="AB704" t="s">
        <v>3359</v>
      </c>
      <c r="AC704" t="s">
        <v>1145</v>
      </c>
      <c r="AD704" t="str" cm="1">
        <f t="array" ref="AD704">_xlfn.IFS(AC704="yellow1","YellowBlock1",AC704="yellow2","YellowBlock2",AC704="red1","RedBlock1",AC704="red2","RedBlock2",AC704="blue2","BlueBlock2",AC704="blue1","BlueBlock1",AC704="green1","GreenBlock1",AC704="green2","GreenBlock2", AC704="pink1","PinkBlock1",AC704="pink2","PinkBlock2",AC704="not clear","Not clear")</f>
        <v>BlueBlock2</v>
      </c>
      <c r="AE704" t="s">
        <v>1119</v>
      </c>
      <c r="AF704">
        <v>5</v>
      </c>
    </row>
    <row r="705" spans="1:32">
      <c r="A705" t="s">
        <v>3354</v>
      </c>
      <c r="B705" t="s">
        <v>35</v>
      </c>
      <c r="C705" t="s">
        <v>36</v>
      </c>
      <c r="D705" t="s">
        <v>37</v>
      </c>
      <c r="E705" t="s">
        <v>38</v>
      </c>
      <c r="F705" s="1">
        <v>0.75</v>
      </c>
      <c r="G705" t="s">
        <v>3309</v>
      </c>
      <c r="H705">
        <v>13</v>
      </c>
      <c r="I705" t="s">
        <v>260</v>
      </c>
      <c r="J705">
        <v>7200</v>
      </c>
      <c r="K705">
        <v>864000</v>
      </c>
      <c r="L705" t="s">
        <v>3310</v>
      </c>
      <c r="O705" t="s">
        <v>3371</v>
      </c>
      <c r="P705" t="s">
        <v>3372</v>
      </c>
      <c r="Q705" t="s">
        <v>44</v>
      </c>
      <c r="R705" t="s">
        <v>949</v>
      </c>
      <c r="S705" t="s">
        <v>3373</v>
      </c>
      <c r="T705" t="s">
        <v>3374</v>
      </c>
      <c r="U705" t="s">
        <v>3375</v>
      </c>
      <c r="X705">
        <v>2363</v>
      </c>
      <c r="Y705" t="s">
        <v>49</v>
      </c>
      <c r="Z705" t="s">
        <v>49</v>
      </c>
      <c r="AA705" t="s">
        <v>49</v>
      </c>
      <c r="AB705" t="s">
        <v>3359</v>
      </c>
      <c r="AC705" t="s">
        <v>1145</v>
      </c>
      <c r="AD705" t="str" cm="1">
        <f t="array" ref="AD705">_xlfn.IFS(AC705="yellow1","YellowBlock1",AC705="yellow2","YellowBlock2",AC705="red1","RedBlock1",AC705="red2","RedBlock2",AC705="blue2","BlueBlock2",AC705="blue1","BlueBlock1",AC705="green1","GreenBlock1",AC705="green2","GreenBlock2", AC705="pink1","PinkBlock1",AC705="pink2","PinkBlock2",AC705="not clear","Not clear")</f>
        <v>BlueBlock2</v>
      </c>
      <c r="AE705" t="s">
        <v>1119</v>
      </c>
      <c r="AF705">
        <v>5</v>
      </c>
    </row>
    <row r="706" spans="1:32">
      <c r="A706" t="s">
        <v>3354</v>
      </c>
      <c r="B706" t="s">
        <v>35</v>
      </c>
      <c r="C706" t="s">
        <v>36</v>
      </c>
      <c r="D706" t="s">
        <v>37</v>
      </c>
      <c r="E706" t="s">
        <v>38</v>
      </c>
      <c r="F706" s="1">
        <v>0.75</v>
      </c>
      <c r="G706" t="s">
        <v>3309</v>
      </c>
      <c r="H706">
        <v>13</v>
      </c>
      <c r="I706" t="s">
        <v>260</v>
      </c>
      <c r="J706">
        <v>7200</v>
      </c>
      <c r="K706">
        <v>864000</v>
      </c>
      <c r="L706" t="s">
        <v>3310</v>
      </c>
      <c r="O706" t="s">
        <v>3376</v>
      </c>
      <c r="P706" t="s">
        <v>3377</v>
      </c>
      <c r="Q706" t="s">
        <v>44</v>
      </c>
      <c r="R706" t="s">
        <v>3378</v>
      </c>
      <c r="S706" t="s">
        <v>3379</v>
      </c>
      <c r="T706" t="s">
        <v>3380</v>
      </c>
      <c r="U706" t="s">
        <v>3381</v>
      </c>
      <c r="X706">
        <v>2041</v>
      </c>
      <c r="Y706" t="s">
        <v>49</v>
      </c>
      <c r="Z706" t="s">
        <v>49</v>
      </c>
      <c r="AA706" t="s">
        <v>49</v>
      </c>
      <c r="AB706" t="s">
        <v>3359</v>
      </c>
      <c r="AC706" t="s">
        <v>1145</v>
      </c>
      <c r="AD706" t="str" cm="1">
        <f t="array" ref="AD706">_xlfn.IFS(AC706="yellow1","YellowBlock1",AC706="yellow2","YellowBlock2",AC706="red1","RedBlock1",AC706="red2","RedBlock2",AC706="blue2","BlueBlock2",AC706="blue1","BlueBlock1",AC706="green1","GreenBlock1",AC706="green2","GreenBlock2", AC706="pink1","PinkBlock1",AC706="pink2","PinkBlock2",AC706="not clear","Not clear")</f>
        <v>BlueBlock2</v>
      </c>
      <c r="AE706" t="s">
        <v>1119</v>
      </c>
      <c r="AF706">
        <v>4</v>
      </c>
    </row>
    <row r="707" spans="1:32">
      <c r="A707" t="s">
        <v>3354</v>
      </c>
      <c r="B707" t="s">
        <v>35</v>
      </c>
      <c r="C707" t="s">
        <v>36</v>
      </c>
      <c r="D707" t="s">
        <v>37</v>
      </c>
      <c r="E707" t="s">
        <v>38</v>
      </c>
      <c r="F707" s="1">
        <v>0.75</v>
      </c>
      <c r="G707" t="s">
        <v>3309</v>
      </c>
      <c r="H707">
        <v>13</v>
      </c>
      <c r="I707" t="s">
        <v>260</v>
      </c>
      <c r="J707">
        <v>7200</v>
      </c>
      <c r="K707">
        <v>864000</v>
      </c>
      <c r="L707" t="s">
        <v>3310</v>
      </c>
      <c r="O707" t="s">
        <v>3382</v>
      </c>
      <c r="P707" t="s">
        <v>3383</v>
      </c>
      <c r="Q707" t="s">
        <v>44</v>
      </c>
      <c r="R707" t="s">
        <v>406</v>
      </c>
      <c r="S707" t="s">
        <v>3384</v>
      </c>
      <c r="T707" t="s">
        <v>3385</v>
      </c>
      <c r="U707" t="s">
        <v>3358</v>
      </c>
      <c r="X707">
        <v>512</v>
      </c>
      <c r="Y707" t="s">
        <v>49</v>
      </c>
      <c r="Z707" t="s">
        <v>49</v>
      </c>
      <c r="AA707" t="s">
        <v>49</v>
      </c>
      <c r="AB707" t="s">
        <v>3359</v>
      </c>
      <c r="AC707" t="s">
        <v>1145</v>
      </c>
      <c r="AD707" t="str" cm="1">
        <f t="array" ref="AD707">_xlfn.IFS(AC707="yellow1","YellowBlock1",AC707="yellow2","YellowBlock2",AC707="red1","RedBlock1",AC707="red2","RedBlock2",AC707="blue2","BlueBlock2",AC707="blue1","BlueBlock1",AC707="green1","GreenBlock1",AC707="green2","GreenBlock2", AC707="pink1","PinkBlock1",AC707="pink2","PinkBlock2",AC707="not clear","Not clear")</f>
        <v>BlueBlock2</v>
      </c>
      <c r="AE707" t="s">
        <v>1119</v>
      </c>
      <c r="AF707">
        <v>4</v>
      </c>
    </row>
    <row r="708" spans="1:32">
      <c r="A708" t="s">
        <v>3354</v>
      </c>
      <c r="B708" t="s">
        <v>35</v>
      </c>
      <c r="C708" t="s">
        <v>36</v>
      </c>
      <c r="D708" t="s">
        <v>37</v>
      </c>
      <c r="E708" t="s">
        <v>38</v>
      </c>
      <c r="F708" s="1">
        <v>0.75</v>
      </c>
      <c r="G708" t="s">
        <v>3309</v>
      </c>
      <c r="H708">
        <v>13</v>
      </c>
      <c r="I708" t="s">
        <v>260</v>
      </c>
      <c r="J708">
        <v>7200</v>
      </c>
      <c r="K708">
        <v>864000</v>
      </c>
      <c r="L708" t="s">
        <v>3310</v>
      </c>
      <c r="O708" t="s">
        <v>3386</v>
      </c>
      <c r="P708" t="s">
        <v>3387</v>
      </c>
      <c r="Q708" t="s">
        <v>44</v>
      </c>
      <c r="R708" t="s">
        <v>280</v>
      </c>
      <c r="S708" t="s">
        <v>3388</v>
      </c>
      <c r="T708" t="s">
        <v>3389</v>
      </c>
      <c r="U708" t="s">
        <v>3358</v>
      </c>
      <c r="X708">
        <v>1806</v>
      </c>
      <c r="Y708" t="s">
        <v>49</v>
      </c>
      <c r="Z708" t="s">
        <v>49</v>
      </c>
      <c r="AA708" t="s">
        <v>49</v>
      </c>
      <c r="AB708" t="s">
        <v>3359</v>
      </c>
      <c r="AC708" t="s">
        <v>1145</v>
      </c>
      <c r="AD708" t="str" cm="1">
        <f t="array" ref="AD708">_xlfn.IFS(AC708="yellow1","YellowBlock1",AC708="yellow2","YellowBlock2",AC708="red1","RedBlock1",AC708="red2","RedBlock2",AC708="blue2","BlueBlock2",AC708="blue1","BlueBlock1",AC708="green1","GreenBlock1",AC708="green2","GreenBlock2", AC708="pink1","PinkBlock1",AC708="pink2","PinkBlock2",AC708="not clear","Not clear")</f>
        <v>BlueBlock2</v>
      </c>
      <c r="AE708" t="s">
        <v>1119</v>
      </c>
      <c r="AF708">
        <v>5</v>
      </c>
    </row>
    <row r="709" spans="1:32">
      <c r="A709" t="s">
        <v>3354</v>
      </c>
      <c r="B709" t="s">
        <v>35</v>
      </c>
      <c r="C709" t="s">
        <v>36</v>
      </c>
      <c r="D709" t="s">
        <v>37</v>
      </c>
      <c r="E709" t="s">
        <v>38</v>
      </c>
      <c r="F709" s="1">
        <v>0.75</v>
      </c>
      <c r="G709" t="s">
        <v>3309</v>
      </c>
      <c r="H709">
        <v>13</v>
      </c>
      <c r="I709" t="s">
        <v>260</v>
      </c>
      <c r="J709">
        <v>7200</v>
      </c>
      <c r="K709">
        <v>864000</v>
      </c>
      <c r="L709" t="s">
        <v>3310</v>
      </c>
      <c r="O709" t="s">
        <v>3390</v>
      </c>
      <c r="P709" t="s">
        <v>3391</v>
      </c>
      <c r="Q709" t="s">
        <v>44</v>
      </c>
      <c r="R709" t="s">
        <v>3392</v>
      </c>
      <c r="S709" t="s">
        <v>3393</v>
      </c>
      <c r="T709" t="s">
        <v>3394</v>
      </c>
      <c r="U709" t="s">
        <v>3395</v>
      </c>
      <c r="X709">
        <v>3124</v>
      </c>
      <c r="Y709" t="s">
        <v>59</v>
      </c>
      <c r="Z709" t="s">
        <v>59</v>
      </c>
      <c r="AA709" t="s">
        <v>49</v>
      </c>
      <c r="AB709" t="s">
        <v>3359</v>
      </c>
      <c r="AC709" t="s">
        <v>1145</v>
      </c>
      <c r="AD709" t="str" cm="1">
        <f t="array" ref="AD709">_xlfn.IFS(AC709="yellow1","YellowBlock1",AC709="yellow2","YellowBlock2",AC709="red1","RedBlock1",AC709="red2","RedBlock2",AC709="blue2","BlueBlock2",AC709="blue1","BlueBlock1",AC709="green1","GreenBlock1",AC709="green2","GreenBlock2", AC709="pink1","PinkBlock1",AC709="pink2","PinkBlock2",AC709="not clear","Not clear")</f>
        <v>BlueBlock2</v>
      </c>
      <c r="AE709" t="s">
        <v>1119</v>
      </c>
      <c r="AF709">
        <v>4</v>
      </c>
    </row>
    <row r="710" spans="1:32">
      <c r="A710" t="s">
        <v>3354</v>
      </c>
      <c r="B710" t="s">
        <v>35</v>
      </c>
      <c r="C710" t="s">
        <v>36</v>
      </c>
      <c r="D710" t="s">
        <v>37</v>
      </c>
      <c r="E710" t="s">
        <v>38</v>
      </c>
      <c r="F710" s="1">
        <v>0.75</v>
      </c>
      <c r="G710" t="s">
        <v>3309</v>
      </c>
      <c r="H710">
        <v>13</v>
      </c>
      <c r="I710" t="s">
        <v>260</v>
      </c>
      <c r="J710">
        <v>7200</v>
      </c>
      <c r="K710">
        <v>864000</v>
      </c>
      <c r="L710" t="s">
        <v>3310</v>
      </c>
      <c r="O710" t="s">
        <v>3396</v>
      </c>
      <c r="P710" t="s">
        <v>3397</v>
      </c>
      <c r="Q710" t="s">
        <v>44</v>
      </c>
      <c r="R710" t="s">
        <v>526</v>
      </c>
      <c r="S710" t="s">
        <v>3398</v>
      </c>
      <c r="T710" t="s">
        <v>3399</v>
      </c>
      <c r="U710" t="s">
        <v>3375</v>
      </c>
      <c r="X710">
        <v>2271</v>
      </c>
      <c r="Y710" t="s">
        <v>49</v>
      </c>
      <c r="Z710" t="s">
        <v>49</v>
      </c>
      <c r="AA710" t="s">
        <v>49</v>
      </c>
      <c r="AB710" t="s">
        <v>3359</v>
      </c>
      <c r="AC710" t="s">
        <v>1145</v>
      </c>
      <c r="AD710" t="str" cm="1">
        <f t="array" ref="AD710">_xlfn.IFS(AC710="yellow1","YellowBlock1",AC710="yellow2","YellowBlock2",AC710="red1","RedBlock1",AC710="red2","RedBlock2",AC710="blue2","BlueBlock2",AC710="blue1","BlueBlock1",AC710="green1","GreenBlock1",AC710="green2","GreenBlock2", AC710="pink1","PinkBlock1",AC710="pink2","PinkBlock2",AC710="not clear","Not clear")</f>
        <v>BlueBlock2</v>
      </c>
      <c r="AE710" t="s">
        <v>1119</v>
      </c>
      <c r="AF710">
        <v>1</v>
      </c>
    </row>
    <row r="711" spans="1:32">
      <c r="A711" t="s">
        <v>3354</v>
      </c>
      <c r="B711" t="s">
        <v>35</v>
      </c>
      <c r="C711" t="s">
        <v>36</v>
      </c>
      <c r="D711" t="s">
        <v>37</v>
      </c>
      <c r="E711" t="s">
        <v>38</v>
      </c>
      <c r="F711" s="1">
        <v>0.75</v>
      </c>
      <c r="G711" t="s">
        <v>3309</v>
      </c>
      <c r="H711">
        <v>13</v>
      </c>
      <c r="I711" t="s">
        <v>260</v>
      </c>
      <c r="J711">
        <v>7200</v>
      </c>
      <c r="K711">
        <v>864000</v>
      </c>
      <c r="L711" t="s">
        <v>3310</v>
      </c>
      <c r="O711" t="s">
        <v>3400</v>
      </c>
      <c r="P711" t="s">
        <v>3401</v>
      </c>
      <c r="Q711" t="s">
        <v>44</v>
      </c>
      <c r="R711" t="s">
        <v>312</v>
      </c>
      <c r="S711" t="s">
        <v>3402</v>
      </c>
      <c r="T711" t="s">
        <v>3403</v>
      </c>
      <c r="U711" t="s">
        <v>3375</v>
      </c>
      <c r="X711">
        <v>4123</v>
      </c>
      <c r="Y711" t="s">
        <v>49</v>
      </c>
      <c r="Z711" t="s">
        <v>49</v>
      </c>
      <c r="AA711" t="s">
        <v>49</v>
      </c>
      <c r="AB711" t="s">
        <v>3359</v>
      </c>
      <c r="AC711" t="s">
        <v>1145</v>
      </c>
      <c r="AD711" t="str" cm="1">
        <f t="array" ref="AD711">_xlfn.IFS(AC711="yellow1","YellowBlock1",AC711="yellow2","YellowBlock2",AC711="red1","RedBlock1",AC711="red2","RedBlock2",AC711="blue2","BlueBlock2",AC711="blue1","BlueBlock1",AC711="green1","GreenBlock1",AC711="green2","GreenBlock2", AC711="pink1","PinkBlock1",AC711="pink2","PinkBlock2",AC711="not clear","Not clear")</f>
        <v>BlueBlock2</v>
      </c>
      <c r="AE711" t="s">
        <v>1119</v>
      </c>
      <c r="AF711">
        <v>3</v>
      </c>
    </row>
    <row r="712" spans="1:32">
      <c r="A712" t="s">
        <v>3404</v>
      </c>
      <c r="B712" t="s">
        <v>35</v>
      </c>
      <c r="C712" t="s">
        <v>36</v>
      </c>
      <c r="D712" t="s">
        <v>37</v>
      </c>
      <c r="E712" t="s">
        <v>38</v>
      </c>
      <c r="F712" s="1">
        <v>0.75</v>
      </c>
      <c r="G712" t="s">
        <v>3309</v>
      </c>
      <c r="H712">
        <v>15</v>
      </c>
      <c r="I712" t="s">
        <v>260</v>
      </c>
      <c r="J712">
        <v>7200</v>
      </c>
      <c r="K712">
        <v>864000</v>
      </c>
      <c r="L712" t="s">
        <v>3310</v>
      </c>
      <c r="O712" t="s">
        <v>3405</v>
      </c>
      <c r="P712" t="s">
        <v>3406</v>
      </c>
      <c r="Q712" t="s">
        <v>44</v>
      </c>
      <c r="R712" t="s">
        <v>3407</v>
      </c>
      <c r="S712" t="s">
        <v>3408</v>
      </c>
      <c r="T712" t="s">
        <v>3409</v>
      </c>
      <c r="U712" t="s">
        <v>3410</v>
      </c>
      <c r="X712">
        <v>1978</v>
      </c>
      <c r="Y712" t="s">
        <v>49</v>
      </c>
      <c r="Z712" t="s">
        <v>49</v>
      </c>
      <c r="AA712" t="s">
        <v>49</v>
      </c>
      <c r="AB712" t="s">
        <v>3411</v>
      </c>
      <c r="AC712" t="s">
        <v>1145</v>
      </c>
      <c r="AD712" t="str" cm="1">
        <f t="array" ref="AD712">_xlfn.IFS(AC712="yellow1","YellowBlock1",AC712="yellow2","YellowBlock2",AC712="red1","RedBlock1",AC712="red2","RedBlock2",AC712="blue2","BlueBlock2",AC712="blue1","BlueBlock1",AC712="green1","GreenBlock1",AC712="green2","GreenBlock2", AC712="pink1","PinkBlock1",AC712="pink2","PinkBlock2",AC712="not clear","Not clear")</f>
        <v>BlueBlock2</v>
      </c>
      <c r="AE712" t="s">
        <v>1119</v>
      </c>
      <c r="AF712">
        <v>1</v>
      </c>
    </row>
    <row r="713" spans="1:32">
      <c r="A713" t="s">
        <v>3404</v>
      </c>
      <c r="B713" t="s">
        <v>35</v>
      </c>
      <c r="C713" t="s">
        <v>36</v>
      </c>
      <c r="D713" t="s">
        <v>37</v>
      </c>
      <c r="E713" t="s">
        <v>38</v>
      </c>
      <c r="F713" s="1">
        <v>0.75</v>
      </c>
      <c r="G713" t="s">
        <v>3309</v>
      </c>
      <c r="H713">
        <v>15</v>
      </c>
      <c r="I713" t="s">
        <v>260</v>
      </c>
      <c r="J713">
        <v>7200</v>
      </c>
      <c r="K713">
        <v>864000</v>
      </c>
      <c r="L713" t="s">
        <v>3310</v>
      </c>
      <c r="O713" t="s">
        <v>3412</v>
      </c>
      <c r="P713" t="s">
        <v>3413</v>
      </c>
      <c r="Q713" t="s">
        <v>44</v>
      </c>
      <c r="R713" t="s">
        <v>285</v>
      </c>
      <c r="S713" t="s">
        <v>3414</v>
      </c>
      <c r="T713" t="s">
        <v>3415</v>
      </c>
      <c r="U713" t="s">
        <v>3416</v>
      </c>
      <c r="X713">
        <v>737</v>
      </c>
      <c r="Y713" t="s">
        <v>49</v>
      </c>
      <c r="Z713" t="s">
        <v>49</v>
      </c>
      <c r="AA713" t="s">
        <v>49</v>
      </c>
      <c r="AB713" t="s">
        <v>3411</v>
      </c>
      <c r="AC713" t="s">
        <v>1145</v>
      </c>
      <c r="AD713" t="str" cm="1">
        <f t="array" ref="AD713">_xlfn.IFS(AC713="yellow1","YellowBlock1",AC713="yellow2","YellowBlock2",AC713="red1","RedBlock1",AC713="red2","RedBlock2",AC713="blue2","BlueBlock2",AC713="blue1","BlueBlock1",AC713="green1","GreenBlock1",AC713="green2","GreenBlock2", AC713="pink1","PinkBlock1",AC713="pink2","PinkBlock2",AC713="not clear","Not clear")</f>
        <v>BlueBlock2</v>
      </c>
      <c r="AE713" t="s">
        <v>1119</v>
      </c>
      <c r="AF713">
        <v>4</v>
      </c>
    </row>
    <row r="714" spans="1:32">
      <c r="A714" t="s">
        <v>3404</v>
      </c>
      <c r="B714" t="s">
        <v>35</v>
      </c>
      <c r="C714" t="s">
        <v>36</v>
      </c>
      <c r="D714" t="s">
        <v>37</v>
      </c>
      <c r="E714" t="s">
        <v>38</v>
      </c>
      <c r="F714" s="1">
        <v>0.75</v>
      </c>
      <c r="G714" t="s">
        <v>3309</v>
      </c>
      <c r="H714">
        <v>15</v>
      </c>
      <c r="I714" t="s">
        <v>260</v>
      </c>
      <c r="J714">
        <v>7200</v>
      </c>
      <c r="K714">
        <v>864000</v>
      </c>
      <c r="L714" t="s">
        <v>3310</v>
      </c>
      <c r="O714" t="s">
        <v>3417</v>
      </c>
      <c r="P714" t="s">
        <v>3418</v>
      </c>
      <c r="Q714" t="s">
        <v>44</v>
      </c>
      <c r="R714" t="s">
        <v>3419</v>
      </c>
      <c r="S714" t="s">
        <v>1327</v>
      </c>
      <c r="T714" t="s">
        <v>3420</v>
      </c>
      <c r="U714" t="s">
        <v>3421</v>
      </c>
      <c r="X714">
        <v>1558</v>
      </c>
      <c r="Y714" t="s">
        <v>49</v>
      </c>
      <c r="Z714" t="s">
        <v>49</v>
      </c>
      <c r="AA714" t="s">
        <v>49</v>
      </c>
      <c r="AB714" t="s">
        <v>3411</v>
      </c>
      <c r="AC714" t="s">
        <v>1145</v>
      </c>
      <c r="AD714" t="str" cm="1">
        <f t="array" ref="AD714">_xlfn.IFS(AC714="yellow1","YellowBlock1",AC714="yellow2","YellowBlock2",AC714="red1","RedBlock1",AC714="red2","RedBlock2",AC714="blue2","BlueBlock2",AC714="blue1","BlueBlock1",AC714="green1","GreenBlock1",AC714="green2","GreenBlock2", AC714="pink1","PinkBlock1",AC714="pink2","PinkBlock2",AC714="not clear","Not clear")</f>
        <v>BlueBlock2</v>
      </c>
      <c r="AE714" t="s">
        <v>1119</v>
      </c>
      <c r="AF714">
        <v>5</v>
      </c>
    </row>
    <row r="715" spans="1:32">
      <c r="A715" t="s">
        <v>3404</v>
      </c>
      <c r="B715" t="s">
        <v>35</v>
      </c>
      <c r="C715" t="s">
        <v>36</v>
      </c>
      <c r="D715" t="s">
        <v>37</v>
      </c>
      <c r="E715" t="s">
        <v>38</v>
      </c>
      <c r="F715" s="1">
        <v>0.75</v>
      </c>
      <c r="G715" t="s">
        <v>3309</v>
      </c>
      <c r="H715">
        <v>15</v>
      </c>
      <c r="I715" t="s">
        <v>260</v>
      </c>
      <c r="J715">
        <v>7200</v>
      </c>
      <c r="K715">
        <v>864000</v>
      </c>
      <c r="L715" t="s">
        <v>3310</v>
      </c>
      <c r="O715" t="s">
        <v>3422</v>
      </c>
      <c r="P715" t="s">
        <v>3423</v>
      </c>
      <c r="Q715" t="s">
        <v>44</v>
      </c>
      <c r="R715" t="s">
        <v>3407</v>
      </c>
      <c r="S715" t="s">
        <v>3424</v>
      </c>
      <c r="T715" t="s">
        <v>3425</v>
      </c>
      <c r="U715" t="s">
        <v>3421</v>
      </c>
      <c r="X715">
        <v>956</v>
      </c>
      <c r="Y715" t="s">
        <v>49</v>
      </c>
      <c r="Z715" t="s">
        <v>49</v>
      </c>
      <c r="AA715" t="s">
        <v>49</v>
      </c>
      <c r="AB715" t="s">
        <v>3411</v>
      </c>
      <c r="AC715" t="s">
        <v>1145</v>
      </c>
      <c r="AD715" t="str" cm="1">
        <f t="array" ref="AD715">_xlfn.IFS(AC715="yellow1","YellowBlock1",AC715="yellow2","YellowBlock2",AC715="red1","RedBlock1",AC715="red2","RedBlock2",AC715="blue2","BlueBlock2",AC715="blue1","BlueBlock1",AC715="green1","GreenBlock1",AC715="green2","GreenBlock2", AC715="pink1","PinkBlock1",AC715="pink2","PinkBlock2",AC715="not clear","Not clear")</f>
        <v>BlueBlock2</v>
      </c>
      <c r="AE715" t="s">
        <v>1119</v>
      </c>
      <c r="AF715">
        <v>1</v>
      </c>
    </row>
    <row r="716" spans="1:32">
      <c r="A716" t="s">
        <v>3404</v>
      </c>
      <c r="B716" t="s">
        <v>35</v>
      </c>
      <c r="C716" t="s">
        <v>36</v>
      </c>
      <c r="D716" t="s">
        <v>37</v>
      </c>
      <c r="E716" t="s">
        <v>38</v>
      </c>
      <c r="F716" s="1">
        <v>0.75</v>
      </c>
      <c r="G716" t="s">
        <v>3309</v>
      </c>
      <c r="H716">
        <v>15</v>
      </c>
      <c r="I716" t="s">
        <v>260</v>
      </c>
      <c r="J716">
        <v>7200</v>
      </c>
      <c r="K716">
        <v>864000</v>
      </c>
      <c r="L716" t="s">
        <v>3310</v>
      </c>
      <c r="O716" t="s">
        <v>3426</v>
      </c>
      <c r="P716" t="s">
        <v>3427</v>
      </c>
      <c r="Q716" t="s">
        <v>44</v>
      </c>
      <c r="R716" t="s">
        <v>406</v>
      </c>
      <c r="S716" t="s">
        <v>3428</v>
      </c>
      <c r="T716" t="s">
        <v>3429</v>
      </c>
      <c r="U716" t="s">
        <v>3416</v>
      </c>
      <c r="X716">
        <v>1534</v>
      </c>
      <c r="Y716" t="s">
        <v>59</v>
      </c>
      <c r="Z716" t="s">
        <v>59</v>
      </c>
      <c r="AA716" t="s">
        <v>59</v>
      </c>
      <c r="AB716" t="s">
        <v>3411</v>
      </c>
      <c r="AC716" t="s">
        <v>1145</v>
      </c>
      <c r="AD716" t="str" cm="1">
        <f t="array" ref="AD716">_xlfn.IFS(AC716="yellow1","YellowBlock1",AC716="yellow2","YellowBlock2",AC716="red1","RedBlock1",AC716="red2","RedBlock2",AC716="blue2","BlueBlock2",AC716="blue1","BlueBlock1",AC716="green1","GreenBlock1",AC716="green2","GreenBlock2", AC716="pink1","PinkBlock1",AC716="pink2","PinkBlock2",AC716="not clear","Not clear")</f>
        <v>BlueBlock2</v>
      </c>
      <c r="AE716" t="s">
        <v>1119</v>
      </c>
      <c r="AF716">
        <v>4</v>
      </c>
    </row>
    <row r="717" spans="1:32">
      <c r="A717" t="s">
        <v>3404</v>
      </c>
      <c r="B717" t="s">
        <v>35</v>
      </c>
      <c r="C717" t="s">
        <v>36</v>
      </c>
      <c r="D717" t="s">
        <v>37</v>
      </c>
      <c r="E717" t="s">
        <v>38</v>
      </c>
      <c r="F717" s="1">
        <v>0.75</v>
      </c>
      <c r="G717" t="s">
        <v>3309</v>
      </c>
      <c r="H717">
        <v>15</v>
      </c>
      <c r="I717" t="s">
        <v>260</v>
      </c>
      <c r="J717">
        <v>7200</v>
      </c>
      <c r="K717">
        <v>864000</v>
      </c>
      <c r="L717" t="s">
        <v>3310</v>
      </c>
      <c r="O717" t="s">
        <v>3430</v>
      </c>
      <c r="P717" t="s">
        <v>530</v>
      </c>
      <c r="Q717" t="s">
        <v>44</v>
      </c>
      <c r="R717" t="s">
        <v>446</v>
      </c>
      <c r="S717" t="s">
        <v>3431</v>
      </c>
      <c r="T717" t="s">
        <v>3432</v>
      </c>
      <c r="U717" t="s">
        <v>3416</v>
      </c>
      <c r="X717">
        <v>466</v>
      </c>
      <c r="Y717" t="s">
        <v>69</v>
      </c>
      <c r="Z717" t="s">
        <v>69</v>
      </c>
      <c r="AA717" t="s">
        <v>69</v>
      </c>
      <c r="AB717" t="s">
        <v>3411</v>
      </c>
      <c r="AC717" t="s">
        <v>1145</v>
      </c>
      <c r="AD717" t="str" cm="1">
        <f t="array" ref="AD717">_xlfn.IFS(AC717="yellow1","YellowBlock1",AC717="yellow2","YellowBlock2",AC717="red1","RedBlock1",AC717="red2","RedBlock2",AC717="blue2","BlueBlock2",AC717="blue1","BlueBlock1",AC717="green1","GreenBlock1",AC717="green2","GreenBlock2", AC717="pink1","PinkBlock1",AC717="pink2","PinkBlock2",AC717="not clear","Not clear")</f>
        <v>BlueBlock2</v>
      </c>
      <c r="AE717" t="s">
        <v>1119</v>
      </c>
      <c r="AF717">
        <v>5</v>
      </c>
    </row>
    <row r="718" spans="1:32">
      <c r="A718" t="s">
        <v>3404</v>
      </c>
      <c r="B718" t="s">
        <v>35</v>
      </c>
      <c r="C718" t="s">
        <v>36</v>
      </c>
      <c r="D718" t="s">
        <v>37</v>
      </c>
      <c r="E718" t="s">
        <v>38</v>
      </c>
      <c r="F718" s="1">
        <v>0.75</v>
      </c>
      <c r="G718" t="s">
        <v>3309</v>
      </c>
      <c r="H718">
        <v>15</v>
      </c>
      <c r="I718" t="s">
        <v>260</v>
      </c>
      <c r="J718">
        <v>7200</v>
      </c>
      <c r="K718">
        <v>864000</v>
      </c>
      <c r="L718" t="s">
        <v>3310</v>
      </c>
      <c r="O718" t="s">
        <v>3433</v>
      </c>
      <c r="P718" t="s">
        <v>3434</v>
      </c>
      <c r="Q718" t="s">
        <v>44</v>
      </c>
      <c r="R718" t="s">
        <v>1017</v>
      </c>
      <c r="S718" t="s">
        <v>3435</v>
      </c>
      <c r="T718" t="s">
        <v>3436</v>
      </c>
      <c r="U718" t="s">
        <v>3416</v>
      </c>
      <c r="X718">
        <v>2989</v>
      </c>
      <c r="Y718" t="s">
        <v>49</v>
      </c>
      <c r="Z718" t="s">
        <v>49</v>
      </c>
      <c r="AA718" t="s">
        <v>49</v>
      </c>
      <c r="AB718" t="s">
        <v>3411</v>
      </c>
      <c r="AC718" t="s">
        <v>1145</v>
      </c>
      <c r="AD718" t="str" cm="1">
        <f t="array" ref="AD718">_xlfn.IFS(AC718="yellow1","YellowBlock1",AC718="yellow2","YellowBlock2",AC718="red1","RedBlock1",AC718="red2","RedBlock2",AC718="blue2","BlueBlock2",AC718="blue1","BlueBlock1",AC718="green1","GreenBlock1",AC718="green2","GreenBlock2", AC718="pink1","PinkBlock1",AC718="pink2","PinkBlock2",AC718="not clear","Not clear")</f>
        <v>BlueBlock2</v>
      </c>
      <c r="AE718" t="s">
        <v>1119</v>
      </c>
      <c r="AF718">
        <v>5</v>
      </c>
    </row>
    <row r="719" spans="1:32">
      <c r="A719" t="s">
        <v>3404</v>
      </c>
      <c r="B719" t="s">
        <v>35</v>
      </c>
      <c r="C719" t="s">
        <v>36</v>
      </c>
      <c r="D719" t="s">
        <v>37</v>
      </c>
      <c r="E719" t="s">
        <v>38</v>
      </c>
      <c r="F719" s="1">
        <v>0.75</v>
      </c>
      <c r="G719" t="s">
        <v>3309</v>
      </c>
      <c r="H719">
        <v>15</v>
      </c>
      <c r="I719" t="s">
        <v>260</v>
      </c>
      <c r="J719">
        <v>7200</v>
      </c>
      <c r="K719">
        <v>864000</v>
      </c>
      <c r="L719" t="s">
        <v>3310</v>
      </c>
      <c r="O719" t="s">
        <v>3437</v>
      </c>
      <c r="P719" t="s">
        <v>3438</v>
      </c>
      <c r="Q719" t="s">
        <v>44</v>
      </c>
      <c r="R719" t="s">
        <v>312</v>
      </c>
      <c r="S719" t="s">
        <v>3439</v>
      </c>
      <c r="T719" t="s">
        <v>3440</v>
      </c>
      <c r="U719" t="s">
        <v>3416</v>
      </c>
      <c r="X719">
        <v>202</v>
      </c>
      <c r="Y719" t="s">
        <v>49</v>
      </c>
      <c r="Z719" t="s">
        <v>49</v>
      </c>
      <c r="AA719" t="s">
        <v>49</v>
      </c>
      <c r="AB719" t="s">
        <v>3411</v>
      </c>
      <c r="AC719" t="s">
        <v>1145</v>
      </c>
      <c r="AD719" t="str" cm="1">
        <f t="array" ref="AD719">_xlfn.IFS(AC719="yellow1","YellowBlock1",AC719="yellow2","YellowBlock2",AC719="red1","RedBlock1",AC719="red2","RedBlock2",AC719="blue2","BlueBlock2",AC719="blue1","BlueBlock1",AC719="green1","GreenBlock1",AC719="green2","GreenBlock2", AC719="pink1","PinkBlock1",AC719="pink2","PinkBlock2",AC719="not clear","Not clear")</f>
        <v>BlueBlock2</v>
      </c>
      <c r="AE719" t="s">
        <v>1119</v>
      </c>
      <c r="AF719">
        <v>1</v>
      </c>
    </row>
    <row r="720" spans="1:32">
      <c r="A720" t="s">
        <v>3404</v>
      </c>
      <c r="B720" t="s">
        <v>35</v>
      </c>
      <c r="C720" t="s">
        <v>36</v>
      </c>
      <c r="D720" t="s">
        <v>37</v>
      </c>
      <c r="E720" t="s">
        <v>38</v>
      </c>
      <c r="F720" s="1">
        <v>0.75</v>
      </c>
      <c r="G720" t="s">
        <v>3309</v>
      </c>
      <c r="H720">
        <v>15</v>
      </c>
      <c r="I720" t="s">
        <v>260</v>
      </c>
      <c r="J720">
        <v>7200</v>
      </c>
      <c r="K720">
        <v>864000</v>
      </c>
      <c r="L720" t="s">
        <v>3310</v>
      </c>
      <c r="O720" t="s">
        <v>3441</v>
      </c>
      <c r="P720" t="s">
        <v>2348</v>
      </c>
      <c r="Q720" t="s">
        <v>44</v>
      </c>
      <c r="R720" t="s">
        <v>285</v>
      </c>
      <c r="S720" t="s">
        <v>3442</v>
      </c>
      <c r="T720" t="s">
        <v>3443</v>
      </c>
      <c r="U720" t="s">
        <v>3416</v>
      </c>
      <c r="X720">
        <v>758</v>
      </c>
      <c r="Y720" t="s">
        <v>268</v>
      </c>
      <c r="Z720" t="s">
        <v>268</v>
      </c>
      <c r="AA720" t="s">
        <v>268</v>
      </c>
      <c r="AB720" t="s">
        <v>3411</v>
      </c>
      <c r="AC720" t="s">
        <v>1145</v>
      </c>
      <c r="AD720" t="str" cm="1">
        <f t="array" ref="AD720">_xlfn.IFS(AC720="yellow1","YellowBlock1",AC720="yellow2","YellowBlock2",AC720="red1","RedBlock1",AC720="red2","RedBlock2",AC720="blue2","BlueBlock2",AC720="blue1","BlueBlock1",AC720="green1","GreenBlock1",AC720="green2","GreenBlock2", AC720="pink1","PinkBlock1",AC720="pink2","PinkBlock2",AC720="not clear","Not clear")</f>
        <v>BlueBlock2</v>
      </c>
      <c r="AE720" t="s">
        <v>1119</v>
      </c>
      <c r="AF720">
        <v>5</v>
      </c>
    </row>
    <row r="721" spans="1:32">
      <c r="A721" t="s">
        <v>3404</v>
      </c>
      <c r="B721" t="s">
        <v>35</v>
      </c>
      <c r="C721" t="s">
        <v>36</v>
      </c>
      <c r="D721" t="s">
        <v>37</v>
      </c>
      <c r="E721" t="s">
        <v>38</v>
      </c>
      <c r="F721" s="1">
        <v>0.75</v>
      </c>
      <c r="G721" t="s">
        <v>3309</v>
      </c>
      <c r="H721">
        <v>15</v>
      </c>
      <c r="I721" t="s">
        <v>260</v>
      </c>
      <c r="J721">
        <v>7200</v>
      </c>
      <c r="K721">
        <v>864000</v>
      </c>
      <c r="L721" t="s">
        <v>3310</v>
      </c>
      <c r="O721" t="s">
        <v>3444</v>
      </c>
      <c r="P721" t="s">
        <v>3445</v>
      </c>
      <c r="Q721" t="s">
        <v>44</v>
      </c>
      <c r="R721" t="s">
        <v>3446</v>
      </c>
      <c r="S721" t="s">
        <v>3447</v>
      </c>
      <c r="T721" t="s">
        <v>3448</v>
      </c>
      <c r="U721" t="s">
        <v>3449</v>
      </c>
      <c r="X721">
        <v>603</v>
      </c>
      <c r="Y721" t="s">
        <v>49</v>
      </c>
      <c r="Z721" t="s">
        <v>49</v>
      </c>
      <c r="AA721" t="s">
        <v>49</v>
      </c>
      <c r="AB721" t="s">
        <v>3411</v>
      </c>
      <c r="AC721" t="s">
        <v>1145</v>
      </c>
      <c r="AD721" t="str" cm="1">
        <f t="array" ref="AD721">_xlfn.IFS(AC721="yellow1","YellowBlock1",AC721="yellow2","YellowBlock2",AC721="red1","RedBlock1",AC721="red2","RedBlock2",AC721="blue2","BlueBlock2",AC721="blue1","BlueBlock1",AC721="green1","GreenBlock1",AC721="green2","GreenBlock2", AC721="pink1","PinkBlock1",AC721="pink2","PinkBlock2",AC721="not clear","Not clear")</f>
        <v>BlueBlock2</v>
      </c>
      <c r="AE721" t="s">
        <v>1119</v>
      </c>
      <c r="AF721">
        <v>4</v>
      </c>
    </row>
    <row r="722" spans="1:32">
      <c r="A722" t="s">
        <v>3450</v>
      </c>
      <c r="B722" t="s">
        <v>35</v>
      </c>
      <c r="C722" t="s">
        <v>36</v>
      </c>
      <c r="D722" t="s">
        <v>37</v>
      </c>
      <c r="E722" t="s">
        <v>38</v>
      </c>
      <c r="F722" s="1">
        <v>0.75</v>
      </c>
      <c r="G722" t="s">
        <v>3309</v>
      </c>
      <c r="H722">
        <v>19</v>
      </c>
      <c r="I722" t="s">
        <v>260</v>
      </c>
      <c r="J722">
        <v>7200</v>
      </c>
      <c r="K722">
        <v>864000</v>
      </c>
      <c r="L722" t="s">
        <v>3310</v>
      </c>
      <c r="O722" t="s">
        <v>3451</v>
      </c>
      <c r="P722" t="s">
        <v>3452</v>
      </c>
      <c r="Q722" t="s">
        <v>44</v>
      </c>
      <c r="R722" t="s">
        <v>3453</v>
      </c>
      <c r="S722" t="s">
        <v>3454</v>
      </c>
      <c r="T722" t="s">
        <v>3455</v>
      </c>
      <c r="U722" t="s">
        <v>3456</v>
      </c>
      <c r="X722">
        <v>4514</v>
      </c>
      <c r="Y722" t="s">
        <v>49</v>
      </c>
      <c r="Z722" t="s">
        <v>49</v>
      </c>
      <c r="AA722" t="s">
        <v>49</v>
      </c>
      <c r="AB722" t="s">
        <v>3457</v>
      </c>
      <c r="AC722" t="s">
        <v>387</v>
      </c>
      <c r="AD722" t="str" cm="1">
        <f t="array" ref="AD722">_xlfn.IFS(AC722="yellow1","YellowBlock1",AC722="yellow2","YellowBlock2",AC722="red1","RedBlock1",AC722="red2","RedBlock2",AC722="blue2","BlueBlock2",AC722="blue1","BlueBlock1",AC722="green1","GreenBlock1",AC722="green2","GreenBlock2", AC722="pink1","PinkBlock1",AC722="pink2","PinkBlock2",AC722="not clear","Not clear")</f>
        <v>GreenBlock1</v>
      </c>
      <c r="AE722" t="s">
        <v>388</v>
      </c>
      <c r="AF722">
        <v>4</v>
      </c>
    </row>
    <row r="723" spans="1:32">
      <c r="A723" t="s">
        <v>3450</v>
      </c>
      <c r="B723" t="s">
        <v>35</v>
      </c>
      <c r="C723" t="s">
        <v>36</v>
      </c>
      <c r="D723" t="s">
        <v>37</v>
      </c>
      <c r="E723" t="s">
        <v>38</v>
      </c>
      <c r="F723" s="1">
        <v>0.75</v>
      </c>
      <c r="G723" t="s">
        <v>3309</v>
      </c>
      <c r="H723">
        <v>19</v>
      </c>
      <c r="I723" t="s">
        <v>260</v>
      </c>
      <c r="J723">
        <v>7200</v>
      </c>
      <c r="K723">
        <v>864000</v>
      </c>
      <c r="L723" t="s">
        <v>3310</v>
      </c>
      <c r="O723" t="s">
        <v>3458</v>
      </c>
      <c r="P723" t="s">
        <v>364</v>
      </c>
      <c r="Q723" t="s">
        <v>44</v>
      </c>
      <c r="R723" t="s">
        <v>3459</v>
      </c>
      <c r="S723" t="s">
        <v>3460</v>
      </c>
      <c r="T723" t="s">
        <v>3461</v>
      </c>
      <c r="U723" t="s">
        <v>3462</v>
      </c>
      <c r="X723">
        <v>1658</v>
      </c>
      <c r="Y723" t="s">
        <v>69</v>
      </c>
      <c r="Z723" t="s">
        <v>69</v>
      </c>
      <c r="AA723" t="s">
        <v>69</v>
      </c>
      <c r="AB723" t="s">
        <v>3457</v>
      </c>
      <c r="AC723" t="s">
        <v>387</v>
      </c>
      <c r="AD723" t="str" cm="1">
        <f t="array" ref="AD723">_xlfn.IFS(AC723="yellow1","YellowBlock1",AC723="yellow2","YellowBlock2",AC723="red1","RedBlock1",AC723="red2","RedBlock2",AC723="blue2","BlueBlock2",AC723="blue1","BlueBlock1",AC723="green1","GreenBlock1",AC723="green2","GreenBlock2", AC723="pink1","PinkBlock1",AC723="pink2","PinkBlock2",AC723="not clear","Not clear")</f>
        <v>GreenBlock1</v>
      </c>
      <c r="AE723" t="s">
        <v>388</v>
      </c>
      <c r="AF723">
        <v>4</v>
      </c>
    </row>
    <row r="724" spans="1:32">
      <c r="A724" t="s">
        <v>3450</v>
      </c>
      <c r="B724" t="s">
        <v>35</v>
      </c>
      <c r="C724" t="s">
        <v>36</v>
      </c>
      <c r="D724" t="s">
        <v>37</v>
      </c>
      <c r="E724" t="s">
        <v>38</v>
      </c>
      <c r="F724" s="1">
        <v>0.75</v>
      </c>
      <c r="G724" t="s">
        <v>3309</v>
      </c>
      <c r="H724">
        <v>19</v>
      </c>
      <c r="I724" t="s">
        <v>260</v>
      </c>
      <c r="J724">
        <v>7200</v>
      </c>
      <c r="K724">
        <v>864000</v>
      </c>
      <c r="L724" t="s">
        <v>3310</v>
      </c>
      <c r="O724" t="s">
        <v>3463</v>
      </c>
      <c r="P724" t="s">
        <v>3464</v>
      </c>
      <c r="Q724" t="s">
        <v>44</v>
      </c>
      <c r="R724" t="s">
        <v>3465</v>
      </c>
      <c r="S724" t="s">
        <v>3466</v>
      </c>
      <c r="T724" t="s">
        <v>3467</v>
      </c>
      <c r="U724" t="s">
        <v>3468</v>
      </c>
      <c r="X724">
        <v>736</v>
      </c>
      <c r="Y724" t="s">
        <v>49</v>
      </c>
      <c r="Z724" t="s">
        <v>49</v>
      </c>
      <c r="AA724" t="s">
        <v>49</v>
      </c>
      <c r="AB724" t="s">
        <v>3457</v>
      </c>
      <c r="AC724" t="s">
        <v>387</v>
      </c>
      <c r="AD724" t="str" cm="1">
        <f t="array" ref="AD724">_xlfn.IFS(AC724="yellow1","YellowBlock1",AC724="yellow2","YellowBlock2",AC724="red1","RedBlock1",AC724="red2","RedBlock2",AC724="blue2","BlueBlock2",AC724="blue1","BlueBlock1",AC724="green1","GreenBlock1",AC724="green2","GreenBlock2", AC724="pink1","PinkBlock1",AC724="pink2","PinkBlock2",AC724="not clear","Not clear")</f>
        <v>GreenBlock1</v>
      </c>
      <c r="AE724" t="s">
        <v>388</v>
      </c>
      <c r="AF724">
        <v>4</v>
      </c>
    </row>
    <row r="725" spans="1:32">
      <c r="A725" t="s">
        <v>3450</v>
      </c>
      <c r="B725" t="s">
        <v>35</v>
      </c>
      <c r="C725" t="s">
        <v>36</v>
      </c>
      <c r="D725" t="s">
        <v>37</v>
      </c>
      <c r="E725" t="s">
        <v>38</v>
      </c>
      <c r="F725" s="1">
        <v>0.75</v>
      </c>
      <c r="G725" t="s">
        <v>3309</v>
      </c>
      <c r="H725">
        <v>19</v>
      </c>
      <c r="I725" t="s">
        <v>260</v>
      </c>
      <c r="J725">
        <v>7200</v>
      </c>
      <c r="K725">
        <v>864000</v>
      </c>
      <c r="L725" t="s">
        <v>3310</v>
      </c>
      <c r="O725" t="s">
        <v>3469</v>
      </c>
      <c r="P725" t="s">
        <v>3470</v>
      </c>
      <c r="Q725" t="s">
        <v>44</v>
      </c>
      <c r="R725" t="s">
        <v>1613</v>
      </c>
      <c r="S725" t="s">
        <v>3471</v>
      </c>
      <c r="T725" t="s">
        <v>3472</v>
      </c>
      <c r="U725" t="s">
        <v>3473</v>
      </c>
      <c r="X725">
        <v>1731</v>
      </c>
      <c r="Y725" t="s">
        <v>49</v>
      </c>
      <c r="Z725" t="s">
        <v>49</v>
      </c>
      <c r="AA725" t="s">
        <v>49</v>
      </c>
      <c r="AB725" t="s">
        <v>3457</v>
      </c>
      <c r="AC725" t="s">
        <v>387</v>
      </c>
      <c r="AD725" t="str" cm="1">
        <f t="array" ref="AD725">_xlfn.IFS(AC725="yellow1","YellowBlock1",AC725="yellow2","YellowBlock2",AC725="red1","RedBlock1",AC725="red2","RedBlock2",AC725="blue2","BlueBlock2",AC725="blue1","BlueBlock1",AC725="green1","GreenBlock1",AC725="green2","GreenBlock2", AC725="pink1","PinkBlock1",AC725="pink2","PinkBlock2",AC725="not clear","Not clear")</f>
        <v>GreenBlock1</v>
      </c>
      <c r="AE725" t="s">
        <v>388</v>
      </c>
      <c r="AF725">
        <v>3</v>
      </c>
    </row>
    <row r="726" spans="1:32">
      <c r="A726" t="s">
        <v>3450</v>
      </c>
      <c r="B726" t="s">
        <v>35</v>
      </c>
      <c r="C726" t="s">
        <v>36</v>
      </c>
      <c r="D726" t="s">
        <v>37</v>
      </c>
      <c r="E726" t="s">
        <v>38</v>
      </c>
      <c r="F726" s="1">
        <v>0.75</v>
      </c>
      <c r="G726" t="s">
        <v>3309</v>
      </c>
      <c r="H726">
        <v>19</v>
      </c>
      <c r="I726" t="s">
        <v>260</v>
      </c>
      <c r="J726">
        <v>7200</v>
      </c>
      <c r="K726">
        <v>864000</v>
      </c>
      <c r="L726" t="s">
        <v>3310</v>
      </c>
      <c r="O726" t="s">
        <v>3474</v>
      </c>
      <c r="P726" t="s">
        <v>3475</v>
      </c>
      <c r="Q726" t="s">
        <v>44</v>
      </c>
      <c r="R726" t="s">
        <v>3476</v>
      </c>
      <c r="S726" t="s">
        <v>3477</v>
      </c>
      <c r="T726" t="s">
        <v>3478</v>
      </c>
      <c r="U726" t="s">
        <v>3479</v>
      </c>
      <c r="X726">
        <v>3217</v>
      </c>
      <c r="Y726" t="s">
        <v>49</v>
      </c>
      <c r="Z726" t="s">
        <v>49</v>
      </c>
      <c r="AA726" t="s">
        <v>49</v>
      </c>
      <c r="AB726" t="s">
        <v>3457</v>
      </c>
      <c r="AC726" t="s">
        <v>387</v>
      </c>
      <c r="AD726" t="str" cm="1">
        <f t="array" ref="AD726">_xlfn.IFS(AC726="yellow1","YellowBlock1",AC726="yellow2","YellowBlock2",AC726="red1","RedBlock1",AC726="red2","RedBlock2",AC726="blue2","BlueBlock2",AC726="blue1","BlueBlock1",AC726="green1","GreenBlock1",AC726="green2","GreenBlock2", AC726="pink1","PinkBlock1",AC726="pink2","PinkBlock2",AC726="not clear","Not clear")</f>
        <v>GreenBlock1</v>
      </c>
      <c r="AE726" t="s">
        <v>388</v>
      </c>
      <c r="AF726">
        <v>3</v>
      </c>
    </row>
    <row r="727" spans="1:32">
      <c r="A727" t="s">
        <v>3450</v>
      </c>
      <c r="B727" t="s">
        <v>35</v>
      </c>
      <c r="C727" t="s">
        <v>36</v>
      </c>
      <c r="D727" t="s">
        <v>37</v>
      </c>
      <c r="E727" t="s">
        <v>38</v>
      </c>
      <c r="F727" s="1">
        <v>0.75</v>
      </c>
      <c r="G727" t="s">
        <v>3309</v>
      </c>
      <c r="H727">
        <v>19</v>
      </c>
      <c r="I727" t="s">
        <v>260</v>
      </c>
      <c r="J727">
        <v>7200</v>
      </c>
      <c r="K727">
        <v>864000</v>
      </c>
      <c r="L727" t="s">
        <v>3310</v>
      </c>
      <c r="O727" t="s">
        <v>3480</v>
      </c>
      <c r="P727" t="s">
        <v>3481</v>
      </c>
      <c r="Q727" t="s">
        <v>44</v>
      </c>
      <c r="R727" t="s">
        <v>3482</v>
      </c>
      <c r="S727" t="s">
        <v>3483</v>
      </c>
      <c r="T727" t="s">
        <v>3484</v>
      </c>
      <c r="U727" t="s">
        <v>3485</v>
      </c>
      <c r="X727">
        <v>4444</v>
      </c>
      <c r="Y727" t="s">
        <v>59</v>
      </c>
      <c r="Z727" t="s">
        <v>59</v>
      </c>
      <c r="AA727" t="s">
        <v>59</v>
      </c>
      <c r="AB727" t="s">
        <v>3457</v>
      </c>
      <c r="AC727" t="s">
        <v>387</v>
      </c>
      <c r="AD727" t="str" cm="1">
        <f t="array" ref="AD727">_xlfn.IFS(AC727="yellow1","YellowBlock1",AC727="yellow2","YellowBlock2",AC727="red1","RedBlock1",AC727="red2","RedBlock2",AC727="blue2","BlueBlock2",AC727="blue1","BlueBlock1",AC727="green1","GreenBlock1",AC727="green2","GreenBlock2", AC727="pink1","PinkBlock1",AC727="pink2","PinkBlock2",AC727="not clear","Not clear")</f>
        <v>GreenBlock1</v>
      </c>
      <c r="AE727" t="s">
        <v>388</v>
      </c>
      <c r="AF727">
        <v>4</v>
      </c>
    </row>
    <row r="728" spans="1:32">
      <c r="A728" t="s">
        <v>3450</v>
      </c>
      <c r="B728" t="s">
        <v>35</v>
      </c>
      <c r="C728" t="s">
        <v>36</v>
      </c>
      <c r="D728" t="s">
        <v>37</v>
      </c>
      <c r="E728" t="s">
        <v>38</v>
      </c>
      <c r="F728" s="1">
        <v>0.75</v>
      </c>
      <c r="G728" t="s">
        <v>3309</v>
      </c>
      <c r="H728">
        <v>19</v>
      </c>
      <c r="I728" t="s">
        <v>260</v>
      </c>
      <c r="J728">
        <v>7200</v>
      </c>
      <c r="K728">
        <v>864000</v>
      </c>
      <c r="L728" t="s">
        <v>3310</v>
      </c>
      <c r="O728" t="s">
        <v>3486</v>
      </c>
      <c r="P728" t="s">
        <v>3487</v>
      </c>
      <c r="Q728" t="s">
        <v>44</v>
      </c>
      <c r="R728" t="s">
        <v>526</v>
      </c>
      <c r="S728" t="s">
        <v>1593</v>
      </c>
      <c r="T728" t="s">
        <v>1594</v>
      </c>
      <c r="U728" t="s">
        <v>3473</v>
      </c>
      <c r="X728">
        <v>897</v>
      </c>
      <c r="Y728" t="s">
        <v>49</v>
      </c>
      <c r="Z728" t="s">
        <v>49</v>
      </c>
      <c r="AA728" t="s">
        <v>49</v>
      </c>
      <c r="AB728" t="s">
        <v>3457</v>
      </c>
      <c r="AC728" t="s">
        <v>387</v>
      </c>
      <c r="AD728" t="str" cm="1">
        <f t="array" ref="AD728">_xlfn.IFS(AC728="yellow1","YellowBlock1",AC728="yellow2","YellowBlock2",AC728="red1","RedBlock1",AC728="red2","RedBlock2",AC728="blue2","BlueBlock2",AC728="blue1","BlueBlock1",AC728="green1","GreenBlock1",AC728="green2","GreenBlock2", AC728="pink1","PinkBlock1",AC728="pink2","PinkBlock2",AC728="not clear","Not clear")</f>
        <v>GreenBlock1</v>
      </c>
      <c r="AE728" t="s">
        <v>388</v>
      </c>
      <c r="AF728">
        <v>4</v>
      </c>
    </row>
    <row r="729" spans="1:32">
      <c r="A729" t="s">
        <v>3450</v>
      </c>
      <c r="B729" t="s">
        <v>35</v>
      </c>
      <c r="C729" t="s">
        <v>36</v>
      </c>
      <c r="D729" t="s">
        <v>37</v>
      </c>
      <c r="E729" t="s">
        <v>38</v>
      </c>
      <c r="F729" s="1">
        <v>0.75</v>
      </c>
      <c r="G729" t="s">
        <v>3309</v>
      </c>
      <c r="H729">
        <v>19</v>
      </c>
      <c r="I729" t="s">
        <v>260</v>
      </c>
      <c r="J729">
        <v>7200</v>
      </c>
      <c r="K729">
        <v>864000</v>
      </c>
      <c r="L729" t="s">
        <v>3310</v>
      </c>
      <c r="O729" t="s">
        <v>3488</v>
      </c>
      <c r="P729" t="s">
        <v>3489</v>
      </c>
      <c r="Q729" t="s">
        <v>44</v>
      </c>
      <c r="R729" t="s">
        <v>415</v>
      </c>
      <c r="S729" t="s">
        <v>3490</v>
      </c>
      <c r="T729" t="s">
        <v>3491</v>
      </c>
      <c r="U729" t="s">
        <v>3473</v>
      </c>
      <c r="X729">
        <v>2427</v>
      </c>
      <c r="Y729" t="s">
        <v>49</v>
      </c>
      <c r="Z729" t="s">
        <v>49</v>
      </c>
      <c r="AA729" t="s">
        <v>49</v>
      </c>
      <c r="AB729" t="s">
        <v>3457</v>
      </c>
      <c r="AC729" t="s">
        <v>387</v>
      </c>
      <c r="AD729" t="str" cm="1">
        <f t="array" ref="AD729">_xlfn.IFS(AC729="yellow1","YellowBlock1",AC729="yellow2","YellowBlock2",AC729="red1","RedBlock1",AC729="red2","RedBlock2",AC729="blue2","BlueBlock2",AC729="blue1","BlueBlock1",AC729="green1","GreenBlock1",AC729="green2","GreenBlock2", AC729="pink1","PinkBlock1",AC729="pink2","PinkBlock2",AC729="not clear","Not clear")</f>
        <v>GreenBlock1</v>
      </c>
      <c r="AE729" t="s">
        <v>388</v>
      </c>
      <c r="AF729">
        <v>4</v>
      </c>
    </row>
    <row r="730" spans="1:32">
      <c r="A730" t="s">
        <v>3450</v>
      </c>
      <c r="B730" t="s">
        <v>35</v>
      </c>
      <c r="C730" t="s">
        <v>36</v>
      </c>
      <c r="D730" t="s">
        <v>37</v>
      </c>
      <c r="E730" t="s">
        <v>38</v>
      </c>
      <c r="F730" s="1">
        <v>0.75</v>
      </c>
      <c r="G730" t="s">
        <v>3309</v>
      </c>
      <c r="H730">
        <v>19</v>
      </c>
      <c r="I730" t="s">
        <v>260</v>
      </c>
      <c r="J730">
        <v>7200</v>
      </c>
      <c r="K730">
        <v>864000</v>
      </c>
      <c r="L730" t="s">
        <v>3310</v>
      </c>
      <c r="O730" t="s">
        <v>3492</v>
      </c>
      <c r="P730" t="s">
        <v>3493</v>
      </c>
      <c r="Q730" t="s">
        <v>44</v>
      </c>
      <c r="R730" t="s">
        <v>3494</v>
      </c>
      <c r="S730" t="s">
        <v>3495</v>
      </c>
      <c r="T730" t="s">
        <v>3496</v>
      </c>
      <c r="U730" t="s">
        <v>3462</v>
      </c>
      <c r="X730">
        <v>4023</v>
      </c>
      <c r="Y730" t="s">
        <v>49</v>
      </c>
      <c r="Z730" t="s">
        <v>49</v>
      </c>
      <c r="AA730" t="s">
        <v>49</v>
      </c>
      <c r="AB730" t="s">
        <v>3457</v>
      </c>
      <c r="AC730" t="s">
        <v>387</v>
      </c>
      <c r="AD730" t="str" cm="1">
        <f t="array" ref="AD730">_xlfn.IFS(AC730="yellow1","YellowBlock1",AC730="yellow2","YellowBlock2",AC730="red1","RedBlock1",AC730="red2","RedBlock2",AC730="blue2","BlueBlock2",AC730="blue1","BlueBlock1",AC730="green1","GreenBlock1",AC730="green2","GreenBlock2", AC730="pink1","PinkBlock1",AC730="pink2","PinkBlock2",AC730="not clear","Not clear")</f>
        <v>GreenBlock1</v>
      </c>
      <c r="AE730" t="s">
        <v>388</v>
      </c>
      <c r="AF730">
        <v>4</v>
      </c>
    </row>
    <row r="731" spans="1:32">
      <c r="A731" t="s">
        <v>3450</v>
      </c>
      <c r="B731" t="s">
        <v>35</v>
      </c>
      <c r="C731" t="s">
        <v>36</v>
      </c>
      <c r="D731" t="s">
        <v>37</v>
      </c>
      <c r="E731" t="s">
        <v>38</v>
      </c>
      <c r="F731" s="1">
        <v>0.75</v>
      </c>
      <c r="G731" t="s">
        <v>3309</v>
      </c>
      <c r="H731">
        <v>19</v>
      </c>
      <c r="I731" t="s">
        <v>260</v>
      </c>
      <c r="J731">
        <v>7200</v>
      </c>
      <c r="K731">
        <v>864000</v>
      </c>
      <c r="L731" t="s">
        <v>3310</v>
      </c>
      <c r="O731" t="s">
        <v>3497</v>
      </c>
      <c r="P731" t="s">
        <v>3498</v>
      </c>
      <c r="Q731" t="s">
        <v>44</v>
      </c>
      <c r="R731" t="s">
        <v>3465</v>
      </c>
      <c r="S731" t="s">
        <v>3499</v>
      </c>
      <c r="T731" t="s">
        <v>3500</v>
      </c>
      <c r="U731" t="s">
        <v>3501</v>
      </c>
      <c r="X731">
        <v>2531</v>
      </c>
      <c r="Y731" t="s">
        <v>49</v>
      </c>
      <c r="Z731" t="s">
        <v>49</v>
      </c>
      <c r="AA731" t="s">
        <v>49</v>
      </c>
      <c r="AB731" t="s">
        <v>3457</v>
      </c>
      <c r="AC731" t="s">
        <v>387</v>
      </c>
      <c r="AD731" t="str" cm="1">
        <f t="array" ref="AD731">_xlfn.IFS(AC731="yellow1","YellowBlock1",AC731="yellow2","YellowBlock2",AC731="red1","RedBlock1",AC731="red2","RedBlock2",AC731="blue2","BlueBlock2",AC731="blue1","BlueBlock1",AC731="green1","GreenBlock1",AC731="green2","GreenBlock2", AC731="pink1","PinkBlock1",AC731="pink2","PinkBlock2",AC731="not clear","Not clear")</f>
        <v>GreenBlock1</v>
      </c>
      <c r="AE731" t="s">
        <v>388</v>
      </c>
      <c r="AF731">
        <v>1</v>
      </c>
    </row>
    <row r="732" spans="1:32">
      <c r="A732" t="s">
        <v>3502</v>
      </c>
      <c r="B732" t="s">
        <v>35</v>
      </c>
      <c r="C732" t="s">
        <v>36</v>
      </c>
      <c r="D732" t="s">
        <v>37</v>
      </c>
      <c r="E732" t="s">
        <v>38</v>
      </c>
      <c r="F732" s="1">
        <v>0.75</v>
      </c>
      <c r="G732" t="s">
        <v>3309</v>
      </c>
      <c r="H732">
        <v>10</v>
      </c>
      <c r="I732" t="s">
        <v>260</v>
      </c>
      <c r="J732">
        <v>7200</v>
      </c>
      <c r="K732">
        <v>864000</v>
      </c>
      <c r="L732" t="s">
        <v>3310</v>
      </c>
      <c r="O732" t="s">
        <v>3503</v>
      </c>
      <c r="P732" t="s">
        <v>3504</v>
      </c>
      <c r="Q732" t="s">
        <v>44</v>
      </c>
      <c r="R732" t="s">
        <v>656</v>
      </c>
      <c r="S732" t="s">
        <v>3505</v>
      </c>
      <c r="T732" t="s">
        <v>3506</v>
      </c>
      <c r="U732" t="s">
        <v>3507</v>
      </c>
      <c r="X732">
        <v>265</v>
      </c>
      <c r="Y732" t="s">
        <v>49</v>
      </c>
      <c r="Z732" t="s">
        <v>49</v>
      </c>
      <c r="AA732" t="s">
        <v>49</v>
      </c>
      <c r="AB732" t="s">
        <v>3508</v>
      </c>
      <c r="AC732" t="s">
        <v>387</v>
      </c>
      <c r="AD732" t="str" cm="1">
        <f t="array" ref="AD732">_xlfn.IFS(AC732="yellow1","YellowBlock1",AC732="yellow2","YellowBlock2",AC732="red1","RedBlock1",AC732="red2","RedBlock2",AC732="blue2","BlueBlock2",AC732="blue1","BlueBlock1",AC732="green1","GreenBlock1",AC732="green2","GreenBlock2", AC732="pink1","PinkBlock1",AC732="pink2","PinkBlock2",AC732="not clear","Not clear")</f>
        <v>GreenBlock1</v>
      </c>
      <c r="AE732" t="s">
        <v>1119</v>
      </c>
      <c r="AF732">
        <v>5</v>
      </c>
    </row>
    <row r="733" spans="1:32">
      <c r="A733" t="s">
        <v>3502</v>
      </c>
      <c r="B733" t="s">
        <v>35</v>
      </c>
      <c r="C733" t="s">
        <v>36</v>
      </c>
      <c r="D733" t="s">
        <v>37</v>
      </c>
      <c r="E733" t="s">
        <v>38</v>
      </c>
      <c r="F733" s="1">
        <v>0.75</v>
      </c>
      <c r="G733" t="s">
        <v>3309</v>
      </c>
      <c r="H733">
        <v>10</v>
      </c>
      <c r="I733" t="s">
        <v>260</v>
      </c>
      <c r="J733">
        <v>7200</v>
      </c>
      <c r="K733">
        <v>864000</v>
      </c>
      <c r="L733" t="s">
        <v>3310</v>
      </c>
      <c r="O733" t="s">
        <v>3509</v>
      </c>
      <c r="P733" t="s">
        <v>3510</v>
      </c>
      <c r="Q733" t="s">
        <v>44</v>
      </c>
      <c r="R733" t="s">
        <v>312</v>
      </c>
      <c r="S733" t="s">
        <v>3511</v>
      </c>
      <c r="T733" t="s">
        <v>3512</v>
      </c>
      <c r="U733" t="s">
        <v>3507</v>
      </c>
      <c r="X733">
        <v>1835</v>
      </c>
      <c r="Y733" t="s">
        <v>49</v>
      </c>
      <c r="Z733" t="s">
        <v>49</v>
      </c>
      <c r="AA733" t="s">
        <v>49</v>
      </c>
      <c r="AB733" t="s">
        <v>3508</v>
      </c>
      <c r="AC733" t="s">
        <v>929</v>
      </c>
      <c r="AD733" t="str" cm="1">
        <f t="array" ref="AD733">_xlfn.IFS(AC733="yellow1","YellowBlock1",AC733="yellow2","YellowBlock2",AC733="red1","RedBlock1",AC733="red2","RedBlock2",AC733="blue2","BlueBlock2",AC733="blue1","BlueBlock1",AC733="green1","GreenBlock1",AC733="green2","GreenBlock2", AC733="pink1","PinkBlock1",AC733="pink2","PinkBlock2",AC733="not clear","Not clear")</f>
        <v>BlueBlock1</v>
      </c>
      <c r="AE733" t="s">
        <v>1119</v>
      </c>
      <c r="AF733">
        <v>4</v>
      </c>
    </row>
    <row r="734" spans="1:32">
      <c r="A734" t="s">
        <v>3502</v>
      </c>
      <c r="B734" t="s">
        <v>35</v>
      </c>
      <c r="C734" t="s">
        <v>36</v>
      </c>
      <c r="D734" t="s">
        <v>37</v>
      </c>
      <c r="E734" t="s">
        <v>38</v>
      </c>
      <c r="F734" s="1">
        <v>0.75</v>
      </c>
      <c r="G734" t="s">
        <v>3309</v>
      </c>
      <c r="H734">
        <v>10</v>
      </c>
      <c r="I734" t="s">
        <v>260</v>
      </c>
      <c r="J734">
        <v>7200</v>
      </c>
      <c r="K734">
        <v>864000</v>
      </c>
      <c r="L734" t="s">
        <v>3310</v>
      </c>
      <c r="O734" t="s">
        <v>3513</v>
      </c>
      <c r="P734" t="s">
        <v>3514</v>
      </c>
      <c r="Q734" t="s">
        <v>44</v>
      </c>
      <c r="R734" t="s">
        <v>644</v>
      </c>
      <c r="S734" t="s">
        <v>1680</v>
      </c>
      <c r="T734" t="s">
        <v>1681</v>
      </c>
      <c r="U734" t="s">
        <v>3515</v>
      </c>
      <c r="X734">
        <v>1960</v>
      </c>
      <c r="Y734" t="s">
        <v>49</v>
      </c>
      <c r="Z734" t="s">
        <v>49</v>
      </c>
      <c r="AA734" t="s">
        <v>49</v>
      </c>
      <c r="AB734" t="s">
        <v>3508</v>
      </c>
      <c r="AC734" t="s">
        <v>929</v>
      </c>
      <c r="AD734" t="str" cm="1">
        <f t="array" ref="AD734">_xlfn.IFS(AC734="yellow1","YellowBlock1",AC734="yellow2","YellowBlock2",AC734="red1","RedBlock1",AC734="red2","RedBlock2",AC734="blue2","BlueBlock2",AC734="blue1","BlueBlock1",AC734="green1","GreenBlock1",AC734="green2","GreenBlock2", AC734="pink1","PinkBlock1",AC734="pink2","PinkBlock2",AC734="not clear","Not clear")</f>
        <v>BlueBlock1</v>
      </c>
      <c r="AE734" t="s">
        <v>1119</v>
      </c>
      <c r="AF734">
        <v>1</v>
      </c>
    </row>
    <row r="735" spans="1:32">
      <c r="A735" t="s">
        <v>3502</v>
      </c>
      <c r="B735" t="s">
        <v>35</v>
      </c>
      <c r="C735" t="s">
        <v>36</v>
      </c>
      <c r="D735" t="s">
        <v>37</v>
      </c>
      <c r="E735" t="s">
        <v>38</v>
      </c>
      <c r="F735" s="1">
        <v>0.75</v>
      </c>
      <c r="G735" t="s">
        <v>3309</v>
      </c>
      <c r="H735">
        <v>10</v>
      </c>
      <c r="I735" t="s">
        <v>260</v>
      </c>
      <c r="J735">
        <v>7200</v>
      </c>
      <c r="K735">
        <v>864000</v>
      </c>
      <c r="L735" t="s">
        <v>3310</v>
      </c>
      <c r="O735" t="s">
        <v>3516</v>
      </c>
      <c r="P735" t="s">
        <v>3517</v>
      </c>
      <c r="Q735" t="s">
        <v>44</v>
      </c>
      <c r="R735" t="s">
        <v>896</v>
      </c>
      <c r="S735" t="s">
        <v>3518</v>
      </c>
      <c r="T735" t="s">
        <v>3519</v>
      </c>
      <c r="U735" t="s">
        <v>3515</v>
      </c>
      <c r="X735">
        <v>2702</v>
      </c>
      <c r="Y735" t="s">
        <v>49</v>
      </c>
      <c r="Z735" t="s">
        <v>49</v>
      </c>
      <c r="AA735" t="s">
        <v>49</v>
      </c>
      <c r="AB735" t="s">
        <v>3508</v>
      </c>
      <c r="AC735" t="s">
        <v>929</v>
      </c>
      <c r="AD735" t="str" cm="1">
        <f t="array" ref="AD735">_xlfn.IFS(AC735="yellow1","YellowBlock1",AC735="yellow2","YellowBlock2",AC735="red1","RedBlock1",AC735="red2","RedBlock2",AC735="blue2","BlueBlock2",AC735="blue1","BlueBlock1",AC735="green1","GreenBlock1",AC735="green2","GreenBlock2", AC735="pink1","PinkBlock1",AC735="pink2","PinkBlock2",AC735="not clear","Not clear")</f>
        <v>BlueBlock1</v>
      </c>
      <c r="AE735" t="s">
        <v>1119</v>
      </c>
      <c r="AF735">
        <v>3</v>
      </c>
    </row>
    <row r="736" spans="1:32">
      <c r="A736" t="s">
        <v>3502</v>
      </c>
      <c r="B736" t="s">
        <v>35</v>
      </c>
      <c r="C736" t="s">
        <v>36</v>
      </c>
      <c r="D736" t="s">
        <v>37</v>
      </c>
      <c r="E736" t="s">
        <v>38</v>
      </c>
      <c r="F736" s="1">
        <v>0.75</v>
      </c>
      <c r="G736" t="s">
        <v>3309</v>
      </c>
      <c r="H736">
        <v>10</v>
      </c>
      <c r="I736" t="s">
        <v>260</v>
      </c>
      <c r="J736">
        <v>7200</v>
      </c>
      <c r="K736">
        <v>864000</v>
      </c>
      <c r="L736" t="s">
        <v>3310</v>
      </c>
      <c r="O736" t="s">
        <v>3520</v>
      </c>
      <c r="P736" t="s">
        <v>2702</v>
      </c>
      <c r="Q736" t="s">
        <v>44</v>
      </c>
      <c r="R736" t="s">
        <v>753</v>
      </c>
      <c r="S736" t="s">
        <v>3521</v>
      </c>
      <c r="T736" t="s">
        <v>3522</v>
      </c>
      <c r="U736" t="s">
        <v>3515</v>
      </c>
      <c r="X736">
        <v>2869</v>
      </c>
      <c r="Y736" t="s">
        <v>69</v>
      </c>
      <c r="Z736" t="s">
        <v>69</v>
      </c>
      <c r="AA736" t="s">
        <v>69</v>
      </c>
      <c r="AB736" t="s">
        <v>3508</v>
      </c>
      <c r="AC736" t="s">
        <v>387</v>
      </c>
      <c r="AD736" t="str" cm="1">
        <f t="array" ref="AD736">_xlfn.IFS(AC736="yellow1","YellowBlock1",AC736="yellow2","YellowBlock2",AC736="red1","RedBlock1",AC736="red2","RedBlock2",AC736="blue2","BlueBlock2",AC736="blue1","BlueBlock1",AC736="green1","GreenBlock1",AC736="green2","GreenBlock2", AC736="pink1","PinkBlock1",AC736="pink2","PinkBlock2",AC736="not clear","Not clear")</f>
        <v>GreenBlock1</v>
      </c>
      <c r="AE736" t="s">
        <v>1119</v>
      </c>
      <c r="AF736">
        <v>5</v>
      </c>
    </row>
    <row r="737" spans="1:32">
      <c r="A737" t="s">
        <v>3502</v>
      </c>
      <c r="B737" t="s">
        <v>35</v>
      </c>
      <c r="C737" t="s">
        <v>36</v>
      </c>
      <c r="D737" t="s">
        <v>37</v>
      </c>
      <c r="E737" t="s">
        <v>38</v>
      </c>
      <c r="F737" s="1">
        <v>0.75</v>
      </c>
      <c r="G737" t="s">
        <v>3309</v>
      </c>
      <c r="H737">
        <v>10</v>
      </c>
      <c r="I737" t="s">
        <v>260</v>
      </c>
      <c r="J737">
        <v>7200</v>
      </c>
      <c r="K737">
        <v>864000</v>
      </c>
      <c r="L737" t="s">
        <v>3310</v>
      </c>
      <c r="O737" t="s">
        <v>3523</v>
      </c>
      <c r="P737" t="s">
        <v>1638</v>
      </c>
      <c r="Q737" t="s">
        <v>44</v>
      </c>
      <c r="R737" t="s">
        <v>332</v>
      </c>
      <c r="S737" t="s">
        <v>3524</v>
      </c>
      <c r="T737" t="s">
        <v>3525</v>
      </c>
      <c r="U737" t="s">
        <v>3515</v>
      </c>
      <c r="X737">
        <v>3246</v>
      </c>
      <c r="Y737" t="s">
        <v>69</v>
      </c>
      <c r="Z737" t="s">
        <v>69</v>
      </c>
      <c r="AA737" t="s">
        <v>69</v>
      </c>
      <c r="AB737" t="s">
        <v>3508</v>
      </c>
      <c r="AC737" t="s">
        <v>929</v>
      </c>
      <c r="AD737" t="str" cm="1">
        <f t="array" ref="AD737">_xlfn.IFS(AC737="yellow1","YellowBlock1",AC737="yellow2","YellowBlock2",AC737="red1","RedBlock1",AC737="red2","RedBlock2",AC737="blue2","BlueBlock2",AC737="blue1","BlueBlock1",AC737="green1","GreenBlock1",AC737="green2","GreenBlock2", AC737="pink1","PinkBlock1",AC737="pink2","PinkBlock2",AC737="not clear","Not clear")</f>
        <v>BlueBlock1</v>
      </c>
      <c r="AE737" t="s">
        <v>1119</v>
      </c>
      <c r="AF737">
        <v>4</v>
      </c>
    </row>
    <row r="738" spans="1:32">
      <c r="A738" t="s">
        <v>3502</v>
      </c>
      <c r="B738" t="s">
        <v>35</v>
      </c>
      <c r="C738" t="s">
        <v>36</v>
      </c>
      <c r="D738" t="s">
        <v>37</v>
      </c>
      <c r="E738" t="s">
        <v>38</v>
      </c>
      <c r="F738" s="1">
        <v>0.75</v>
      </c>
      <c r="G738" t="s">
        <v>3309</v>
      </c>
      <c r="H738">
        <v>10</v>
      </c>
      <c r="I738" t="s">
        <v>260</v>
      </c>
      <c r="J738">
        <v>7200</v>
      </c>
      <c r="K738">
        <v>864000</v>
      </c>
      <c r="L738" t="s">
        <v>3310</v>
      </c>
      <c r="O738" t="s">
        <v>3526</v>
      </c>
      <c r="P738" t="s">
        <v>3527</v>
      </c>
      <c r="Q738" t="s">
        <v>44</v>
      </c>
      <c r="R738" t="s">
        <v>332</v>
      </c>
      <c r="S738" t="s">
        <v>3528</v>
      </c>
      <c r="T738" t="s">
        <v>3529</v>
      </c>
      <c r="U738" t="s">
        <v>3507</v>
      </c>
      <c r="X738">
        <v>852</v>
      </c>
      <c r="Y738" t="s">
        <v>49</v>
      </c>
      <c r="Z738" t="s">
        <v>49</v>
      </c>
      <c r="AA738" t="s">
        <v>49</v>
      </c>
      <c r="AB738" t="s">
        <v>3508</v>
      </c>
      <c r="AC738" t="s">
        <v>387</v>
      </c>
      <c r="AD738" t="str" cm="1">
        <f t="array" ref="AD738">_xlfn.IFS(AC738="yellow1","YellowBlock1",AC738="yellow2","YellowBlock2",AC738="red1","RedBlock1",AC738="red2","RedBlock2",AC738="blue2","BlueBlock2",AC738="blue1","BlueBlock1",AC738="green1","GreenBlock1",AC738="green2","GreenBlock2", AC738="pink1","PinkBlock1",AC738="pink2","PinkBlock2",AC738="not clear","Not clear")</f>
        <v>GreenBlock1</v>
      </c>
      <c r="AE738" t="s">
        <v>1119</v>
      </c>
      <c r="AF738">
        <v>1</v>
      </c>
    </row>
    <row r="739" spans="1:32">
      <c r="A739" t="s">
        <v>3502</v>
      </c>
      <c r="B739" t="s">
        <v>35</v>
      </c>
      <c r="C739" t="s">
        <v>36</v>
      </c>
      <c r="D739" t="s">
        <v>37</v>
      </c>
      <c r="E739" t="s">
        <v>38</v>
      </c>
      <c r="F739" s="1">
        <v>0.75</v>
      </c>
      <c r="G739" t="s">
        <v>3309</v>
      </c>
      <c r="H739">
        <v>10</v>
      </c>
      <c r="I739" t="s">
        <v>260</v>
      </c>
      <c r="J739">
        <v>7200</v>
      </c>
      <c r="K739">
        <v>864000</v>
      </c>
      <c r="L739" t="s">
        <v>3310</v>
      </c>
      <c r="O739" t="s">
        <v>3530</v>
      </c>
      <c r="P739" t="s">
        <v>3531</v>
      </c>
      <c r="Q739" t="s">
        <v>44</v>
      </c>
      <c r="R739" t="s">
        <v>307</v>
      </c>
      <c r="S739" t="s">
        <v>3532</v>
      </c>
      <c r="T739" t="s">
        <v>3533</v>
      </c>
      <c r="U739" t="s">
        <v>3515</v>
      </c>
      <c r="X739">
        <v>3151</v>
      </c>
      <c r="Y739" t="s">
        <v>49</v>
      </c>
      <c r="Z739" t="s">
        <v>49</v>
      </c>
      <c r="AA739" t="s">
        <v>49</v>
      </c>
      <c r="AB739" t="s">
        <v>3508</v>
      </c>
      <c r="AC739" t="s">
        <v>328</v>
      </c>
      <c r="AD739" t="str" cm="1">
        <f t="array" ref="AD739">_xlfn.IFS(AC739="yellow1","YellowBlock1",AC739="yellow2","YellowBlock2",AC739="red1","RedBlock1",AC739="red2","RedBlock2",AC739="blue2","BlueBlock2",AC739="blue1","BlueBlock1",AC739="green1","GreenBlock1",AC739="green2","GreenBlock2", AC739="pink1","PinkBlock1",AC739="pink2","PinkBlock2",AC739="not clear","Not clear")</f>
        <v>GreenBlock2</v>
      </c>
      <c r="AE739" t="s">
        <v>1119</v>
      </c>
      <c r="AF739">
        <v>5</v>
      </c>
    </row>
    <row r="740" spans="1:32">
      <c r="A740" t="s">
        <v>3502</v>
      </c>
      <c r="B740" t="s">
        <v>35</v>
      </c>
      <c r="C740" t="s">
        <v>36</v>
      </c>
      <c r="D740" t="s">
        <v>37</v>
      </c>
      <c r="E740" t="s">
        <v>38</v>
      </c>
      <c r="F740" s="1">
        <v>0.75</v>
      </c>
      <c r="G740" t="s">
        <v>3309</v>
      </c>
      <c r="H740">
        <v>10</v>
      </c>
      <c r="I740" t="s">
        <v>260</v>
      </c>
      <c r="J740">
        <v>7200</v>
      </c>
      <c r="K740">
        <v>864000</v>
      </c>
      <c r="L740" t="s">
        <v>3310</v>
      </c>
      <c r="O740" t="s">
        <v>3534</v>
      </c>
      <c r="P740" t="s">
        <v>3535</v>
      </c>
      <c r="Q740" t="s">
        <v>44</v>
      </c>
      <c r="R740" t="s">
        <v>668</v>
      </c>
      <c r="S740" t="s">
        <v>3536</v>
      </c>
      <c r="T740" t="s">
        <v>3537</v>
      </c>
      <c r="U740" t="s">
        <v>3507</v>
      </c>
      <c r="X740">
        <v>1827</v>
      </c>
      <c r="Y740" t="s">
        <v>49</v>
      </c>
      <c r="Z740" t="s">
        <v>49</v>
      </c>
      <c r="AA740" t="s">
        <v>49</v>
      </c>
      <c r="AB740" t="s">
        <v>3508</v>
      </c>
      <c r="AC740" t="s">
        <v>328</v>
      </c>
      <c r="AD740" t="str" cm="1">
        <f t="array" ref="AD740">_xlfn.IFS(AC740="yellow1","YellowBlock1",AC740="yellow2","YellowBlock2",AC740="red1","RedBlock1",AC740="red2","RedBlock2",AC740="blue2","BlueBlock2",AC740="blue1","BlueBlock1",AC740="green1","GreenBlock1",AC740="green2","GreenBlock2", AC740="pink1","PinkBlock1",AC740="pink2","PinkBlock2",AC740="not clear","Not clear")</f>
        <v>GreenBlock2</v>
      </c>
      <c r="AE740" t="s">
        <v>1119</v>
      </c>
      <c r="AF740">
        <v>5</v>
      </c>
    </row>
    <row r="741" spans="1:32">
      <c r="A741" t="s">
        <v>3502</v>
      </c>
      <c r="B741" t="s">
        <v>35</v>
      </c>
      <c r="C741" t="s">
        <v>36</v>
      </c>
      <c r="D741" t="s">
        <v>37</v>
      </c>
      <c r="E741" t="s">
        <v>38</v>
      </c>
      <c r="F741" s="1">
        <v>0.75</v>
      </c>
      <c r="G741" t="s">
        <v>3309</v>
      </c>
      <c r="H741">
        <v>10</v>
      </c>
      <c r="I741" t="s">
        <v>260</v>
      </c>
      <c r="J741">
        <v>7200</v>
      </c>
      <c r="K741">
        <v>864000</v>
      </c>
      <c r="L741" t="s">
        <v>3310</v>
      </c>
      <c r="O741" t="s">
        <v>3538</v>
      </c>
      <c r="P741" t="s">
        <v>3539</v>
      </c>
      <c r="Q741" t="s">
        <v>44</v>
      </c>
      <c r="R741" t="s">
        <v>446</v>
      </c>
      <c r="S741" t="s">
        <v>3540</v>
      </c>
      <c r="T741" t="s">
        <v>3541</v>
      </c>
      <c r="U741" t="s">
        <v>3515</v>
      </c>
      <c r="X741">
        <v>3904</v>
      </c>
      <c r="Y741" t="s">
        <v>49</v>
      </c>
      <c r="Z741" t="s">
        <v>49</v>
      </c>
      <c r="AA741" t="s">
        <v>49</v>
      </c>
      <c r="AB741" t="s">
        <v>3508</v>
      </c>
      <c r="AC741" t="s">
        <v>1132</v>
      </c>
      <c r="AD741" t="str" cm="1">
        <f t="array" ref="AD741">_xlfn.IFS(AC741="yellow1","YellowBlock1",AC741="yellow2","YellowBlock2",AC741="red1","RedBlock1",AC741="red2","RedBlock2",AC741="blue2","BlueBlock2",AC741="blue1","BlueBlock1",AC741="green1","GreenBlock1",AC741="green2","GreenBlock2", AC741="pink1","PinkBlock1",AC741="pink2","PinkBlock2",AC741="not clear","Not clear")</f>
        <v>Not clear</v>
      </c>
      <c r="AE741" t="s">
        <v>1119</v>
      </c>
      <c r="AF741">
        <v>4</v>
      </c>
    </row>
    <row r="742" spans="1:32">
      <c r="A742" t="s">
        <v>3542</v>
      </c>
      <c r="B742" t="s">
        <v>35</v>
      </c>
      <c r="C742" t="s">
        <v>36</v>
      </c>
      <c r="D742" t="s">
        <v>37</v>
      </c>
      <c r="E742" t="s">
        <v>38</v>
      </c>
      <c r="F742" s="1">
        <v>0.75</v>
      </c>
      <c r="G742" t="s">
        <v>3309</v>
      </c>
      <c r="H742">
        <v>15</v>
      </c>
      <c r="I742" t="s">
        <v>260</v>
      </c>
      <c r="J742">
        <v>7200</v>
      </c>
      <c r="K742">
        <v>864000</v>
      </c>
      <c r="L742" t="s">
        <v>3310</v>
      </c>
      <c r="O742" t="s">
        <v>3543</v>
      </c>
      <c r="P742" t="s">
        <v>3544</v>
      </c>
      <c r="Q742" t="s">
        <v>44</v>
      </c>
      <c r="R742" t="s">
        <v>3545</v>
      </c>
      <c r="S742" t="s">
        <v>3546</v>
      </c>
      <c r="T742" t="s">
        <v>3547</v>
      </c>
      <c r="U742" t="s">
        <v>3548</v>
      </c>
      <c r="X742">
        <v>4447</v>
      </c>
      <c r="Y742" t="s">
        <v>49</v>
      </c>
      <c r="Z742" t="s">
        <v>49</v>
      </c>
      <c r="AA742" t="s">
        <v>49</v>
      </c>
      <c r="AB742" t="s">
        <v>3549</v>
      </c>
      <c r="AC742" t="s">
        <v>442</v>
      </c>
      <c r="AD742" t="str" cm="1">
        <f t="array" ref="AD742">_xlfn.IFS(AC742="yellow1","YellowBlock1",AC742="yellow2","YellowBlock2",AC742="red1","RedBlock1",AC742="red2","RedBlock2",AC742="blue2","BlueBlock2",AC742="blue1","BlueBlock1",AC742="green1","GreenBlock1",AC742="green2","GreenBlock2", AC742="pink1","PinkBlock1",AC742="pink2","PinkBlock2",AC742="not clear","Not clear")</f>
        <v>RedBlock1</v>
      </c>
      <c r="AE742" t="s">
        <v>443</v>
      </c>
      <c r="AF742">
        <v>4</v>
      </c>
    </row>
    <row r="743" spans="1:32">
      <c r="A743" t="s">
        <v>3542</v>
      </c>
      <c r="B743" t="s">
        <v>35</v>
      </c>
      <c r="C743" t="s">
        <v>36</v>
      </c>
      <c r="D743" t="s">
        <v>37</v>
      </c>
      <c r="E743" t="s">
        <v>38</v>
      </c>
      <c r="F743" s="1">
        <v>0.75</v>
      </c>
      <c r="G743" t="s">
        <v>3309</v>
      </c>
      <c r="H743">
        <v>15</v>
      </c>
      <c r="I743" t="s">
        <v>260</v>
      </c>
      <c r="J743">
        <v>7200</v>
      </c>
      <c r="K743">
        <v>864000</v>
      </c>
      <c r="L743" t="s">
        <v>3310</v>
      </c>
      <c r="O743" t="s">
        <v>3550</v>
      </c>
      <c r="P743" t="s">
        <v>3290</v>
      </c>
      <c r="Q743" t="s">
        <v>44</v>
      </c>
      <c r="R743" t="s">
        <v>280</v>
      </c>
      <c r="S743" t="s">
        <v>3551</v>
      </c>
      <c r="T743" t="s">
        <v>3552</v>
      </c>
      <c r="U743" t="s">
        <v>3553</v>
      </c>
      <c r="X743">
        <v>2135</v>
      </c>
      <c r="Y743" t="s">
        <v>69</v>
      </c>
      <c r="Z743" t="s">
        <v>69</v>
      </c>
      <c r="AA743" t="s">
        <v>69</v>
      </c>
      <c r="AB743" t="s">
        <v>3549</v>
      </c>
      <c r="AC743" t="s">
        <v>442</v>
      </c>
      <c r="AD743" t="str" cm="1">
        <f t="array" ref="AD743">_xlfn.IFS(AC743="yellow1","YellowBlock1",AC743="yellow2","YellowBlock2",AC743="red1","RedBlock1",AC743="red2","RedBlock2",AC743="blue2","BlueBlock2",AC743="blue1","BlueBlock1",AC743="green1","GreenBlock1",AC743="green2","GreenBlock2", AC743="pink1","PinkBlock1",AC743="pink2","PinkBlock2",AC743="not clear","Not clear")</f>
        <v>RedBlock1</v>
      </c>
      <c r="AE743" t="s">
        <v>443</v>
      </c>
      <c r="AF743">
        <v>1</v>
      </c>
    </row>
    <row r="744" spans="1:32">
      <c r="A744" t="s">
        <v>3542</v>
      </c>
      <c r="B744" t="s">
        <v>35</v>
      </c>
      <c r="C744" t="s">
        <v>36</v>
      </c>
      <c r="D744" t="s">
        <v>37</v>
      </c>
      <c r="E744" t="s">
        <v>38</v>
      </c>
      <c r="F744" s="1">
        <v>0.75</v>
      </c>
      <c r="G744" t="s">
        <v>3309</v>
      </c>
      <c r="H744">
        <v>15</v>
      </c>
      <c r="I744" t="s">
        <v>260</v>
      </c>
      <c r="J744">
        <v>7200</v>
      </c>
      <c r="K744">
        <v>864000</v>
      </c>
      <c r="L744" t="s">
        <v>3310</v>
      </c>
      <c r="O744" t="s">
        <v>3554</v>
      </c>
      <c r="P744" t="s">
        <v>3232</v>
      </c>
      <c r="Q744" t="s">
        <v>44</v>
      </c>
      <c r="R744" t="s">
        <v>296</v>
      </c>
      <c r="S744" t="s">
        <v>3555</v>
      </c>
      <c r="T744" t="s">
        <v>3556</v>
      </c>
      <c r="U744" t="s">
        <v>3553</v>
      </c>
      <c r="X744">
        <v>4509</v>
      </c>
      <c r="Y744" t="s">
        <v>268</v>
      </c>
      <c r="Z744" t="s">
        <v>268</v>
      </c>
      <c r="AA744" t="s">
        <v>268</v>
      </c>
      <c r="AB744" t="s">
        <v>3549</v>
      </c>
      <c r="AC744" t="s">
        <v>442</v>
      </c>
      <c r="AD744" t="str" cm="1">
        <f t="array" ref="AD744">_xlfn.IFS(AC744="yellow1","YellowBlock1",AC744="yellow2","YellowBlock2",AC744="red1","RedBlock1",AC744="red2","RedBlock2",AC744="blue2","BlueBlock2",AC744="blue1","BlueBlock1",AC744="green1","GreenBlock1",AC744="green2","GreenBlock2", AC744="pink1","PinkBlock1",AC744="pink2","PinkBlock2",AC744="not clear","Not clear")</f>
        <v>RedBlock1</v>
      </c>
      <c r="AE744" t="s">
        <v>443</v>
      </c>
      <c r="AF744">
        <v>4</v>
      </c>
    </row>
    <row r="745" spans="1:32">
      <c r="A745" t="s">
        <v>3542</v>
      </c>
      <c r="B745" t="s">
        <v>35</v>
      </c>
      <c r="C745" t="s">
        <v>36</v>
      </c>
      <c r="D745" t="s">
        <v>37</v>
      </c>
      <c r="E745" t="s">
        <v>38</v>
      </c>
      <c r="F745" s="1">
        <v>0.75</v>
      </c>
      <c r="G745" t="s">
        <v>3309</v>
      </c>
      <c r="H745">
        <v>15</v>
      </c>
      <c r="I745" t="s">
        <v>260</v>
      </c>
      <c r="J745">
        <v>7200</v>
      </c>
      <c r="K745">
        <v>864000</v>
      </c>
      <c r="L745" t="s">
        <v>3310</v>
      </c>
      <c r="O745" t="s">
        <v>3557</v>
      </c>
      <c r="P745" t="s">
        <v>2792</v>
      </c>
      <c r="Q745" t="s">
        <v>44</v>
      </c>
      <c r="R745" t="s">
        <v>406</v>
      </c>
      <c r="S745" t="s">
        <v>3558</v>
      </c>
      <c r="T745" t="s">
        <v>3559</v>
      </c>
      <c r="U745" t="s">
        <v>3553</v>
      </c>
      <c r="X745">
        <v>3720</v>
      </c>
      <c r="Y745" t="s">
        <v>69</v>
      </c>
      <c r="Z745" t="s">
        <v>69</v>
      </c>
      <c r="AA745" t="s">
        <v>69</v>
      </c>
      <c r="AB745" t="s">
        <v>3549</v>
      </c>
      <c r="AC745" t="s">
        <v>442</v>
      </c>
      <c r="AD745" t="str" cm="1">
        <f t="array" ref="AD745">_xlfn.IFS(AC745="yellow1","YellowBlock1",AC745="yellow2","YellowBlock2",AC745="red1","RedBlock1",AC745="red2","RedBlock2",AC745="blue2","BlueBlock2",AC745="blue1","BlueBlock1",AC745="green1","GreenBlock1",AC745="green2","GreenBlock2", AC745="pink1","PinkBlock1",AC745="pink2","PinkBlock2",AC745="not clear","Not clear")</f>
        <v>RedBlock1</v>
      </c>
      <c r="AE745" t="s">
        <v>443</v>
      </c>
      <c r="AF745">
        <v>4</v>
      </c>
    </row>
    <row r="746" spans="1:32">
      <c r="A746" t="s">
        <v>3542</v>
      </c>
      <c r="B746" t="s">
        <v>35</v>
      </c>
      <c r="C746" t="s">
        <v>36</v>
      </c>
      <c r="D746" t="s">
        <v>37</v>
      </c>
      <c r="E746" t="s">
        <v>38</v>
      </c>
      <c r="F746" s="1">
        <v>0.75</v>
      </c>
      <c r="G746" t="s">
        <v>3309</v>
      </c>
      <c r="H746">
        <v>15</v>
      </c>
      <c r="I746" t="s">
        <v>260</v>
      </c>
      <c r="J746">
        <v>7200</v>
      </c>
      <c r="K746">
        <v>864000</v>
      </c>
      <c r="L746" t="s">
        <v>3310</v>
      </c>
      <c r="O746" t="s">
        <v>3560</v>
      </c>
      <c r="P746" t="s">
        <v>3561</v>
      </c>
      <c r="Q746" t="s">
        <v>44</v>
      </c>
      <c r="R746" t="s">
        <v>3545</v>
      </c>
      <c r="S746" t="s">
        <v>3562</v>
      </c>
      <c r="T746" t="s">
        <v>3563</v>
      </c>
      <c r="U746" t="s">
        <v>3564</v>
      </c>
      <c r="X746">
        <v>310</v>
      </c>
      <c r="Y746" t="s">
        <v>49</v>
      </c>
      <c r="Z746" t="s">
        <v>49</v>
      </c>
      <c r="AA746" t="s">
        <v>49</v>
      </c>
      <c r="AB746" t="s">
        <v>3549</v>
      </c>
      <c r="AC746" t="s">
        <v>442</v>
      </c>
      <c r="AD746" t="str" cm="1">
        <f t="array" ref="AD746">_xlfn.IFS(AC746="yellow1","YellowBlock1",AC746="yellow2","YellowBlock2",AC746="red1","RedBlock1",AC746="red2","RedBlock2",AC746="blue2","BlueBlock2",AC746="blue1","BlueBlock1",AC746="green1","GreenBlock1",AC746="green2","GreenBlock2", AC746="pink1","PinkBlock1",AC746="pink2","PinkBlock2",AC746="not clear","Not clear")</f>
        <v>RedBlock1</v>
      </c>
      <c r="AE746" t="s">
        <v>443</v>
      </c>
      <c r="AF746">
        <v>4</v>
      </c>
    </row>
    <row r="747" spans="1:32">
      <c r="A747" t="s">
        <v>3542</v>
      </c>
      <c r="B747" t="s">
        <v>35</v>
      </c>
      <c r="C747" t="s">
        <v>36</v>
      </c>
      <c r="D747" t="s">
        <v>37</v>
      </c>
      <c r="E747" t="s">
        <v>38</v>
      </c>
      <c r="F747" s="1">
        <v>0.75</v>
      </c>
      <c r="G747" t="s">
        <v>3309</v>
      </c>
      <c r="H747">
        <v>15</v>
      </c>
      <c r="I747" t="s">
        <v>260</v>
      </c>
      <c r="J747">
        <v>7200</v>
      </c>
      <c r="K747">
        <v>864000</v>
      </c>
      <c r="L747" t="s">
        <v>3310</v>
      </c>
      <c r="O747" t="s">
        <v>3565</v>
      </c>
      <c r="P747" t="s">
        <v>3566</v>
      </c>
      <c r="Q747" t="s">
        <v>44</v>
      </c>
      <c r="R747" t="s">
        <v>668</v>
      </c>
      <c r="S747" t="s">
        <v>3567</v>
      </c>
      <c r="T747" t="s">
        <v>3568</v>
      </c>
      <c r="U747" t="s">
        <v>3553</v>
      </c>
      <c r="X747">
        <v>4997</v>
      </c>
      <c r="Y747" t="s">
        <v>49</v>
      </c>
      <c r="Z747" t="s">
        <v>49</v>
      </c>
      <c r="AA747" t="s">
        <v>49</v>
      </c>
      <c r="AB747" t="s">
        <v>3549</v>
      </c>
      <c r="AC747" t="s">
        <v>442</v>
      </c>
      <c r="AD747" t="str" cm="1">
        <f t="array" ref="AD747">_xlfn.IFS(AC747="yellow1","YellowBlock1",AC747="yellow2","YellowBlock2",AC747="red1","RedBlock1",AC747="red2","RedBlock2",AC747="blue2","BlueBlock2",AC747="blue1","BlueBlock1",AC747="green1","GreenBlock1",AC747="green2","GreenBlock2", AC747="pink1","PinkBlock1",AC747="pink2","PinkBlock2",AC747="not clear","Not clear")</f>
        <v>RedBlock1</v>
      </c>
      <c r="AE747" t="s">
        <v>443</v>
      </c>
      <c r="AF747">
        <v>1</v>
      </c>
    </row>
    <row r="748" spans="1:32">
      <c r="A748" t="s">
        <v>3542</v>
      </c>
      <c r="B748" t="s">
        <v>35</v>
      </c>
      <c r="C748" t="s">
        <v>36</v>
      </c>
      <c r="D748" t="s">
        <v>37</v>
      </c>
      <c r="E748" t="s">
        <v>38</v>
      </c>
      <c r="F748" s="1">
        <v>0.75</v>
      </c>
      <c r="G748" t="s">
        <v>3309</v>
      </c>
      <c r="H748">
        <v>15</v>
      </c>
      <c r="I748" t="s">
        <v>260</v>
      </c>
      <c r="J748">
        <v>7200</v>
      </c>
      <c r="K748">
        <v>864000</v>
      </c>
      <c r="L748" t="s">
        <v>3310</v>
      </c>
      <c r="O748" t="s">
        <v>3569</v>
      </c>
      <c r="P748" t="s">
        <v>3570</v>
      </c>
      <c r="Q748" t="s">
        <v>44</v>
      </c>
      <c r="R748" t="s">
        <v>3571</v>
      </c>
      <c r="S748" t="s">
        <v>3572</v>
      </c>
      <c r="T748" t="s">
        <v>3573</v>
      </c>
      <c r="U748" t="s">
        <v>3574</v>
      </c>
      <c r="X748">
        <v>962</v>
      </c>
      <c r="Y748" t="s">
        <v>49</v>
      </c>
      <c r="Z748" t="s">
        <v>49</v>
      </c>
      <c r="AA748" t="s">
        <v>49</v>
      </c>
      <c r="AB748" t="s">
        <v>3549</v>
      </c>
      <c r="AC748" t="s">
        <v>442</v>
      </c>
      <c r="AD748" t="str" cm="1">
        <f t="array" ref="AD748">_xlfn.IFS(AC748="yellow1","YellowBlock1",AC748="yellow2","YellowBlock2",AC748="red1","RedBlock1",AC748="red2","RedBlock2",AC748="blue2","BlueBlock2",AC748="blue1","BlueBlock1",AC748="green1","GreenBlock1",AC748="green2","GreenBlock2", AC748="pink1","PinkBlock1",AC748="pink2","PinkBlock2",AC748="not clear","Not clear")</f>
        <v>RedBlock1</v>
      </c>
      <c r="AE748" t="s">
        <v>443</v>
      </c>
      <c r="AF748">
        <v>1</v>
      </c>
    </row>
    <row r="749" spans="1:32">
      <c r="A749" t="s">
        <v>3542</v>
      </c>
      <c r="B749" t="s">
        <v>35</v>
      </c>
      <c r="C749" t="s">
        <v>36</v>
      </c>
      <c r="D749" t="s">
        <v>37</v>
      </c>
      <c r="E749" t="s">
        <v>38</v>
      </c>
      <c r="F749" s="1">
        <v>0.75</v>
      </c>
      <c r="G749" t="s">
        <v>3309</v>
      </c>
      <c r="H749">
        <v>15</v>
      </c>
      <c r="I749" t="s">
        <v>260</v>
      </c>
      <c r="J749">
        <v>7200</v>
      </c>
      <c r="K749">
        <v>864000</v>
      </c>
      <c r="L749" t="s">
        <v>3310</v>
      </c>
      <c r="O749" t="s">
        <v>3575</v>
      </c>
      <c r="P749" t="s">
        <v>3576</v>
      </c>
      <c r="Q749" t="s">
        <v>44</v>
      </c>
      <c r="R749" t="s">
        <v>3545</v>
      </c>
      <c r="S749" t="s">
        <v>3577</v>
      </c>
      <c r="T749" t="s">
        <v>3578</v>
      </c>
      <c r="U749" t="s">
        <v>3579</v>
      </c>
      <c r="X749">
        <v>462</v>
      </c>
      <c r="Y749" t="s">
        <v>49</v>
      </c>
      <c r="Z749" t="s">
        <v>49</v>
      </c>
      <c r="AA749" t="s">
        <v>49</v>
      </c>
      <c r="AB749" t="s">
        <v>3549</v>
      </c>
      <c r="AC749" t="s">
        <v>442</v>
      </c>
      <c r="AD749" t="str" cm="1">
        <f t="array" ref="AD749">_xlfn.IFS(AC749="yellow1","YellowBlock1",AC749="yellow2","YellowBlock2",AC749="red1","RedBlock1",AC749="red2","RedBlock2",AC749="blue2","BlueBlock2",AC749="blue1","BlueBlock1",AC749="green1","GreenBlock1",AC749="green2","GreenBlock2", AC749="pink1","PinkBlock1",AC749="pink2","PinkBlock2",AC749="not clear","Not clear")</f>
        <v>RedBlock1</v>
      </c>
      <c r="AE749" t="s">
        <v>443</v>
      </c>
      <c r="AF749">
        <v>4</v>
      </c>
    </row>
    <row r="750" spans="1:32">
      <c r="A750" t="s">
        <v>3542</v>
      </c>
      <c r="B750" t="s">
        <v>35</v>
      </c>
      <c r="C750" t="s">
        <v>36</v>
      </c>
      <c r="D750" t="s">
        <v>37</v>
      </c>
      <c r="E750" t="s">
        <v>38</v>
      </c>
      <c r="F750" s="1">
        <v>0.75</v>
      </c>
      <c r="G750" t="s">
        <v>3309</v>
      </c>
      <c r="H750">
        <v>15</v>
      </c>
      <c r="I750" t="s">
        <v>260</v>
      </c>
      <c r="J750">
        <v>7200</v>
      </c>
      <c r="K750">
        <v>864000</v>
      </c>
      <c r="L750" t="s">
        <v>3310</v>
      </c>
      <c r="O750" t="s">
        <v>3580</v>
      </c>
      <c r="P750" t="s">
        <v>3581</v>
      </c>
      <c r="Q750" t="s">
        <v>44</v>
      </c>
      <c r="R750" t="s">
        <v>3545</v>
      </c>
      <c r="S750" t="s">
        <v>3582</v>
      </c>
      <c r="T750" t="s">
        <v>3583</v>
      </c>
      <c r="U750" t="s">
        <v>3584</v>
      </c>
      <c r="X750">
        <v>5295</v>
      </c>
      <c r="Y750" t="s">
        <v>49</v>
      </c>
      <c r="Z750" t="s">
        <v>49</v>
      </c>
      <c r="AA750" t="s">
        <v>49</v>
      </c>
      <c r="AB750" t="s">
        <v>3549</v>
      </c>
      <c r="AC750" t="s">
        <v>442</v>
      </c>
      <c r="AD750" t="str" cm="1">
        <f t="array" ref="AD750">_xlfn.IFS(AC750="yellow1","YellowBlock1",AC750="yellow2","YellowBlock2",AC750="red1","RedBlock1",AC750="red2","RedBlock2",AC750="blue2","BlueBlock2",AC750="blue1","BlueBlock1",AC750="green1","GreenBlock1",AC750="green2","GreenBlock2", AC750="pink1","PinkBlock1",AC750="pink2","PinkBlock2",AC750="not clear","Not clear")</f>
        <v>RedBlock1</v>
      </c>
      <c r="AE750" t="s">
        <v>443</v>
      </c>
      <c r="AF750">
        <v>1</v>
      </c>
    </row>
    <row r="751" spans="1:32">
      <c r="A751" t="s">
        <v>3542</v>
      </c>
      <c r="B751" t="s">
        <v>35</v>
      </c>
      <c r="C751" t="s">
        <v>36</v>
      </c>
      <c r="D751" t="s">
        <v>37</v>
      </c>
      <c r="E751" t="s">
        <v>38</v>
      </c>
      <c r="F751" s="1">
        <v>0.75</v>
      </c>
      <c r="G751" t="s">
        <v>3309</v>
      </c>
      <c r="H751">
        <v>15</v>
      </c>
      <c r="I751" t="s">
        <v>260</v>
      </c>
      <c r="J751">
        <v>7200</v>
      </c>
      <c r="K751">
        <v>864000</v>
      </c>
      <c r="L751" t="s">
        <v>3310</v>
      </c>
      <c r="O751" t="s">
        <v>3585</v>
      </c>
      <c r="P751" t="s">
        <v>3586</v>
      </c>
      <c r="Q751" t="s">
        <v>44</v>
      </c>
      <c r="R751" t="s">
        <v>285</v>
      </c>
      <c r="S751" t="s">
        <v>3587</v>
      </c>
      <c r="T751" t="s">
        <v>3588</v>
      </c>
      <c r="U751" t="s">
        <v>3553</v>
      </c>
      <c r="X751">
        <v>962</v>
      </c>
      <c r="Y751" t="s">
        <v>49</v>
      </c>
      <c r="Z751" t="s">
        <v>49</v>
      </c>
      <c r="AA751" t="s">
        <v>49</v>
      </c>
      <c r="AB751" t="s">
        <v>3549</v>
      </c>
      <c r="AC751" t="s">
        <v>442</v>
      </c>
      <c r="AD751" t="str" cm="1">
        <f t="array" ref="AD751">_xlfn.IFS(AC751="yellow1","YellowBlock1",AC751="yellow2","YellowBlock2",AC751="red1","RedBlock1",AC751="red2","RedBlock2",AC751="blue2","BlueBlock2",AC751="blue1","BlueBlock1",AC751="green1","GreenBlock1",AC751="green2","GreenBlock2", AC751="pink1","PinkBlock1",AC751="pink2","PinkBlock2",AC751="not clear","Not clear")</f>
        <v>RedBlock1</v>
      </c>
      <c r="AE751" t="s">
        <v>443</v>
      </c>
      <c r="AF751">
        <v>4</v>
      </c>
    </row>
    <row r="752" spans="1:32">
      <c r="A752" t="s">
        <v>3589</v>
      </c>
      <c r="B752" t="s">
        <v>35</v>
      </c>
      <c r="C752" t="s">
        <v>36</v>
      </c>
      <c r="D752" t="s">
        <v>37</v>
      </c>
      <c r="E752" t="s">
        <v>38</v>
      </c>
      <c r="F752" s="1">
        <v>0.75</v>
      </c>
      <c r="G752" t="s">
        <v>3309</v>
      </c>
      <c r="H752">
        <v>12</v>
      </c>
      <c r="I752" t="s">
        <v>260</v>
      </c>
      <c r="J752">
        <v>7200</v>
      </c>
      <c r="K752">
        <v>864000</v>
      </c>
      <c r="L752" t="s">
        <v>3310</v>
      </c>
      <c r="O752" t="s">
        <v>3590</v>
      </c>
      <c r="P752" t="s">
        <v>3591</v>
      </c>
      <c r="Q752" t="s">
        <v>44</v>
      </c>
      <c r="R752" t="s">
        <v>354</v>
      </c>
      <c r="S752" t="s">
        <v>3592</v>
      </c>
      <c r="T752" t="s">
        <v>3593</v>
      </c>
      <c r="U752" t="s">
        <v>3594</v>
      </c>
      <c r="X752">
        <v>949</v>
      </c>
      <c r="Y752" t="s">
        <v>49</v>
      </c>
      <c r="Z752" t="s">
        <v>49</v>
      </c>
      <c r="AA752" t="s">
        <v>49</v>
      </c>
      <c r="AB752" t="s">
        <v>3595</v>
      </c>
      <c r="AC752" t="s">
        <v>161</v>
      </c>
      <c r="AD752" t="str" cm="1">
        <f t="array" ref="AD752">_xlfn.IFS(AC752="yellow1","YellowBlock1",AC752="yellow2","YellowBlock2",AC752="red1","RedBlock1",AC752="red2","RedBlock2",AC752="blue2","BlueBlock2",AC752="blue1","BlueBlock1",AC752="green1","GreenBlock1",AC752="green2","GreenBlock2", AC752="pink1","PinkBlock1",AC752="pink2","PinkBlock2",AC752="not clear","Not clear")</f>
        <v>PinkBlock1</v>
      </c>
      <c r="AE752" t="s">
        <v>162</v>
      </c>
      <c r="AF752">
        <v>5</v>
      </c>
    </row>
    <row r="753" spans="1:32">
      <c r="A753" t="s">
        <v>3589</v>
      </c>
      <c r="B753" t="s">
        <v>35</v>
      </c>
      <c r="C753" t="s">
        <v>36</v>
      </c>
      <c r="D753" t="s">
        <v>37</v>
      </c>
      <c r="E753" t="s">
        <v>38</v>
      </c>
      <c r="F753" s="1">
        <v>0.75</v>
      </c>
      <c r="G753" t="s">
        <v>3309</v>
      </c>
      <c r="H753">
        <v>12</v>
      </c>
      <c r="I753" t="s">
        <v>260</v>
      </c>
      <c r="J753">
        <v>7200</v>
      </c>
      <c r="K753">
        <v>864000</v>
      </c>
      <c r="L753" t="s">
        <v>3310</v>
      </c>
      <c r="O753" t="s">
        <v>3596</v>
      </c>
      <c r="P753" t="s">
        <v>3597</v>
      </c>
      <c r="Q753" t="s">
        <v>44</v>
      </c>
      <c r="R753" t="s">
        <v>296</v>
      </c>
      <c r="S753" t="s">
        <v>3598</v>
      </c>
      <c r="T753" t="s">
        <v>3599</v>
      </c>
      <c r="U753" t="s">
        <v>3600</v>
      </c>
      <c r="X753">
        <v>2312</v>
      </c>
      <c r="Y753" t="s">
        <v>49</v>
      </c>
      <c r="Z753" t="s">
        <v>49</v>
      </c>
      <c r="AA753" t="s">
        <v>49</v>
      </c>
      <c r="AB753" t="s">
        <v>3595</v>
      </c>
      <c r="AC753" t="s">
        <v>161</v>
      </c>
      <c r="AD753" t="str" cm="1">
        <f t="array" ref="AD753">_xlfn.IFS(AC753="yellow1","YellowBlock1",AC753="yellow2","YellowBlock2",AC753="red1","RedBlock1",AC753="red2","RedBlock2",AC753="blue2","BlueBlock2",AC753="blue1","BlueBlock1",AC753="green1","GreenBlock1",AC753="green2","GreenBlock2", AC753="pink1","PinkBlock1",AC753="pink2","PinkBlock2",AC753="not clear","Not clear")</f>
        <v>PinkBlock1</v>
      </c>
      <c r="AE753" t="s">
        <v>162</v>
      </c>
      <c r="AF753">
        <v>3</v>
      </c>
    </row>
    <row r="754" spans="1:32">
      <c r="A754" t="s">
        <v>3589</v>
      </c>
      <c r="B754" t="s">
        <v>35</v>
      </c>
      <c r="C754" t="s">
        <v>36</v>
      </c>
      <c r="D754" t="s">
        <v>37</v>
      </c>
      <c r="E754" t="s">
        <v>38</v>
      </c>
      <c r="F754" s="1">
        <v>0.75</v>
      </c>
      <c r="G754" t="s">
        <v>3309</v>
      </c>
      <c r="H754">
        <v>12</v>
      </c>
      <c r="I754" t="s">
        <v>260</v>
      </c>
      <c r="J754">
        <v>7200</v>
      </c>
      <c r="K754">
        <v>864000</v>
      </c>
      <c r="L754" t="s">
        <v>3310</v>
      </c>
      <c r="O754" t="s">
        <v>3601</v>
      </c>
      <c r="P754" t="s">
        <v>3602</v>
      </c>
      <c r="Q754" t="s">
        <v>44</v>
      </c>
      <c r="R754" t="s">
        <v>526</v>
      </c>
      <c r="S754" t="s">
        <v>3603</v>
      </c>
      <c r="T754" t="s">
        <v>3604</v>
      </c>
      <c r="U754" t="s">
        <v>3600</v>
      </c>
      <c r="X754">
        <v>1978</v>
      </c>
      <c r="Y754" t="s">
        <v>49</v>
      </c>
      <c r="Z754" t="s">
        <v>49</v>
      </c>
      <c r="AA754" t="s">
        <v>49</v>
      </c>
      <c r="AB754" t="s">
        <v>3595</v>
      </c>
      <c r="AC754" t="s">
        <v>161</v>
      </c>
      <c r="AD754" t="str" cm="1">
        <f t="array" ref="AD754">_xlfn.IFS(AC754="yellow1","YellowBlock1",AC754="yellow2","YellowBlock2",AC754="red1","RedBlock1",AC754="red2","RedBlock2",AC754="blue2","BlueBlock2",AC754="blue1","BlueBlock1",AC754="green1","GreenBlock1",AC754="green2","GreenBlock2", AC754="pink1","PinkBlock1",AC754="pink2","PinkBlock2",AC754="not clear","Not clear")</f>
        <v>PinkBlock1</v>
      </c>
      <c r="AE754" t="s">
        <v>162</v>
      </c>
      <c r="AF754">
        <v>4</v>
      </c>
    </row>
    <row r="755" spans="1:32">
      <c r="A755" t="s">
        <v>3589</v>
      </c>
      <c r="B755" t="s">
        <v>35</v>
      </c>
      <c r="C755" t="s">
        <v>36</v>
      </c>
      <c r="D755" t="s">
        <v>37</v>
      </c>
      <c r="E755" t="s">
        <v>38</v>
      </c>
      <c r="F755" s="1">
        <v>0.75</v>
      </c>
      <c r="G755" t="s">
        <v>3309</v>
      </c>
      <c r="H755">
        <v>12</v>
      </c>
      <c r="I755" t="s">
        <v>260</v>
      </c>
      <c r="J755">
        <v>7200</v>
      </c>
      <c r="K755">
        <v>864000</v>
      </c>
      <c r="L755" t="s">
        <v>3310</v>
      </c>
      <c r="O755" t="s">
        <v>3605</v>
      </c>
      <c r="P755" t="s">
        <v>1271</v>
      </c>
      <c r="Q755" t="s">
        <v>44</v>
      </c>
      <c r="R755" t="s">
        <v>312</v>
      </c>
      <c r="S755" t="s">
        <v>3606</v>
      </c>
      <c r="T755" t="s">
        <v>3607</v>
      </c>
      <c r="U755" t="s">
        <v>3600</v>
      </c>
      <c r="X755">
        <v>1926</v>
      </c>
      <c r="Y755" t="s">
        <v>69</v>
      </c>
      <c r="Z755" t="s">
        <v>69</v>
      </c>
      <c r="AA755" t="s">
        <v>69</v>
      </c>
      <c r="AB755" t="s">
        <v>3595</v>
      </c>
      <c r="AC755" t="s">
        <v>161</v>
      </c>
      <c r="AD755" t="str" cm="1">
        <f t="array" ref="AD755">_xlfn.IFS(AC755="yellow1","YellowBlock1",AC755="yellow2","YellowBlock2",AC755="red1","RedBlock1",AC755="red2","RedBlock2",AC755="blue2","BlueBlock2",AC755="blue1","BlueBlock1",AC755="green1","GreenBlock1",AC755="green2","GreenBlock2", AC755="pink1","PinkBlock1",AC755="pink2","PinkBlock2",AC755="not clear","Not clear")</f>
        <v>PinkBlock1</v>
      </c>
      <c r="AE755" t="s">
        <v>162</v>
      </c>
      <c r="AF755">
        <v>4</v>
      </c>
    </row>
    <row r="756" spans="1:32">
      <c r="A756" t="s">
        <v>3589</v>
      </c>
      <c r="B756" t="s">
        <v>35</v>
      </c>
      <c r="C756" t="s">
        <v>36</v>
      </c>
      <c r="D756" t="s">
        <v>37</v>
      </c>
      <c r="E756" t="s">
        <v>38</v>
      </c>
      <c r="F756" s="1">
        <v>0.75</v>
      </c>
      <c r="G756" t="s">
        <v>3309</v>
      </c>
      <c r="H756">
        <v>12</v>
      </c>
      <c r="I756" t="s">
        <v>260</v>
      </c>
      <c r="J756">
        <v>7200</v>
      </c>
      <c r="K756">
        <v>864000</v>
      </c>
      <c r="L756" t="s">
        <v>3310</v>
      </c>
      <c r="O756" t="s">
        <v>3608</v>
      </c>
      <c r="P756" t="s">
        <v>3609</v>
      </c>
      <c r="Q756" t="s">
        <v>44</v>
      </c>
      <c r="R756" t="s">
        <v>949</v>
      </c>
      <c r="S756" t="s">
        <v>3610</v>
      </c>
      <c r="T756" t="s">
        <v>3611</v>
      </c>
      <c r="U756" t="s">
        <v>3600</v>
      </c>
      <c r="X756">
        <v>1177</v>
      </c>
      <c r="Y756" t="s">
        <v>49</v>
      </c>
      <c r="Z756" t="s">
        <v>49</v>
      </c>
      <c r="AA756" t="s">
        <v>49</v>
      </c>
      <c r="AB756" t="s">
        <v>3595</v>
      </c>
      <c r="AC756" t="s">
        <v>161</v>
      </c>
      <c r="AD756" t="str" cm="1">
        <f t="array" ref="AD756">_xlfn.IFS(AC756="yellow1","YellowBlock1",AC756="yellow2","YellowBlock2",AC756="red1","RedBlock1",AC756="red2","RedBlock2",AC756="blue2","BlueBlock2",AC756="blue1","BlueBlock1",AC756="green1","GreenBlock1",AC756="green2","GreenBlock2", AC756="pink1","PinkBlock1",AC756="pink2","PinkBlock2",AC756="not clear","Not clear")</f>
        <v>PinkBlock1</v>
      </c>
      <c r="AE756" t="s">
        <v>162</v>
      </c>
      <c r="AF756">
        <v>5</v>
      </c>
    </row>
    <row r="757" spans="1:32">
      <c r="A757" t="s">
        <v>3589</v>
      </c>
      <c r="B757" t="s">
        <v>35</v>
      </c>
      <c r="C757" t="s">
        <v>36</v>
      </c>
      <c r="D757" t="s">
        <v>37</v>
      </c>
      <c r="E757" t="s">
        <v>38</v>
      </c>
      <c r="F757" s="1">
        <v>0.75</v>
      </c>
      <c r="G757" t="s">
        <v>3309</v>
      </c>
      <c r="H757">
        <v>12</v>
      </c>
      <c r="I757" t="s">
        <v>260</v>
      </c>
      <c r="J757">
        <v>7200</v>
      </c>
      <c r="K757">
        <v>864000</v>
      </c>
      <c r="L757" t="s">
        <v>3310</v>
      </c>
      <c r="O757" t="s">
        <v>3612</v>
      </c>
      <c r="P757" t="s">
        <v>3613</v>
      </c>
      <c r="Q757" t="s">
        <v>44</v>
      </c>
      <c r="R757" t="s">
        <v>280</v>
      </c>
      <c r="S757" t="s">
        <v>3258</v>
      </c>
      <c r="T757" t="s">
        <v>3259</v>
      </c>
      <c r="U757" t="s">
        <v>3594</v>
      </c>
      <c r="X757">
        <v>990</v>
      </c>
      <c r="Y757" t="s">
        <v>49</v>
      </c>
      <c r="Z757" t="s">
        <v>49</v>
      </c>
      <c r="AA757" t="s">
        <v>49</v>
      </c>
      <c r="AB757" t="s">
        <v>3595</v>
      </c>
      <c r="AC757" t="s">
        <v>161</v>
      </c>
      <c r="AD757" t="str" cm="1">
        <f t="array" ref="AD757">_xlfn.IFS(AC757="yellow1","YellowBlock1",AC757="yellow2","YellowBlock2",AC757="red1","RedBlock1",AC757="red2","RedBlock2",AC757="blue2","BlueBlock2",AC757="blue1","BlueBlock1",AC757="green1","GreenBlock1",AC757="green2","GreenBlock2", AC757="pink1","PinkBlock1",AC757="pink2","PinkBlock2",AC757="not clear","Not clear")</f>
        <v>PinkBlock1</v>
      </c>
      <c r="AE757" t="s">
        <v>162</v>
      </c>
      <c r="AF757">
        <v>1</v>
      </c>
    </row>
    <row r="758" spans="1:32">
      <c r="A758" t="s">
        <v>3589</v>
      </c>
      <c r="B758" t="s">
        <v>35</v>
      </c>
      <c r="C758" t="s">
        <v>36</v>
      </c>
      <c r="D758" t="s">
        <v>37</v>
      </c>
      <c r="E758" t="s">
        <v>38</v>
      </c>
      <c r="F758" s="1">
        <v>0.75</v>
      </c>
      <c r="G758" t="s">
        <v>3309</v>
      </c>
      <c r="H758">
        <v>12</v>
      </c>
      <c r="I758" t="s">
        <v>260</v>
      </c>
      <c r="J758">
        <v>7200</v>
      </c>
      <c r="K758">
        <v>864000</v>
      </c>
      <c r="L758" t="s">
        <v>3310</v>
      </c>
      <c r="O758" t="s">
        <v>3614</v>
      </c>
      <c r="P758" t="s">
        <v>3615</v>
      </c>
      <c r="Q758" t="s">
        <v>44</v>
      </c>
      <c r="R758" t="s">
        <v>285</v>
      </c>
      <c r="S758" t="s">
        <v>3616</v>
      </c>
      <c r="T758" t="s">
        <v>3617</v>
      </c>
      <c r="U758" t="s">
        <v>3594</v>
      </c>
      <c r="X758">
        <v>94</v>
      </c>
      <c r="Y758" t="s">
        <v>49</v>
      </c>
      <c r="Z758" t="s">
        <v>49</v>
      </c>
      <c r="AA758" t="s">
        <v>49</v>
      </c>
      <c r="AB758" t="s">
        <v>3595</v>
      </c>
      <c r="AC758" t="s">
        <v>161</v>
      </c>
      <c r="AD758" t="str" cm="1">
        <f t="array" ref="AD758">_xlfn.IFS(AC758="yellow1","YellowBlock1",AC758="yellow2","YellowBlock2",AC758="red1","RedBlock1",AC758="red2","RedBlock2",AC758="blue2","BlueBlock2",AC758="blue1","BlueBlock1",AC758="green1","GreenBlock1",AC758="green2","GreenBlock2", AC758="pink1","PinkBlock1",AC758="pink2","PinkBlock2",AC758="not clear","Not clear")</f>
        <v>PinkBlock1</v>
      </c>
      <c r="AE758" t="s">
        <v>162</v>
      </c>
      <c r="AF758">
        <v>4</v>
      </c>
    </row>
    <row r="759" spans="1:32">
      <c r="A759" t="s">
        <v>3589</v>
      </c>
      <c r="B759" t="s">
        <v>35</v>
      </c>
      <c r="C759" t="s">
        <v>36</v>
      </c>
      <c r="D759" t="s">
        <v>37</v>
      </c>
      <c r="E759" t="s">
        <v>38</v>
      </c>
      <c r="F759" s="1">
        <v>0.75</v>
      </c>
      <c r="G759" t="s">
        <v>3309</v>
      </c>
      <c r="H759">
        <v>12</v>
      </c>
      <c r="I759" t="s">
        <v>260</v>
      </c>
      <c r="J759">
        <v>7200</v>
      </c>
      <c r="K759">
        <v>864000</v>
      </c>
      <c r="L759" t="s">
        <v>3310</v>
      </c>
      <c r="O759" t="s">
        <v>3618</v>
      </c>
      <c r="P759" t="s">
        <v>2486</v>
      </c>
      <c r="Q759" t="s">
        <v>44</v>
      </c>
      <c r="R759" t="s">
        <v>3619</v>
      </c>
      <c r="S759" t="s">
        <v>3620</v>
      </c>
      <c r="T759" t="s">
        <v>3621</v>
      </c>
      <c r="U759" t="s">
        <v>3622</v>
      </c>
      <c r="X759">
        <v>426</v>
      </c>
      <c r="Y759" t="s">
        <v>2490</v>
      </c>
      <c r="Z759" t="s">
        <v>2490</v>
      </c>
      <c r="AA759" t="s">
        <v>2490</v>
      </c>
      <c r="AB759" t="s">
        <v>3595</v>
      </c>
      <c r="AC759" t="s">
        <v>161</v>
      </c>
      <c r="AD759" t="str" cm="1">
        <f t="array" ref="AD759">_xlfn.IFS(AC759="yellow1","YellowBlock1",AC759="yellow2","YellowBlock2",AC759="red1","RedBlock1",AC759="red2","RedBlock2",AC759="blue2","BlueBlock2",AC759="blue1","BlueBlock1",AC759="green1","GreenBlock1",AC759="green2","GreenBlock2", AC759="pink1","PinkBlock1",AC759="pink2","PinkBlock2",AC759="not clear","Not clear")</f>
        <v>PinkBlock1</v>
      </c>
      <c r="AE759" t="s">
        <v>162</v>
      </c>
      <c r="AF759">
        <v>5</v>
      </c>
    </row>
    <row r="760" spans="1:32">
      <c r="A760" t="s">
        <v>3589</v>
      </c>
      <c r="B760" t="s">
        <v>35</v>
      </c>
      <c r="C760" t="s">
        <v>36</v>
      </c>
      <c r="D760" t="s">
        <v>37</v>
      </c>
      <c r="E760" t="s">
        <v>38</v>
      </c>
      <c r="F760" s="1">
        <v>0.75</v>
      </c>
      <c r="G760" t="s">
        <v>3309</v>
      </c>
      <c r="H760">
        <v>12</v>
      </c>
      <c r="I760" t="s">
        <v>260</v>
      </c>
      <c r="J760">
        <v>7200</v>
      </c>
      <c r="K760">
        <v>864000</v>
      </c>
      <c r="L760" t="s">
        <v>3310</v>
      </c>
      <c r="O760" t="s">
        <v>3623</v>
      </c>
      <c r="P760" t="s">
        <v>3624</v>
      </c>
      <c r="Q760" t="s">
        <v>44</v>
      </c>
      <c r="R760" t="s">
        <v>354</v>
      </c>
      <c r="S760" t="s">
        <v>3625</v>
      </c>
      <c r="T760" t="s">
        <v>3626</v>
      </c>
      <c r="U760" t="s">
        <v>3594</v>
      </c>
      <c r="X760">
        <v>973</v>
      </c>
      <c r="Y760" t="s">
        <v>49</v>
      </c>
      <c r="Z760" t="s">
        <v>49</v>
      </c>
      <c r="AA760" t="s">
        <v>49</v>
      </c>
      <c r="AB760" t="s">
        <v>3595</v>
      </c>
      <c r="AC760" t="s">
        <v>161</v>
      </c>
      <c r="AD760" t="str" cm="1">
        <f t="array" ref="AD760">_xlfn.IFS(AC760="yellow1","YellowBlock1",AC760="yellow2","YellowBlock2",AC760="red1","RedBlock1",AC760="red2","RedBlock2",AC760="blue2","BlueBlock2",AC760="blue1","BlueBlock1",AC760="green1","GreenBlock1",AC760="green2","GreenBlock2", AC760="pink1","PinkBlock1",AC760="pink2","PinkBlock2",AC760="not clear","Not clear")</f>
        <v>PinkBlock1</v>
      </c>
      <c r="AE760" t="s">
        <v>162</v>
      </c>
      <c r="AF760">
        <v>4</v>
      </c>
    </row>
    <row r="761" spans="1:32">
      <c r="A761" t="s">
        <v>3589</v>
      </c>
      <c r="B761" t="s">
        <v>35</v>
      </c>
      <c r="C761" t="s">
        <v>36</v>
      </c>
      <c r="D761" t="s">
        <v>37</v>
      </c>
      <c r="E761" t="s">
        <v>38</v>
      </c>
      <c r="F761" s="1">
        <v>0.75</v>
      </c>
      <c r="G761" t="s">
        <v>3309</v>
      </c>
      <c r="H761">
        <v>12</v>
      </c>
      <c r="I761" t="s">
        <v>260</v>
      </c>
      <c r="J761">
        <v>7200</v>
      </c>
      <c r="K761">
        <v>864000</v>
      </c>
      <c r="L761" t="s">
        <v>3310</v>
      </c>
      <c r="O761" t="s">
        <v>3627</v>
      </c>
      <c r="P761" t="s">
        <v>3628</v>
      </c>
      <c r="Q761" t="s">
        <v>44</v>
      </c>
      <c r="R761" t="s">
        <v>3629</v>
      </c>
      <c r="S761" t="s">
        <v>3630</v>
      </c>
      <c r="T761" t="s">
        <v>3631</v>
      </c>
      <c r="U761" t="s">
        <v>3632</v>
      </c>
      <c r="X761">
        <v>324</v>
      </c>
      <c r="Y761" t="s">
        <v>49</v>
      </c>
      <c r="Z761" t="s">
        <v>49</v>
      </c>
      <c r="AA761" t="s">
        <v>49</v>
      </c>
      <c r="AB761" t="s">
        <v>3595</v>
      </c>
      <c r="AC761" t="s">
        <v>161</v>
      </c>
      <c r="AD761" t="str" cm="1">
        <f t="array" ref="AD761">_xlfn.IFS(AC761="yellow1","YellowBlock1",AC761="yellow2","YellowBlock2",AC761="red1","RedBlock1",AC761="red2","RedBlock2",AC761="blue2","BlueBlock2",AC761="blue1","BlueBlock1",AC761="green1","GreenBlock1",AC761="green2","GreenBlock2", AC761="pink1","PinkBlock1",AC761="pink2","PinkBlock2",AC761="not clear","Not clear")</f>
        <v>PinkBlock1</v>
      </c>
      <c r="AE761" t="s">
        <v>162</v>
      </c>
      <c r="AF761">
        <v>1</v>
      </c>
    </row>
    <row r="762" spans="1:32">
      <c r="A762" t="s">
        <v>3633</v>
      </c>
      <c r="B762" t="s">
        <v>35</v>
      </c>
      <c r="C762" t="s">
        <v>36</v>
      </c>
      <c r="D762" t="s">
        <v>37</v>
      </c>
      <c r="E762" t="s">
        <v>38</v>
      </c>
      <c r="F762" s="1">
        <v>0.75</v>
      </c>
      <c r="G762" t="s">
        <v>3309</v>
      </c>
      <c r="H762">
        <v>26</v>
      </c>
      <c r="I762" t="s">
        <v>260</v>
      </c>
      <c r="J762">
        <v>7200</v>
      </c>
      <c r="K762">
        <v>864000</v>
      </c>
      <c r="L762" t="s">
        <v>3310</v>
      </c>
      <c r="O762" t="s">
        <v>3634</v>
      </c>
      <c r="P762" t="s">
        <v>3635</v>
      </c>
      <c r="Q762" t="s">
        <v>44</v>
      </c>
      <c r="R762" t="s">
        <v>3636</v>
      </c>
      <c r="S762" t="s">
        <v>3637</v>
      </c>
      <c r="T762" t="s">
        <v>3638</v>
      </c>
      <c r="U762" t="s">
        <v>3639</v>
      </c>
      <c r="X762">
        <v>442</v>
      </c>
      <c r="Y762" t="s">
        <v>49</v>
      </c>
      <c r="Z762" t="s">
        <v>49</v>
      </c>
      <c r="AA762" t="s">
        <v>49</v>
      </c>
      <c r="AB762" t="s">
        <v>3640</v>
      </c>
      <c r="AC762" t="s">
        <v>1451</v>
      </c>
      <c r="AD762" t="str" cm="1">
        <f t="array" ref="AD762">_xlfn.IFS(AC762="yellow1","YellowBlock1",AC762="yellow2","YellowBlock2",AC762="red1","RedBlock1",AC762="red2","RedBlock2",AC762="blue2","BlueBlock2",AC762="blue1","BlueBlock1",AC762="green1","GreenBlock1",AC762="green2","GreenBlock2", AC762="pink1","PinkBlock1",AC762="pink2","PinkBlock2",AC762="not clear","Not clear")</f>
        <v>YellowBlock2</v>
      </c>
      <c r="AE762" t="s">
        <v>1452</v>
      </c>
      <c r="AF762">
        <v>1</v>
      </c>
    </row>
    <row r="763" spans="1:32">
      <c r="A763" t="s">
        <v>3633</v>
      </c>
      <c r="B763" t="s">
        <v>35</v>
      </c>
      <c r="C763" t="s">
        <v>36</v>
      </c>
      <c r="D763" t="s">
        <v>37</v>
      </c>
      <c r="E763" t="s">
        <v>38</v>
      </c>
      <c r="F763" s="1">
        <v>0.75</v>
      </c>
      <c r="G763" t="s">
        <v>3309</v>
      </c>
      <c r="H763">
        <v>26</v>
      </c>
      <c r="I763" t="s">
        <v>260</v>
      </c>
      <c r="J763">
        <v>7200</v>
      </c>
      <c r="K763">
        <v>864000</v>
      </c>
      <c r="L763" t="s">
        <v>3310</v>
      </c>
      <c r="O763" t="s">
        <v>3641</v>
      </c>
      <c r="P763" t="s">
        <v>3642</v>
      </c>
      <c r="Q763" t="s">
        <v>44</v>
      </c>
      <c r="R763" t="s">
        <v>3643</v>
      </c>
      <c r="S763" t="s">
        <v>3644</v>
      </c>
      <c r="T763" t="s">
        <v>3645</v>
      </c>
      <c r="U763" t="s">
        <v>3646</v>
      </c>
      <c r="X763">
        <v>286</v>
      </c>
      <c r="Y763" t="s">
        <v>49</v>
      </c>
      <c r="Z763" t="s">
        <v>49</v>
      </c>
      <c r="AA763" t="s">
        <v>49</v>
      </c>
      <c r="AB763" t="s">
        <v>3640</v>
      </c>
      <c r="AC763" t="s">
        <v>1451</v>
      </c>
      <c r="AD763" t="str" cm="1">
        <f t="array" ref="AD763">_xlfn.IFS(AC763="yellow1","YellowBlock1",AC763="yellow2","YellowBlock2",AC763="red1","RedBlock1",AC763="red2","RedBlock2",AC763="blue2","BlueBlock2",AC763="blue1","BlueBlock1",AC763="green1","GreenBlock1",AC763="green2","GreenBlock2", AC763="pink1","PinkBlock1",AC763="pink2","PinkBlock2",AC763="not clear","Not clear")</f>
        <v>YellowBlock2</v>
      </c>
      <c r="AE763" t="s">
        <v>1452</v>
      </c>
      <c r="AF763">
        <v>5</v>
      </c>
    </row>
    <row r="764" spans="1:32">
      <c r="A764" t="s">
        <v>3633</v>
      </c>
      <c r="B764" t="s">
        <v>35</v>
      </c>
      <c r="C764" t="s">
        <v>36</v>
      </c>
      <c r="D764" t="s">
        <v>37</v>
      </c>
      <c r="E764" t="s">
        <v>38</v>
      </c>
      <c r="F764" s="1">
        <v>0.75</v>
      </c>
      <c r="G764" t="s">
        <v>3309</v>
      </c>
      <c r="H764">
        <v>26</v>
      </c>
      <c r="I764" t="s">
        <v>260</v>
      </c>
      <c r="J764">
        <v>7200</v>
      </c>
      <c r="K764">
        <v>864000</v>
      </c>
      <c r="L764" t="s">
        <v>3310</v>
      </c>
      <c r="O764" t="s">
        <v>3647</v>
      </c>
      <c r="P764" t="s">
        <v>2486</v>
      </c>
      <c r="Q764" t="s">
        <v>44</v>
      </c>
      <c r="R764" t="s">
        <v>3648</v>
      </c>
      <c r="S764" t="s">
        <v>3649</v>
      </c>
      <c r="T764" t="s">
        <v>3650</v>
      </c>
      <c r="U764" t="s">
        <v>3651</v>
      </c>
      <c r="X764">
        <v>289</v>
      </c>
      <c r="Y764" t="s">
        <v>2490</v>
      </c>
      <c r="Z764" t="s">
        <v>2490</v>
      </c>
      <c r="AA764" t="s">
        <v>2490</v>
      </c>
      <c r="AB764" t="s">
        <v>3640</v>
      </c>
      <c r="AC764" t="s">
        <v>1451</v>
      </c>
      <c r="AD764" t="str" cm="1">
        <f t="array" ref="AD764">_xlfn.IFS(AC764="yellow1","YellowBlock1",AC764="yellow2","YellowBlock2",AC764="red1","RedBlock1",AC764="red2","RedBlock2",AC764="blue2","BlueBlock2",AC764="blue1","BlueBlock1",AC764="green1","GreenBlock1",AC764="green2","GreenBlock2", AC764="pink1","PinkBlock1",AC764="pink2","PinkBlock2",AC764="not clear","Not clear")</f>
        <v>YellowBlock2</v>
      </c>
      <c r="AE764" t="s">
        <v>1452</v>
      </c>
      <c r="AF764">
        <v>5</v>
      </c>
    </row>
    <row r="765" spans="1:32">
      <c r="A765" t="s">
        <v>3633</v>
      </c>
      <c r="B765" t="s">
        <v>35</v>
      </c>
      <c r="C765" t="s">
        <v>36</v>
      </c>
      <c r="D765" t="s">
        <v>37</v>
      </c>
      <c r="E765" t="s">
        <v>38</v>
      </c>
      <c r="F765" s="1">
        <v>0.75</v>
      </c>
      <c r="G765" t="s">
        <v>3309</v>
      </c>
      <c r="H765">
        <v>26</v>
      </c>
      <c r="I765" t="s">
        <v>260</v>
      </c>
      <c r="J765">
        <v>7200</v>
      </c>
      <c r="K765">
        <v>864000</v>
      </c>
      <c r="L765" t="s">
        <v>3310</v>
      </c>
      <c r="O765" t="s">
        <v>3652</v>
      </c>
      <c r="P765" t="s">
        <v>3653</v>
      </c>
      <c r="Q765" t="s">
        <v>44</v>
      </c>
      <c r="R765" t="s">
        <v>3654</v>
      </c>
      <c r="S765" t="s">
        <v>3655</v>
      </c>
      <c r="T765" t="s">
        <v>3656</v>
      </c>
      <c r="U765" t="s">
        <v>3657</v>
      </c>
      <c r="X765">
        <v>768</v>
      </c>
      <c r="Y765" t="s">
        <v>49</v>
      </c>
      <c r="Z765" t="s">
        <v>49</v>
      </c>
      <c r="AA765" t="s">
        <v>49</v>
      </c>
      <c r="AB765" t="s">
        <v>3640</v>
      </c>
      <c r="AC765" t="s">
        <v>1451</v>
      </c>
      <c r="AD765" t="str" cm="1">
        <f t="array" ref="AD765">_xlfn.IFS(AC765="yellow1","YellowBlock1",AC765="yellow2","YellowBlock2",AC765="red1","RedBlock1",AC765="red2","RedBlock2",AC765="blue2","BlueBlock2",AC765="blue1","BlueBlock1",AC765="green1","GreenBlock1",AC765="green2","GreenBlock2", AC765="pink1","PinkBlock1",AC765="pink2","PinkBlock2",AC765="not clear","Not clear")</f>
        <v>YellowBlock2</v>
      </c>
      <c r="AE765" t="s">
        <v>1452</v>
      </c>
      <c r="AF765">
        <v>5</v>
      </c>
    </row>
    <row r="766" spans="1:32">
      <c r="A766" t="s">
        <v>3633</v>
      </c>
      <c r="B766" t="s">
        <v>35</v>
      </c>
      <c r="C766" t="s">
        <v>36</v>
      </c>
      <c r="D766" t="s">
        <v>37</v>
      </c>
      <c r="E766" t="s">
        <v>38</v>
      </c>
      <c r="F766" s="1">
        <v>0.75</v>
      </c>
      <c r="G766" t="s">
        <v>3309</v>
      </c>
      <c r="H766">
        <v>26</v>
      </c>
      <c r="I766" t="s">
        <v>260</v>
      </c>
      <c r="J766">
        <v>7200</v>
      </c>
      <c r="K766">
        <v>864000</v>
      </c>
      <c r="L766" t="s">
        <v>3310</v>
      </c>
      <c r="O766" t="s">
        <v>3658</v>
      </c>
      <c r="P766" t="s">
        <v>3659</v>
      </c>
      <c r="Q766" t="s">
        <v>44</v>
      </c>
      <c r="R766" t="s">
        <v>656</v>
      </c>
      <c r="S766" t="s">
        <v>657</v>
      </c>
      <c r="T766" t="s">
        <v>658</v>
      </c>
      <c r="U766" t="s">
        <v>3660</v>
      </c>
      <c r="X766">
        <v>731</v>
      </c>
      <c r="Y766" t="s">
        <v>49</v>
      </c>
      <c r="Z766" t="s">
        <v>49</v>
      </c>
      <c r="AA766" t="s">
        <v>49</v>
      </c>
      <c r="AB766" t="s">
        <v>3640</v>
      </c>
      <c r="AC766" t="s">
        <v>1451</v>
      </c>
      <c r="AD766" t="str" cm="1">
        <f t="array" ref="AD766">_xlfn.IFS(AC766="yellow1","YellowBlock1",AC766="yellow2","YellowBlock2",AC766="red1","RedBlock1",AC766="red2","RedBlock2",AC766="blue2","BlueBlock2",AC766="blue1","BlueBlock1",AC766="green1","GreenBlock1",AC766="green2","GreenBlock2", AC766="pink1","PinkBlock1",AC766="pink2","PinkBlock2",AC766="not clear","Not clear")</f>
        <v>YellowBlock2</v>
      </c>
      <c r="AE766" t="s">
        <v>1452</v>
      </c>
      <c r="AF766">
        <v>3</v>
      </c>
    </row>
    <row r="767" spans="1:32">
      <c r="A767" t="s">
        <v>3633</v>
      </c>
      <c r="B767" t="s">
        <v>35</v>
      </c>
      <c r="C767" t="s">
        <v>36</v>
      </c>
      <c r="D767" t="s">
        <v>37</v>
      </c>
      <c r="E767" t="s">
        <v>38</v>
      </c>
      <c r="F767" s="1">
        <v>0.75</v>
      </c>
      <c r="G767" t="s">
        <v>3309</v>
      </c>
      <c r="H767">
        <v>26</v>
      </c>
      <c r="I767" t="s">
        <v>260</v>
      </c>
      <c r="J767">
        <v>7200</v>
      </c>
      <c r="K767">
        <v>864000</v>
      </c>
      <c r="L767" t="s">
        <v>3310</v>
      </c>
      <c r="O767" t="s">
        <v>3661</v>
      </c>
      <c r="P767" t="s">
        <v>3662</v>
      </c>
      <c r="Q767" t="s">
        <v>44</v>
      </c>
      <c r="R767" t="s">
        <v>3643</v>
      </c>
      <c r="S767" t="s">
        <v>3663</v>
      </c>
      <c r="T767" t="s">
        <v>3664</v>
      </c>
      <c r="U767" t="s">
        <v>3665</v>
      </c>
      <c r="X767">
        <v>4732</v>
      </c>
      <c r="Y767" t="s">
        <v>69</v>
      </c>
      <c r="Z767" t="s">
        <v>69</v>
      </c>
      <c r="AA767" t="s">
        <v>69</v>
      </c>
      <c r="AB767" t="s">
        <v>3640</v>
      </c>
      <c r="AC767" t="s">
        <v>1451</v>
      </c>
      <c r="AD767" t="str" cm="1">
        <f t="array" ref="AD767">_xlfn.IFS(AC767="yellow1","YellowBlock1",AC767="yellow2","YellowBlock2",AC767="red1","RedBlock1",AC767="red2","RedBlock2",AC767="blue2","BlueBlock2",AC767="blue1","BlueBlock1",AC767="green1","GreenBlock1",AC767="green2","GreenBlock2", AC767="pink1","PinkBlock1",AC767="pink2","PinkBlock2",AC767="not clear","Not clear")</f>
        <v>YellowBlock2</v>
      </c>
      <c r="AE767" t="s">
        <v>1452</v>
      </c>
      <c r="AF767">
        <v>2</v>
      </c>
    </row>
    <row r="768" spans="1:32">
      <c r="A768" t="s">
        <v>3633</v>
      </c>
      <c r="B768" t="s">
        <v>35</v>
      </c>
      <c r="C768" t="s">
        <v>36</v>
      </c>
      <c r="D768" t="s">
        <v>37</v>
      </c>
      <c r="E768" t="s">
        <v>38</v>
      </c>
      <c r="F768" s="1">
        <v>0.75</v>
      </c>
      <c r="G768" t="s">
        <v>3309</v>
      </c>
      <c r="H768">
        <v>26</v>
      </c>
      <c r="I768" t="s">
        <v>260</v>
      </c>
      <c r="J768">
        <v>7200</v>
      </c>
      <c r="K768">
        <v>864000</v>
      </c>
      <c r="L768" t="s">
        <v>3310</v>
      </c>
      <c r="O768" t="s">
        <v>3666</v>
      </c>
      <c r="P768" t="s">
        <v>3667</v>
      </c>
      <c r="Q768" t="s">
        <v>44</v>
      </c>
      <c r="R768" t="s">
        <v>3668</v>
      </c>
      <c r="S768" t="s">
        <v>3669</v>
      </c>
      <c r="T768" t="s">
        <v>3670</v>
      </c>
      <c r="U768" t="s">
        <v>3671</v>
      </c>
      <c r="X768">
        <v>502</v>
      </c>
      <c r="Y768" t="s">
        <v>49</v>
      </c>
      <c r="Z768" t="s">
        <v>49</v>
      </c>
      <c r="AA768" t="s">
        <v>49</v>
      </c>
      <c r="AB768" t="s">
        <v>3640</v>
      </c>
      <c r="AC768" t="s">
        <v>1451</v>
      </c>
      <c r="AD768" t="str" cm="1">
        <f t="array" ref="AD768">_xlfn.IFS(AC768="yellow1","YellowBlock1",AC768="yellow2","YellowBlock2",AC768="red1","RedBlock1",AC768="red2","RedBlock2",AC768="blue2","BlueBlock2",AC768="blue1","BlueBlock1",AC768="green1","GreenBlock1",AC768="green2","GreenBlock2", AC768="pink1","PinkBlock1",AC768="pink2","PinkBlock2",AC768="not clear","Not clear")</f>
        <v>YellowBlock2</v>
      </c>
      <c r="AE768" t="s">
        <v>1452</v>
      </c>
      <c r="AF768">
        <v>5</v>
      </c>
    </row>
    <row r="769" spans="1:32">
      <c r="A769" t="s">
        <v>3633</v>
      </c>
      <c r="B769" t="s">
        <v>35</v>
      </c>
      <c r="C769" t="s">
        <v>36</v>
      </c>
      <c r="D769" t="s">
        <v>37</v>
      </c>
      <c r="E769" t="s">
        <v>38</v>
      </c>
      <c r="F769" s="1">
        <v>0.75</v>
      </c>
      <c r="G769" t="s">
        <v>3309</v>
      </c>
      <c r="H769">
        <v>26</v>
      </c>
      <c r="I769" t="s">
        <v>260</v>
      </c>
      <c r="J769">
        <v>7200</v>
      </c>
      <c r="K769">
        <v>864000</v>
      </c>
      <c r="L769" t="s">
        <v>3310</v>
      </c>
      <c r="O769" t="s">
        <v>3672</v>
      </c>
      <c r="P769" t="s">
        <v>3673</v>
      </c>
      <c r="Q769" t="s">
        <v>44</v>
      </c>
      <c r="R769" t="s">
        <v>519</v>
      </c>
      <c r="S769" t="s">
        <v>3674</v>
      </c>
      <c r="T769" t="s">
        <v>3675</v>
      </c>
      <c r="U769" t="s">
        <v>3660</v>
      </c>
      <c r="X769">
        <v>477</v>
      </c>
      <c r="Y769" t="s">
        <v>49</v>
      </c>
      <c r="Z769" t="s">
        <v>49</v>
      </c>
      <c r="AA769" t="s">
        <v>49</v>
      </c>
      <c r="AB769" t="s">
        <v>3640</v>
      </c>
      <c r="AC769" t="s">
        <v>1451</v>
      </c>
      <c r="AD769" t="str" cm="1">
        <f t="array" ref="AD769">_xlfn.IFS(AC769="yellow1","YellowBlock1",AC769="yellow2","YellowBlock2",AC769="red1","RedBlock1",AC769="red2","RedBlock2",AC769="blue2","BlueBlock2",AC769="blue1","BlueBlock1",AC769="green1","GreenBlock1",AC769="green2","GreenBlock2", AC769="pink1","PinkBlock1",AC769="pink2","PinkBlock2",AC769="not clear","Not clear")</f>
        <v>YellowBlock2</v>
      </c>
      <c r="AE769" t="s">
        <v>1452</v>
      </c>
      <c r="AF769">
        <v>5</v>
      </c>
    </row>
    <row r="770" spans="1:32">
      <c r="A770" t="s">
        <v>3633</v>
      </c>
      <c r="B770" t="s">
        <v>35</v>
      </c>
      <c r="C770" t="s">
        <v>36</v>
      </c>
      <c r="D770" t="s">
        <v>37</v>
      </c>
      <c r="E770" t="s">
        <v>38</v>
      </c>
      <c r="F770" s="1">
        <v>0.75</v>
      </c>
      <c r="G770" t="s">
        <v>3309</v>
      </c>
      <c r="H770">
        <v>26</v>
      </c>
      <c r="I770" t="s">
        <v>260</v>
      </c>
      <c r="J770">
        <v>7200</v>
      </c>
      <c r="K770">
        <v>864000</v>
      </c>
      <c r="L770" t="s">
        <v>3310</v>
      </c>
      <c r="O770" t="s">
        <v>3676</v>
      </c>
      <c r="P770" t="s">
        <v>3677</v>
      </c>
      <c r="Q770" t="s">
        <v>44</v>
      </c>
      <c r="R770" t="s">
        <v>3643</v>
      </c>
      <c r="S770" t="s">
        <v>3678</v>
      </c>
      <c r="T770" t="s">
        <v>3679</v>
      </c>
      <c r="U770" t="s">
        <v>3680</v>
      </c>
      <c r="X770">
        <v>80</v>
      </c>
      <c r="Y770" t="s">
        <v>49</v>
      </c>
      <c r="Z770" t="s">
        <v>49</v>
      </c>
      <c r="AA770" t="s">
        <v>49</v>
      </c>
      <c r="AB770" t="s">
        <v>3640</v>
      </c>
      <c r="AC770" t="s">
        <v>1451</v>
      </c>
      <c r="AD770" t="str" cm="1">
        <f t="array" ref="AD770">_xlfn.IFS(AC770="yellow1","YellowBlock1",AC770="yellow2","YellowBlock2",AC770="red1","RedBlock1",AC770="red2","RedBlock2",AC770="blue2","BlueBlock2",AC770="blue1","BlueBlock1",AC770="green1","GreenBlock1",AC770="green2","GreenBlock2", AC770="pink1","PinkBlock1",AC770="pink2","PinkBlock2",AC770="not clear","Not clear")</f>
        <v>YellowBlock2</v>
      </c>
      <c r="AE770" t="s">
        <v>1452</v>
      </c>
      <c r="AF770">
        <v>4</v>
      </c>
    </row>
    <row r="771" spans="1:32">
      <c r="A771" t="s">
        <v>3633</v>
      </c>
      <c r="B771" t="s">
        <v>35</v>
      </c>
      <c r="C771" t="s">
        <v>36</v>
      </c>
      <c r="D771" t="s">
        <v>37</v>
      </c>
      <c r="E771" t="s">
        <v>38</v>
      </c>
      <c r="F771" s="1">
        <v>0.75</v>
      </c>
      <c r="G771" t="s">
        <v>3309</v>
      </c>
      <c r="H771">
        <v>26</v>
      </c>
      <c r="I771" t="s">
        <v>260</v>
      </c>
      <c r="J771">
        <v>7200</v>
      </c>
      <c r="K771">
        <v>864000</v>
      </c>
      <c r="L771" t="s">
        <v>3310</v>
      </c>
      <c r="O771" t="s">
        <v>3681</v>
      </c>
      <c r="P771" t="s">
        <v>3682</v>
      </c>
      <c r="Q771" t="s">
        <v>44</v>
      </c>
      <c r="R771" t="s">
        <v>3683</v>
      </c>
      <c r="S771" t="s">
        <v>3684</v>
      </c>
      <c r="T771" t="s">
        <v>3685</v>
      </c>
      <c r="U771" t="s">
        <v>3671</v>
      </c>
      <c r="X771">
        <v>376</v>
      </c>
      <c r="Y771" t="s">
        <v>49</v>
      </c>
      <c r="Z771" t="s">
        <v>49</v>
      </c>
      <c r="AA771" t="s">
        <v>49</v>
      </c>
      <c r="AB771" t="s">
        <v>3640</v>
      </c>
      <c r="AC771" t="s">
        <v>1451</v>
      </c>
      <c r="AD771" t="str" cm="1">
        <f t="array" ref="AD771">_xlfn.IFS(AC771="yellow1","YellowBlock1",AC771="yellow2","YellowBlock2",AC771="red1","RedBlock1",AC771="red2","RedBlock2",AC771="blue2","BlueBlock2",AC771="blue1","BlueBlock1",AC771="green1","GreenBlock1",AC771="green2","GreenBlock2", AC771="pink1","PinkBlock1",AC771="pink2","PinkBlock2",AC771="not clear","Not clear")</f>
        <v>YellowBlock2</v>
      </c>
      <c r="AE771" t="s">
        <v>1452</v>
      </c>
      <c r="AF771">
        <v>1</v>
      </c>
    </row>
    <row r="772" spans="1:32">
      <c r="A772" t="s">
        <v>3686</v>
      </c>
      <c r="B772" t="s">
        <v>35</v>
      </c>
      <c r="C772" t="s">
        <v>36</v>
      </c>
      <c r="D772" t="s">
        <v>37</v>
      </c>
      <c r="E772" t="s">
        <v>38</v>
      </c>
      <c r="F772" s="1">
        <v>0.75</v>
      </c>
      <c r="G772" t="s">
        <v>3309</v>
      </c>
      <c r="H772">
        <v>14</v>
      </c>
      <c r="I772" t="s">
        <v>260</v>
      </c>
      <c r="J772">
        <v>7200</v>
      </c>
      <c r="K772">
        <v>864000</v>
      </c>
      <c r="L772" t="s">
        <v>3310</v>
      </c>
      <c r="O772" t="s">
        <v>3687</v>
      </c>
      <c r="P772" t="s">
        <v>3688</v>
      </c>
      <c r="Q772" t="s">
        <v>44</v>
      </c>
      <c r="R772" t="s">
        <v>3689</v>
      </c>
      <c r="S772" t="s">
        <v>3690</v>
      </c>
      <c r="T772" t="s">
        <v>3691</v>
      </c>
      <c r="U772" t="s">
        <v>3692</v>
      </c>
      <c r="X772">
        <v>3173</v>
      </c>
      <c r="Y772" t="s">
        <v>49</v>
      </c>
      <c r="Z772" t="s">
        <v>49</v>
      </c>
      <c r="AA772" t="s">
        <v>49</v>
      </c>
      <c r="AB772" t="s">
        <v>3693</v>
      </c>
      <c r="AC772" t="s">
        <v>1145</v>
      </c>
      <c r="AD772" t="str" cm="1">
        <f t="array" ref="AD772">_xlfn.IFS(AC772="yellow1","YellowBlock1",AC772="yellow2","YellowBlock2",AC772="red1","RedBlock1",AC772="red2","RedBlock2",AC772="blue2","BlueBlock2",AC772="blue1","BlueBlock1",AC772="green1","GreenBlock1",AC772="green2","GreenBlock2", AC772="pink1","PinkBlock1",AC772="pink2","PinkBlock2",AC772="not clear","Not clear")</f>
        <v>BlueBlock2</v>
      </c>
      <c r="AE772" t="s">
        <v>1119</v>
      </c>
      <c r="AF772">
        <v>4</v>
      </c>
    </row>
    <row r="773" spans="1:32">
      <c r="A773" t="s">
        <v>3686</v>
      </c>
      <c r="B773" t="s">
        <v>35</v>
      </c>
      <c r="C773" t="s">
        <v>36</v>
      </c>
      <c r="D773" t="s">
        <v>37</v>
      </c>
      <c r="E773" t="s">
        <v>38</v>
      </c>
      <c r="F773" s="1">
        <v>0.75</v>
      </c>
      <c r="G773" t="s">
        <v>3309</v>
      </c>
      <c r="H773">
        <v>14</v>
      </c>
      <c r="I773" t="s">
        <v>260</v>
      </c>
      <c r="J773">
        <v>7200</v>
      </c>
      <c r="K773">
        <v>864000</v>
      </c>
      <c r="L773" t="s">
        <v>3310</v>
      </c>
      <c r="O773" t="s">
        <v>3694</v>
      </c>
      <c r="P773" t="s">
        <v>3695</v>
      </c>
      <c r="Q773" t="s">
        <v>44</v>
      </c>
      <c r="R773" t="s">
        <v>280</v>
      </c>
      <c r="S773" t="s">
        <v>3696</v>
      </c>
      <c r="T773" t="s">
        <v>3697</v>
      </c>
      <c r="U773" t="s">
        <v>3698</v>
      </c>
      <c r="X773">
        <v>2491</v>
      </c>
      <c r="Y773" t="s">
        <v>49</v>
      </c>
      <c r="Z773" t="s">
        <v>49</v>
      </c>
      <c r="AA773" t="s">
        <v>49</v>
      </c>
      <c r="AB773" t="s">
        <v>3693</v>
      </c>
      <c r="AC773" t="s">
        <v>1145</v>
      </c>
      <c r="AD773" t="str" cm="1">
        <f t="array" ref="AD773">_xlfn.IFS(AC773="yellow1","YellowBlock1",AC773="yellow2","YellowBlock2",AC773="red1","RedBlock1",AC773="red2","RedBlock2",AC773="blue2","BlueBlock2",AC773="blue1","BlueBlock1",AC773="green1","GreenBlock1",AC773="green2","GreenBlock2", AC773="pink1","PinkBlock1",AC773="pink2","PinkBlock2",AC773="not clear","Not clear")</f>
        <v>BlueBlock2</v>
      </c>
      <c r="AE773" t="s">
        <v>1119</v>
      </c>
      <c r="AF773">
        <v>5</v>
      </c>
    </row>
    <row r="774" spans="1:32">
      <c r="A774" t="s">
        <v>3686</v>
      </c>
      <c r="B774" t="s">
        <v>35</v>
      </c>
      <c r="C774" t="s">
        <v>36</v>
      </c>
      <c r="D774" t="s">
        <v>37</v>
      </c>
      <c r="E774" t="s">
        <v>38</v>
      </c>
      <c r="F774" s="1">
        <v>0.75</v>
      </c>
      <c r="G774" t="s">
        <v>3309</v>
      </c>
      <c r="H774">
        <v>14</v>
      </c>
      <c r="I774" t="s">
        <v>260</v>
      </c>
      <c r="J774">
        <v>7200</v>
      </c>
      <c r="K774">
        <v>864000</v>
      </c>
      <c r="L774" t="s">
        <v>3310</v>
      </c>
      <c r="O774" t="s">
        <v>3699</v>
      </c>
      <c r="P774" t="s">
        <v>3700</v>
      </c>
      <c r="Q774" t="s">
        <v>44</v>
      </c>
      <c r="R774" t="s">
        <v>446</v>
      </c>
      <c r="S774" t="s">
        <v>3701</v>
      </c>
      <c r="T774" t="s">
        <v>3702</v>
      </c>
      <c r="U774" t="s">
        <v>1002</v>
      </c>
      <c r="X774">
        <v>890</v>
      </c>
      <c r="Y774" t="s">
        <v>49</v>
      </c>
      <c r="Z774" t="s">
        <v>49</v>
      </c>
      <c r="AA774" t="s">
        <v>49</v>
      </c>
      <c r="AB774" t="s">
        <v>3693</v>
      </c>
      <c r="AC774" t="s">
        <v>1145</v>
      </c>
      <c r="AD774" t="str" cm="1">
        <f t="array" ref="AD774">_xlfn.IFS(AC774="yellow1","YellowBlock1",AC774="yellow2","YellowBlock2",AC774="red1","RedBlock1",AC774="red2","RedBlock2",AC774="blue2","BlueBlock2",AC774="blue1","BlueBlock1",AC774="green1","GreenBlock1",AC774="green2","GreenBlock2", AC774="pink1","PinkBlock1",AC774="pink2","PinkBlock2",AC774="not clear","Not clear")</f>
        <v>BlueBlock2</v>
      </c>
      <c r="AE774" t="s">
        <v>1119</v>
      </c>
      <c r="AF774">
        <v>4</v>
      </c>
    </row>
    <row r="775" spans="1:32">
      <c r="A775" t="s">
        <v>3686</v>
      </c>
      <c r="B775" t="s">
        <v>35</v>
      </c>
      <c r="C775" t="s">
        <v>36</v>
      </c>
      <c r="D775" t="s">
        <v>37</v>
      </c>
      <c r="E775" t="s">
        <v>38</v>
      </c>
      <c r="F775" s="1">
        <v>0.75</v>
      </c>
      <c r="G775" t="s">
        <v>3309</v>
      </c>
      <c r="H775">
        <v>14</v>
      </c>
      <c r="I775" t="s">
        <v>260</v>
      </c>
      <c r="J775">
        <v>7200</v>
      </c>
      <c r="K775">
        <v>864000</v>
      </c>
      <c r="L775" t="s">
        <v>3310</v>
      </c>
      <c r="O775" t="s">
        <v>3703</v>
      </c>
      <c r="P775" t="s">
        <v>3704</v>
      </c>
      <c r="Q775" t="s">
        <v>44</v>
      </c>
      <c r="R775" t="s">
        <v>3689</v>
      </c>
      <c r="S775" t="s">
        <v>3705</v>
      </c>
      <c r="T775" t="s">
        <v>3706</v>
      </c>
      <c r="U775" t="s">
        <v>3707</v>
      </c>
      <c r="X775">
        <v>986</v>
      </c>
      <c r="Y775" t="s">
        <v>49</v>
      </c>
      <c r="Z775" t="s">
        <v>49</v>
      </c>
      <c r="AA775" t="s">
        <v>49</v>
      </c>
      <c r="AB775" t="s">
        <v>3693</v>
      </c>
      <c r="AC775" t="s">
        <v>1145</v>
      </c>
      <c r="AD775" t="str" cm="1">
        <f t="array" ref="AD775">_xlfn.IFS(AC775="yellow1","YellowBlock1",AC775="yellow2","YellowBlock2",AC775="red1","RedBlock1",AC775="red2","RedBlock2",AC775="blue2","BlueBlock2",AC775="blue1","BlueBlock1",AC775="green1","GreenBlock1",AC775="green2","GreenBlock2", AC775="pink1","PinkBlock1",AC775="pink2","PinkBlock2",AC775="not clear","Not clear")</f>
        <v>BlueBlock2</v>
      </c>
      <c r="AE775" t="s">
        <v>1119</v>
      </c>
      <c r="AF775">
        <v>5</v>
      </c>
    </row>
    <row r="776" spans="1:32">
      <c r="A776" t="s">
        <v>3686</v>
      </c>
      <c r="B776" t="s">
        <v>35</v>
      </c>
      <c r="C776" t="s">
        <v>36</v>
      </c>
      <c r="D776" t="s">
        <v>37</v>
      </c>
      <c r="E776" t="s">
        <v>38</v>
      </c>
      <c r="F776" s="1">
        <v>0.75</v>
      </c>
      <c r="G776" t="s">
        <v>3309</v>
      </c>
      <c r="H776">
        <v>14</v>
      </c>
      <c r="I776" t="s">
        <v>260</v>
      </c>
      <c r="J776">
        <v>7200</v>
      </c>
      <c r="K776">
        <v>864000</v>
      </c>
      <c r="L776" t="s">
        <v>3310</v>
      </c>
      <c r="O776" t="s">
        <v>3708</v>
      </c>
      <c r="P776" t="s">
        <v>3709</v>
      </c>
      <c r="Q776" t="s">
        <v>44</v>
      </c>
      <c r="R776" t="s">
        <v>3689</v>
      </c>
      <c r="S776" t="s">
        <v>3710</v>
      </c>
      <c r="T776" t="s">
        <v>3711</v>
      </c>
      <c r="U776" t="s">
        <v>3712</v>
      </c>
      <c r="X776">
        <v>4604</v>
      </c>
      <c r="Y776" t="s">
        <v>49</v>
      </c>
      <c r="Z776" t="s">
        <v>49</v>
      </c>
      <c r="AA776" t="s">
        <v>49</v>
      </c>
      <c r="AB776" t="s">
        <v>3693</v>
      </c>
      <c r="AC776" t="s">
        <v>1145</v>
      </c>
      <c r="AD776" t="str" cm="1">
        <f t="array" ref="AD776">_xlfn.IFS(AC776="yellow1","YellowBlock1",AC776="yellow2","YellowBlock2",AC776="red1","RedBlock1",AC776="red2","RedBlock2",AC776="blue2","BlueBlock2",AC776="blue1","BlueBlock1",AC776="green1","GreenBlock1",AC776="green2","GreenBlock2", AC776="pink1","PinkBlock1",AC776="pink2","PinkBlock2",AC776="not clear","Not clear")</f>
        <v>BlueBlock2</v>
      </c>
      <c r="AE776" t="s">
        <v>1119</v>
      </c>
      <c r="AF776">
        <v>1</v>
      </c>
    </row>
    <row r="777" spans="1:32">
      <c r="A777" t="s">
        <v>3686</v>
      </c>
      <c r="B777" t="s">
        <v>35</v>
      </c>
      <c r="C777" t="s">
        <v>36</v>
      </c>
      <c r="D777" t="s">
        <v>37</v>
      </c>
      <c r="E777" t="s">
        <v>38</v>
      </c>
      <c r="F777" s="1">
        <v>0.75</v>
      </c>
      <c r="G777" t="s">
        <v>3309</v>
      </c>
      <c r="H777">
        <v>14</v>
      </c>
      <c r="I777" t="s">
        <v>260</v>
      </c>
      <c r="J777">
        <v>7200</v>
      </c>
      <c r="K777">
        <v>864000</v>
      </c>
      <c r="L777" t="s">
        <v>3310</v>
      </c>
      <c r="O777" t="s">
        <v>3713</v>
      </c>
      <c r="P777" t="s">
        <v>3714</v>
      </c>
      <c r="Q777" t="s">
        <v>44</v>
      </c>
      <c r="R777" t="s">
        <v>536</v>
      </c>
      <c r="S777" t="s">
        <v>3715</v>
      </c>
      <c r="T777" t="s">
        <v>3716</v>
      </c>
      <c r="U777" t="s">
        <v>1002</v>
      </c>
      <c r="X777">
        <v>472</v>
      </c>
      <c r="Y777" t="s">
        <v>49</v>
      </c>
      <c r="Z777" t="s">
        <v>49</v>
      </c>
      <c r="AA777" t="s">
        <v>49</v>
      </c>
      <c r="AB777" t="s">
        <v>3693</v>
      </c>
      <c r="AC777" t="s">
        <v>1145</v>
      </c>
      <c r="AD777" t="str" cm="1">
        <f t="array" ref="AD777">_xlfn.IFS(AC777="yellow1","YellowBlock1",AC777="yellow2","YellowBlock2",AC777="red1","RedBlock1",AC777="red2","RedBlock2",AC777="blue2","BlueBlock2",AC777="blue1","BlueBlock1",AC777="green1","GreenBlock1",AC777="green2","GreenBlock2", AC777="pink1","PinkBlock1",AC777="pink2","PinkBlock2",AC777="not clear","Not clear")</f>
        <v>BlueBlock2</v>
      </c>
      <c r="AE777" t="s">
        <v>1119</v>
      </c>
      <c r="AF777">
        <v>3</v>
      </c>
    </row>
    <row r="778" spans="1:32">
      <c r="A778" t="s">
        <v>3686</v>
      </c>
      <c r="B778" t="s">
        <v>35</v>
      </c>
      <c r="C778" t="s">
        <v>36</v>
      </c>
      <c r="D778" t="s">
        <v>37</v>
      </c>
      <c r="E778" t="s">
        <v>38</v>
      </c>
      <c r="F778" s="1">
        <v>0.75</v>
      </c>
      <c r="G778" t="s">
        <v>3309</v>
      </c>
      <c r="H778">
        <v>14</v>
      </c>
      <c r="I778" t="s">
        <v>260</v>
      </c>
      <c r="J778">
        <v>7200</v>
      </c>
      <c r="K778">
        <v>864000</v>
      </c>
      <c r="L778" t="s">
        <v>3310</v>
      </c>
      <c r="O778" t="s">
        <v>3717</v>
      </c>
      <c r="P778" t="s">
        <v>3718</v>
      </c>
      <c r="Q778" t="s">
        <v>44</v>
      </c>
      <c r="R778" t="s">
        <v>446</v>
      </c>
      <c r="S778" t="s">
        <v>3719</v>
      </c>
      <c r="T778" t="s">
        <v>3720</v>
      </c>
      <c r="U778" t="s">
        <v>1002</v>
      </c>
      <c r="X778">
        <v>1389</v>
      </c>
      <c r="Y778" t="s">
        <v>49</v>
      </c>
      <c r="Z778" t="s">
        <v>49</v>
      </c>
      <c r="AA778" t="s">
        <v>49</v>
      </c>
      <c r="AB778" t="s">
        <v>3693</v>
      </c>
      <c r="AC778" t="s">
        <v>1145</v>
      </c>
      <c r="AD778" t="str" cm="1">
        <f t="array" ref="AD778">_xlfn.IFS(AC778="yellow1","YellowBlock1",AC778="yellow2","YellowBlock2",AC778="red1","RedBlock1",AC778="red2","RedBlock2",AC778="blue2","BlueBlock2",AC778="blue1","BlueBlock1",AC778="green1","GreenBlock1",AC778="green2","GreenBlock2", AC778="pink1","PinkBlock1",AC778="pink2","PinkBlock2",AC778="not clear","Not clear")</f>
        <v>BlueBlock2</v>
      </c>
      <c r="AE778" t="s">
        <v>1119</v>
      </c>
      <c r="AF778">
        <v>5</v>
      </c>
    </row>
    <row r="779" spans="1:32">
      <c r="A779" t="s">
        <v>3686</v>
      </c>
      <c r="B779" t="s">
        <v>35</v>
      </c>
      <c r="C779" t="s">
        <v>36</v>
      </c>
      <c r="D779" t="s">
        <v>37</v>
      </c>
      <c r="E779" t="s">
        <v>38</v>
      </c>
      <c r="F779" s="1">
        <v>0.75</v>
      </c>
      <c r="G779" t="s">
        <v>3309</v>
      </c>
      <c r="H779">
        <v>14</v>
      </c>
      <c r="I779" t="s">
        <v>260</v>
      </c>
      <c r="J779">
        <v>7200</v>
      </c>
      <c r="K779">
        <v>864000</v>
      </c>
      <c r="L779" t="s">
        <v>3310</v>
      </c>
      <c r="O779" t="s">
        <v>3721</v>
      </c>
      <c r="P779" t="s">
        <v>3722</v>
      </c>
      <c r="Q779" t="s">
        <v>44</v>
      </c>
      <c r="R779" t="s">
        <v>3689</v>
      </c>
      <c r="S779" t="s">
        <v>3723</v>
      </c>
      <c r="T779" t="s">
        <v>3724</v>
      </c>
      <c r="U779" t="s">
        <v>372</v>
      </c>
      <c r="X779">
        <v>239</v>
      </c>
      <c r="Y779" t="s">
        <v>49</v>
      </c>
      <c r="Z779" t="s">
        <v>49</v>
      </c>
      <c r="AA779" t="s">
        <v>49</v>
      </c>
      <c r="AB779" t="s">
        <v>3693</v>
      </c>
      <c r="AC779" t="s">
        <v>1145</v>
      </c>
      <c r="AD779" t="str" cm="1">
        <f t="array" ref="AD779">_xlfn.IFS(AC779="yellow1","YellowBlock1",AC779="yellow2","YellowBlock2",AC779="red1","RedBlock1",AC779="red2","RedBlock2",AC779="blue2","BlueBlock2",AC779="blue1","BlueBlock1",AC779="green1","GreenBlock1",AC779="green2","GreenBlock2", AC779="pink1","PinkBlock1",AC779="pink2","PinkBlock2",AC779="not clear","Not clear")</f>
        <v>BlueBlock2</v>
      </c>
      <c r="AE779" t="s">
        <v>1119</v>
      </c>
      <c r="AF779">
        <v>3</v>
      </c>
    </row>
    <row r="780" spans="1:32">
      <c r="A780" t="s">
        <v>3686</v>
      </c>
      <c r="B780" t="s">
        <v>35</v>
      </c>
      <c r="C780" t="s">
        <v>36</v>
      </c>
      <c r="D780" t="s">
        <v>37</v>
      </c>
      <c r="E780" t="s">
        <v>38</v>
      </c>
      <c r="F780" s="1">
        <v>0.75</v>
      </c>
      <c r="G780" t="s">
        <v>3309</v>
      </c>
      <c r="H780">
        <v>14</v>
      </c>
      <c r="I780" t="s">
        <v>260</v>
      </c>
      <c r="J780">
        <v>7200</v>
      </c>
      <c r="K780">
        <v>864000</v>
      </c>
      <c r="L780" t="s">
        <v>3310</v>
      </c>
      <c r="O780" t="s">
        <v>3725</v>
      </c>
      <c r="P780" t="s">
        <v>3726</v>
      </c>
      <c r="Q780" t="s">
        <v>44</v>
      </c>
      <c r="R780" t="s">
        <v>519</v>
      </c>
      <c r="S780" t="s">
        <v>3727</v>
      </c>
      <c r="T780" t="s">
        <v>3728</v>
      </c>
      <c r="U780" t="s">
        <v>3698</v>
      </c>
      <c r="X780">
        <v>3506</v>
      </c>
      <c r="Y780" t="s">
        <v>59</v>
      </c>
      <c r="Z780" t="s">
        <v>59</v>
      </c>
      <c r="AA780" t="s">
        <v>59</v>
      </c>
      <c r="AB780" t="s">
        <v>3693</v>
      </c>
      <c r="AC780" t="s">
        <v>1145</v>
      </c>
      <c r="AD780" t="str" cm="1">
        <f t="array" ref="AD780">_xlfn.IFS(AC780="yellow1","YellowBlock1",AC780="yellow2","YellowBlock2",AC780="red1","RedBlock1",AC780="red2","RedBlock2",AC780="blue2","BlueBlock2",AC780="blue1","BlueBlock1",AC780="green1","GreenBlock1",AC780="green2","GreenBlock2", AC780="pink1","PinkBlock1",AC780="pink2","PinkBlock2",AC780="not clear","Not clear")</f>
        <v>BlueBlock2</v>
      </c>
      <c r="AE780" t="s">
        <v>1119</v>
      </c>
      <c r="AF780">
        <v>4</v>
      </c>
    </row>
    <row r="781" spans="1:32">
      <c r="A781" t="s">
        <v>3686</v>
      </c>
      <c r="B781" t="s">
        <v>35</v>
      </c>
      <c r="C781" t="s">
        <v>36</v>
      </c>
      <c r="D781" t="s">
        <v>37</v>
      </c>
      <c r="E781" t="s">
        <v>38</v>
      </c>
      <c r="F781" s="1">
        <v>0.75</v>
      </c>
      <c r="G781" t="s">
        <v>3309</v>
      </c>
      <c r="H781">
        <v>14</v>
      </c>
      <c r="I781" t="s">
        <v>260</v>
      </c>
      <c r="J781">
        <v>7200</v>
      </c>
      <c r="K781">
        <v>864000</v>
      </c>
      <c r="L781" t="s">
        <v>3310</v>
      </c>
      <c r="O781" t="s">
        <v>3729</v>
      </c>
      <c r="P781" t="s">
        <v>3730</v>
      </c>
      <c r="Q781" t="s">
        <v>44</v>
      </c>
      <c r="R781" t="s">
        <v>312</v>
      </c>
      <c r="S781" t="s">
        <v>3731</v>
      </c>
      <c r="T781" t="s">
        <v>3732</v>
      </c>
      <c r="U781" t="s">
        <v>3733</v>
      </c>
      <c r="X781">
        <v>2209</v>
      </c>
      <c r="Y781" t="s">
        <v>49</v>
      </c>
      <c r="Z781" t="s">
        <v>49</v>
      </c>
      <c r="AA781" t="s">
        <v>49</v>
      </c>
      <c r="AB781" t="s">
        <v>3693</v>
      </c>
      <c r="AC781" t="s">
        <v>1145</v>
      </c>
      <c r="AD781" t="str" cm="1">
        <f t="array" ref="AD781">_xlfn.IFS(AC781="yellow1","YellowBlock1",AC781="yellow2","YellowBlock2",AC781="red1","RedBlock1",AC781="red2","RedBlock2",AC781="blue2","BlueBlock2",AC781="blue1","BlueBlock1",AC781="green1","GreenBlock1",AC781="green2","GreenBlock2", AC781="pink1","PinkBlock1",AC781="pink2","PinkBlock2",AC781="not clear","Not clear")</f>
        <v>BlueBlock2</v>
      </c>
      <c r="AE781" t="s">
        <v>1119</v>
      </c>
      <c r="AF781">
        <v>3</v>
      </c>
    </row>
    <row r="782" spans="1:32">
      <c r="A782" t="s">
        <v>3734</v>
      </c>
      <c r="B782" t="s">
        <v>35</v>
      </c>
      <c r="C782" t="s">
        <v>36</v>
      </c>
      <c r="D782" t="s">
        <v>37</v>
      </c>
      <c r="E782" t="s">
        <v>38</v>
      </c>
      <c r="F782" s="1">
        <v>0.75</v>
      </c>
      <c r="G782" t="s">
        <v>3309</v>
      </c>
      <c r="H782">
        <v>17</v>
      </c>
      <c r="I782" t="s">
        <v>260</v>
      </c>
      <c r="J782">
        <v>7200</v>
      </c>
      <c r="K782">
        <v>864000</v>
      </c>
      <c r="L782" t="s">
        <v>3310</v>
      </c>
      <c r="O782" t="s">
        <v>3735</v>
      </c>
      <c r="P782" t="s">
        <v>3736</v>
      </c>
      <c r="Q782" t="s">
        <v>44</v>
      </c>
      <c r="R782" t="s">
        <v>531</v>
      </c>
      <c r="S782" t="s">
        <v>3737</v>
      </c>
      <c r="T782" t="s">
        <v>3738</v>
      </c>
      <c r="U782" t="s">
        <v>3739</v>
      </c>
      <c r="X782">
        <v>2207</v>
      </c>
      <c r="Y782" t="s">
        <v>49</v>
      </c>
      <c r="Z782" t="s">
        <v>49</v>
      </c>
      <c r="AA782" t="s">
        <v>49</v>
      </c>
      <c r="AB782" t="s">
        <v>3740</v>
      </c>
      <c r="AC782" t="s">
        <v>929</v>
      </c>
      <c r="AD782" t="str" cm="1">
        <f t="array" ref="AD782">_xlfn.IFS(AC782="yellow1","YellowBlock1",AC782="yellow2","YellowBlock2",AC782="red1","RedBlock1",AC782="red2","RedBlock2",AC782="blue2","BlueBlock2",AC782="blue1","BlueBlock1",AC782="green1","GreenBlock1",AC782="green2","GreenBlock2", AC782="pink1","PinkBlock1",AC782="pink2","PinkBlock2",AC782="not clear","Not clear")</f>
        <v>BlueBlock1</v>
      </c>
      <c r="AE782" t="s">
        <v>930</v>
      </c>
      <c r="AF782">
        <v>5</v>
      </c>
    </row>
    <row r="783" spans="1:32">
      <c r="A783" t="s">
        <v>3734</v>
      </c>
      <c r="B783" t="s">
        <v>35</v>
      </c>
      <c r="C783" t="s">
        <v>36</v>
      </c>
      <c r="D783" t="s">
        <v>37</v>
      </c>
      <c r="E783" t="s">
        <v>38</v>
      </c>
      <c r="F783" s="1">
        <v>0.75</v>
      </c>
      <c r="G783" t="s">
        <v>3309</v>
      </c>
      <c r="H783">
        <v>17</v>
      </c>
      <c r="I783" t="s">
        <v>260</v>
      </c>
      <c r="J783">
        <v>7200</v>
      </c>
      <c r="K783">
        <v>864000</v>
      </c>
      <c r="L783" t="s">
        <v>3310</v>
      </c>
      <c r="O783" t="s">
        <v>3741</v>
      </c>
      <c r="P783" t="s">
        <v>3742</v>
      </c>
      <c r="Q783" t="s">
        <v>44</v>
      </c>
      <c r="R783" t="s">
        <v>3743</v>
      </c>
      <c r="S783" t="s">
        <v>3744</v>
      </c>
      <c r="T783" t="s">
        <v>3745</v>
      </c>
      <c r="U783" t="s">
        <v>3746</v>
      </c>
      <c r="X783">
        <v>3693</v>
      </c>
      <c r="Y783" t="s">
        <v>49</v>
      </c>
      <c r="Z783" t="s">
        <v>49</v>
      </c>
      <c r="AA783" t="s">
        <v>49</v>
      </c>
      <c r="AB783" t="s">
        <v>3740</v>
      </c>
      <c r="AC783" t="s">
        <v>929</v>
      </c>
      <c r="AD783" t="str" cm="1">
        <f t="array" ref="AD783">_xlfn.IFS(AC783="yellow1","YellowBlock1",AC783="yellow2","YellowBlock2",AC783="red1","RedBlock1",AC783="red2","RedBlock2",AC783="blue2","BlueBlock2",AC783="blue1","BlueBlock1",AC783="green1","GreenBlock1",AC783="green2","GreenBlock2", AC783="pink1","PinkBlock1",AC783="pink2","PinkBlock2",AC783="not clear","Not clear")</f>
        <v>BlueBlock1</v>
      </c>
      <c r="AE783" t="s">
        <v>930</v>
      </c>
      <c r="AF783">
        <v>1</v>
      </c>
    </row>
    <row r="784" spans="1:32">
      <c r="A784" t="s">
        <v>3734</v>
      </c>
      <c r="B784" t="s">
        <v>35</v>
      </c>
      <c r="C784" t="s">
        <v>36</v>
      </c>
      <c r="D784" t="s">
        <v>37</v>
      </c>
      <c r="E784" t="s">
        <v>38</v>
      </c>
      <c r="F784" s="1">
        <v>0.75</v>
      </c>
      <c r="G784" t="s">
        <v>3309</v>
      </c>
      <c r="H784">
        <v>17</v>
      </c>
      <c r="I784" t="s">
        <v>260</v>
      </c>
      <c r="J784">
        <v>7200</v>
      </c>
      <c r="K784">
        <v>864000</v>
      </c>
      <c r="L784" t="s">
        <v>3310</v>
      </c>
      <c r="O784" t="s">
        <v>3747</v>
      </c>
      <c r="P784" t="s">
        <v>1421</v>
      </c>
      <c r="Q784" t="s">
        <v>44</v>
      </c>
      <c r="R784" t="s">
        <v>644</v>
      </c>
      <c r="S784" t="s">
        <v>1399</v>
      </c>
      <c r="T784" t="s">
        <v>1400</v>
      </c>
      <c r="U784" t="s">
        <v>3748</v>
      </c>
      <c r="X784">
        <v>1023</v>
      </c>
      <c r="Y784" t="s">
        <v>69</v>
      </c>
      <c r="Z784" t="s">
        <v>69</v>
      </c>
      <c r="AA784" t="s">
        <v>69</v>
      </c>
      <c r="AB784" t="s">
        <v>3740</v>
      </c>
      <c r="AC784" t="s">
        <v>929</v>
      </c>
      <c r="AD784" t="str" cm="1">
        <f t="array" ref="AD784">_xlfn.IFS(AC784="yellow1","YellowBlock1",AC784="yellow2","YellowBlock2",AC784="red1","RedBlock1",AC784="red2","RedBlock2",AC784="blue2","BlueBlock2",AC784="blue1","BlueBlock1",AC784="green1","GreenBlock1",AC784="green2","GreenBlock2", AC784="pink1","PinkBlock1",AC784="pink2","PinkBlock2",AC784="not clear","Not clear")</f>
        <v>BlueBlock1</v>
      </c>
      <c r="AE784" t="s">
        <v>930</v>
      </c>
      <c r="AF784">
        <v>5</v>
      </c>
    </row>
    <row r="785" spans="1:32">
      <c r="A785" t="s">
        <v>3734</v>
      </c>
      <c r="B785" t="s">
        <v>35</v>
      </c>
      <c r="C785" t="s">
        <v>36</v>
      </c>
      <c r="D785" t="s">
        <v>37</v>
      </c>
      <c r="E785" t="s">
        <v>38</v>
      </c>
      <c r="F785" s="1">
        <v>0.75</v>
      </c>
      <c r="G785" t="s">
        <v>3309</v>
      </c>
      <c r="H785">
        <v>17</v>
      </c>
      <c r="I785" t="s">
        <v>260</v>
      </c>
      <c r="J785">
        <v>7200</v>
      </c>
      <c r="K785">
        <v>864000</v>
      </c>
      <c r="L785" t="s">
        <v>3310</v>
      </c>
      <c r="O785" t="s">
        <v>3749</v>
      </c>
      <c r="P785" t="s">
        <v>3750</v>
      </c>
      <c r="Q785" t="s">
        <v>44</v>
      </c>
      <c r="R785" t="s">
        <v>3751</v>
      </c>
      <c r="S785" t="s">
        <v>3752</v>
      </c>
      <c r="T785" t="s">
        <v>3753</v>
      </c>
      <c r="U785" t="s">
        <v>3754</v>
      </c>
      <c r="X785">
        <v>1574</v>
      </c>
      <c r="Y785" t="s">
        <v>49</v>
      </c>
      <c r="Z785" t="s">
        <v>49</v>
      </c>
      <c r="AA785" t="s">
        <v>49</v>
      </c>
      <c r="AB785" t="s">
        <v>3740</v>
      </c>
      <c r="AC785" t="s">
        <v>161</v>
      </c>
      <c r="AD785" t="str" cm="1">
        <f t="array" ref="AD785">_xlfn.IFS(AC785="yellow1","YellowBlock1",AC785="yellow2","YellowBlock2",AC785="red1","RedBlock1",AC785="red2","RedBlock2",AC785="blue2","BlueBlock2",AC785="blue1","BlueBlock1",AC785="green1","GreenBlock1",AC785="green2","GreenBlock2", AC785="pink1","PinkBlock1",AC785="pink2","PinkBlock2",AC785="not clear","Not clear")</f>
        <v>PinkBlock1</v>
      </c>
      <c r="AE785" t="s">
        <v>930</v>
      </c>
      <c r="AF785">
        <v>5</v>
      </c>
    </row>
    <row r="786" spans="1:32">
      <c r="A786" t="s">
        <v>3734</v>
      </c>
      <c r="B786" t="s">
        <v>35</v>
      </c>
      <c r="C786" t="s">
        <v>36</v>
      </c>
      <c r="D786" t="s">
        <v>37</v>
      </c>
      <c r="E786" t="s">
        <v>38</v>
      </c>
      <c r="F786" s="1">
        <v>0.75</v>
      </c>
      <c r="G786" t="s">
        <v>3309</v>
      </c>
      <c r="H786">
        <v>17</v>
      </c>
      <c r="I786" t="s">
        <v>260</v>
      </c>
      <c r="J786">
        <v>7200</v>
      </c>
      <c r="K786">
        <v>864000</v>
      </c>
      <c r="L786" t="s">
        <v>3310</v>
      </c>
      <c r="O786" t="s">
        <v>3755</v>
      </c>
      <c r="P786" t="s">
        <v>3756</v>
      </c>
      <c r="Q786" t="s">
        <v>44</v>
      </c>
      <c r="R786" t="s">
        <v>3757</v>
      </c>
      <c r="S786" t="s">
        <v>3758</v>
      </c>
      <c r="T786" t="s">
        <v>3759</v>
      </c>
      <c r="U786" t="s">
        <v>3754</v>
      </c>
      <c r="X786">
        <v>5586</v>
      </c>
      <c r="Y786" t="s">
        <v>49</v>
      </c>
      <c r="Z786" t="s">
        <v>49</v>
      </c>
      <c r="AA786" t="s">
        <v>49</v>
      </c>
      <c r="AB786" t="s">
        <v>3740</v>
      </c>
      <c r="AC786" t="s">
        <v>161</v>
      </c>
      <c r="AD786" t="str" cm="1">
        <f t="array" ref="AD786">_xlfn.IFS(AC786="yellow1","YellowBlock1",AC786="yellow2","YellowBlock2",AC786="red1","RedBlock1",AC786="red2","RedBlock2",AC786="blue2","BlueBlock2",AC786="blue1","BlueBlock1",AC786="green1","GreenBlock1",AC786="green2","GreenBlock2", AC786="pink1","PinkBlock1",AC786="pink2","PinkBlock2",AC786="not clear","Not clear")</f>
        <v>PinkBlock1</v>
      </c>
      <c r="AE786" t="s">
        <v>930</v>
      </c>
      <c r="AF786">
        <v>4</v>
      </c>
    </row>
    <row r="787" spans="1:32">
      <c r="A787" t="s">
        <v>3734</v>
      </c>
      <c r="B787" t="s">
        <v>35</v>
      </c>
      <c r="C787" t="s">
        <v>36</v>
      </c>
      <c r="D787" t="s">
        <v>37</v>
      </c>
      <c r="E787" t="s">
        <v>38</v>
      </c>
      <c r="F787" s="1">
        <v>0.75</v>
      </c>
      <c r="G787" t="s">
        <v>3309</v>
      </c>
      <c r="H787">
        <v>17</v>
      </c>
      <c r="I787" t="s">
        <v>260</v>
      </c>
      <c r="J787">
        <v>7200</v>
      </c>
      <c r="K787">
        <v>864000</v>
      </c>
      <c r="L787" t="s">
        <v>3310</v>
      </c>
      <c r="O787" t="s">
        <v>3760</v>
      </c>
      <c r="P787" t="s">
        <v>3761</v>
      </c>
      <c r="Q787" t="s">
        <v>44</v>
      </c>
      <c r="R787" t="s">
        <v>3762</v>
      </c>
      <c r="S787" t="s">
        <v>3763</v>
      </c>
      <c r="T787" t="s">
        <v>3764</v>
      </c>
      <c r="U787" t="s">
        <v>3765</v>
      </c>
      <c r="X787">
        <v>144</v>
      </c>
      <c r="Y787" t="s">
        <v>49</v>
      </c>
      <c r="Z787" t="s">
        <v>49</v>
      </c>
      <c r="AA787" t="s">
        <v>49</v>
      </c>
      <c r="AB787" t="s">
        <v>3740</v>
      </c>
      <c r="AC787" t="s">
        <v>1132</v>
      </c>
      <c r="AD787" t="str" cm="1">
        <f t="array" ref="AD787">_xlfn.IFS(AC787="yellow1","YellowBlock1",AC787="yellow2","YellowBlock2",AC787="red1","RedBlock1",AC787="red2","RedBlock2",AC787="blue2","BlueBlock2",AC787="blue1","BlueBlock1",AC787="green1","GreenBlock1",AC787="green2","GreenBlock2", AC787="pink1","PinkBlock1",AC787="pink2","PinkBlock2",AC787="not clear","Not clear")</f>
        <v>Not clear</v>
      </c>
      <c r="AE787" t="s">
        <v>930</v>
      </c>
      <c r="AF787">
        <v>2</v>
      </c>
    </row>
    <row r="788" spans="1:32">
      <c r="A788" t="s">
        <v>3734</v>
      </c>
      <c r="B788" t="s">
        <v>35</v>
      </c>
      <c r="C788" t="s">
        <v>36</v>
      </c>
      <c r="D788" t="s">
        <v>37</v>
      </c>
      <c r="E788" t="s">
        <v>38</v>
      </c>
      <c r="F788" s="1">
        <v>0.75</v>
      </c>
      <c r="G788" t="s">
        <v>3309</v>
      </c>
      <c r="H788">
        <v>17</v>
      </c>
      <c r="I788" t="s">
        <v>260</v>
      </c>
      <c r="J788">
        <v>7200</v>
      </c>
      <c r="K788">
        <v>864000</v>
      </c>
      <c r="L788" t="s">
        <v>3310</v>
      </c>
      <c r="O788" t="s">
        <v>3766</v>
      </c>
      <c r="P788" t="s">
        <v>3767</v>
      </c>
      <c r="Q788" t="s">
        <v>44</v>
      </c>
      <c r="R788" t="s">
        <v>526</v>
      </c>
      <c r="S788" t="s">
        <v>3768</v>
      </c>
      <c r="T788" t="s">
        <v>3769</v>
      </c>
      <c r="U788" t="s">
        <v>3739</v>
      </c>
      <c r="X788">
        <v>1737</v>
      </c>
      <c r="Y788" t="s">
        <v>49</v>
      </c>
      <c r="Z788" t="s">
        <v>49</v>
      </c>
      <c r="AA788" t="s">
        <v>49</v>
      </c>
      <c r="AB788" t="s">
        <v>3740</v>
      </c>
      <c r="AC788" t="s">
        <v>929</v>
      </c>
      <c r="AD788" t="str" cm="1">
        <f t="array" ref="AD788">_xlfn.IFS(AC788="yellow1","YellowBlock1",AC788="yellow2","YellowBlock2",AC788="red1","RedBlock1",AC788="red2","RedBlock2",AC788="blue2","BlueBlock2",AC788="blue1","BlueBlock1",AC788="green1","GreenBlock1",AC788="green2","GreenBlock2", AC788="pink1","PinkBlock1",AC788="pink2","PinkBlock2",AC788="not clear","Not clear")</f>
        <v>BlueBlock1</v>
      </c>
      <c r="AE788" t="s">
        <v>930</v>
      </c>
      <c r="AF788">
        <v>1</v>
      </c>
    </row>
    <row r="789" spans="1:32">
      <c r="A789" t="s">
        <v>3734</v>
      </c>
      <c r="B789" t="s">
        <v>35</v>
      </c>
      <c r="C789" t="s">
        <v>36</v>
      </c>
      <c r="D789" t="s">
        <v>37</v>
      </c>
      <c r="E789" t="s">
        <v>38</v>
      </c>
      <c r="F789" s="1">
        <v>0.75</v>
      </c>
      <c r="G789" t="s">
        <v>3309</v>
      </c>
      <c r="H789">
        <v>17</v>
      </c>
      <c r="I789" t="s">
        <v>260</v>
      </c>
      <c r="J789">
        <v>7200</v>
      </c>
      <c r="K789">
        <v>864000</v>
      </c>
      <c r="L789" t="s">
        <v>3310</v>
      </c>
      <c r="O789" t="s">
        <v>3770</v>
      </c>
      <c r="P789" t="s">
        <v>3771</v>
      </c>
      <c r="Q789" t="s">
        <v>44</v>
      </c>
      <c r="R789" t="s">
        <v>668</v>
      </c>
      <c r="S789" t="s">
        <v>3772</v>
      </c>
      <c r="T789" t="s">
        <v>3773</v>
      </c>
      <c r="U789" t="s">
        <v>3739</v>
      </c>
      <c r="X789">
        <v>1192</v>
      </c>
      <c r="Y789" t="s">
        <v>49</v>
      </c>
      <c r="Z789" t="s">
        <v>49</v>
      </c>
      <c r="AA789" t="s">
        <v>49</v>
      </c>
      <c r="AB789" t="s">
        <v>3740</v>
      </c>
      <c r="AC789" t="s">
        <v>1145</v>
      </c>
      <c r="AD789" t="str" cm="1">
        <f t="array" ref="AD789">_xlfn.IFS(AC789="yellow1","YellowBlock1",AC789="yellow2","YellowBlock2",AC789="red1","RedBlock1",AC789="red2","RedBlock2",AC789="blue2","BlueBlock2",AC789="blue1","BlueBlock1",AC789="green1","GreenBlock1",AC789="green2","GreenBlock2", AC789="pink1","PinkBlock1",AC789="pink2","PinkBlock2",AC789="not clear","Not clear")</f>
        <v>BlueBlock2</v>
      </c>
      <c r="AE789" t="s">
        <v>930</v>
      </c>
      <c r="AF789">
        <v>4</v>
      </c>
    </row>
    <row r="790" spans="1:32">
      <c r="A790" t="s">
        <v>3734</v>
      </c>
      <c r="B790" t="s">
        <v>35</v>
      </c>
      <c r="C790" t="s">
        <v>36</v>
      </c>
      <c r="D790" t="s">
        <v>37</v>
      </c>
      <c r="E790" t="s">
        <v>38</v>
      </c>
      <c r="F790" s="1">
        <v>0.75</v>
      </c>
      <c r="G790" t="s">
        <v>3309</v>
      </c>
      <c r="H790">
        <v>17</v>
      </c>
      <c r="I790" t="s">
        <v>260</v>
      </c>
      <c r="J790">
        <v>7200</v>
      </c>
      <c r="K790">
        <v>864000</v>
      </c>
      <c r="L790" t="s">
        <v>3310</v>
      </c>
      <c r="O790" t="s">
        <v>3774</v>
      </c>
      <c r="P790" t="s">
        <v>3775</v>
      </c>
      <c r="Q790" t="s">
        <v>44</v>
      </c>
      <c r="R790" t="s">
        <v>656</v>
      </c>
      <c r="S790" t="s">
        <v>3776</v>
      </c>
      <c r="T790" t="s">
        <v>3777</v>
      </c>
      <c r="U790" t="s">
        <v>3739</v>
      </c>
      <c r="X790">
        <v>1800</v>
      </c>
      <c r="Y790" t="s">
        <v>49</v>
      </c>
      <c r="Z790" t="s">
        <v>49</v>
      </c>
      <c r="AA790" t="s">
        <v>49</v>
      </c>
      <c r="AB790" t="s">
        <v>3740</v>
      </c>
      <c r="AC790" t="s">
        <v>1145</v>
      </c>
      <c r="AD790" t="str" cm="1">
        <f t="array" ref="AD790">_xlfn.IFS(AC790="yellow1","YellowBlock1",AC790="yellow2","YellowBlock2",AC790="red1","RedBlock1",AC790="red2","RedBlock2",AC790="blue2","BlueBlock2",AC790="blue1","BlueBlock1",AC790="green1","GreenBlock1",AC790="green2","GreenBlock2", AC790="pink1","PinkBlock1",AC790="pink2","PinkBlock2",AC790="not clear","Not clear")</f>
        <v>BlueBlock2</v>
      </c>
      <c r="AE790" t="s">
        <v>930</v>
      </c>
      <c r="AF790">
        <v>3</v>
      </c>
    </row>
    <row r="791" spans="1:32">
      <c r="A791" t="s">
        <v>3734</v>
      </c>
      <c r="B791" t="s">
        <v>35</v>
      </c>
      <c r="C791" t="s">
        <v>36</v>
      </c>
      <c r="D791" t="s">
        <v>37</v>
      </c>
      <c r="E791" t="s">
        <v>38</v>
      </c>
      <c r="F791" s="1">
        <v>0.75</v>
      </c>
      <c r="G791" t="s">
        <v>3309</v>
      </c>
      <c r="H791">
        <v>17</v>
      </c>
      <c r="I791" t="s">
        <v>260</v>
      </c>
      <c r="J791">
        <v>7200</v>
      </c>
      <c r="K791">
        <v>864000</v>
      </c>
      <c r="L791" t="s">
        <v>3310</v>
      </c>
      <c r="O791" t="s">
        <v>3778</v>
      </c>
      <c r="P791" t="s">
        <v>3779</v>
      </c>
      <c r="Q791" t="s">
        <v>44</v>
      </c>
      <c r="R791" t="s">
        <v>3780</v>
      </c>
      <c r="S791" t="s">
        <v>3781</v>
      </c>
      <c r="T791" t="s">
        <v>3782</v>
      </c>
      <c r="U791" t="s">
        <v>3754</v>
      </c>
      <c r="X791">
        <v>4289</v>
      </c>
      <c r="Y791" t="s">
        <v>49</v>
      </c>
      <c r="Z791" t="s">
        <v>49</v>
      </c>
      <c r="AA791" t="s">
        <v>49</v>
      </c>
      <c r="AB791" t="s">
        <v>3740</v>
      </c>
      <c r="AC791" t="s">
        <v>161</v>
      </c>
      <c r="AD791" t="str" cm="1">
        <f t="array" ref="AD791">_xlfn.IFS(AC791="yellow1","YellowBlock1",AC791="yellow2","YellowBlock2",AC791="red1","RedBlock1",AC791="red2","RedBlock2",AC791="blue2","BlueBlock2",AC791="blue1","BlueBlock1",AC791="green1","GreenBlock1",AC791="green2","GreenBlock2", AC791="pink1","PinkBlock1",AC791="pink2","PinkBlock2",AC791="not clear","Not clear")</f>
        <v>PinkBlock1</v>
      </c>
      <c r="AE791" t="s">
        <v>930</v>
      </c>
      <c r="AF791">
        <v>1</v>
      </c>
    </row>
    <row r="792" spans="1:32">
      <c r="A792" t="s">
        <v>3783</v>
      </c>
      <c r="B792" t="s">
        <v>35</v>
      </c>
      <c r="C792" t="s">
        <v>36</v>
      </c>
      <c r="D792" t="s">
        <v>37</v>
      </c>
      <c r="E792" t="s">
        <v>38</v>
      </c>
      <c r="F792" s="1">
        <v>0.75</v>
      </c>
      <c r="G792" t="s">
        <v>3309</v>
      </c>
      <c r="H792">
        <v>12</v>
      </c>
      <c r="I792" t="s">
        <v>260</v>
      </c>
      <c r="J792">
        <v>7200</v>
      </c>
      <c r="K792">
        <v>864000</v>
      </c>
      <c r="L792" t="s">
        <v>3310</v>
      </c>
      <c r="O792" t="s">
        <v>3784</v>
      </c>
      <c r="P792" t="s">
        <v>3785</v>
      </c>
      <c r="Q792" t="s">
        <v>44</v>
      </c>
      <c r="R792" t="s">
        <v>280</v>
      </c>
      <c r="S792" t="s">
        <v>3786</v>
      </c>
      <c r="T792" t="s">
        <v>3787</v>
      </c>
      <c r="U792" t="s">
        <v>3788</v>
      </c>
      <c r="X792">
        <v>2222</v>
      </c>
      <c r="Y792" t="s">
        <v>49</v>
      </c>
      <c r="Z792" t="s">
        <v>49</v>
      </c>
      <c r="AA792" t="s">
        <v>49</v>
      </c>
      <c r="AB792" t="s">
        <v>3789</v>
      </c>
      <c r="AC792" t="s">
        <v>929</v>
      </c>
      <c r="AD792" t="str" cm="1">
        <f t="array" ref="AD792">_xlfn.IFS(AC792="yellow1","YellowBlock1",AC792="yellow2","YellowBlock2",AC792="red1","RedBlock1",AC792="red2","RedBlock2",AC792="blue2","BlueBlock2",AC792="blue1","BlueBlock1",AC792="green1","GreenBlock1",AC792="green2","GreenBlock2", AC792="pink1","PinkBlock1",AC792="pink2","PinkBlock2",AC792="not clear","Not clear")</f>
        <v>BlueBlock1</v>
      </c>
      <c r="AE792" t="s">
        <v>930</v>
      </c>
      <c r="AF792">
        <v>5</v>
      </c>
    </row>
    <row r="793" spans="1:32">
      <c r="A793" t="s">
        <v>3783</v>
      </c>
      <c r="B793" t="s">
        <v>35</v>
      </c>
      <c r="C793" t="s">
        <v>36</v>
      </c>
      <c r="D793" t="s">
        <v>37</v>
      </c>
      <c r="E793" t="s">
        <v>38</v>
      </c>
      <c r="F793" s="1">
        <v>0.75</v>
      </c>
      <c r="G793" t="s">
        <v>3309</v>
      </c>
      <c r="H793">
        <v>12</v>
      </c>
      <c r="I793" t="s">
        <v>260</v>
      </c>
      <c r="J793">
        <v>7200</v>
      </c>
      <c r="K793">
        <v>864000</v>
      </c>
      <c r="L793" t="s">
        <v>3310</v>
      </c>
      <c r="O793" t="s">
        <v>3790</v>
      </c>
      <c r="P793" t="s">
        <v>3791</v>
      </c>
      <c r="Q793" t="s">
        <v>44</v>
      </c>
      <c r="R793" t="s">
        <v>3213</v>
      </c>
      <c r="S793" t="s">
        <v>3792</v>
      </c>
      <c r="T793" t="s">
        <v>3793</v>
      </c>
      <c r="U793" t="s">
        <v>3788</v>
      </c>
      <c r="X793">
        <v>1355</v>
      </c>
      <c r="Y793" t="s">
        <v>49</v>
      </c>
      <c r="Z793" t="s">
        <v>49</v>
      </c>
      <c r="AA793" t="s">
        <v>49</v>
      </c>
      <c r="AB793" t="s">
        <v>3789</v>
      </c>
      <c r="AC793" t="s">
        <v>929</v>
      </c>
      <c r="AD793" t="str" cm="1">
        <f t="array" ref="AD793">_xlfn.IFS(AC793="yellow1","YellowBlock1",AC793="yellow2","YellowBlock2",AC793="red1","RedBlock1",AC793="red2","RedBlock2",AC793="blue2","BlueBlock2",AC793="blue1","BlueBlock1",AC793="green1","GreenBlock1",AC793="green2","GreenBlock2", AC793="pink1","PinkBlock1",AC793="pink2","PinkBlock2",AC793="not clear","Not clear")</f>
        <v>BlueBlock1</v>
      </c>
      <c r="AE793" t="s">
        <v>930</v>
      </c>
      <c r="AF793">
        <v>5</v>
      </c>
    </row>
    <row r="794" spans="1:32">
      <c r="A794" t="s">
        <v>3783</v>
      </c>
      <c r="B794" t="s">
        <v>35</v>
      </c>
      <c r="C794" t="s">
        <v>36</v>
      </c>
      <c r="D794" t="s">
        <v>37</v>
      </c>
      <c r="E794" t="s">
        <v>38</v>
      </c>
      <c r="F794" s="1">
        <v>0.75</v>
      </c>
      <c r="G794" t="s">
        <v>3309</v>
      </c>
      <c r="H794">
        <v>12</v>
      </c>
      <c r="I794" t="s">
        <v>260</v>
      </c>
      <c r="J794">
        <v>7200</v>
      </c>
      <c r="K794">
        <v>864000</v>
      </c>
      <c r="L794" t="s">
        <v>3310</v>
      </c>
      <c r="O794" t="s">
        <v>3794</v>
      </c>
      <c r="P794" t="s">
        <v>3795</v>
      </c>
      <c r="Q794" t="s">
        <v>44</v>
      </c>
      <c r="R794" t="s">
        <v>1017</v>
      </c>
      <c r="S794" t="s">
        <v>3796</v>
      </c>
      <c r="T794" t="s">
        <v>3797</v>
      </c>
      <c r="U794" t="s">
        <v>3788</v>
      </c>
      <c r="X794">
        <v>5003</v>
      </c>
      <c r="Y794" t="s">
        <v>49</v>
      </c>
      <c r="Z794" t="s">
        <v>49</v>
      </c>
      <c r="AA794" t="s">
        <v>49</v>
      </c>
      <c r="AB794" t="s">
        <v>3789</v>
      </c>
      <c r="AC794" t="s">
        <v>929</v>
      </c>
      <c r="AD794" t="str" cm="1">
        <f t="array" ref="AD794">_xlfn.IFS(AC794="yellow1","YellowBlock1",AC794="yellow2","YellowBlock2",AC794="red1","RedBlock1",AC794="red2","RedBlock2",AC794="blue2","BlueBlock2",AC794="blue1","BlueBlock1",AC794="green1","GreenBlock1",AC794="green2","GreenBlock2", AC794="pink1","PinkBlock1",AC794="pink2","PinkBlock2",AC794="not clear","Not clear")</f>
        <v>BlueBlock1</v>
      </c>
      <c r="AE794" t="s">
        <v>930</v>
      </c>
      <c r="AF794">
        <v>1</v>
      </c>
    </row>
    <row r="795" spans="1:32">
      <c r="A795" t="s">
        <v>3783</v>
      </c>
      <c r="B795" t="s">
        <v>35</v>
      </c>
      <c r="C795" t="s">
        <v>36</v>
      </c>
      <c r="D795" t="s">
        <v>37</v>
      </c>
      <c r="E795" t="s">
        <v>38</v>
      </c>
      <c r="F795" s="1">
        <v>0.75</v>
      </c>
      <c r="G795" t="s">
        <v>3309</v>
      </c>
      <c r="H795">
        <v>12</v>
      </c>
      <c r="I795" t="s">
        <v>260</v>
      </c>
      <c r="J795">
        <v>7200</v>
      </c>
      <c r="K795">
        <v>864000</v>
      </c>
      <c r="L795" t="s">
        <v>3310</v>
      </c>
      <c r="O795" t="s">
        <v>3798</v>
      </c>
      <c r="P795" t="s">
        <v>3799</v>
      </c>
      <c r="Q795" t="s">
        <v>44</v>
      </c>
      <c r="R795" t="s">
        <v>668</v>
      </c>
      <c r="S795" t="s">
        <v>3800</v>
      </c>
      <c r="T795" t="s">
        <v>3801</v>
      </c>
      <c r="U795" t="s">
        <v>3788</v>
      </c>
      <c r="X795">
        <v>850</v>
      </c>
      <c r="Y795" t="s">
        <v>49</v>
      </c>
      <c r="Z795" t="s">
        <v>49</v>
      </c>
      <c r="AA795" t="s">
        <v>49</v>
      </c>
      <c r="AB795" t="s">
        <v>3789</v>
      </c>
      <c r="AC795" t="s">
        <v>929</v>
      </c>
      <c r="AD795" t="str" cm="1">
        <f t="array" ref="AD795">_xlfn.IFS(AC795="yellow1","YellowBlock1",AC795="yellow2","YellowBlock2",AC795="red1","RedBlock1",AC795="red2","RedBlock2",AC795="blue2","BlueBlock2",AC795="blue1","BlueBlock1",AC795="green1","GreenBlock1",AC795="green2","GreenBlock2", AC795="pink1","PinkBlock1",AC795="pink2","PinkBlock2",AC795="not clear","Not clear")</f>
        <v>BlueBlock1</v>
      </c>
      <c r="AE795" t="s">
        <v>930</v>
      </c>
      <c r="AF795">
        <v>5</v>
      </c>
    </row>
    <row r="796" spans="1:32">
      <c r="A796" t="s">
        <v>3783</v>
      </c>
      <c r="B796" t="s">
        <v>35</v>
      </c>
      <c r="C796" t="s">
        <v>36</v>
      </c>
      <c r="D796" t="s">
        <v>37</v>
      </c>
      <c r="E796" t="s">
        <v>38</v>
      </c>
      <c r="F796" s="1">
        <v>0.75</v>
      </c>
      <c r="G796" t="s">
        <v>3309</v>
      </c>
      <c r="H796">
        <v>12</v>
      </c>
      <c r="I796" t="s">
        <v>260</v>
      </c>
      <c r="J796">
        <v>7200</v>
      </c>
      <c r="K796">
        <v>864000</v>
      </c>
      <c r="L796" t="s">
        <v>3310</v>
      </c>
      <c r="O796" t="s">
        <v>3802</v>
      </c>
      <c r="P796" t="s">
        <v>1921</v>
      </c>
      <c r="Q796" t="s">
        <v>44</v>
      </c>
      <c r="R796" t="s">
        <v>280</v>
      </c>
      <c r="S796" t="s">
        <v>3803</v>
      </c>
      <c r="T796" t="s">
        <v>3804</v>
      </c>
      <c r="U796" t="s">
        <v>3788</v>
      </c>
      <c r="X796">
        <v>1963</v>
      </c>
      <c r="Y796" t="s">
        <v>95</v>
      </c>
      <c r="Z796" t="s">
        <v>95</v>
      </c>
      <c r="AA796" t="s">
        <v>95</v>
      </c>
      <c r="AB796" t="s">
        <v>3789</v>
      </c>
      <c r="AC796" t="s">
        <v>929</v>
      </c>
      <c r="AD796" t="str" cm="1">
        <f t="array" ref="AD796">_xlfn.IFS(AC796="yellow1","YellowBlock1",AC796="yellow2","YellowBlock2",AC796="red1","RedBlock1",AC796="red2","RedBlock2",AC796="blue2","BlueBlock2",AC796="blue1","BlueBlock1",AC796="green1","GreenBlock1",AC796="green2","GreenBlock2", AC796="pink1","PinkBlock1",AC796="pink2","PinkBlock2",AC796="not clear","Not clear")</f>
        <v>BlueBlock1</v>
      </c>
      <c r="AE796" t="s">
        <v>930</v>
      </c>
      <c r="AF796">
        <v>4</v>
      </c>
    </row>
    <row r="797" spans="1:32">
      <c r="A797" t="s">
        <v>3783</v>
      </c>
      <c r="B797" t="s">
        <v>35</v>
      </c>
      <c r="C797" t="s">
        <v>36</v>
      </c>
      <c r="D797" t="s">
        <v>37</v>
      </c>
      <c r="E797" t="s">
        <v>38</v>
      </c>
      <c r="F797" s="1">
        <v>0.75</v>
      </c>
      <c r="G797" t="s">
        <v>3309</v>
      </c>
      <c r="H797">
        <v>12</v>
      </c>
      <c r="I797" t="s">
        <v>260</v>
      </c>
      <c r="J797">
        <v>7200</v>
      </c>
      <c r="K797">
        <v>864000</v>
      </c>
      <c r="L797" t="s">
        <v>3310</v>
      </c>
      <c r="O797" t="s">
        <v>3805</v>
      </c>
      <c r="P797" t="s">
        <v>3806</v>
      </c>
      <c r="Q797" t="s">
        <v>44</v>
      </c>
      <c r="R797" t="s">
        <v>519</v>
      </c>
      <c r="S797" t="s">
        <v>3807</v>
      </c>
      <c r="T797" t="s">
        <v>3808</v>
      </c>
      <c r="U797" t="s">
        <v>3788</v>
      </c>
      <c r="X797">
        <v>2561</v>
      </c>
      <c r="Y797" t="s">
        <v>49</v>
      </c>
      <c r="Z797" t="s">
        <v>49</v>
      </c>
      <c r="AA797" t="s">
        <v>49</v>
      </c>
      <c r="AB797" t="s">
        <v>3789</v>
      </c>
      <c r="AC797" t="s">
        <v>929</v>
      </c>
      <c r="AD797" t="str" cm="1">
        <f t="array" ref="AD797">_xlfn.IFS(AC797="yellow1","YellowBlock1",AC797="yellow2","YellowBlock2",AC797="red1","RedBlock1",AC797="red2","RedBlock2",AC797="blue2","BlueBlock2",AC797="blue1","BlueBlock1",AC797="green1","GreenBlock1",AC797="green2","GreenBlock2", AC797="pink1","PinkBlock1",AC797="pink2","PinkBlock2",AC797="not clear","Not clear")</f>
        <v>BlueBlock1</v>
      </c>
      <c r="AE797" t="s">
        <v>930</v>
      </c>
      <c r="AF797">
        <v>2</v>
      </c>
    </row>
    <row r="798" spans="1:32">
      <c r="A798" t="s">
        <v>3783</v>
      </c>
      <c r="B798" t="s">
        <v>35</v>
      </c>
      <c r="C798" t="s">
        <v>36</v>
      </c>
      <c r="D798" t="s">
        <v>37</v>
      </c>
      <c r="E798" t="s">
        <v>38</v>
      </c>
      <c r="F798" s="1">
        <v>0.75</v>
      </c>
      <c r="G798" t="s">
        <v>3309</v>
      </c>
      <c r="H798">
        <v>12</v>
      </c>
      <c r="I798" t="s">
        <v>260</v>
      </c>
      <c r="J798">
        <v>7200</v>
      </c>
      <c r="K798">
        <v>864000</v>
      </c>
      <c r="L798" t="s">
        <v>3310</v>
      </c>
      <c r="O798" t="s">
        <v>3809</v>
      </c>
      <c r="P798" t="s">
        <v>3810</v>
      </c>
      <c r="Q798" t="s">
        <v>44</v>
      </c>
      <c r="R798" t="s">
        <v>3811</v>
      </c>
      <c r="S798" t="s">
        <v>3812</v>
      </c>
      <c r="T798" t="s">
        <v>3813</v>
      </c>
      <c r="U798" t="s">
        <v>3814</v>
      </c>
      <c r="X798">
        <v>5216</v>
      </c>
      <c r="Y798" t="s">
        <v>49</v>
      </c>
      <c r="Z798" t="s">
        <v>49</v>
      </c>
      <c r="AA798" t="s">
        <v>49</v>
      </c>
      <c r="AB798" t="s">
        <v>3789</v>
      </c>
      <c r="AC798" t="s">
        <v>929</v>
      </c>
      <c r="AD798" t="str" cm="1">
        <f t="array" ref="AD798">_xlfn.IFS(AC798="yellow1","YellowBlock1",AC798="yellow2","YellowBlock2",AC798="red1","RedBlock1",AC798="red2","RedBlock2",AC798="blue2","BlueBlock2",AC798="blue1","BlueBlock1",AC798="green1","GreenBlock1",AC798="green2","GreenBlock2", AC798="pink1","PinkBlock1",AC798="pink2","PinkBlock2",AC798="not clear","Not clear")</f>
        <v>BlueBlock1</v>
      </c>
      <c r="AE798" t="s">
        <v>930</v>
      </c>
      <c r="AF798">
        <v>5</v>
      </c>
    </row>
    <row r="799" spans="1:32">
      <c r="A799" t="s">
        <v>3783</v>
      </c>
      <c r="B799" t="s">
        <v>35</v>
      </c>
      <c r="C799" t="s">
        <v>36</v>
      </c>
      <c r="D799" t="s">
        <v>37</v>
      </c>
      <c r="E799" t="s">
        <v>38</v>
      </c>
      <c r="F799" s="1">
        <v>0.75</v>
      </c>
      <c r="G799" t="s">
        <v>3309</v>
      </c>
      <c r="H799">
        <v>12</v>
      </c>
      <c r="I799" t="s">
        <v>260</v>
      </c>
      <c r="J799">
        <v>7200</v>
      </c>
      <c r="K799">
        <v>864000</v>
      </c>
      <c r="L799" t="s">
        <v>3310</v>
      </c>
      <c r="O799" t="s">
        <v>3815</v>
      </c>
      <c r="P799" t="s">
        <v>3816</v>
      </c>
      <c r="Q799" t="s">
        <v>44</v>
      </c>
      <c r="R799" t="s">
        <v>531</v>
      </c>
      <c r="S799" t="s">
        <v>3817</v>
      </c>
      <c r="T799" t="s">
        <v>3818</v>
      </c>
      <c r="U799" t="s">
        <v>3788</v>
      </c>
      <c r="X799">
        <v>970</v>
      </c>
      <c r="Y799" t="s">
        <v>49</v>
      </c>
      <c r="Z799" t="s">
        <v>49</v>
      </c>
      <c r="AA799" t="s">
        <v>49</v>
      </c>
      <c r="AB799" t="s">
        <v>3789</v>
      </c>
      <c r="AC799" t="s">
        <v>929</v>
      </c>
      <c r="AD799" t="str" cm="1">
        <f t="array" ref="AD799">_xlfn.IFS(AC799="yellow1","YellowBlock1",AC799="yellow2","YellowBlock2",AC799="red1","RedBlock1",AC799="red2","RedBlock2",AC799="blue2","BlueBlock2",AC799="blue1","BlueBlock1",AC799="green1","GreenBlock1",AC799="green2","GreenBlock2", AC799="pink1","PinkBlock1",AC799="pink2","PinkBlock2",AC799="not clear","Not clear")</f>
        <v>BlueBlock1</v>
      </c>
      <c r="AE799" t="s">
        <v>930</v>
      </c>
      <c r="AF799">
        <v>4</v>
      </c>
    </row>
    <row r="800" spans="1:32">
      <c r="A800" t="s">
        <v>3783</v>
      </c>
      <c r="B800" t="s">
        <v>35</v>
      </c>
      <c r="C800" t="s">
        <v>36</v>
      </c>
      <c r="D800" t="s">
        <v>37</v>
      </c>
      <c r="E800" t="s">
        <v>38</v>
      </c>
      <c r="F800" s="1">
        <v>0.75</v>
      </c>
      <c r="G800" t="s">
        <v>3309</v>
      </c>
      <c r="H800">
        <v>12</v>
      </c>
      <c r="I800" t="s">
        <v>260</v>
      </c>
      <c r="J800">
        <v>7200</v>
      </c>
      <c r="K800">
        <v>864000</v>
      </c>
      <c r="L800" t="s">
        <v>3310</v>
      </c>
      <c r="O800" t="s">
        <v>3819</v>
      </c>
      <c r="P800" t="s">
        <v>3820</v>
      </c>
      <c r="Q800" t="s">
        <v>44</v>
      </c>
      <c r="R800" t="s">
        <v>307</v>
      </c>
      <c r="S800" t="s">
        <v>1751</v>
      </c>
      <c r="T800" t="s">
        <v>1752</v>
      </c>
      <c r="U800" t="s">
        <v>3788</v>
      </c>
      <c r="X800">
        <v>725</v>
      </c>
      <c r="Y800" t="s">
        <v>49</v>
      </c>
      <c r="Z800" t="s">
        <v>49</v>
      </c>
      <c r="AA800" t="s">
        <v>49</v>
      </c>
      <c r="AB800" t="s">
        <v>3789</v>
      </c>
      <c r="AC800" t="s">
        <v>929</v>
      </c>
      <c r="AD800" t="str" cm="1">
        <f t="array" ref="AD800">_xlfn.IFS(AC800="yellow1","YellowBlock1",AC800="yellow2","YellowBlock2",AC800="red1","RedBlock1",AC800="red2","RedBlock2",AC800="blue2","BlueBlock2",AC800="blue1","BlueBlock1",AC800="green1","GreenBlock1",AC800="green2","GreenBlock2", AC800="pink1","PinkBlock1",AC800="pink2","PinkBlock2",AC800="not clear","Not clear")</f>
        <v>BlueBlock1</v>
      </c>
      <c r="AE800" t="s">
        <v>930</v>
      </c>
      <c r="AF800">
        <v>4</v>
      </c>
    </row>
    <row r="801" spans="1:32">
      <c r="A801" t="s">
        <v>3783</v>
      </c>
      <c r="B801" t="s">
        <v>35</v>
      </c>
      <c r="C801" t="s">
        <v>36</v>
      </c>
      <c r="D801" t="s">
        <v>37</v>
      </c>
      <c r="E801" t="s">
        <v>38</v>
      </c>
      <c r="F801" s="1">
        <v>0.75</v>
      </c>
      <c r="G801" t="s">
        <v>3309</v>
      </c>
      <c r="H801">
        <v>12</v>
      </c>
      <c r="I801" t="s">
        <v>260</v>
      </c>
      <c r="J801">
        <v>7200</v>
      </c>
      <c r="K801">
        <v>864000</v>
      </c>
      <c r="L801" t="s">
        <v>3310</v>
      </c>
      <c r="O801" t="s">
        <v>3821</v>
      </c>
      <c r="P801" t="s">
        <v>3822</v>
      </c>
      <c r="Q801" t="s">
        <v>44</v>
      </c>
      <c r="R801" t="s">
        <v>3823</v>
      </c>
      <c r="S801" t="s">
        <v>3824</v>
      </c>
      <c r="T801" t="s">
        <v>3825</v>
      </c>
      <c r="U801" t="s">
        <v>3826</v>
      </c>
      <c r="X801">
        <v>161</v>
      </c>
      <c r="Y801" t="s">
        <v>49</v>
      </c>
      <c r="Z801" t="s">
        <v>49</v>
      </c>
      <c r="AA801" t="s">
        <v>49</v>
      </c>
      <c r="AB801" t="s">
        <v>3789</v>
      </c>
      <c r="AC801" t="s">
        <v>929</v>
      </c>
      <c r="AD801" t="str" cm="1">
        <f t="array" ref="AD801">_xlfn.IFS(AC801="yellow1","YellowBlock1",AC801="yellow2","YellowBlock2",AC801="red1","RedBlock1",AC801="red2","RedBlock2",AC801="blue2","BlueBlock2",AC801="blue1","BlueBlock1",AC801="green1","GreenBlock1",AC801="green2","GreenBlock2", AC801="pink1","PinkBlock1",AC801="pink2","PinkBlock2",AC801="not clear","Not clear")</f>
        <v>BlueBlock1</v>
      </c>
      <c r="AE801" t="s">
        <v>930</v>
      </c>
      <c r="AF801">
        <v>5</v>
      </c>
    </row>
    <row r="802" spans="1:32">
      <c r="A802" t="s">
        <v>3827</v>
      </c>
      <c r="B802" t="s">
        <v>35</v>
      </c>
      <c r="C802" t="s">
        <v>36</v>
      </c>
      <c r="D802" t="s">
        <v>37</v>
      </c>
      <c r="E802" t="s">
        <v>38</v>
      </c>
      <c r="F802" s="1">
        <v>0.75</v>
      </c>
      <c r="G802" t="s">
        <v>3309</v>
      </c>
      <c r="H802">
        <v>16</v>
      </c>
      <c r="I802" t="s">
        <v>260</v>
      </c>
      <c r="J802">
        <v>7200</v>
      </c>
      <c r="K802">
        <v>864000</v>
      </c>
      <c r="L802" t="s">
        <v>3310</v>
      </c>
      <c r="O802" t="s">
        <v>3828</v>
      </c>
      <c r="P802" t="s">
        <v>3829</v>
      </c>
      <c r="Q802" t="s">
        <v>44</v>
      </c>
      <c r="R802" t="s">
        <v>3830</v>
      </c>
      <c r="S802" t="s">
        <v>3831</v>
      </c>
      <c r="T802" t="s">
        <v>3832</v>
      </c>
      <c r="U802" t="s">
        <v>3833</v>
      </c>
      <c r="X802">
        <v>806</v>
      </c>
      <c r="Y802" t="s">
        <v>49</v>
      </c>
      <c r="Z802" t="s">
        <v>49</v>
      </c>
      <c r="AA802" t="s">
        <v>49</v>
      </c>
      <c r="AB802" t="s">
        <v>3834</v>
      </c>
      <c r="AC802" t="s">
        <v>1145</v>
      </c>
      <c r="AD802" t="str" cm="1">
        <f t="array" ref="AD802">_xlfn.IFS(AC802="yellow1","YellowBlock1",AC802="yellow2","YellowBlock2",AC802="red1","RedBlock1",AC802="red2","RedBlock2",AC802="blue2","BlueBlock2",AC802="blue1","BlueBlock1",AC802="green1","GreenBlock1",AC802="green2","GreenBlock2", AC802="pink1","PinkBlock1",AC802="pink2","PinkBlock2",AC802="not clear","Not clear")</f>
        <v>BlueBlock2</v>
      </c>
      <c r="AE802" t="s">
        <v>1119</v>
      </c>
      <c r="AF802">
        <v>5</v>
      </c>
    </row>
    <row r="803" spans="1:32">
      <c r="A803" t="s">
        <v>3827</v>
      </c>
      <c r="B803" t="s">
        <v>35</v>
      </c>
      <c r="C803" t="s">
        <v>36</v>
      </c>
      <c r="D803" t="s">
        <v>37</v>
      </c>
      <c r="E803" t="s">
        <v>38</v>
      </c>
      <c r="F803" s="1">
        <v>0.75</v>
      </c>
      <c r="G803" t="s">
        <v>3309</v>
      </c>
      <c r="H803">
        <v>16</v>
      </c>
      <c r="I803" t="s">
        <v>260</v>
      </c>
      <c r="J803">
        <v>7200</v>
      </c>
      <c r="K803">
        <v>864000</v>
      </c>
      <c r="L803" t="s">
        <v>3310</v>
      </c>
      <c r="O803" t="s">
        <v>3835</v>
      </c>
      <c r="P803" t="s">
        <v>2810</v>
      </c>
      <c r="Q803" t="s">
        <v>44</v>
      </c>
      <c r="R803" t="s">
        <v>312</v>
      </c>
      <c r="S803" t="s">
        <v>3836</v>
      </c>
      <c r="T803" t="s">
        <v>3837</v>
      </c>
      <c r="U803" t="s">
        <v>3838</v>
      </c>
      <c r="X803">
        <v>880</v>
      </c>
      <c r="Y803" t="s">
        <v>69</v>
      </c>
      <c r="Z803" t="s">
        <v>69</v>
      </c>
      <c r="AA803" t="s">
        <v>69</v>
      </c>
      <c r="AB803" t="s">
        <v>3834</v>
      </c>
      <c r="AC803" t="s">
        <v>1145</v>
      </c>
      <c r="AD803" t="str" cm="1">
        <f t="array" ref="AD803">_xlfn.IFS(AC803="yellow1","YellowBlock1",AC803="yellow2","YellowBlock2",AC803="red1","RedBlock1",AC803="red2","RedBlock2",AC803="blue2","BlueBlock2",AC803="blue1","BlueBlock1",AC803="green1","GreenBlock1",AC803="green2","GreenBlock2", AC803="pink1","PinkBlock1",AC803="pink2","PinkBlock2",AC803="not clear","Not clear")</f>
        <v>BlueBlock2</v>
      </c>
      <c r="AE803" t="s">
        <v>1119</v>
      </c>
      <c r="AF803">
        <v>5</v>
      </c>
    </row>
    <row r="804" spans="1:32">
      <c r="A804" t="s">
        <v>3827</v>
      </c>
      <c r="B804" t="s">
        <v>35</v>
      </c>
      <c r="C804" t="s">
        <v>36</v>
      </c>
      <c r="D804" t="s">
        <v>37</v>
      </c>
      <c r="E804" t="s">
        <v>38</v>
      </c>
      <c r="F804" s="1">
        <v>0.75</v>
      </c>
      <c r="G804" t="s">
        <v>3309</v>
      </c>
      <c r="H804">
        <v>16</v>
      </c>
      <c r="I804" t="s">
        <v>260</v>
      </c>
      <c r="J804">
        <v>7200</v>
      </c>
      <c r="K804">
        <v>864000</v>
      </c>
      <c r="L804" t="s">
        <v>3310</v>
      </c>
      <c r="O804" t="s">
        <v>3839</v>
      </c>
      <c r="P804" t="s">
        <v>3840</v>
      </c>
      <c r="Q804" t="s">
        <v>44</v>
      </c>
      <c r="R804" t="s">
        <v>3841</v>
      </c>
      <c r="S804" t="s">
        <v>3842</v>
      </c>
      <c r="T804" t="s">
        <v>3843</v>
      </c>
      <c r="U804" t="s">
        <v>3844</v>
      </c>
      <c r="X804">
        <v>2174</v>
      </c>
      <c r="Y804" t="s">
        <v>49</v>
      </c>
      <c r="Z804" t="s">
        <v>49</v>
      </c>
      <c r="AA804" t="s">
        <v>49</v>
      </c>
      <c r="AB804" t="s">
        <v>3834</v>
      </c>
      <c r="AC804" t="s">
        <v>1145</v>
      </c>
      <c r="AD804" t="str" cm="1">
        <f t="array" ref="AD804">_xlfn.IFS(AC804="yellow1","YellowBlock1",AC804="yellow2","YellowBlock2",AC804="red1","RedBlock1",AC804="red2","RedBlock2",AC804="blue2","BlueBlock2",AC804="blue1","BlueBlock1",AC804="green1","GreenBlock1",AC804="green2","GreenBlock2", AC804="pink1","PinkBlock1",AC804="pink2","PinkBlock2",AC804="not clear","Not clear")</f>
        <v>BlueBlock2</v>
      </c>
      <c r="AE804" t="s">
        <v>1119</v>
      </c>
      <c r="AF804">
        <v>1</v>
      </c>
    </row>
    <row r="805" spans="1:32">
      <c r="A805" t="s">
        <v>3827</v>
      </c>
      <c r="B805" t="s">
        <v>35</v>
      </c>
      <c r="C805" t="s">
        <v>36</v>
      </c>
      <c r="D805" t="s">
        <v>37</v>
      </c>
      <c r="E805" t="s">
        <v>38</v>
      </c>
      <c r="F805" s="1">
        <v>0.75</v>
      </c>
      <c r="G805" t="s">
        <v>3309</v>
      </c>
      <c r="H805">
        <v>16</v>
      </c>
      <c r="I805" t="s">
        <v>260</v>
      </c>
      <c r="J805">
        <v>7200</v>
      </c>
      <c r="K805">
        <v>864000</v>
      </c>
      <c r="L805" t="s">
        <v>3310</v>
      </c>
      <c r="O805" t="s">
        <v>3845</v>
      </c>
      <c r="P805" t="s">
        <v>3846</v>
      </c>
      <c r="Q805" t="s">
        <v>44</v>
      </c>
      <c r="R805" t="s">
        <v>3847</v>
      </c>
      <c r="S805" t="s">
        <v>3848</v>
      </c>
      <c r="T805" t="s">
        <v>3849</v>
      </c>
      <c r="U805" t="s">
        <v>3844</v>
      </c>
      <c r="X805">
        <v>2560</v>
      </c>
      <c r="Y805" t="s">
        <v>49</v>
      </c>
      <c r="Z805" t="s">
        <v>49</v>
      </c>
      <c r="AA805" t="s">
        <v>49</v>
      </c>
      <c r="AB805" t="s">
        <v>3834</v>
      </c>
      <c r="AC805" t="s">
        <v>1145</v>
      </c>
      <c r="AD805" t="str" cm="1">
        <f t="array" ref="AD805">_xlfn.IFS(AC805="yellow1","YellowBlock1",AC805="yellow2","YellowBlock2",AC805="red1","RedBlock1",AC805="red2","RedBlock2",AC805="blue2","BlueBlock2",AC805="blue1","BlueBlock1",AC805="green1","GreenBlock1",AC805="green2","GreenBlock2", AC805="pink1","PinkBlock1",AC805="pink2","PinkBlock2",AC805="not clear","Not clear")</f>
        <v>BlueBlock2</v>
      </c>
      <c r="AE805" t="s">
        <v>1119</v>
      </c>
      <c r="AF805">
        <v>1</v>
      </c>
    </row>
    <row r="806" spans="1:32">
      <c r="A806" t="s">
        <v>3827</v>
      </c>
      <c r="B806" t="s">
        <v>35</v>
      </c>
      <c r="C806" t="s">
        <v>36</v>
      </c>
      <c r="D806" t="s">
        <v>37</v>
      </c>
      <c r="E806" t="s">
        <v>38</v>
      </c>
      <c r="F806" s="1">
        <v>0.75</v>
      </c>
      <c r="G806" t="s">
        <v>3309</v>
      </c>
      <c r="H806">
        <v>16</v>
      </c>
      <c r="I806" t="s">
        <v>260</v>
      </c>
      <c r="J806">
        <v>7200</v>
      </c>
      <c r="K806">
        <v>864000</v>
      </c>
      <c r="L806" t="s">
        <v>3310</v>
      </c>
      <c r="O806" t="s">
        <v>3850</v>
      </c>
      <c r="P806" t="s">
        <v>3851</v>
      </c>
      <c r="Q806" t="s">
        <v>44</v>
      </c>
      <c r="R806" t="s">
        <v>312</v>
      </c>
      <c r="S806" t="s">
        <v>3852</v>
      </c>
      <c r="T806" t="s">
        <v>3853</v>
      </c>
      <c r="U806" t="s">
        <v>3838</v>
      </c>
      <c r="X806">
        <v>1499</v>
      </c>
      <c r="Y806" t="s">
        <v>49</v>
      </c>
      <c r="Z806" t="s">
        <v>49</v>
      </c>
      <c r="AA806" t="s">
        <v>49</v>
      </c>
      <c r="AB806" t="s">
        <v>3834</v>
      </c>
      <c r="AC806" t="s">
        <v>1145</v>
      </c>
      <c r="AD806" t="str" cm="1">
        <f t="array" ref="AD806">_xlfn.IFS(AC806="yellow1","YellowBlock1",AC806="yellow2","YellowBlock2",AC806="red1","RedBlock1",AC806="red2","RedBlock2",AC806="blue2","BlueBlock2",AC806="blue1","BlueBlock1",AC806="green1","GreenBlock1",AC806="green2","GreenBlock2", AC806="pink1","PinkBlock1",AC806="pink2","PinkBlock2",AC806="not clear","Not clear")</f>
        <v>BlueBlock2</v>
      </c>
      <c r="AE806" t="s">
        <v>1119</v>
      </c>
      <c r="AF806">
        <v>5</v>
      </c>
    </row>
    <row r="807" spans="1:32">
      <c r="A807" t="s">
        <v>3827</v>
      </c>
      <c r="B807" t="s">
        <v>35</v>
      </c>
      <c r="C807" t="s">
        <v>36</v>
      </c>
      <c r="D807" t="s">
        <v>37</v>
      </c>
      <c r="E807" t="s">
        <v>38</v>
      </c>
      <c r="F807" s="1">
        <v>0.75</v>
      </c>
      <c r="G807" t="s">
        <v>3309</v>
      </c>
      <c r="H807">
        <v>16</v>
      </c>
      <c r="I807" t="s">
        <v>260</v>
      </c>
      <c r="J807">
        <v>7200</v>
      </c>
      <c r="K807">
        <v>864000</v>
      </c>
      <c r="L807" t="s">
        <v>3310</v>
      </c>
      <c r="O807" t="s">
        <v>3854</v>
      </c>
      <c r="P807" t="s">
        <v>3855</v>
      </c>
      <c r="Q807" t="s">
        <v>44</v>
      </c>
      <c r="R807" t="s">
        <v>296</v>
      </c>
      <c r="S807" t="s">
        <v>3856</v>
      </c>
      <c r="T807" t="s">
        <v>3857</v>
      </c>
      <c r="U807" t="s">
        <v>3838</v>
      </c>
      <c r="X807">
        <v>3402</v>
      </c>
      <c r="Y807" t="s">
        <v>49</v>
      </c>
      <c r="Z807" t="s">
        <v>49</v>
      </c>
      <c r="AA807" t="s">
        <v>49</v>
      </c>
      <c r="AB807" t="s">
        <v>3834</v>
      </c>
      <c r="AC807" t="s">
        <v>1145</v>
      </c>
      <c r="AD807" t="str" cm="1">
        <f t="array" ref="AD807">_xlfn.IFS(AC807="yellow1","YellowBlock1",AC807="yellow2","YellowBlock2",AC807="red1","RedBlock1",AC807="red2","RedBlock2",AC807="blue2","BlueBlock2",AC807="blue1","BlueBlock1",AC807="green1","GreenBlock1",AC807="green2","GreenBlock2", AC807="pink1","PinkBlock1",AC807="pink2","PinkBlock2",AC807="not clear","Not clear")</f>
        <v>BlueBlock2</v>
      </c>
      <c r="AE807" t="s">
        <v>1119</v>
      </c>
      <c r="AF807">
        <v>4</v>
      </c>
    </row>
    <row r="808" spans="1:32">
      <c r="A808" t="s">
        <v>3827</v>
      </c>
      <c r="B808" t="s">
        <v>35</v>
      </c>
      <c r="C808" t="s">
        <v>36</v>
      </c>
      <c r="D808" t="s">
        <v>37</v>
      </c>
      <c r="E808" t="s">
        <v>38</v>
      </c>
      <c r="F808" s="1">
        <v>0.75</v>
      </c>
      <c r="G808" t="s">
        <v>3309</v>
      </c>
      <c r="H808">
        <v>16</v>
      </c>
      <c r="I808" t="s">
        <v>260</v>
      </c>
      <c r="J808">
        <v>7200</v>
      </c>
      <c r="K808">
        <v>864000</v>
      </c>
      <c r="L808" t="s">
        <v>3310</v>
      </c>
      <c r="O808" t="s">
        <v>3858</v>
      </c>
      <c r="P808" t="s">
        <v>3859</v>
      </c>
      <c r="Q808" t="s">
        <v>44</v>
      </c>
      <c r="R808" t="s">
        <v>354</v>
      </c>
      <c r="S808" t="s">
        <v>3860</v>
      </c>
      <c r="T808" t="s">
        <v>3861</v>
      </c>
      <c r="U808" t="s">
        <v>1646</v>
      </c>
      <c r="X808">
        <v>773</v>
      </c>
      <c r="Y808" t="s">
        <v>49</v>
      </c>
      <c r="Z808" t="s">
        <v>49</v>
      </c>
      <c r="AA808" t="s">
        <v>49</v>
      </c>
      <c r="AB808" t="s">
        <v>3834</v>
      </c>
      <c r="AC808" t="s">
        <v>1145</v>
      </c>
      <c r="AD808" t="str" cm="1">
        <f t="array" ref="AD808">_xlfn.IFS(AC808="yellow1","YellowBlock1",AC808="yellow2","YellowBlock2",AC808="red1","RedBlock1",AC808="red2","RedBlock2",AC808="blue2","BlueBlock2",AC808="blue1","BlueBlock1",AC808="green1","GreenBlock1",AC808="green2","GreenBlock2", AC808="pink1","PinkBlock1",AC808="pink2","PinkBlock2",AC808="not clear","Not clear")</f>
        <v>BlueBlock2</v>
      </c>
      <c r="AE808" t="s">
        <v>1119</v>
      </c>
      <c r="AF808">
        <v>3</v>
      </c>
    </row>
    <row r="809" spans="1:32">
      <c r="A809" t="s">
        <v>3827</v>
      </c>
      <c r="B809" t="s">
        <v>35</v>
      </c>
      <c r="C809" t="s">
        <v>36</v>
      </c>
      <c r="D809" t="s">
        <v>37</v>
      </c>
      <c r="E809" t="s">
        <v>38</v>
      </c>
      <c r="F809" s="1">
        <v>0.75</v>
      </c>
      <c r="G809" t="s">
        <v>3309</v>
      </c>
      <c r="H809">
        <v>16</v>
      </c>
      <c r="I809" t="s">
        <v>260</v>
      </c>
      <c r="J809">
        <v>7200</v>
      </c>
      <c r="K809">
        <v>864000</v>
      </c>
      <c r="L809" t="s">
        <v>3310</v>
      </c>
      <c r="O809" t="s">
        <v>3862</v>
      </c>
      <c r="P809" t="s">
        <v>2515</v>
      </c>
      <c r="Q809" t="s">
        <v>44</v>
      </c>
      <c r="R809" t="s">
        <v>3830</v>
      </c>
      <c r="S809" t="s">
        <v>3863</v>
      </c>
      <c r="T809" t="s">
        <v>3864</v>
      </c>
      <c r="U809" t="s">
        <v>3865</v>
      </c>
      <c r="X809">
        <v>165</v>
      </c>
      <c r="Y809" t="s">
        <v>268</v>
      </c>
      <c r="Z809" t="s">
        <v>268</v>
      </c>
      <c r="AA809" t="s">
        <v>268</v>
      </c>
      <c r="AB809" t="s">
        <v>3834</v>
      </c>
      <c r="AC809" t="s">
        <v>1145</v>
      </c>
      <c r="AD809" t="str" cm="1">
        <f t="array" ref="AD809">_xlfn.IFS(AC809="yellow1","YellowBlock1",AC809="yellow2","YellowBlock2",AC809="red1","RedBlock1",AC809="red2","RedBlock2",AC809="blue2","BlueBlock2",AC809="blue1","BlueBlock1",AC809="green1","GreenBlock1",AC809="green2","GreenBlock2", AC809="pink1","PinkBlock1",AC809="pink2","PinkBlock2",AC809="not clear","Not clear")</f>
        <v>BlueBlock2</v>
      </c>
      <c r="AE809" t="s">
        <v>1119</v>
      </c>
      <c r="AF809">
        <v>3</v>
      </c>
    </row>
    <row r="810" spans="1:32">
      <c r="A810" t="s">
        <v>3827</v>
      </c>
      <c r="B810" t="s">
        <v>35</v>
      </c>
      <c r="C810" t="s">
        <v>36</v>
      </c>
      <c r="D810" t="s">
        <v>37</v>
      </c>
      <c r="E810" t="s">
        <v>38</v>
      </c>
      <c r="F810" s="1">
        <v>0.75</v>
      </c>
      <c r="G810" t="s">
        <v>3309</v>
      </c>
      <c r="H810">
        <v>16</v>
      </c>
      <c r="I810" t="s">
        <v>260</v>
      </c>
      <c r="J810">
        <v>7200</v>
      </c>
      <c r="K810">
        <v>864000</v>
      </c>
      <c r="L810" t="s">
        <v>3310</v>
      </c>
      <c r="O810" t="s">
        <v>3866</v>
      </c>
      <c r="P810" t="s">
        <v>2253</v>
      </c>
      <c r="Q810" t="s">
        <v>44</v>
      </c>
      <c r="R810" t="s">
        <v>3841</v>
      </c>
      <c r="S810" t="s">
        <v>3867</v>
      </c>
      <c r="T810" t="s">
        <v>3868</v>
      </c>
      <c r="U810" t="s">
        <v>3844</v>
      </c>
      <c r="X810">
        <v>3384</v>
      </c>
      <c r="Y810" t="s">
        <v>95</v>
      </c>
      <c r="Z810" t="s">
        <v>95</v>
      </c>
      <c r="AA810" t="s">
        <v>95</v>
      </c>
      <c r="AB810" t="s">
        <v>3834</v>
      </c>
      <c r="AC810" t="s">
        <v>1145</v>
      </c>
      <c r="AD810" t="str" cm="1">
        <f t="array" ref="AD810">_xlfn.IFS(AC810="yellow1","YellowBlock1",AC810="yellow2","YellowBlock2",AC810="red1","RedBlock1",AC810="red2","RedBlock2",AC810="blue2","BlueBlock2",AC810="blue1","BlueBlock1",AC810="green1","GreenBlock1",AC810="green2","GreenBlock2", AC810="pink1","PinkBlock1",AC810="pink2","PinkBlock2",AC810="not clear","Not clear")</f>
        <v>BlueBlock2</v>
      </c>
      <c r="AE810" t="s">
        <v>1119</v>
      </c>
      <c r="AF810">
        <v>1</v>
      </c>
    </row>
    <row r="811" spans="1:32">
      <c r="A811" t="s">
        <v>3827</v>
      </c>
      <c r="B811" t="s">
        <v>35</v>
      </c>
      <c r="C811" t="s">
        <v>36</v>
      </c>
      <c r="D811" t="s">
        <v>37</v>
      </c>
      <c r="E811" t="s">
        <v>38</v>
      </c>
      <c r="F811" s="1">
        <v>0.75</v>
      </c>
      <c r="G811" t="s">
        <v>3309</v>
      </c>
      <c r="H811">
        <v>16</v>
      </c>
      <c r="I811" t="s">
        <v>260</v>
      </c>
      <c r="J811">
        <v>7200</v>
      </c>
      <c r="K811">
        <v>864000</v>
      </c>
      <c r="L811" t="s">
        <v>3310</v>
      </c>
      <c r="O811" t="s">
        <v>3869</v>
      </c>
      <c r="P811" t="s">
        <v>3870</v>
      </c>
      <c r="Q811" t="s">
        <v>44</v>
      </c>
      <c r="R811" t="s">
        <v>770</v>
      </c>
      <c r="S811" t="s">
        <v>3871</v>
      </c>
      <c r="T811" t="s">
        <v>3872</v>
      </c>
      <c r="U811" t="s">
        <v>3838</v>
      </c>
      <c r="X811">
        <v>2886</v>
      </c>
      <c r="Y811" t="s">
        <v>49</v>
      </c>
      <c r="Z811" t="s">
        <v>49</v>
      </c>
      <c r="AA811" t="s">
        <v>49</v>
      </c>
      <c r="AB811" t="s">
        <v>3834</v>
      </c>
      <c r="AC811" t="s">
        <v>1145</v>
      </c>
      <c r="AD811" t="str" cm="1">
        <f t="array" ref="AD811">_xlfn.IFS(AC811="yellow1","YellowBlock1",AC811="yellow2","YellowBlock2",AC811="red1","RedBlock1",AC811="red2","RedBlock2",AC811="blue2","BlueBlock2",AC811="blue1","BlueBlock1",AC811="green1","GreenBlock1",AC811="green2","GreenBlock2", AC811="pink1","PinkBlock1",AC811="pink2","PinkBlock2",AC811="not clear","Not clear")</f>
        <v>BlueBlock2</v>
      </c>
      <c r="AE811" t="s">
        <v>1119</v>
      </c>
      <c r="AF811">
        <v>4</v>
      </c>
    </row>
    <row r="812" spans="1:32">
      <c r="A812" t="s">
        <v>3873</v>
      </c>
      <c r="B812" t="s">
        <v>35</v>
      </c>
      <c r="C812" t="s">
        <v>36</v>
      </c>
      <c r="D812" t="s">
        <v>37</v>
      </c>
      <c r="E812" t="s">
        <v>38</v>
      </c>
      <c r="F812" s="1">
        <v>0.75</v>
      </c>
      <c r="G812" t="s">
        <v>3309</v>
      </c>
      <c r="H812">
        <v>15</v>
      </c>
      <c r="I812" t="s">
        <v>260</v>
      </c>
      <c r="J812">
        <v>7200</v>
      </c>
      <c r="K812">
        <v>864000</v>
      </c>
      <c r="L812" t="s">
        <v>3310</v>
      </c>
      <c r="O812" t="s">
        <v>3874</v>
      </c>
      <c r="P812" t="s">
        <v>3875</v>
      </c>
      <c r="Q812" t="s">
        <v>44</v>
      </c>
      <c r="R812" t="s">
        <v>3876</v>
      </c>
      <c r="S812" t="s">
        <v>3877</v>
      </c>
      <c r="T812" t="s">
        <v>3878</v>
      </c>
      <c r="U812" t="s">
        <v>3879</v>
      </c>
      <c r="X812">
        <v>524</v>
      </c>
      <c r="Y812" t="s">
        <v>49</v>
      </c>
      <c r="Z812" t="s">
        <v>49</v>
      </c>
      <c r="AA812" t="s">
        <v>49</v>
      </c>
      <c r="AB812" t="s">
        <v>3880</v>
      </c>
      <c r="AC812" t="s">
        <v>1451</v>
      </c>
      <c r="AD812" t="str" cm="1">
        <f t="array" ref="AD812">_xlfn.IFS(AC812="yellow1","YellowBlock1",AC812="yellow2","YellowBlock2",AC812="red1","RedBlock1",AC812="red2","RedBlock2",AC812="blue2","BlueBlock2",AC812="blue1","BlueBlock1",AC812="green1","GreenBlock1",AC812="green2","GreenBlock2", AC812="pink1","PinkBlock1",AC812="pink2","PinkBlock2",AC812="not clear","Not clear")</f>
        <v>YellowBlock2</v>
      </c>
      <c r="AE812" t="s">
        <v>1452</v>
      </c>
      <c r="AF812">
        <v>5</v>
      </c>
    </row>
    <row r="813" spans="1:32">
      <c r="A813" t="s">
        <v>3873</v>
      </c>
      <c r="B813" t="s">
        <v>35</v>
      </c>
      <c r="C813" t="s">
        <v>36</v>
      </c>
      <c r="D813" t="s">
        <v>37</v>
      </c>
      <c r="E813" t="s">
        <v>38</v>
      </c>
      <c r="F813" s="1">
        <v>0.75</v>
      </c>
      <c r="G813" t="s">
        <v>3309</v>
      </c>
      <c r="H813">
        <v>15</v>
      </c>
      <c r="I813" t="s">
        <v>260</v>
      </c>
      <c r="J813">
        <v>7200</v>
      </c>
      <c r="K813">
        <v>864000</v>
      </c>
      <c r="L813" t="s">
        <v>3310</v>
      </c>
      <c r="O813" t="s">
        <v>3881</v>
      </c>
      <c r="P813" t="s">
        <v>3882</v>
      </c>
      <c r="Q813" t="s">
        <v>44</v>
      </c>
      <c r="R813" t="s">
        <v>3876</v>
      </c>
      <c r="S813" t="s">
        <v>3883</v>
      </c>
      <c r="T813" t="s">
        <v>3884</v>
      </c>
      <c r="U813" t="s">
        <v>3879</v>
      </c>
      <c r="X813">
        <v>1912</v>
      </c>
      <c r="Y813" t="s">
        <v>49</v>
      </c>
      <c r="Z813" t="s">
        <v>49</v>
      </c>
      <c r="AA813" t="s">
        <v>49</v>
      </c>
      <c r="AB813" t="s">
        <v>3880</v>
      </c>
      <c r="AC813" t="s">
        <v>1451</v>
      </c>
      <c r="AD813" t="str" cm="1">
        <f t="array" ref="AD813">_xlfn.IFS(AC813="yellow1","YellowBlock1",AC813="yellow2","YellowBlock2",AC813="red1","RedBlock1",AC813="red2","RedBlock2",AC813="blue2","BlueBlock2",AC813="blue1","BlueBlock1",AC813="green1","GreenBlock1",AC813="green2","GreenBlock2", AC813="pink1","PinkBlock1",AC813="pink2","PinkBlock2",AC813="not clear","Not clear")</f>
        <v>YellowBlock2</v>
      </c>
      <c r="AE813" t="s">
        <v>1452</v>
      </c>
      <c r="AF813">
        <v>4</v>
      </c>
    </row>
    <row r="814" spans="1:32">
      <c r="A814" t="s">
        <v>3873</v>
      </c>
      <c r="B814" t="s">
        <v>35</v>
      </c>
      <c r="C814" t="s">
        <v>36</v>
      </c>
      <c r="D814" t="s">
        <v>37</v>
      </c>
      <c r="E814" t="s">
        <v>38</v>
      </c>
      <c r="F814" s="1">
        <v>0.75</v>
      </c>
      <c r="G814" t="s">
        <v>3309</v>
      </c>
      <c r="H814">
        <v>15</v>
      </c>
      <c r="I814" t="s">
        <v>260</v>
      </c>
      <c r="J814">
        <v>7200</v>
      </c>
      <c r="K814">
        <v>864000</v>
      </c>
      <c r="L814" t="s">
        <v>3310</v>
      </c>
      <c r="O814" t="s">
        <v>3885</v>
      </c>
      <c r="P814" t="s">
        <v>3886</v>
      </c>
      <c r="Q814" t="s">
        <v>44</v>
      </c>
      <c r="R814" t="s">
        <v>3887</v>
      </c>
      <c r="S814" t="s">
        <v>3888</v>
      </c>
      <c r="T814" t="s">
        <v>3889</v>
      </c>
      <c r="U814" t="s">
        <v>3890</v>
      </c>
      <c r="X814">
        <v>1793</v>
      </c>
      <c r="Y814" t="s">
        <v>49</v>
      </c>
      <c r="Z814" t="s">
        <v>49</v>
      </c>
      <c r="AA814" t="s">
        <v>49</v>
      </c>
      <c r="AB814" t="s">
        <v>3880</v>
      </c>
      <c r="AC814" t="s">
        <v>1451</v>
      </c>
      <c r="AD814" t="str" cm="1">
        <f t="array" ref="AD814">_xlfn.IFS(AC814="yellow1","YellowBlock1",AC814="yellow2","YellowBlock2",AC814="red1","RedBlock1",AC814="red2","RedBlock2",AC814="blue2","BlueBlock2",AC814="blue1","BlueBlock1",AC814="green1","GreenBlock1",AC814="green2","GreenBlock2", AC814="pink1","PinkBlock1",AC814="pink2","PinkBlock2",AC814="not clear","Not clear")</f>
        <v>YellowBlock2</v>
      </c>
      <c r="AE814" t="s">
        <v>1452</v>
      </c>
      <c r="AF814">
        <v>5</v>
      </c>
    </row>
    <row r="815" spans="1:32">
      <c r="A815" t="s">
        <v>3873</v>
      </c>
      <c r="B815" t="s">
        <v>35</v>
      </c>
      <c r="C815" t="s">
        <v>36</v>
      </c>
      <c r="D815" t="s">
        <v>37</v>
      </c>
      <c r="E815" t="s">
        <v>38</v>
      </c>
      <c r="F815" s="1">
        <v>0.75</v>
      </c>
      <c r="G815" t="s">
        <v>3309</v>
      </c>
      <c r="H815">
        <v>15</v>
      </c>
      <c r="I815" t="s">
        <v>260</v>
      </c>
      <c r="J815">
        <v>7200</v>
      </c>
      <c r="K815">
        <v>864000</v>
      </c>
      <c r="L815" t="s">
        <v>3310</v>
      </c>
      <c r="O815" t="s">
        <v>3891</v>
      </c>
      <c r="P815" t="s">
        <v>3892</v>
      </c>
      <c r="Q815" t="s">
        <v>44</v>
      </c>
      <c r="R815" t="s">
        <v>949</v>
      </c>
      <c r="S815" t="s">
        <v>3893</v>
      </c>
      <c r="T815" t="s">
        <v>3894</v>
      </c>
      <c r="U815" t="s">
        <v>3895</v>
      </c>
      <c r="X815">
        <v>89</v>
      </c>
      <c r="Y815" t="s">
        <v>49</v>
      </c>
      <c r="Z815" t="s">
        <v>49</v>
      </c>
      <c r="AA815" t="s">
        <v>49</v>
      </c>
      <c r="AB815" t="s">
        <v>3880</v>
      </c>
      <c r="AC815" t="s">
        <v>1451</v>
      </c>
      <c r="AD815" t="str" cm="1">
        <f t="array" ref="AD815">_xlfn.IFS(AC815="yellow1","YellowBlock1",AC815="yellow2","YellowBlock2",AC815="red1","RedBlock1",AC815="red2","RedBlock2",AC815="blue2","BlueBlock2",AC815="blue1","BlueBlock1",AC815="green1","GreenBlock1",AC815="green2","GreenBlock2", AC815="pink1","PinkBlock1",AC815="pink2","PinkBlock2",AC815="not clear","Not clear")</f>
        <v>YellowBlock2</v>
      </c>
      <c r="AE815" t="s">
        <v>1452</v>
      </c>
      <c r="AF815">
        <v>1</v>
      </c>
    </row>
    <row r="816" spans="1:32">
      <c r="A816" t="s">
        <v>3873</v>
      </c>
      <c r="B816" t="s">
        <v>35</v>
      </c>
      <c r="C816" t="s">
        <v>36</v>
      </c>
      <c r="D816" t="s">
        <v>37</v>
      </c>
      <c r="E816" t="s">
        <v>38</v>
      </c>
      <c r="F816" s="1">
        <v>0.75</v>
      </c>
      <c r="G816" t="s">
        <v>3309</v>
      </c>
      <c r="H816">
        <v>15</v>
      </c>
      <c r="I816" t="s">
        <v>260</v>
      </c>
      <c r="J816">
        <v>7200</v>
      </c>
      <c r="K816">
        <v>864000</v>
      </c>
      <c r="L816" t="s">
        <v>3310</v>
      </c>
      <c r="O816" t="s">
        <v>3896</v>
      </c>
      <c r="P816" t="s">
        <v>3897</v>
      </c>
      <c r="Q816" t="s">
        <v>44</v>
      </c>
      <c r="R816" t="s">
        <v>937</v>
      </c>
      <c r="S816" t="s">
        <v>3898</v>
      </c>
      <c r="T816" t="s">
        <v>3899</v>
      </c>
      <c r="U816" t="s">
        <v>3895</v>
      </c>
      <c r="X816">
        <v>2248</v>
      </c>
      <c r="Y816" t="s">
        <v>49</v>
      </c>
      <c r="Z816" t="s">
        <v>49</v>
      </c>
      <c r="AA816" t="s">
        <v>49</v>
      </c>
      <c r="AB816" t="s">
        <v>3880</v>
      </c>
      <c r="AC816" t="s">
        <v>1451</v>
      </c>
      <c r="AD816" t="str" cm="1">
        <f t="array" ref="AD816">_xlfn.IFS(AC816="yellow1","YellowBlock1",AC816="yellow2","YellowBlock2",AC816="red1","RedBlock1",AC816="red2","RedBlock2",AC816="blue2","BlueBlock2",AC816="blue1","BlueBlock1",AC816="green1","GreenBlock1",AC816="green2","GreenBlock2", AC816="pink1","PinkBlock1",AC816="pink2","PinkBlock2",AC816="not clear","Not clear")</f>
        <v>YellowBlock2</v>
      </c>
      <c r="AE816" t="s">
        <v>1452</v>
      </c>
      <c r="AF816">
        <v>4</v>
      </c>
    </row>
    <row r="817" spans="1:32">
      <c r="A817" t="s">
        <v>3873</v>
      </c>
      <c r="B817" t="s">
        <v>35</v>
      </c>
      <c r="C817" t="s">
        <v>36</v>
      </c>
      <c r="D817" t="s">
        <v>37</v>
      </c>
      <c r="E817" t="s">
        <v>38</v>
      </c>
      <c r="F817" s="1">
        <v>0.75</v>
      </c>
      <c r="G817" t="s">
        <v>3309</v>
      </c>
      <c r="H817">
        <v>15</v>
      </c>
      <c r="I817" t="s">
        <v>260</v>
      </c>
      <c r="J817">
        <v>7200</v>
      </c>
      <c r="K817">
        <v>864000</v>
      </c>
      <c r="L817" t="s">
        <v>3310</v>
      </c>
      <c r="O817" t="s">
        <v>3900</v>
      </c>
      <c r="P817" t="s">
        <v>3901</v>
      </c>
      <c r="Q817" t="s">
        <v>44</v>
      </c>
      <c r="R817" t="s">
        <v>3876</v>
      </c>
      <c r="S817" t="s">
        <v>3902</v>
      </c>
      <c r="T817" t="s">
        <v>3903</v>
      </c>
      <c r="U817" t="s">
        <v>3879</v>
      </c>
      <c r="X817">
        <v>552</v>
      </c>
      <c r="Y817" t="s">
        <v>49</v>
      </c>
      <c r="Z817" t="s">
        <v>49</v>
      </c>
      <c r="AA817" t="s">
        <v>49</v>
      </c>
      <c r="AB817" t="s">
        <v>3880</v>
      </c>
      <c r="AC817" t="s">
        <v>1451</v>
      </c>
      <c r="AD817" t="str" cm="1">
        <f t="array" ref="AD817">_xlfn.IFS(AC817="yellow1","YellowBlock1",AC817="yellow2","YellowBlock2",AC817="red1","RedBlock1",AC817="red2","RedBlock2",AC817="blue2","BlueBlock2",AC817="blue1","BlueBlock1",AC817="green1","GreenBlock1",AC817="green2","GreenBlock2", AC817="pink1","PinkBlock1",AC817="pink2","PinkBlock2",AC817="not clear","Not clear")</f>
        <v>YellowBlock2</v>
      </c>
      <c r="AE817" t="s">
        <v>1452</v>
      </c>
      <c r="AF817">
        <v>5</v>
      </c>
    </row>
    <row r="818" spans="1:32">
      <c r="A818" t="s">
        <v>3873</v>
      </c>
      <c r="B818" t="s">
        <v>35</v>
      </c>
      <c r="C818" t="s">
        <v>36</v>
      </c>
      <c r="D818" t="s">
        <v>37</v>
      </c>
      <c r="E818" t="s">
        <v>38</v>
      </c>
      <c r="F818" s="1">
        <v>0.75</v>
      </c>
      <c r="G818" t="s">
        <v>3309</v>
      </c>
      <c r="H818">
        <v>15</v>
      </c>
      <c r="I818" t="s">
        <v>260</v>
      </c>
      <c r="J818">
        <v>7200</v>
      </c>
      <c r="K818">
        <v>864000</v>
      </c>
      <c r="L818" t="s">
        <v>3310</v>
      </c>
      <c r="O818" t="s">
        <v>3904</v>
      </c>
      <c r="P818" t="s">
        <v>1516</v>
      </c>
      <c r="Q818" t="s">
        <v>44</v>
      </c>
      <c r="R818" t="s">
        <v>285</v>
      </c>
      <c r="S818" t="s">
        <v>3905</v>
      </c>
      <c r="T818" t="s">
        <v>3906</v>
      </c>
      <c r="U818" t="s">
        <v>3895</v>
      </c>
      <c r="X818">
        <v>3665</v>
      </c>
      <c r="Y818" t="s">
        <v>69</v>
      </c>
      <c r="Z818" t="s">
        <v>69</v>
      </c>
      <c r="AA818" t="s">
        <v>69</v>
      </c>
      <c r="AB818" t="s">
        <v>3880</v>
      </c>
      <c r="AC818" t="s">
        <v>1451</v>
      </c>
      <c r="AD818" t="str" cm="1">
        <f t="array" ref="AD818">_xlfn.IFS(AC818="yellow1","YellowBlock1",AC818="yellow2","YellowBlock2",AC818="red1","RedBlock1",AC818="red2","RedBlock2",AC818="blue2","BlueBlock2",AC818="blue1","BlueBlock1",AC818="green1","GreenBlock1",AC818="green2","GreenBlock2", AC818="pink1","PinkBlock1",AC818="pink2","PinkBlock2",AC818="not clear","Not clear")</f>
        <v>YellowBlock2</v>
      </c>
      <c r="AE818" t="s">
        <v>1452</v>
      </c>
      <c r="AF818">
        <v>1</v>
      </c>
    </row>
    <row r="819" spans="1:32">
      <c r="A819" t="s">
        <v>3873</v>
      </c>
      <c r="B819" t="s">
        <v>35</v>
      </c>
      <c r="C819" t="s">
        <v>36</v>
      </c>
      <c r="D819" t="s">
        <v>37</v>
      </c>
      <c r="E819" t="s">
        <v>38</v>
      </c>
      <c r="F819" s="1">
        <v>0.75</v>
      </c>
      <c r="G819" t="s">
        <v>3309</v>
      </c>
      <c r="H819">
        <v>15</v>
      </c>
      <c r="I819" t="s">
        <v>260</v>
      </c>
      <c r="J819">
        <v>7200</v>
      </c>
      <c r="K819">
        <v>864000</v>
      </c>
      <c r="L819" t="s">
        <v>3310</v>
      </c>
      <c r="O819" t="s">
        <v>3907</v>
      </c>
      <c r="P819" t="s">
        <v>541</v>
      </c>
      <c r="Q819" t="s">
        <v>44</v>
      </c>
      <c r="R819" t="s">
        <v>307</v>
      </c>
      <c r="S819" t="s">
        <v>3908</v>
      </c>
      <c r="T819" t="s">
        <v>3909</v>
      </c>
      <c r="U819" t="s">
        <v>3895</v>
      </c>
      <c r="X819">
        <v>3556</v>
      </c>
      <c r="Y819" t="s">
        <v>69</v>
      </c>
      <c r="Z819" t="s">
        <v>69</v>
      </c>
      <c r="AA819" t="s">
        <v>69</v>
      </c>
      <c r="AB819" t="s">
        <v>3880</v>
      </c>
      <c r="AC819" t="s">
        <v>1451</v>
      </c>
      <c r="AD819" t="str" cm="1">
        <f t="array" ref="AD819">_xlfn.IFS(AC819="yellow1","YellowBlock1",AC819="yellow2","YellowBlock2",AC819="red1","RedBlock1",AC819="red2","RedBlock2",AC819="blue2","BlueBlock2",AC819="blue1","BlueBlock1",AC819="green1","GreenBlock1",AC819="green2","GreenBlock2", AC819="pink1","PinkBlock1",AC819="pink2","PinkBlock2",AC819="not clear","Not clear")</f>
        <v>YellowBlock2</v>
      </c>
      <c r="AE819" t="s">
        <v>1452</v>
      </c>
      <c r="AF819">
        <v>5</v>
      </c>
    </row>
    <row r="820" spans="1:32">
      <c r="A820" t="s">
        <v>3873</v>
      </c>
      <c r="B820" t="s">
        <v>35</v>
      </c>
      <c r="C820" t="s">
        <v>36</v>
      </c>
      <c r="D820" t="s">
        <v>37</v>
      </c>
      <c r="E820" t="s">
        <v>38</v>
      </c>
      <c r="F820" s="1">
        <v>0.75</v>
      </c>
      <c r="G820" t="s">
        <v>3309</v>
      </c>
      <c r="H820">
        <v>15</v>
      </c>
      <c r="I820" t="s">
        <v>260</v>
      </c>
      <c r="J820">
        <v>7200</v>
      </c>
      <c r="K820">
        <v>864000</v>
      </c>
      <c r="L820" t="s">
        <v>3310</v>
      </c>
      <c r="O820" t="s">
        <v>3910</v>
      </c>
      <c r="P820" t="s">
        <v>3911</v>
      </c>
      <c r="Q820" t="s">
        <v>44</v>
      </c>
      <c r="R820" t="s">
        <v>280</v>
      </c>
      <c r="S820" t="s">
        <v>3912</v>
      </c>
      <c r="T820" t="s">
        <v>3913</v>
      </c>
      <c r="U820" t="s">
        <v>3895</v>
      </c>
      <c r="X820">
        <v>2510</v>
      </c>
      <c r="Y820" t="s">
        <v>49</v>
      </c>
      <c r="Z820" t="s">
        <v>49</v>
      </c>
      <c r="AA820" t="s">
        <v>49</v>
      </c>
      <c r="AB820" t="s">
        <v>3880</v>
      </c>
      <c r="AC820" t="s">
        <v>1451</v>
      </c>
      <c r="AD820" t="str" cm="1">
        <f t="array" ref="AD820">_xlfn.IFS(AC820="yellow1","YellowBlock1",AC820="yellow2","YellowBlock2",AC820="red1","RedBlock1",AC820="red2","RedBlock2",AC820="blue2","BlueBlock2",AC820="blue1","BlueBlock1",AC820="green1","GreenBlock1",AC820="green2","GreenBlock2", AC820="pink1","PinkBlock1",AC820="pink2","PinkBlock2",AC820="not clear","Not clear")</f>
        <v>YellowBlock2</v>
      </c>
      <c r="AE820" t="s">
        <v>1452</v>
      </c>
      <c r="AF820">
        <v>5</v>
      </c>
    </row>
    <row r="821" spans="1:32">
      <c r="A821" t="s">
        <v>3873</v>
      </c>
      <c r="B821" t="s">
        <v>35</v>
      </c>
      <c r="C821" t="s">
        <v>36</v>
      </c>
      <c r="D821" t="s">
        <v>37</v>
      </c>
      <c r="E821" t="s">
        <v>38</v>
      </c>
      <c r="F821" s="1">
        <v>0.75</v>
      </c>
      <c r="G821" t="s">
        <v>3309</v>
      </c>
      <c r="H821">
        <v>15</v>
      </c>
      <c r="I821" t="s">
        <v>260</v>
      </c>
      <c r="J821">
        <v>7200</v>
      </c>
      <c r="K821">
        <v>864000</v>
      </c>
      <c r="L821" t="s">
        <v>3310</v>
      </c>
      <c r="O821" t="s">
        <v>3914</v>
      </c>
      <c r="P821" t="s">
        <v>3915</v>
      </c>
      <c r="Q821" t="s">
        <v>44</v>
      </c>
      <c r="R821" t="s">
        <v>354</v>
      </c>
      <c r="S821" t="s">
        <v>3916</v>
      </c>
      <c r="T821" t="s">
        <v>3917</v>
      </c>
      <c r="U821" t="s">
        <v>3895</v>
      </c>
      <c r="X821">
        <v>1127</v>
      </c>
      <c r="Y821" t="s">
        <v>49</v>
      </c>
      <c r="Z821" t="s">
        <v>49</v>
      </c>
      <c r="AA821" t="s">
        <v>49</v>
      </c>
      <c r="AB821" t="s">
        <v>3880</v>
      </c>
      <c r="AC821" t="s">
        <v>1451</v>
      </c>
      <c r="AD821" t="str" cm="1">
        <f t="array" ref="AD821">_xlfn.IFS(AC821="yellow1","YellowBlock1",AC821="yellow2","YellowBlock2",AC821="red1","RedBlock1",AC821="red2","RedBlock2",AC821="blue2","BlueBlock2",AC821="blue1","BlueBlock1",AC821="green1","GreenBlock1",AC821="green2","GreenBlock2", AC821="pink1","PinkBlock1",AC821="pink2","PinkBlock2",AC821="not clear","Not clear")</f>
        <v>YellowBlock2</v>
      </c>
      <c r="AE821" t="s">
        <v>1452</v>
      </c>
      <c r="AF821">
        <v>4</v>
      </c>
    </row>
    <row r="822" spans="1:32">
      <c r="A822" t="s">
        <v>3918</v>
      </c>
      <c r="B822" t="s">
        <v>35</v>
      </c>
      <c r="C822" t="s">
        <v>36</v>
      </c>
      <c r="D822" t="s">
        <v>37</v>
      </c>
      <c r="E822" t="s">
        <v>38</v>
      </c>
      <c r="F822" s="1">
        <v>0.75</v>
      </c>
      <c r="G822" t="s">
        <v>3309</v>
      </c>
      <c r="H822">
        <v>12</v>
      </c>
      <c r="I822" t="s">
        <v>260</v>
      </c>
      <c r="J822">
        <v>7200</v>
      </c>
      <c r="K822">
        <v>864000</v>
      </c>
      <c r="L822" t="s">
        <v>3310</v>
      </c>
      <c r="O822" t="s">
        <v>3919</v>
      </c>
      <c r="P822" t="s">
        <v>3022</v>
      </c>
      <c r="Q822" t="s">
        <v>44</v>
      </c>
      <c r="R822" t="s">
        <v>896</v>
      </c>
      <c r="S822" t="s">
        <v>3920</v>
      </c>
      <c r="T822" t="s">
        <v>3921</v>
      </c>
      <c r="U822" t="s">
        <v>3922</v>
      </c>
      <c r="X822">
        <v>535</v>
      </c>
      <c r="Y822" t="s">
        <v>69</v>
      </c>
      <c r="Z822" t="s">
        <v>69</v>
      </c>
      <c r="AA822" t="s">
        <v>69</v>
      </c>
      <c r="AB822" t="s">
        <v>3923</v>
      </c>
      <c r="AC822" t="s">
        <v>270</v>
      </c>
      <c r="AD822" t="str" cm="1">
        <f t="array" ref="AD822">_xlfn.IFS(AC822="yellow1","YellowBlock1",AC822="yellow2","YellowBlock2",AC822="red1","RedBlock1",AC822="red2","RedBlock2",AC822="blue2","BlueBlock2",AC822="blue1","BlueBlock1",AC822="green1","GreenBlock1",AC822="green2","GreenBlock2", AC822="pink1","PinkBlock1",AC822="pink2","PinkBlock2",AC822="not clear","Not clear")</f>
        <v>YellowBlock1</v>
      </c>
      <c r="AE822" t="s">
        <v>271</v>
      </c>
      <c r="AF822">
        <v>1</v>
      </c>
    </row>
    <row r="823" spans="1:32">
      <c r="A823" t="s">
        <v>3918</v>
      </c>
      <c r="B823" t="s">
        <v>35</v>
      </c>
      <c r="C823" t="s">
        <v>36</v>
      </c>
      <c r="D823" t="s">
        <v>37</v>
      </c>
      <c r="E823" t="s">
        <v>38</v>
      </c>
      <c r="F823" s="1">
        <v>0.75</v>
      </c>
      <c r="G823" t="s">
        <v>3309</v>
      </c>
      <c r="H823">
        <v>12</v>
      </c>
      <c r="I823" t="s">
        <v>260</v>
      </c>
      <c r="J823">
        <v>7200</v>
      </c>
      <c r="K823">
        <v>864000</v>
      </c>
      <c r="L823" t="s">
        <v>3310</v>
      </c>
      <c r="O823" t="s">
        <v>3924</v>
      </c>
      <c r="P823" t="s">
        <v>3925</v>
      </c>
      <c r="Q823" t="s">
        <v>44</v>
      </c>
      <c r="R823" t="s">
        <v>285</v>
      </c>
      <c r="S823" t="s">
        <v>3926</v>
      </c>
      <c r="T823" t="s">
        <v>3927</v>
      </c>
      <c r="U823" t="s">
        <v>3928</v>
      </c>
      <c r="X823">
        <v>1310</v>
      </c>
      <c r="Y823" t="s">
        <v>49</v>
      </c>
      <c r="Z823" t="s">
        <v>49</v>
      </c>
      <c r="AA823" t="s">
        <v>49</v>
      </c>
      <c r="AB823" t="s">
        <v>3923</v>
      </c>
      <c r="AC823" t="s">
        <v>270</v>
      </c>
      <c r="AD823" t="str" cm="1">
        <f t="array" ref="AD823">_xlfn.IFS(AC823="yellow1","YellowBlock1",AC823="yellow2","YellowBlock2",AC823="red1","RedBlock1",AC823="red2","RedBlock2",AC823="blue2","BlueBlock2",AC823="blue1","BlueBlock1",AC823="green1","GreenBlock1",AC823="green2","GreenBlock2", AC823="pink1","PinkBlock1",AC823="pink2","PinkBlock2",AC823="not clear","Not clear")</f>
        <v>YellowBlock1</v>
      </c>
      <c r="AE823" t="s">
        <v>271</v>
      </c>
      <c r="AF823">
        <v>5</v>
      </c>
    </row>
    <row r="824" spans="1:32">
      <c r="A824" t="s">
        <v>3918</v>
      </c>
      <c r="B824" t="s">
        <v>35</v>
      </c>
      <c r="C824" t="s">
        <v>36</v>
      </c>
      <c r="D824" t="s">
        <v>37</v>
      </c>
      <c r="E824" t="s">
        <v>38</v>
      </c>
      <c r="F824" s="1">
        <v>0.75</v>
      </c>
      <c r="G824" t="s">
        <v>3309</v>
      </c>
      <c r="H824">
        <v>12</v>
      </c>
      <c r="I824" t="s">
        <v>260</v>
      </c>
      <c r="J824">
        <v>7200</v>
      </c>
      <c r="K824">
        <v>864000</v>
      </c>
      <c r="L824" t="s">
        <v>3310</v>
      </c>
      <c r="O824" t="s">
        <v>3929</v>
      </c>
      <c r="P824" t="s">
        <v>855</v>
      </c>
      <c r="Q824" t="s">
        <v>44</v>
      </c>
      <c r="R824" t="s">
        <v>317</v>
      </c>
      <c r="S824" t="s">
        <v>3930</v>
      </c>
      <c r="T824" t="s">
        <v>3931</v>
      </c>
      <c r="U824" t="s">
        <v>3928</v>
      </c>
      <c r="X824">
        <v>4689</v>
      </c>
      <c r="Y824" t="s">
        <v>69</v>
      </c>
      <c r="Z824" t="s">
        <v>69</v>
      </c>
      <c r="AA824" t="s">
        <v>69</v>
      </c>
      <c r="AB824" t="s">
        <v>3923</v>
      </c>
      <c r="AC824" t="s">
        <v>270</v>
      </c>
      <c r="AD824" t="str" cm="1">
        <f t="array" ref="AD824">_xlfn.IFS(AC824="yellow1","YellowBlock1",AC824="yellow2","YellowBlock2",AC824="red1","RedBlock1",AC824="red2","RedBlock2",AC824="blue2","BlueBlock2",AC824="blue1","BlueBlock1",AC824="green1","GreenBlock1",AC824="green2","GreenBlock2", AC824="pink1","PinkBlock1",AC824="pink2","PinkBlock2",AC824="not clear","Not clear")</f>
        <v>YellowBlock1</v>
      </c>
      <c r="AE824" t="s">
        <v>271</v>
      </c>
      <c r="AF824">
        <v>4</v>
      </c>
    </row>
    <row r="825" spans="1:32">
      <c r="A825" t="s">
        <v>3918</v>
      </c>
      <c r="B825" t="s">
        <v>35</v>
      </c>
      <c r="C825" t="s">
        <v>36</v>
      </c>
      <c r="D825" t="s">
        <v>37</v>
      </c>
      <c r="E825" t="s">
        <v>38</v>
      </c>
      <c r="F825" s="1">
        <v>0.75</v>
      </c>
      <c r="G825" t="s">
        <v>3309</v>
      </c>
      <c r="H825">
        <v>12</v>
      </c>
      <c r="I825" t="s">
        <v>260</v>
      </c>
      <c r="J825">
        <v>7200</v>
      </c>
      <c r="K825">
        <v>864000</v>
      </c>
      <c r="L825" t="s">
        <v>3310</v>
      </c>
      <c r="O825" t="s">
        <v>3932</v>
      </c>
      <c r="P825" t="s">
        <v>3933</v>
      </c>
      <c r="Q825" t="s">
        <v>44</v>
      </c>
      <c r="R825" t="s">
        <v>296</v>
      </c>
      <c r="S825" t="s">
        <v>3934</v>
      </c>
      <c r="T825" t="s">
        <v>3935</v>
      </c>
      <c r="U825" t="s">
        <v>3928</v>
      </c>
      <c r="X825">
        <v>2278</v>
      </c>
      <c r="Y825" t="s">
        <v>49</v>
      </c>
      <c r="Z825" t="s">
        <v>49</v>
      </c>
      <c r="AA825" t="s">
        <v>49</v>
      </c>
      <c r="AB825" t="s">
        <v>3923</v>
      </c>
      <c r="AC825" t="s">
        <v>270</v>
      </c>
      <c r="AD825" t="str" cm="1">
        <f t="array" ref="AD825">_xlfn.IFS(AC825="yellow1","YellowBlock1",AC825="yellow2","YellowBlock2",AC825="red1","RedBlock1",AC825="red2","RedBlock2",AC825="blue2","BlueBlock2",AC825="blue1","BlueBlock1",AC825="green1","GreenBlock1",AC825="green2","GreenBlock2", AC825="pink1","PinkBlock1",AC825="pink2","PinkBlock2",AC825="not clear","Not clear")</f>
        <v>YellowBlock1</v>
      </c>
      <c r="AE825" t="s">
        <v>271</v>
      </c>
      <c r="AF825">
        <v>5</v>
      </c>
    </row>
    <row r="826" spans="1:32">
      <c r="A826" t="s">
        <v>3918</v>
      </c>
      <c r="B826" t="s">
        <v>35</v>
      </c>
      <c r="C826" t="s">
        <v>36</v>
      </c>
      <c r="D826" t="s">
        <v>37</v>
      </c>
      <c r="E826" t="s">
        <v>38</v>
      </c>
      <c r="F826" s="1">
        <v>0.75</v>
      </c>
      <c r="G826" t="s">
        <v>3309</v>
      </c>
      <c r="H826">
        <v>12</v>
      </c>
      <c r="I826" t="s">
        <v>260</v>
      </c>
      <c r="J826">
        <v>7200</v>
      </c>
      <c r="K826">
        <v>864000</v>
      </c>
      <c r="L826" t="s">
        <v>3310</v>
      </c>
      <c r="O826" t="s">
        <v>3936</v>
      </c>
      <c r="P826" t="s">
        <v>3937</v>
      </c>
      <c r="Q826" t="s">
        <v>44</v>
      </c>
      <c r="R826" t="s">
        <v>526</v>
      </c>
      <c r="S826" t="s">
        <v>3027</v>
      </c>
      <c r="T826" t="s">
        <v>3028</v>
      </c>
      <c r="U826" t="s">
        <v>3928</v>
      </c>
      <c r="X826">
        <v>1763</v>
      </c>
      <c r="Y826" t="s">
        <v>49</v>
      </c>
      <c r="Z826" t="s">
        <v>49</v>
      </c>
      <c r="AA826" t="s">
        <v>49</v>
      </c>
      <c r="AB826" t="s">
        <v>3923</v>
      </c>
      <c r="AC826" t="s">
        <v>270</v>
      </c>
      <c r="AD826" t="str" cm="1">
        <f t="array" ref="AD826">_xlfn.IFS(AC826="yellow1","YellowBlock1",AC826="yellow2","YellowBlock2",AC826="red1","RedBlock1",AC826="red2","RedBlock2",AC826="blue2","BlueBlock2",AC826="blue1","BlueBlock1",AC826="green1","GreenBlock1",AC826="green2","GreenBlock2", AC826="pink1","PinkBlock1",AC826="pink2","PinkBlock2",AC826="not clear","Not clear")</f>
        <v>YellowBlock1</v>
      </c>
      <c r="AE826" t="s">
        <v>271</v>
      </c>
      <c r="AF826">
        <v>5</v>
      </c>
    </row>
    <row r="827" spans="1:32">
      <c r="A827" t="s">
        <v>3918</v>
      </c>
      <c r="B827" t="s">
        <v>35</v>
      </c>
      <c r="C827" t="s">
        <v>36</v>
      </c>
      <c r="D827" t="s">
        <v>37</v>
      </c>
      <c r="E827" t="s">
        <v>38</v>
      </c>
      <c r="F827" s="1">
        <v>0.75</v>
      </c>
      <c r="G827" t="s">
        <v>3309</v>
      </c>
      <c r="H827">
        <v>12</v>
      </c>
      <c r="I827" t="s">
        <v>260</v>
      </c>
      <c r="J827">
        <v>7200</v>
      </c>
      <c r="K827">
        <v>864000</v>
      </c>
      <c r="L827" t="s">
        <v>3310</v>
      </c>
      <c r="O827" t="s">
        <v>3938</v>
      </c>
      <c r="P827" t="s">
        <v>3939</v>
      </c>
      <c r="Q827" t="s">
        <v>44</v>
      </c>
      <c r="R827" t="s">
        <v>264</v>
      </c>
      <c r="S827" t="s">
        <v>3940</v>
      </c>
      <c r="T827" t="s">
        <v>3941</v>
      </c>
      <c r="U827" t="s">
        <v>3942</v>
      </c>
      <c r="X827">
        <v>606</v>
      </c>
      <c r="Y827" t="s">
        <v>49</v>
      </c>
      <c r="Z827" t="s">
        <v>49</v>
      </c>
      <c r="AA827" t="s">
        <v>49</v>
      </c>
      <c r="AB827" t="s">
        <v>3923</v>
      </c>
      <c r="AC827" t="s">
        <v>270</v>
      </c>
      <c r="AD827" t="str" cm="1">
        <f t="array" ref="AD827">_xlfn.IFS(AC827="yellow1","YellowBlock1",AC827="yellow2","YellowBlock2",AC827="red1","RedBlock1",AC827="red2","RedBlock2",AC827="blue2","BlueBlock2",AC827="blue1","BlueBlock1",AC827="green1","GreenBlock1",AC827="green2","GreenBlock2", AC827="pink1","PinkBlock1",AC827="pink2","PinkBlock2",AC827="not clear","Not clear")</f>
        <v>YellowBlock1</v>
      </c>
      <c r="AE827" t="s">
        <v>271</v>
      </c>
      <c r="AF827">
        <v>5</v>
      </c>
    </row>
    <row r="828" spans="1:32">
      <c r="A828" t="s">
        <v>3918</v>
      </c>
      <c r="B828" t="s">
        <v>35</v>
      </c>
      <c r="C828" t="s">
        <v>36</v>
      </c>
      <c r="D828" t="s">
        <v>37</v>
      </c>
      <c r="E828" t="s">
        <v>38</v>
      </c>
      <c r="F828" s="1">
        <v>0.75</v>
      </c>
      <c r="G828" t="s">
        <v>3309</v>
      </c>
      <c r="H828">
        <v>12</v>
      </c>
      <c r="I828" t="s">
        <v>260</v>
      </c>
      <c r="J828">
        <v>7200</v>
      </c>
      <c r="K828">
        <v>864000</v>
      </c>
      <c r="L828" t="s">
        <v>3310</v>
      </c>
      <c r="O828" t="s">
        <v>3943</v>
      </c>
      <c r="P828" t="s">
        <v>3944</v>
      </c>
      <c r="Q828" t="s">
        <v>44</v>
      </c>
      <c r="R828" t="s">
        <v>312</v>
      </c>
      <c r="S828" t="s">
        <v>3945</v>
      </c>
      <c r="T828" t="s">
        <v>3946</v>
      </c>
      <c r="U828" t="s">
        <v>3928</v>
      </c>
      <c r="X828">
        <v>3688</v>
      </c>
      <c r="Y828" t="s">
        <v>49</v>
      </c>
      <c r="Z828" t="s">
        <v>49</v>
      </c>
      <c r="AA828" t="s">
        <v>49</v>
      </c>
      <c r="AB828" t="s">
        <v>3923</v>
      </c>
      <c r="AC828" t="s">
        <v>270</v>
      </c>
      <c r="AD828" t="str" cm="1">
        <f t="array" ref="AD828">_xlfn.IFS(AC828="yellow1","YellowBlock1",AC828="yellow2","YellowBlock2",AC828="red1","RedBlock1",AC828="red2","RedBlock2",AC828="blue2","BlueBlock2",AC828="blue1","BlueBlock1",AC828="green1","GreenBlock1",AC828="green2","GreenBlock2", AC828="pink1","PinkBlock1",AC828="pink2","PinkBlock2",AC828="not clear","Not clear")</f>
        <v>YellowBlock1</v>
      </c>
      <c r="AE828" t="s">
        <v>271</v>
      </c>
      <c r="AF828">
        <v>3</v>
      </c>
    </row>
    <row r="829" spans="1:32">
      <c r="A829" t="s">
        <v>3918</v>
      </c>
      <c r="B829" t="s">
        <v>35</v>
      </c>
      <c r="C829" t="s">
        <v>36</v>
      </c>
      <c r="D829" t="s">
        <v>37</v>
      </c>
      <c r="E829" t="s">
        <v>38</v>
      </c>
      <c r="F829" s="1">
        <v>0.75</v>
      </c>
      <c r="G829" t="s">
        <v>3309</v>
      </c>
      <c r="H829">
        <v>12</v>
      </c>
      <c r="I829" t="s">
        <v>260</v>
      </c>
      <c r="J829">
        <v>7200</v>
      </c>
      <c r="K829">
        <v>864000</v>
      </c>
      <c r="L829" t="s">
        <v>3310</v>
      </c>
      <c r="O829" t="s">
        <v>3947</v>
      </c>
      <c r="P829" t="s">
        <v>3948</v>
      </c>
      <c r="Q829" t="s">
        <v>44</v>
      </c>
      <c r="R829" t="s">
        <v>280</v>
      </c>
      <c r="S829" t="s">
        <v>3949</v>
      </c>
      <c r="T829" t="s">
        <v>3950</v>
      </c>
      <c r="U829" t="s">
        <v>3922</v>
      </c>
      <c r="X829">
        <v>296</v>
      </c>
      <c r="Y829" t="s">
        <v>49</v>
      </c>
      <c r="Z829" t="s">
        <v>49</v>
      </c>
      <c r="AA829" t="s">
        <v>49</v>
      </c>
      <c r="AB829" t="s">
        <v>3923</v>
      </c>
      <c r="AC829" t="s">
        <v>270</v>
      </c>
      <c r="AD829" t="str" cm="1">
        <f t="array" ref="AD829">_xlfn.IFS(AC829="yellow1","YellowBlock1",AC829="yellow2","YellowBlock2",AC829="red1","RedBlock1",AC829="red2","RedBlock2",AC829="blue2","BlueBlock2",AC829="blue1","BlueBlock1",AC829="green1","GreenBlock1",AC829="green2","GreenBlock2", AC829="pink1","PinkBlock1",AC829="pink2","PinkBlock2",AC829="not clear","Not clear")</f>
        <v>YellowBlock1</v>
      </c>
      <c r="AE829" t="s">
        <v>271</v>
      </c>
      <c r="AF829">
        <v>5</v>
      </c>
    </row>
    <row r="830" spans="1:32">
      <c r="A830" t="s">
        <v>3918</v>
      </c>
      <c r="B830" t="s">
        <v>35</v>
      </c>
      <c r="C830" t="s">
        <v>36</v>
      </c>
      <c r="D830" t="s">
        <v>37</v>
      </c>
      <c r="E830" t="s">
        <v>38</v>
      </c>
      <c r="F830" s="1">
        <v>0.75</v>
      </c>
      <c r="G830" t="s">
        <v>3309</v>
      </c>
      <c r="H830">
        <v>12</v>
      </c>
      <c r="I830" t="s">
        <v>260</v>
      </c>
      <c r="J830">
        <v>7200</v>
      </c>
      <c r="K830">
        <v>864000</v>
      </c>
      <c r="L830" t="s">
        <v>3310</v>
      </c>
      <c r="O830" t="s">
        <v>3951</v>
      </c>
      <c r="P830" t="s">
        <v>3952</v>
      </c>
      <c r="Q830" t="s">
        <v>44</v>
      </c>
      <c r="R830" t="s">
        <v>519</v>
      </c>
      <c r="S830" t="s">
        <v>3953</v>
      </c>
      <c r="T830" t="s">
        <v>3954</v>
      </c>
      <c r="U830" t="s">
        <v>3928</v>
      </c>
      <c r="X830">
        <v>5185</v>
      </c>
      <c r="Y830" t="s">
        <v>49</v>
      </c>
      <c r="Z830" t="s">
        <v>49</v>
      </c>
      <c r="AA830" t="s">
        <v>49</v>
      </c>
      <c r="AB830" t="s">
        <v>3923</v>
      </c>
      <c r="AC830" t="s">
        <v>270</v>
      </c>
      <c r="AD830" t="str" cm="1">
        <f t="array" ref="AD830">_xlfn.IFS(AC830="yellow1","YellowBlock1",AC830="yellow2","YellowBlock2",AC830="red1","RedBlock1",AC830="red2","RedBlock2",AC830="blue2","BlueBlock2",AC830="blue1","BlueBlock1",AC830="green1","GreenBlock1",AC830="green2","GreenBlock2", AC830="pink1","PinkBlock1",AC830="pink2","PinkBlock2",AC830="not clear","Not clear")</f>
        <v>YellowBlock1</v>
      </c>
      <c r="AE830" t="s">
        <v>271</v>
      </c>
      <c r="AF830">
        <v>1</v>
      </c>
    </row>
    <row r="831" spans="1:32">
      <c r="A831" t="s">
        <v>3918</v>
      </c>
      <c r="B831" t="s">
        <v>35</v>
      </c>
      <c r="C831" t="s">
        <v>36</v>
      </c>
      <c r="D831" t="s">
        <v>37</v>
      </c>
      <c r="E831" t="s">
        <v>38</v>
      </c>
      <c r="F831" s="1">
        <v>0.75</v>
      </c>
      <c r="G831" t="s">
        <v>3309</v>
      </c>
      <c r="H831">
        <v>12</v>
      </c>
      <c r="I831" t="s">
        <v>260</v>
      </c>
      <c r="J831">
        <v>7200</v>
      </c>
      <c r="K831">
        <v>864000</v>
      </c>
      <c r="L831" t="s">
        <v>3310</v>
      </c>
      <c r="O831" t="s">
        <v>3955</v>
      </c>
      <c r="P831" t="s">
        <v>3956</v>
      </c>
      <c r="Q831" t="s">
        <v>44</v>
      </c>
      <c r="R831" t="s">
        <v>446</v>
      </c>
      <c r="S831" t="s">
        <v>3957</v>
      </c>
      <c r="T831" t="s">
        <v>3958</v>
      </c>
      <c r="U831" t="s">
        <v>3922</v>
      </c>
      <c r="X831">
        <v>92</v>
      </c>
      <c r="Y831" t="s">
        <v>49</v>
      </c>
      <c r="Z831" t="s">
        <v>49</v>
      </c>
      <c r="AA831" t="s">
        <v>49</v>
      </c>
      <c r="AB831" t="s">
        <v>3923</v>
      </c>
      <c r="AC831" t="s">
        <v>270</v>
      </c>
      <c r="AD831" t="str" cm="1">
        <f t="array" ref="AD831">_xlfn.IFS(AC831="yellow1","YellowBlock1",AC831="yellow2","YellowBlock2",AC831="red1","RedBlock1",AC831="red2","RedBlock2",AC831="blue2","BlueBlock2",AC831="blue1","BlueBlock1",AC831="green1","GreenBlock1",AC831="green2","GreenBlock2", AC831="pink1","PinkBlock1",AC831="pink2","PinkBlock2",AC831="not clear","Not clear")</f>
        <v>YellowBlock1</v>
      </c>
      <c r="AE831" t="s">
        <v>271</v>
      </c>
      <c r="AF831">
        <v>1</v>
      </c>
    </row>
    <row r="832" spans="1:32">
      <c r="A832" t="s">
        <v>3959</v>
      </c>
      <c r="B832" t="s">
        <v>35</v>
      </c>
      <c r="C832" t="s">
        <v>36</v>
      </c>
      <c r="D832" t="s">
        <v>37</v>
      </c>
      <c r="E832" t="s">
        <v>38</v>
      </c>
      <c r="F832" s="1">
        <v>0.75</v>
      </c>
      <c r="G832" t="s">
        <v>3309</v>
      </c>
      <c r="H832">
        <v>17</v>
      </c>
      <c r="I832" t="s">
        <v>260</v>
      </c>
      <c r="J832">
        <v>7200</v>
      </c>
      <c r="K832">
        <v>864000</v>
      </c>
      <c r="L832" t="s">
        <v>3310</v>
      </c>
      <c r="O832" t="s">
        <v>3960</v>
      </c>
      <c r="P832" t="s">
        <v>3961</v>
      </c>
      <c r="Q832" t="s">
        <v>44</v>
      </c>
      <c r="R832" t="s">
        <v>3962</v>
      </c>
      <c r="S832" t="s">
        <v>3963</v>
      </c>
      <c r="T832" t="s">
        <v>3964</v>
      </c>
      <c r="U832" t="s">
        <v>3965</v>
      </c>
      <c r="X832">
        <v>1432</v>
      </c>
      <c r="Y832" t="s">
        <v>59</v>
      </c>
      <c r="Z832" t="s">
        <v>59</v>
      </c>
      <c r="AA832" t="s">
        <v>59</v>
      </c>
      <c r="AB832" t="s">
        <v>3966</v>
      </c>
      <c r="AC832" t="s">
        <v>1132</v>
      </c>
      <c r="AD832" t="str" cm="1">
        <f t="array" ref="AD832">_xlfn.IFS(AC832="yellow1","YellowBlock1",AC832="yellow2","YellowBlock2",AC832="red1","RedBlock1",AC832="red2","RedBlock2",AC832="blue2","BlueBlock2",AC832="blue1","BlueBlock1",AC832="green1","GreenBlock1",AC832="green2","GreenBlock2", AC832="pink1","PinkBlock1",AC832="pink2","PinkBlock2",AC832="not clear","Not clear")</f>
        <v>Not clear</v>
      </c>
      <c r="AE832" t="s">
        <v>162</v>
      </c>
      <c r="AF832">
        <v>4</v>
      </c>
    </row>
    <row r="833" spans="1:32">
      <c r="A833" t="s">
        <v>3959</v>
      </c>
      <c r="B833" t="s">
        <v>35</v>
      </c>
      <c r="C833" t="s">
        <v>36</v>
      </c>
      <c r="D833" t="s">
        <v>37</v>
      </c>
      <c r="E833" t="s">
        <v>38</v>
      </c>
      <c r="F833" s="1">
        <v>0.75</v>
      </c>
      <c r="G833" t="s">
        <v>3309</v>
      </c>
      <c r="H833">
        <v>17</v>
      </c>
      <c r="I833" t="s">
        <v>260</v>
      </c>
      <c r="J833">
        <v>7200</v>
      </c>
      <c r="K833">
        <v>864000</v>
      </c>
      <c r="L833" t="s">
        <v>3310</v>
      </c>
      <c r="O833" t="s">
        <v>3967</v>
      </c>
      <c r="P833" t="s">
        <v>3968</v>
      </c>
      <c r="Q833" t="s">
        <v>44</v>
      </c>
      <c r="R833" t="s">
        <v>3494</v>
      </c>
      <c r="S833" t="s">
        <v>3969</v>
      </c>
      <c r="T833" t="s">
        <v>3970</v>
      </c>
      <c r="U833" t="s">
        <v>3965</v>
      </c>
      <c r="X833">
        <v>7069</v>
      </c>
      <c r="Y833" t="s">
        <v>49</v>
      </c>
      <c r="Z833" t="s">
        <v>49</v>
      </c>
      <c r="AA833" t="s">
        <v>49</v>
      </c>
      <c r="AB833" t="s">
        <v>3966</v>
      </c>
      <c r="AC833" t="s">
        <v>51</v>
      </c>
      <c r="AD833" t="str" cm="1">
        <f t="array" ref="AD833">_xlfn.IFS(AC833="yellow1","YellowBlock1",AC833="yellow2","YellowBlock2",AC833="red1","RedBlock1",AC833="red2","RedBlock2",AC833="blue2","BlueBlock2",AC833="blue1","BlueBlock1",AC833="green1","GreenBlock1",AC833="green2","GreenBlock2", AC833="pink1","PinkBlock1",AC833="pink2","PinkBlock2",AC833="not clear","Not clear")</f>
        <v>PinkBlock2</v>
      </c>
      <c r="AE833" t="s">
        <v>162</v>
      </c>
      <c r="AF833">
        <v>4</v>
      </c>
    </row>
    <row r="834" spans="1:32">
      <c r="A834" t="s">
        <v>3959</v>
      </c>
      <c r="B834" t="s">
        <v>35</v>
      </c>
      <c r="C834" t="s">
        <v>36</v>
      </c>
      <c r="D834" t="s">
        <v>37</v>
      </c>
      <c r="E834" t="s">
        <v>38</v>
      </c>
      <c r="F834" s="1">
        <v>0.75</v>
      </c>
      <c r="G834" t="s">
        <v>3309</v>
      </c>
      <c r="H834">
        <v>17</v>
      </c>
      <c r="I834" t="s">
        <v>260</v>
      </c>
      <c r="J834">
        <v>7200</v>
      </c>
      <c r="K834">
        <v>864000</v>
      </c>
      <c r="L834" t="s">
        <v>3310</v>
      </c>
      <c r="O834" t="s">
        <v>3971</v>
      </c>
      <c r="P834" t="s">
        <v>1917</v>
      </c>
      <c r="Q834" t="s">
        <v>44</v>
      </c>
      <c r="R834" t="s">
        <v>3972</v>
      </c>
      <c r="S834" t="s">
        <v>3973</v>
      </c>
      <c r="T834" t="s">
        <v>3974</v>
      </c>
      <c r="U834" t="s">
        <v>3965</v>
      </c>
      <c r="X834">
        <v>176</v>
      </c>
      <c r="Y834" t="s">
        <v>69</v>
      </c>
      <c r="Z834" t="s">
        <v>69</v>
      </c>
      <c r="AA834" t="s">
        <v>69</v>
      </c>
      <c r="AB834" t="s">
        <v>3966</v>
      </c>
      <c r="AC834" t="s">
        <v>1132</v>
      </c>
      <c r="AD834" t="str" cm="1">
        <f t="array" ref="AD834">_xlfn.IFS(AC834="yellow1","YellowBlock1",AC834="yellow2","YellowBlock2",AC834="red1","RedBlock1",AC834="red2","RedBlock2",AC834="blue2","BlueBlock2",AC834="blue1","BlueBlock1",AC834="green1","GreenBlock1",AC834="green2","GreenBlock2", AC834="pink1","PinkBlock1",AC834="pink2","PinkBlock2",AC834="not clear","Not clear")</f>
        <v>Not clear</v>
      </c>
      <c r="AE834" t="s">
        <v>162</v>
      </c>
      <c r="AF834">
        <v>2</v>
      </c>
    </row>
    <row r="835" spans="1:32">
      <c r="A835" t="s">
        <v>3959</v>
      </c>
      <c r="B835" t="s">
        <v>35</v>
      </c>
      <c r="C835" t="s">
        <v>36</v>
      </c>
      <c r="D835" t="s">
        <v>37</v>
      </c>
      <c r="E835" t="s">
        <v>38</v>
      </c>
      <c r="F835" s="1">
        <v>0.75</v>
      </c>
      <c r="G835" t="s">
        <v>3309</v>
      </c>
      <c r="H835">
        <v>17</v>
      </c>
      <c r="I835" t="s">
        <v>260</v>
      </c>
      <c r="J835">
        <v>7200</v>
      </c>
      <c r="K835">
        <v>864000</v>
      </c>
      <c r="L835" t="s">
        <v>3310</v>
      </c>
      <c r="O835" t="s">
        <v>3975</v>
      </c>
      <c r="P835" t="s">
        <v>3976</v>
      </c>
      <c r="Q835" t="s">
        <v>44</v>
      </c>
      <c r="R835" t="s">
        <v>285</v>
      </c>
      <c r="S835" t="s">
        <v>3977</v>
      </c>
      <c r="T835" t="s">
        <v>3978</v>
      </c>
      <c r="U835" t="s">
        <v>3979</v>
      </c>
      <c r="X835">
        <v>4900</v>
      </c>
      <c r="Y835" t="s">
        <v>49</v>
      </c>
      <c r="Z835" t="s">
        <v>49</v>
      </c>
      <c r="AA835" t="s">
        <v>49</v>
      </c>
      <c r="AB835" t="s">
        <v>3966</v>
      </c>
      <c r="AC835" t="s">
        <v>51</v>
      </c>
      <c r="AD835" t="str" cm="1">
        <f t="array" ref="AD835">_xlfn.IFS(AC835="yellow1","YellowBlock1",AC835="yellow2","YellowBlock2",AC835="red1","RedBlock1",AC835="red2","RedBlock2",AC835="blue2","BlueBlock2",AC835="blue1","BlueBlock1",AC835="green1","GreenBlock1",AC835="green2","GreenBlock2", AC835="pink1","PinkBlock1",AC835="pink2","PinkBlock2",AC835="not clear","Not clear")</f>
        <v>PinkBlock2</v>
      </c>
      <c r="AE835" t="s">
        <v>162</v>
      </c>
      <c r="AF835">
        <v>1</v>
      </c>
    </row>
    <row r="836" spans="1:32">
      <c r="A836" t="s">
        <v>3959</v>
      </c>
      <c r="B836" t="s">
        <v>35</v>
      </c>
      <c r="C836" t="s">
        <v>36</v>
      </c>
      <c r="D836" t="s">
        <v>37</v>
      </c>
      <c r="E836" t="s">
        <v>38</v>
      </c>
      <c r="F836" s="1">
        <v>0.75</v>
      </c>
      <c r="G836" t="s">
        <v>3309</v>
      </c>
      <c r="H836">
        <v>17</v>
      </c>
      <c r="I836" t="s">
        <v>260</v>
      </c>
      <c r="J836">
        <v>7200</v>
      </c>
      <c r="K836">
        <v>864000</v>
      </c>
      <c r="L836" t="s">
        <v>3310</v>
      </c>
      <c r="O836" t="s">
        <v>3980</v>
      </c>
      <c r="P836" t="s">
        <v>2997</v>
      </c>
      <c r="Q836" t="s">
        <v>44</v>
      </c>
      <c r="R836" t="s">
        <v>573</v>
      </c>
      <c r="S836" t="s">
        <v>3981</v>
      </c>
      <c r="T836" t="s">
        <v>3982</v>
      </c>
      <c r="U836" t="s">
        <v>3979</v>
      </c>
      <c r="X836">
        <v>793</v>
      </c>
      <c r="Y836" t="s">
        <v>69</v>
      </c>
      <c r="Z836" t="s">
        <v>69</v>
      </c>
      <c r="AA836" t="s">
        <v>69</v>
      </c>
      <c r="AB836" t="s">
        <v>3966</v>
      </c>
      <c r="AC836" t="s">
        <v>51</v>
      </c>
      <c r="AD836" t="str" cm="1">
        <f t="array" ref="AD836">_xlfn.IFS(AC836="yellow1","YellowBlock1",AC836="yellow2","YellowBlock2",AC836="red1","RedBlock1",AC836="red2","RedBlock2",AC836="blue2","BlueBlock2",AC836="blue1","BlueBlock1",AC836="green1","GreenBlock1",AC836="green2","GreenBlock2", AC836="pink1","PinkBlock1",AC836="pink2","PinkBlock2",AC836="not clear","Not clear")</f>
        <v>PinkBlock2</v>
      </c>
      <c r="AE836" t="s">
        <v>162</v>
      </c>
      <c r="AF836">
        <v>5</v>
      </c>
    </row>
    <row r="837" spans="1:32">
      <c r="A837" t="s">
        <v>3959</v>
      </c>
      <c r="B837" t="s">
        <v>35</v>
      </c>
      <c r="C837" t="s">
        <v>36</v>
      </c>
      <c r="D837" t="s">
        <v>37</v>
      </c>
      <c r="E837" t="s">
        <v>38</v>
      </c>
      <c r="F837" s="1">
        <v>0.75</v>
      </c>
      <c r="G837" t="s">
        <v>3309</v>
      </c>
      <c r="H837">
        <v>17</v>
      </c>
      <c r="I837" t="s">
        <v>260</v>
      </c>
      <c r="J837">
        <v>7200</v>
      </c>
      <c r="K837">
        <v>864000</v>
      </c>
      <c r="L837" t="s">
        <v>3310</v>
      </c>
      <c r="O837" t="s">
        <v>3983</v>
      </c>
      <c r="P837" t="s">
        <v>3984</v>
      </c>
      <c r="Q837" t="s">
        <v>44</v>
      </c>
      <c r="R837" t="s">
        <v>3985</v>
      </c>
      <c r="S837" t="s">
        <v>3986</v>
      </c>
      <c r="T837" t="s">
        <v>3987</v>
      </c>
      <c r="U837" t="s">
        <v>3965</v>
      </c>
      <c r="X837">
        <v>1249</v>
      </c>
      <c r="Y837" t="s">
        <v>49</v>
      </c>
      <c r="Z837" t="s">
        <v>49</v>
      </c>
      <c r="AA837" t="s">
        <v>49</v>
      </c>
      <c r="AB837" t="s">
        <v>3966</v>
      </c>
      <c r="AC837" t="s">
        <v>161</v>
      </c>
      <c r="AD837" t="str" cm="1">
        <f t="array" ref="AD837">_xlfn.IFS(AC837="yellow1","YellowBlock1",AC837="yellow2","YellowBlock2",AC837="red1","RedBlock1",AC837="red2","RedBlock2",AC837="blue2","BlueBlock2",AC837="blue1","BlueBlock1",AC837="green1","GreenBlock1",AC837="green2","GreenBlock2", AC837="pink1","PinkBlock1",AC837="pink2","PinkBlock2",AC837="not clear","Not clear")</f>
        <v>PinkBlock1</v>
      </c>
      <c r="AE837" t="s">
        <v>162</v>
      </c>
      <c r="AF837">
        <v>4</v>
      </c>
    </row>
    <row r="838" spans="1:32">
      <c r="A838" t="s">
        <v>3959</v>
      </c>
      <c r="B838" t="s">
        <v>35</v>
      </c>
      <c r="C838" t="s">
        <v>36</v>
      </c>
      <c r="D838" t="s">
        <v>37</v>
      </c>
      <c r="E838" t="s">
        <v>38</v>
      </c>
      <c r="F838" s="1">
        <v>0.75</v>
      </c>
      <c r="G838" t="s">
        <v>3309</v>
      </c>
      <c r="H838">
        <v>17</v>
      </c>
      <c r="I838" t="s">
        <v>260</v>
      </c>
      <c r="J838">
        <v>7200</v>
      </c>
      <c r="K838">
        <v>864000</v>
      </c>
      <c r="L838" t="s">
        <v>3310</v>
      </c>
      <c r="O838" t="s">
        <v>3988</v>
      </c>
      <c r="P838" t="s">
        <v>3989</v>
      </c>
      <c r="Q838" t="s">
        <v>44</v>
      </c>
      <c r="R838" t="s">
        <v>415</v>
      </c>
      <c r="S838" t="s">
        <v>3990</v>
      </c>
      <c r="T838" t="s">
        <v>3991</v>
      </c>
      <c r="U838" t="s">
        <v>3979</v>
      </c>
      <c r="X838">
        <v>4227</v>
      </c>
      <c r="Y838" t="s">
        <v>59</v>
      </c>
      <c r="Z838" t="s">
        <v>59</v>
      </c>
      <c r="AA838" t="s">
        <v>59</v>
      </c>
      <c r="AB838" t="s">
        <v>3966</v>
      </c>
      <c r="AC838" t="s">
        <v>51</v>
      </c>
      <c r="AD838" t="str" cm="1">
        <f t="array" ref="AD838">_xlfn.IFS(AC838="yellow1","YellowBlock1",AC838="yellow2","YellowBlock2",AC838="red1","RedBlock1",AC838="red2","RedBlock2",AC838="blue2","BlueBlock2",AC838="blue1","BlueBlock1",AC838="green1","GreenBlock1",AC838="green2","GreenBlock2", AC838="pink1","PinkBlock1",AC838="pink2","PinkBlock2",AC838="not clear","Not clear")</f>
        <v>PinkBlock2</v>
      </c>
      <c r="AE838" t="s">
        <v>162</v>
      </c>
      <c r="AF838">
        <v>1</v>
      </c>
    </row>
    <row r="839" spans="1:32">
      <c r="A839" t="s">
        <v>3959</v>
      </c>
      <c r="B839" t="s">
        <v>35</v>
      </c>
      <c r="C839" t="s">
        <v>36</v>
      </c>
      <c r="D839" t="s">
        <v>37</v>
      </c>
      <c r="E839" t="s">
        <v>38</v>
      </c>
      <c r="F839" s="1">
        <v>0.75</v>
      </c>
      <c r="G839" t="s">
        <v>3309</v>
      </c>
      <c r="H839">
        <v>17</v>
      </c>
      <c r="I839" t="s">
        <v>260</v>
      </c>
      <c r="J839">
        <v>7200</v>
      </c>
      <c r="K839">
        <v>864000</v>
      </c>
      <c r="L839" t="s">
        <v>3310</v>
      </c>
      <c r="O839" t="s">
        <v>3992</v>
      </c>
      <c r="P839" t="s">
        <v>3993</v>
      </c>
      <c r="Q839" t="s">
        <v>44</v>
      </c>
      <c r="R839" t="s">
        <v>3494</v>
      </c>
      <c r="S839" t="s">
        <v>3994</v>
      </c>
      <c r="T839" t="s">
        <v>3995</v>
      </c>
      <c r="U839" t="s">
        <v>3965</v>
      </c>
      <c r="X839">
        <v>1247</v>
      </c>
      <c r="Y839" t="s">
        <v>49</v>
      </c>
      <c r="Z839" t="s">
        <v>49</v>
      </c>
      <c r="AA839" t="s">
        <v>49</v>
      </c>
      <c r="AB839" t="s">
        <v>3966</v>
      </c>
      <c r="AC839" t="s">
        <v>161</v>
      </c>
      <c r="AD839" t="str" cm="1">
        <f t="array" ref="AD839">_xlfn.IFS(AC839="yellow1","YellowBlock1",AC839="yellow2","YellowBlock2",AC839="red1","RedBlock1",AC839="red2","RedBlock2",AC839="blue2","BlueBlock2",AC839="blue1","BlueBlock1",AC839="green1","GreenBlock1",AC839="green2","GreenBlock2", AC839="pink1","PinkBlock1",AC839="pink2","PinkBlock2",AC839="not clear","Not clear")</f>
        <v>PinkBlock1</v>
      </c>
      <c r="AE839" t="s">
        <v>162</v>
      </c>
      <c r="AF839">
        <v>4</v>
      </c>
    </row>
    <row r="840" spans="1:32">
      <c r="A840" t="s">
        <v>3959</v>
      </c>
      <c r="B840" t="s">
        <v>35</v>
      </c>
      <c r="C840" t="s">
        <v>36</v>
      </c>
      <c r="D840" t="s">
        <v>37</v>
      </c>
      <c r="E840" t="s">
        <v>38</v>
      </c>
      <c r="F840" s="1">
        <v>0.75</v>
      </c>
      <c r="G840" t="s">
        <v>3309</v>
      </c>
      <c r="H840">
        <v>17</v>
      </c>
      <c r="I840" t="s">
        <v>260</v>
      </c>
      <c r="J840">
        <v>7200</v>
      </c>
      <c r="K840">
        <v>864000</v>
      </c>
      <c r="L840" t="s">
        <v>3310</v>
      </c>
      <c r="O840" t="s">
        <v>3996</v>
      </c>
      <c r="P840" t="s">
        <v>874</v>
      </c>
      <c r="Q840" t="s">
        <v>44</v>
      </c>
      <c r="R840" t="s">
        <v>3997</v>
      </c>
      <c r="S840" t="s">
        <v>3998</v>
      </c>
      <c r="T840" t="s">
        <v>3999</v>
      </c>
      <c r="U840" t="s">
        <v>3965</v>
      </c>
      <c r="X840">
        <v>1888</v>
      </c>
      <c r="Y840" t="s">
        <v>69</v>
      </c>
      <c r="Z840" t="s">
        <v>69</v>
      </c>
      <c r="AA840" t="s">
        <v>69</v>
      </c>
      <c r="AB840" t="s">
        <v>3966</v>
      </c>
      <c r="AC840" t="s">
        <v>387</v>
      </c>
      <c r="AD840" t="str" cm="1">
        <f t="array" ref="AD840">_xlfn.IFS(AC840="yellow1","YellowBlock1",AC840="yellow2","YellowBlock2",AC840="red1","RedBlock1",AC840="red2","RedBlock2",AC840="blue2","BlueBlock2",AC840="blue1","BlueBlock1",AC840="green1","GreenBlock1",AC840="green2","GreenBlock2", AC840="pink1","PinkBlock1",AC840="pink2","PinkBlock2",AC840="not clear","Not clear")</f>
        <v>GreenBlock1</v>
      </c>
      <c r="AE840" t="s">
        <v>162</v>
      </c>
      <c r="AF840">
        <v>4</v>
      </c>
    </row>
    <row r="841" spans="1:32">
      <c r="A841" t="s">
        <v>3959</v>
      </c>
      <c r="B841" t="s">
        <v>35</v>
      </c>
      <c r="C841" t="s">
        <v>36</v>
      </c>
      <c r="D841" t="s">
        <v>37</v>
      </c>
      <c r="E841" t="s">
        <v>38</v>
      </c>
      <c r="F841" s="1">
        <v>0.75</v>
      </c>
      <c r="G841" t="s">
        <v>3309</v>
      </c>
      <c r="H841">
        <v>17</v>
      </c>
      <c r="I841" t="s">
        <v>260</v>
      </c>
      <c r="J841">
        <v>7200</v>
      </c>
      <c r="K841">
        <v>864000</v>
      </c>
      <c r="L841" t="s">
        <v>3310</v>
      </c>
      <c r="O841" t="s">
        <v>4000</v>
      </c>
      <c r="P841" t="s">
        <v>2428</v>
      </c>
      <c r="Q841" t="s">
        <v>44</v>
      </c>
      <c r="R841" t="s">
        <v>307</v>
      </c>
      <c r="S841" t="s">
        <v>4001</v>
      </c>
      <c r="T841" t="s">
        <v>4002</v>
      </c>
      <c r="U841" t="s">
        <v>3979</v>
      </c>
      <c r="X841">
        <v>2617</v>
      </c>
      <c r="Y841" t="s">
        <v>69</v>
      </c>
      <c r="Z841" t="s">
        <v>69</v>
      </c>
      <c r="AA841" t="s">
        <v>69</v>
      </c>
      <c r="AB841" t="s">
        <v>3966</v>
      </c>
      <c r="AC841" t="s">
        <v>51</v>
      </c>
      <c r="AD841" t="str" cm="1">
        <f t="array" ref="AD841">_xlfn.IFS(AC841="yellow1","YellowBlock1",AC841="yellow2","YellowBlock2",AC841="red1","RedBlock1",AC841="red2","RedBlock2",AC841="blue2","BlueBlock2",AC841="blue1","BlueBlock1",AC841="green1","GreenBlock1",AC841="green2","GreenBlock2", AC841="pink1","PinkBlock1",AC841="pink2","PinkBlock2",AC841="not clear","Not clear")</f>
        <v>PinkBlock2</v>
      </c>
      <c r="AE841" t="s">
        <v>162</v>
      </c>
      <c r="AF841">
        <v>4</v>
      </c>
    </row>
    <row r="842" spans="1:32">
      <c r="A842" t="s">
        <v>4003</v>
      </c>
      <c r="B842" t="s">
        <v>35</v>
      </c>
      <c r="C842" t="s">
        <v>36</v>
      </c>
      <c r="D842" t="s">
        <v>37</v>
      </c>
      <c r="E842" t="s">
        <v>38</v>
      </c>
      <c r="F842" s="1">
        <v>0.75</v>
      </c>
      <c r="G842" t="s">
        <v>3309</v>
      </c>
      <c r="H842">
        <v>10</v>
      </c>
      <c r="I842" t="s">
        <v>260</v>
      </c>
      <c r="J842">
        <v>7200</v>
      </c>
      <c r="K842">
        <v>864000</v>
      </c>
      <c r="L842" t="s">
        <v>3310</v>
      </c>
      <c r="O842" t="s">
        <v>4004</v>
      </c>
      <c r="P842" t="s">
        <v>4005</v>
      </c>
      <c r="Q842" t="s">
        <v>44</v>
      </c>
      <c r="R842" t="s">
        <v>1017</v>
      </c>
      <c r="S842" t="s">
        <v>4006</v>
      </c>
      <c r="T842" t="s">
        <v>4007</v>
      </c>
      <c r="U842" t="s">
        <v>4008</v>
      </c>
      <c r="X842">
        <v>1362</v>
      </c>
      <c r="Y842" t="s">
        <v>49</v>
      </c>
      <c r="Z842" t="s">
        <v>49</v>
      </c>
      <c r="AA842" t="s">
        <v>49</v>
      </c>
      <c r="AB842" t="s">
        <v>4009</v>
      </c>
      <c r="AC842" t="s">
        <v>1145</v>
      </c>
      <c r="AD842" t="str" cm="1">
        <f t="array" ref="AD842">_xlfn.IFS(AC842="yellow1","YellowBlock1",AC842="yellow2","YellowBlock2",AC842="red1","RedBlock1",AC842="red2","RedBlock2",AC842="blue2","BlueBlock2",AC842="blue1","BlueBlock1",AC842="green1","GreenBlock1",AC842="green2","GreenBlock2", AC842="pink1","PinkBlock1",AC842="pink2","PinkBlock2",AC842="not clear","Not clear")</f>
        <v>BlueBlock2</v>
      </c>
      <c r="AE842" t="s">
        <v>1119</v>
      </c>
      <c r="AF842">
        <v>4</v>
      </c>
    </row>
    <row r="843" spans="1:32">
      <c r="A843" t="s">
        <v>4003</v>
      </c>
      <c r="B843" t="s">
        <v>35</v>
      </c>
      <c r="C843" t="s">
        <v>36</v>
      </c>
      <c r="D843" t="s">
        <v>37</v>
      </c>
      <c r="E843" t="s">
        <v>38</v>
      </c>
      <c r="F843" s="1">
        <v>0.75</v>
      </c>
      <c r="G843" t="s">
        <v>3309</v>
      </c>
      <c r="H843">
        <v>10</v>
      </c>
      <c r="I843" t="s">
        <v>260</v>
      </c>
      <c r="J843">
        <v>7200</v>
      </c>
      <c r="K843">
        <v>864000</v>
      </c>
      <c r="L843" t="s">
        <v>3310</v>
      </c>
      <c r="O843" t="s">
        <v>4010</v>
      </c>
      <c r="P843" t="s">
        <v>4011</v>
      </c>
      <c r="Q843" t="s">
        <v>44</v>
      </c>
      <c r="R843" t="s">
        <v>280</v>
      </c>
      <c r="S843" t="s">
        <v>4012</v>
      </c>
      <c r="T843" t="s">
        <v>4013</v>
      </c>
      <c r="U843" t="s">
        <v>4008</v>
      </c>
      <c r="X843">
        <v>2647</v>
      </c>
      <c r="Y843" t="s">
        <v>49</v>
      </c>
      <c r="Z843" t="s">
        <v>49</v>
      </c>
      <c r="AA843" t="s">
        <v>49</v>
      </c>
      <c r="AB843" t="s">
        <v>4009</v>
      </c>
      <c r="AC843" t="s">
        <v>1145</v>
      </c>
      <c r="AD843" t="str" cm="1">
        <f t="array" ref="AD843">_xlfn.IFS(AC843="yellow1","YellowBlock1",AC843="yellow2","YellowBlock2",AC843="red1","RedBlock1",AC843="red2","RedBlock2",AC843="blue2","BlueBlock2",AC843="blue1","BlueBlock1",AC843="green1","GreenBlock1",AC843="green2","GreenBlock2", AC843="pink1","PinkBlock1",AC843="pink2","PinkBlock2",AC843="not clear","Not clear")</f>
        <v>BlueBlock2</v>
      </c>
      <c r="AE843" t="s">
        <v>1119</v>
      </c>
      <c r="AF843">
        <v>4</v>
      </c>
    </row>
    <row r="844" spans="1:32">
      <c r="A844" t="s">
        <v>4003</v>
      </c>
      <c r="B844" t="s">
        <v>35</v>
      </c>
      <c r="C844" t="s">
        <v>36</v>
      </c>
      <c r="D844" t="s">
        <v>37</v>
      </c>
      <c r="E844" t="s">
        <v>38</v>
      </c>
      <c r="F844" s="1">
        <v>0.75</v>
      </c>
      <c r="G844" t="s">
        <v>3309</v>
      </c>
      <c r="H844">
        <v>10</v>
      </c>
      <c r="I844" t="s">
        <v>260</v>
      </c>
      <c r="J844">
        <v>7200</v>
      </c>
      <c r="K844">
        <v>864000</v>
      </c>
      <c r="L844" t="s">
        <v>3310</v>
      </c>
      <c r="O844" t="s">
        <v>4014</v>
      </c>
      <c r="P844" t="s">
        <v>4015</v>
      </c>
      <c r="Q844" t="s">
        <v>44</v>
      </c>
      <c r="R844" t="s">
        <v>280</v>
      </c>
      <c r="S844" t="s">
        <v>4016</v>
      </c>
      <c r="T844" t="s">
        <v>4017</v>
      </c>
      <c r="U844" t="s">
        <v>4008</v>
      </c>
      <c r="X844">
        <v>1414</v>
      </c>
      <c r="Y844" t="s">
        <v>49</v>
      </c>
      <c r="Z844" t="s">
        <v>49</v>
      </c>
      <c r="AA844" t="s">
        <v>49</v>
      </c>
      <c r="AB844" t="s">
        <v>4009</v>
      </c>
      <c r="AC844" t="s">
        <v>1145</v>
      </c>
      <c r="AD844" t="str" cm="1">
        <f t="array" ref="AD844">_xlfn.IFS(AC844="yellow1","YellowBlock1",AC844="yellow2","YellowBlock2",AC844="red1","RedBlock1",AC844="red2","RedBlock2",AC844="blue2","BlueBlock2",AC844="blue1","BlueBlock1",AC844="green1","GreenBlock1",AC844="green2","GreenBlock2", AC844="pink1","PinkBlock1",AC844="pink2","PinkBlock2",AC844="not clear","Not clear")</f>
        <v>BlueBlock2</v>
      </c>
      <c r="AE844" t="s">
        <v>1119</v>
      </c>
      <c r="AF844">
        <v>4</v>
      </c>
    </row>
    <row r="845" spans="1:32">
      <c r="A845" t="s">
        <v>4003</v>
      </c>
      <c r="B845" t="s">
        <v>35</v>
      </c>
      <c r="C845" t="s">
        <v>36</v>
      </c>
      <c r="D845" t="s">
        <v>37</v>
      </c>
      <c r="E845" t="s">
        <v>38</v>
      </c>
      <c r="F845" s="1">
        <v>0.75</v>
      </c>
      <c r="G845" t="s">
        <v>3309</v>
      </c>
      <c r="H845">
        <v>10</v>
      </c>
      <c r="I845" t="s">
        <v>260</v>
      </c>
      <c r="J845">
        <v>7200</v>
      </c>
      <c r="K845">
        <v>864000</v>
      </c>
      <c r="L845" t="s">
        <v>3310</v>
      </c>
      <c r="O845" t="s">
        <v>4018</v>
      </c>
      <c r="P845" t="s">
        <v>4019</v>
      </c>
      <c r="Q845" t="s">
        <v>44</v>
      </c>
      <c r="R845" t="s">
        <v>644</v>
      </c>
      <c r="S845" t="s">
        <v>4020</v>
      </c>
      <c r="T845" t="s">
        <v>4021</v>
      </c>
      <c r="U845" t="s">
        <v>4008</v>
      </c>
      <c r="X845">
        <v>780</v>
      </c>
      <c r="Y845" t="s">
        <v>49</v>
      </c>
      <c r="Z845" t="s">
        <v>49</v>
      </c>
      <c r="AA845" t="s">
        <v>49</v>
      </c>
      <c r="AB845" t="s">
        <v>4009</v>
      </c>
      <c r="AC845" t="s">
        <v>1145</v>
      </c>
      <c r="AD845" t="str" cm="1">
        <f t="array" ref="AD845">_xlfn.IFS(AC845="yellow1","YellowBlock1",AC845="yellow2","YellowBlock2",AC845="red1","RedBlock1",AC845="red2","RedBlock2",AC845="blue2","BlueBlock2",AC845="blue1","BlueBlock1",AC845="green1","GreenBlock1",AC845="green2","GreenBlock2", AC845="pink1","PinkBlock1",AC845="pink2","PinkBlock2",AC845="not clear","Not clear")</f>
        <v>BlueBlock2</v>
      </c>
      <c r="AE845" t="s">
        <v>1119</v>
      </c>
      <c r="AF845">
        <v>4</v>
      </c>
    </row>
    <row r="846" spans="1:32">
      <c r="A846" t="s">
        <v>4003</v>
      </c>
      <c r="B846" t="s">
        <v>35</v>
      </c>
      <c r="C846" t="s">
        <v>36</v>
      </c>
      <c r="D846" t="s">
        <v>37</v>
      </c>
      <c r="E846" t="s">
        <v>38</v>
      </c>
      <c r="F846" s="1">
        <v>0.75</v>
      </c>
      <c r="G846" t="s">
        <v>3309</v>
      </c>
      <c r="H846">
        <v>10</v>
      </c>
      <c r="I846" t="s">
        <v>260</v>
      </c>
      <c r="J846">
        <v>7200</v>
      </c>
      <c r="K846">
        <v>864000</v>
      </c>
      <c r="L846" t="s">
        <v>3310</v>
      </c>
      <c r="O846" t="s">
        <v>4022</v>
      </c>
      <c r="P846" t="s">
        <v>4023</v>
      </c>
      <c r="Q846" t="s">
        <v>44</v>
      </c>
      <c r="R846" t="s">
        <v>446</v>
      </c>
      <c r="S846" t="s">
        <v>4024</v>
      </c>
      <c r="T846" t="s">
        <v>4025</v>
      </c>
      <c r="U846" t="s">
        <v>4008</v>
      </c>
      <c r="X846">
        <v>2144</v>
      </c>
      <c r="Y846" t="s">
        <v>49</v>
      </c>
      <c r="Z846" t="s">
        <v>49</v>
      </c>
      <c r="AA846" t="s">
        <v>49</v>
      </c>
      <c r="AB846" t="s">
        <v>4009</v>
      </c>
      <c r="AC846" t="s">
        <v>1145</v>
      </c>
      <c r="AD846" t="str" cm="1">
        <f t="array" ref="AD846">_xlfn.IFS(AC846="yellow1","YellowBlock1",AC846="yellow2","YellowBlock2",AC846="red1","RedBlock1",AC846="red2","RedBlock2",AC846="blue2","BlueBlock2",AC846="blue1","BlueBlock1",AC846="green1","GreenBlock1",AC846="green2","GreenBlock2", AC846="pink1","PinkBlock1",AC846="pink2","PinkBlock2",AC846="not clear","Not clear")</f>
        <v>BlueBlock2</v>
      </c>
      <c r="AE846" t="s">
        <v>1119</v>
      </c>
      <c r="AF846">
        <v>5</v>
      </c>
    </row>
    <row r="847" spans="1:32">
      <c r="A847" t="s">
        <v>4003</v>
      </c>
      <c r="B847" t="s">
        <v>35</v>
      </c>
      <c r="C847" t="s">
        <v>36</v>
      </c>
      <c r="D847" t="s">
        <v>37</v>
      </c>
      <c r="E847" t="s">
        <v>38</v>
      </c>
      <c r="F847" s="1">
        <v>0.75</v>
      </c>
      <c r="G847" t="s">
        <v>3309</v>
      </c>
      <c r="H847">
        <v>10</v>
      </c>
      <c r="I847" t="s">
        <v>260</v>
      </c>
      <c r="J847">
        <v>7200</v>
      </c>
      <c r="K847">
        <v>864000</v>
      </c>
      <c r="L847" t="s">
        <v>3310</v>
      </c>
      <c r="O847" t="s">
        <v>4026</v>
      </c>
      <c r="P847" t="s">
        <v>4027</v>
      </c>
      <c r="Q847" t="s">
        <v>44</v>
      </c>
      <c r="R847" t="s">
        <v>274</v>
      </c>
      <c r="S847" t="s">
        <v>4028</v>
      </c>
      <c r="T847" t="s">
        <v>4029</v>
      </c>
      <c r="U847" t="s">
        <v>4008</v>
      </c>
      <c r="X847">
        <v>4147</v>
      </c>
      <c r="Y847" t="s">
        <v>49</v>
      </c>
      <c r="Z847" t="s">
        <v>49</v>
      </c>
      <c r="AA847" t="s">
        <v>49</v>
      </c>
      <c r="AB847" t="s">
        <v>4009</v>
      </c>
      <c r="AC847" t="s">
        <v>1145</v>
      </c>
      <c r="AD847" t="str" cm="1">
        <f t="array" ref="AD847">_xlfn.IFS(AC847="yellow1","YellowBlock1",AC847="yellow2","YellowBlock2",AC847="red1","RedBlock1",AC847="red2","RedBlock2",AC847="blue2","BlueBlock2",AC847="blue1","BlueBlock1",AC847="green1","GreenBlock1",AC847="green2","GreenBlock2", AC847="pink1","PinkBlock1",AC847="pink2","PinkBlock2",AC847="not clear","Not clear")</f>
        <v>BlueBlock2</v>
      </c>
      <c r="AE847" t="s">
        <v>1119</v>
      </c>
      <c r="AF847">
        <v>5</v>
      </c>
    </row>
    <row r="848" spans="1:32">
      <c r="A848" t="s">
        <v>4003</v>
      </c>
      <c r="B848" t="s">
        <v>35</v>
      </c>
      <c r="C848" t="s">
        <v>36</v>
      </c>
      <c r="D848" t="s">
        <v>37</v>
      </c>
      <c r="E848" t="s">
        <v>38</v>
      </c>
      <c r="F848" s="1">
        <v>0.75</v>
      </c>
      <c r="G848" t="s">
        <v>3309</v>
      </c>
      <c r="H848">
        <v>10</v>
      </c>
      <c r="I848" t="s">
        <v>260</v>
      </c>
      <c r="J848">
        <v>7200</v>
      </c>
      <c r="K848">
        <v>864000</v>
      </c>
      <c r="L848" t="s">
        <v>3310</v>
      </c>
      <c r="O848" t="s">
        <v>4030</v>
      </c>
      <c r="P848" t="s">
        <v>4031</v>
      </c>
      <c r="Q848" t="s">
        <v>44</v>
      </c>
      <c r="R848" t="s">
        <v>896</v>
      </c>
      <c r="S848" t="s">
        <v>4032</v>
      </c>
      <c r="T848" t="s">
        <v>4033</v>
      </c>
      <c r="U848" t="s">
        <v>4034</v>
      </c>
      <c r="X848">
        <v>592</v>
      </c>
      <c r="Y848" t="s">
        <v>49</v>
      </c>
      <c r="Z848" t="s">
        <v>49</v>
      </c>
      <c r="AA848" t="s">
        <v>49</v>
      </c>
      <c r="AB848" t="s">
        <v>4009</v>
      </c>
      <c r="AC848" t="s">
        <v>1145</v>
      </c>
      <c r="AD848" t="str" cm="1">
        <f t="array" ref="AD848">_xlfn.IFS(AC848="yellow1","YellowBlock1",AC848="yellow2","YellowBlock2",AC848="red1","RedBlock1",AC848="red2","RedBlock2",AC848="blue2","BlueBlock2",AC848="blue1","BlueBlock1",AC848="green1","GreenBlock1",AC848="green2","GreenBlock2", AC848="pink1","PinkBlock1",AC848="pink2","PinkBlock2",AC848="not clear","Not clear")</f>
        <v>BlueBlock2</v>
      </c>
      <c r="AE848" t="s">
        <v>1119</v>
      </c>
      <c r="AF848">
        <v>1</v>
      </c>
    </row>
    <row r="849" spans="1:32">
      <c r="A849" t="s">
        <v>4003</v>
      </c>
      <c r="B849" t="s">
        <v>35</v>
      </c>
      <c r="C849" t="s">
        <v>36</v>
      </c>
      <c r="D849" t="s">
        <v>37</v>
      </c>
      <c r="E849" t="s">
        <v>38</v>
      </c>
      <c r="F849" s="1">
        <v>0.75</v>
      </c>
      <c r="G849" t="s">
        <v>3309</v>
      </c>
      <c r="H849">
        <v>10</v>
      </c>
      <c r="I849" t="s">
        <v>260</v>
      </c>
      <c r="J849">
        <v>7200</v>
      </c>
      <c r="K849">
        <v>864000</v>
      </c>
      <c r="L849" t="s">
        <v>3310</v>
      </c>
      <c r="O849" t="s">
        <v>4035</v>
      </c>
      <c r="P849" t="s">
        <v>1468</v>
      </c>
      <c r="Q849" t="s">
        <v>44</v>
      </c>
      <c r="R849" t="s">
        <v>446</v>
      </c>
      <c r="S849" t="s">
        <v>4036</v>
      </c>
      <c r="T849" t="s">
        <v>4037</v>
      </c>
      <c r="U849" t="s">
        <v>4034</v>
      </c>
      <c r="X849">
        <v>301</v>
      </c>
      <c r="Y849" t="s">
        <v>69</v>
      </c>
      <c r="Z849" t="s">
        <v>69</v>
      </c>
      <c r="AA849" t="s">
        <v>69</v>
      </c>
      <c r="AB849" t="s">
        <v>4009</v>
      </c>
      <c r="AC849" t="s">
        <v>1145</v>
      </c>
      <c r="AD849" t="str" cm="1">
        <f t="array" ref="AD849">_xlfn.IFS(AC849="yellow1","YellowBlock1",AC849="yellow2","YellowBlock2",AC849="red1","RedBlock1",AC849="red2","RedBlock2",AC849="blue2","BlueBlock2",AC849="blue1","BlueBlock1",AC849="green1","GreenBlock1",AC849="green2","GreenBlock2", AC849="pink1","PinkBlock1",AC849="pink2","PinkBlock2",AC849="not clear","Not clear")</f>
        <v>BlueBlock2</v>
      </c>
      <c r="AE849" t="s">
        <v>1119</v>
      </c>
      <c r="AF849">
        <v>1</v>
      </c>
    </row>
    <row r="850" spans="1:32">
      <c r="A850" t="s">
        <v>4003</v>
      </c>
      <c r="B850" t="s">
        <v>35</v>
      </c>
      <c r="C850" t="s">
        <v>36</v>
      </c>
      <c r="D850" t="s">
        <v>37</v>
      </c>
      <c r="E850" t="s">
        <v>38</v>
      </c>
      <c r="F850" s="1">
        <v>0.75</v>
      </c>
      <c r="G850" t="s">
        <v>3309</v>
      </c>
      <c r="H850">
        <v>10</v>
      </c>
      <c r="I850" t="s">
        <v>260</v>
      </c>
      <c r="J850">
        <v>7200</v>
      </c>
      <c r="K850">
        <v>864000</v>
      </c>
      <c r="L850" t="s">
        <v>3310</v>
      </c>
      <c r="O850" t="s">
        <v>4038</v>
      </c>
      <c r="P850" t="s">
        <v>4039</v>
      </c>
      <c r="Q850" t="s">
        <v>44</v>
      </c>
      <c r="R850" t="s">
        <v>1017</v>
      </c>
      <c r="S850" t="s">
        <v>4040</v>
      </c>
      <c r="T850" t="s">
        <v>4041</v>
      </c>
      <c r="U850" t="s">
        <v>4008</v>
      </c>
      <c r="X850">
        <v>1879</v>
      </c>
      <c r="Y850" t="s">
        <v>49</v>
      </c>
      <c r="Z850" t="s">
        <v>49</v>
      </c>
      <c r="AA850" t="s">
        <v>49</v>
      </c>
      <c r="AB850" t="s">
        <v>4009</v>
      </c>
      <c r="AC850" t="s">
        <v>1145</v>
      </c>
      <c r="AD850" t="str" cm="1">
        <f t="array" ref="AD850">_xlfn.IFS(AC850="yellow1","YellowBlock1",AC850="yellow2","YellowBlock2",AC850="red1","RedBlock1",AC850="red2","RedBlock2",AC850="blue2","BlueBlock2",AC850="blue1","BlueBlock1",AC850="green1","GreenBlock1",AC850="green2","GreenBlock2", AC850="pink1","PinkBlock1",AC850="pink2","PinkBlock2",AC850="not clear","Not clear")</f>
        <v>BlueBlock2</v>
      </c>
      <c r="AE850" t="s">
        <v>1119</v>
      </c>
      <c r="AF850">
        <v>5</v>
      </c>
    </row>
    <row r="851" spans="1:32">
      <c r="A851" t="s">
        <v>4003</v>
      </c>
      <c r="B851" t="s">
        <v>35</v>
      </c>
      <c r="C851" t="s">
        <v>36</v>
      </c>
      <c r="D851" t="s">
        <v>37</v>
      </c>
      <c r="E851" t="s">
        <v>38</v>
      </c>
      <c r="F851" s="1">
        <v>0.75</v>
      </c>
      <c r="G851" t="s">
        <v>3309</v>
      </c>
      <c r="H851">
        <v>10</v>
      </c>
      <c r="I851" t="s">
        <v>260</v>
      </c>
      <c r="J851">
        <v>7200</v>
      </c>
      <c r="K851">
        <v>864000</v>
      </c>
      <c r="L851" t="s">
        <v>3310</v>
      </c>
      <c r="O851" t="s">
        <v>4042</v>
      </c>
      <c r="P851" t="s">
        <v>2991</v>
      </c>
      <c r="Q851" t="s">
        <v>44</v>
      </c>
      <c r="R851" t="s">
        <v>1017</v>
      </c>
      <c r="S851" t="s">
        <v>4043</v>
      </c>
      <c r="T851" t="s">
        <v>4044</v>
      </c>
      <c r="U851" t="s">
        <v>4008</v>
      </c>
      <c r="X851">
        <v>2089</v>
      </c>
      <c r="Y851" t="s">
        <v>69</v>
      </c>
      <c r="Z851" t="s">
        <v>69</v>
      </c>
      <c r="AA851" t="s">
        <v>69</v>
      </c>
      <c r="AB851" t="s">
        <v>4009</v>
      </c>
      <c r="AC851" t="s">
        <v>1145</v>
      </c>
      <c r="AD851" t="str" cm="1">
        <f t="array" ref="AD851">_xlfn.IFS(AC851="yellow1","YellowBlock1",AC851="yellow2","YellowBlock2",AC851="red1","RedBlock1",AC851="red2","RedBlock2",AC851="blue2","BlueBlock2",AC851="blue1","BlueBlock1",AC851="green1","GreenBlock1",AC851="green2","GreenBlock2", AC851="pink1","PinkBlock1",AC851="pink2","PinkBlock2",AC851="not clear","Not clear")</f>
        <v>BlueBlock2</v>
      </c>
      <c r="AE851" t="s">
        <v>1119</v>
      </c>
      <c r="AF851">
        <v>4</v>
      </c>
    </row>
    <row r="852" spans="1:32">
      <c r="A852" t="s">
        <v>4045</v>
      </c>
      <c r="B852" t="s">
        <v>35</v>
      </c>
      <c r="C852" t="s">
        <v>36</v>
      </c>
      <c r="D852" t="s">
        <v>37</v>
      </c>
      <c r="E852" t="s">
        <v>38</v>
      </c>
      <c r="F852" s="1">
        <v>0.75</v>
      </c>
      <c r="G852" t="s">
        <v>3309</v>
      </c>
      <c r="H852">
        <v>11</v>
      </c>
      <c r="I852" t="s">
        <v>260</v>
      </c>
      <c r="J852">
        <v>7200</v>
      </c>
      <c r="K852">
        <v>864000</v>
      </c>
      <c r="L852" t="s">
        <v>3310</v>
      </c>
      <c r="O852" t="s">
        <v>4046</v>
      </c>
      <c r="P852" t="s">
        <v>4047</v>
      </c>
      <c r="Q852" t="s">
        <v>44</v>
      </c>
      <c r="R852" t="s">
        <v>446</v>
      </c>
      <c r="S852" t="s">
        <v>4048</v>
      </c>
      <c r="T852" t="s">
        <v>4049</v>
      </c>
      <c r="U852" t="s">
        <v>4050</v>
      </c>
      <c r="X852">
        <v>278</v>
      </c>
      <c r="Y852" t="s">
        <v>49</v>
      </c>
      <c r="Z852" t="s">
        <v>49</v>
      </c>
      <c r="AA852" t="s">
        <v>49</v>
      </c>
      <c r="AB852" t="s">
        <v>4051</v>
      </c>
      <c r="AC852" t="s">
        <v>1145</v>
      </c>
      <c r="AD852" t="str" cm="1">
        <f t="array" ref="AD852">_xlfn.IFS(AC852="yellow1","YellowBlock1",AC852="yellow2","YellowBlock2",AC852="red1","RedBlock1",AC852="red2","RedBlock2",AC852="blue2","BlueBlock2",AC852="blue1","BlueBlock1",AC852="green1","GreenBlock1",AC852="green2","GreenBlock2", AC852="pink1","PinkBlock1",AC852="pink2","PinkBlock2",AC852="not clear","Not clear")</f>
        <v>BlueBlock2</v>
      </c>
      <c r="AE852" t="s">
        <v>1119</v>
      </c>
      <c r="AF852">
        <v>1</v>
      </c>
    </row>
    <row r="853" spans="1:32">
      <c r="A853" t="s">
        <v>4045</v>
      </c>
      <c r="B853" t="s">
        <v>35</v>
      </c>
      <c r="C853" t="s">
        <v>36</v>
      </c>
      <c r="D853" t="s">
        <v>37</v>
      </c>
      <c r="E853" t="s">
        <v>38</v>
      </c>
      <c r="F853" s="1">
        <v>0.75</v>
      </c>
      <c r="G853" t="s">
        <v>3309</v>
      </c>
      <c r="H853">
        <v>11</v>
      </c>
      <c r="I853" t="s">
        <v>260</v>
      </c>
      <c r="J853">
        <v>7200</v>
      </c>
      <c r="K853">
        <v>864000</v>
      </c>
      <c r="L853" t="s">
        <v>3310</v>
      </c>
      <c r="O853" t="s">
        <v>4052</v>
      </c>
      <c r="P853" t="s">
        <v>4053</v>
      </c>
      <c r="Q853" t="s">
        <v>44</v>
      </c>
      <c r="R853" t="s">
        <v>1613</v>
      </c>
      <c r="S853" t="s">
        <v>4054</v>
      </c>
      <c r="T853" t="s">
        <v>4055</v>
      </c>
      <c r="U853" t="s">
        <v>4050</v>
      </c>
      <c r="X853">
        <v>1433</v>
      </c>
      <c r="Y853" t="s">
        <v>49</v>
      </c>
      <c r="Z853" t="s">
        <v>49</v>
      </c>
      <c r="AA853" t="s">
        <v>49</v>
      </c>
      <c r="AB853" t="s">
        <v>4051</v>
      </c>
      <c r="AC853" t="s">
        <v>1145</v>
      </c>
      <c r="AD853" t="str" cm="1">
        <f t="array" ref="AD853">_xlfn.IFS(AC853="yellow1","YellowBlock1",AC853="yellow2","YellowBlock2",AC853="red1","RedBlock1",AC853="red2","RedBlock2",AC853="blue2","BlueBlock2",AC853="blue1","BlueBlock1",AC853="green1","GreenBlock1",AC853="green2","GreenBlock2", AC853="pink1","PinkBlock1",AC853="pink2","PinkBlock2",AC853="not clear","Not clear")</f>
        <v>BlueBlock2</v>
      </c>
      <c r="AE853" t="s">
        <v>1119</v>
      </c>
      <c r="AF853">
        <v>1</v>
      </c>
    </row>
    <row r="854" spans="1:32">
      <c r="A854" t="s">
        <v>4045</v>
      </c>
      <c r="B854" t="s">
        <v>35</v>
      </c>
      <c r="C854" t="s">
        <v>36</v>
      </c>
      <c r="D854" t="s">
        <v>37</v>
      </c>
      <c r="E854" t="s">
        <v>38</v>
      </c>
      <c r="F854" s="1">
        <v>0.75</v>
      </c>
      <c r="G854" t="s">
        <v>3309</v>
      </c>
      <c r="H854">
        <v>11</v>
      </c>
      <c r="I854" t="s">
        <v>260</v>
      </c>
      <c r="J854">
        <v>7200</v>
      </c>
      <c r="K854">
        <v>864000</v>
      </c>
      <c r="L854" t="s">
        <v>3310</v>
      </c>
      <c r="O854" t="s">
        <v>4056</v>
      </c>
      <c r="P854" t="s">
        <v>4057</v>
      </c>
      <c r="Q854" t="s">
        <v>44</v>
      </c>
      <c r="R854" t="s">
        <v>317</v>
      </c>
      <c r="S854" t="s">
        <v>4058</v>
      </c>
      <c r="T854" t="s">
        <v>4059</v>
      </c>
      <c r="U854" t="s">
        <v>4050</v>
      </c>
      <c r="X854">
        <v>2859</v>
      </c>
      <c r="Y854" t="s">
        <v>49</v>
      </c>
      <c r="Z854" t="s">
        <v>49</v>
      </c>
      <c r="AA854" t="s">
        <v>49</v>
      </c>
      <c r="AB854" t="s">
        <v>4051</v>
      </c>
      <c r="AC854" t="s">
        <v>1145</v>
      </c>
      <c r="AD854" t="str" cm="1">
        <f t="array" ref="AD854">_xlfn.IFS(AC854="yellow1","YellowBlock1",AC854="yellow2","YellowBlock2",AC854="red1","RedBlock1",AC854="red2","RedBlock2",AC854="blue2","BlueBlock2",AC854="blue1","BlueBlock1",AC854="green1","GreenBlock1",AC854="green2","GreenBlock2", AC854="pink1","PinkBlock1",AC854="pink2","PinkBlock2",AC854="not clear","Not clear")</f>
        <v>BlueBlock2</v>
      </c>
      <c r="AE854" t="s">
        <v>1119</v>
      </c>
      <c r="AF854">
        <v>5</v>
      </c>
    </row>
    <row r="855" spans="1:32">
      <c r="A855" t="s">
        <v>4045</v>
      </c>
      <c r="B855" t="s">
        <v>35</v>
      </c>
      <c r="C855" t="s">
        <v>36</v>
      </c>
      <c r="D855" t="s">
        <v>37</v>
      </c>
      <c r="E855" t="s">
        <v>38</v>
      </c>
      <c r="F855" s="1">
        <v>0.75</v>
      </c>
      <c r="G855" t="s">
        <v>3309</v>
      </c>
      <c r="H855">
        <v>11</v>
      </c>
      <c r="I855" t="s">
        <v>260</v>
      </c>
      <c r="J855">
        <v>7200</v>
      </c>
      <c r="K855">
        <v>864000</v>
      </c>
      <c r="L855" t="s">
        <v>3310</v>
      </c>
      <c r="O855" t="s">
        <v>4060</v>
      </c>
      <c r="P855" t="s">
        <v>4061</v>
      </c>
      <c r="Q855" t="s">
        <v>44</v>
      </c>
      <c r="R855" t="s">
        <v>415</v>
      </c>
      <c r="S855" t="s">
        <v>4062</v>
      </c>
      <c r="T855" t="s">
        <v>4063</v>
      </c>
      <c r="U855" t="s">
        <v>4050</v>
      </c>
      <c r="X855">
        <v>539</v>
      </c>
      <c r="Y855" t="s">
        <v>49</v>
      </c>
      <c r="Z855" t="s">
        <v>49</v>
      </c>
      <c r="AA855" t="s">
        <v>49</v>
      </c>
      <c r="AB855" t="s">
        <v>4051</v>
      </c>
      <c r="AC855" t="s">
        <v>1145</v>
      </c>
      <c r="AD855" t="str" cm="1">
        <f t="array" ref="AD855">_xlfn.IFS(AC855="yellow1","YellowBlock1",AC855="yellow2","YellowBlock2",AC855="red1","RedBlock1",AC855="red2","RedBlock2",AC855="blue2","BlueBlock2",AC855="blue1","BlueBlock1",AC855="green1","GreenBlock1",AC855="green2","GreenBlock2", AC855="pink1","PinkBlock1",AC855="pink2","PinkBlock2",AC855="not clear","Not clear")</f>
        <v>BlueBlock2</v>
      </c>
      <c r="AE855" t="s">
        <v>1119</v>
      </c>
      <c r="AF855">
        <v>4</v>
      </c>
    </row>
    <row r="856" spans="1:32">
      <c r="A856" t="s">
        <v>4045</v>
      </c>
      <c r="B856" t="s">
        <v>35</v>
      </c>
      <c r="C856" t="s">
        <v>36</v>
      </c>
      <c r="D856" t="s">
        <v>37</v>
      </c>
      <c r="E856" t="s">
        <v>38</v>
      </c>
      <c r="F856" s="1">
        <v>0.75</v>
      </c>
      <c r="G856" t="s">
        <v>3309</v>
      </c>
      <c r="H856">
        <v>11</v>
      </c>
      <c r="I856" t="s">
        <v>260</v>
      </c>
      <c r="J856">
        <v>7200</v>
      </c>
      <c r="K856">
        <v>864000</v>
      </c>
      <c r="L856" t="s">
        <v>3310</v>
      </c>
      <c r="O856" t="s">
        <v>4064</v>
      </c>
      <c r="P856" t="s">
        <v>4065</v>
      </c>
      <c r="Q856" t="s">
        <v>44</v>
      </c>
      <c r="R856" t="s">
        <v>4066</v>
      </c>
      <c r="S856" t="s">
        <v>4067</v>
      </c>
      <c r="T856" t="s">
        <v>4068</v>
      </c>
      <c r="U856" t="s">
        <v>4069</v>
      </c>
      <c r="X856">
        <v>259</v>
      </c>
      <c r="Y856" t="s">
        <v>59</v>
      </c>
      <c r="Z856" t="s">
        <v>59</v>
      </c>
      <c r="AA856" t="s">
        <v>59</v>
      </c>
      <c r="AB856" t="s">
        <v>4051</v>
      </c>
      <c r="AC856" t="s">
        <v>1145</v>
      </c>
      <c r="AD856" t="str" cm="1">
        <f t="array" ref="AD856">_xlfn.IFS(AC856="yellow1","YellowBlock1",AC856="yellow2","YellowBlock2",AC856="red1","RedBlock1",AC856="red2","RedBlock2",AC856="blue2","BlueBlock2",AC856="blue1","BlueBlock1",AC856="green1","GreenBlock1",AC856="green2","GreenBlock2", AC856="pink1","PinkBlock1",AC856="pink2","PinkBlock2",AC856="not clear","Not clear")</f>
        <v>BlueBlock2</v>
      </c>
      <c r="AE856" t="s">
        <v>1119</v>
      </c>
      <c r="AF856">
        <v>5</v>
      </c>
    </row>
    <row r="857" spans="1:32">
      <c r="A857" t="s">
        <v>4045</v>
      </c>
      <c r="B857" t="s">
        <v>35</v>
      </c>
      <c r="C857" t="s">
        <v>36</v>
      </c>
      <c r="D857" t="s">
        <v>37</v>
      </c>
      <c r="E857" t="s">
        <v>38</v>
      </c>
      <c r="F857" s="1">
        <v>0.75</v>
      </c>
      <c r="G857" t="s">
        <v>3309</v>
      </c>
      <c r="H857">
        <v>11</v>
      </c>
      <c r="I857" t="s">
        <v>260</v>
      </c>
      <c r="J857">
        <v>7200</v>
      </c>
      <c r="K857">
        <v>864000</v>
      </c>
      <c r="L857" t="s">
        <v>3310</v>
      </c>
      <c r="O857" t="s">
        <v>4070</v>
      </c>
      <c r="P857" t="s">
        <v>4071</v>
      </c>
      <c r="Q857" t="s">
        <v>44</v>
      </c>
      <c r="R857" t="s">
        <v>296</v>
      </c>
      <c r="S857" t="s">
        <v>4072</v>
      </c>
      <c r="T857" t="s">
        <v>4073</v>
      </c>
      <c r="U857" t="s">
        <v>4050</v>
      </c>
      <c r="X857">
        <v>174</v>
      </c>
      <c r="Y857" t="s">
        <v>49</v>
      </c>
      <c r="Z857" t="s">
        <v>49</v>
      </c>
      <c r="AA857" t="s">
        <v>49</v>
      </c>
      <c r="AB857" t="s">
        <v>4051</v>
      </c>
      <c r="AC857" t="s">
        <v>1145</v>
      </c>
      <c r="AD857" t="str" cm="1">
        <f t="array" ref="AD857">_xlfn.IFS(AC857="yellow1","YellowBlock1",AC857="yellow2","YellowBlock2",AC857="red1","RedBlock1",AC857="red2","RedBlock2",AC857="blue2","BlueBlock2",AC857="blue1","BlueBlock1",AC857="green1","GreenBlock1",AC857="green2","GreenBlock2", AC857="pink1","PinkBlock1",AC857="pink2","PinkBlock2",AC857="not clear","Not clear")</f>
        <v>BlueBlock2</v>
      </c>
      <c r="AE857" t="s">
        <v>1119</v>
      </c>
      <c r="AF857">
        <v>5</v>
      </c>
    </row>
    <row r="858" spans="1:32">
      <c r="A858" t="s">
        <v>4045</v>
      </c>
      <c r="B858" t="s">
        <v>35</v>
      </c>
      <c r="C858" t="s">
        <v>36</v>
      </c>
      <c r="D858" t="s">
        <v>37</v>
      </c>
      <c r="E858" t="s">
        <v>38</v>
      </c>
      <c r="F858" s="1">
        <v>0.75</v>
      </c>
      <c r="G858" t="s">
        <v>3309</v>
      </c>
      <c r="H858">
        <v>11</v>
      </c>
      <c r="I858" t="s">
        <v>260</v>
      </c>
      <c r="J858">
        <v>7200</v>
      </c>
      <c r="K858">
        <v>864000</v>
      </c>
      <c r="L858" t="s">
        <v>3310</v>
      </c>
      <c r="O858" t="s">
        <v>4074</v>
      </c>
      <c r="P858" t="s">
        <v>4075</v>
      </c>
      <c r="Q858" t="s">
        <v>44</v>
      </c>
      <c r="R858" t="s">
        <v>644</v>
      </c>
      <c r="S858" t="s">
        <v>4076</v>
      </c>
      <c r="T858" t="s">
        <v>4077</v>
      </c>
      <c r="U858" t="s">
        <v>4078</v>
      </c>
      <c r="X858">
        <v>3751</v>
      </c>
      <c r="Y858" t="s">
        <v>49</v>
      </c>
      <c r="Z858" t="s">
        <v>49</v>
      </c>
      <c r="AA858" t="s">
        <v>49</v>
      </c>
      <c r="AB858" t="s">
        <v>4051</v>
      </c>
      <c r="AC858" t="s">
        <v>1145</v>
      </c>
      <c r="AD858" t="str" cm="1">
        <f t="array" ref="AD858">_xlfn.IFS(AC858="yellow1","YellowBlock1",AC858="yellow2","YellowBlock2",AC858="red1","RedBlock1",AC858="red2","RedBlock2",AC858="blue2","BlueBlock2",AC858="blue1","BlueBlock1",AC858="green1","GreenBlock1",AC858="green2","GreenBlock2", AC858="pink1","PinkBlock1",AC858="pink2","PinkBlock2",AC858="not clear","Not clear")</f>
        <v>BlueBlock2</v>
      </c>
      <c r="AE858" t="s">
        <v>1119</v>
      </c>
      <c r="AF858">
        <v>5</v>
      </c>
    </row>
    <row r="859" spans="1:32">
      <c r="A859" t="s">
        <v>4045</v>
      </c>
      <c r="B859" t="s">
        <v>35</v>
      </c>
      <c r="C859" t="s">
        <v>36</v>
      </c>
      <c r="D859" t="s">
        <v>37</v>
      </c>
      <c r="E859" t="s">
        <v>38</v>
      </c>
      <c r="F859" s="1">
        <v>0.75</v>
      </c>
      <c r="G859" t="s">
        <v>3309</v>
      </c>
      <c r="H859">
        <v>11</v>
      </c>
      <c r="I859" t="s">
        <v>260</v>
      </c>
      <c r="J859">
        <v>7200</v>
      </c>
      <c r="K859">
        <v>864000</v>
      </c>
      <c r="L859" t="s">
        <v>3310</v>
      </c>
      <c r="O859" t="s">
        <v>4079</v>
      </c>
      <c r="P859" t="s">
        <v>4080</v>
      </c>
      <c r="Q859" t="s">
        <v>44</v>
      </c>
      <c r="R859" t="s">
        <v>354</v>
      </c>
      <c r="S859" t="s">
        <v>4081</v>
      </c>
      <c r="T859" t="s">
        <v>4082</v>
      </c>
      <c r="U859" t="s">
        <v>4078</v>
      </c>
      <c r="X859">
        <v>4749</v>
      </c>
      <c r="Y859" t="s">
        <v>69</v>
      </c>
      <c r="Z859" t="s">
        <v>69</v>
      </c>
      <c r="AA859" t="s">
        <v>69</v>
      </c>
      <c r="AB859" t="s">
        <v>4051</v>
      </c>
      <c r="AC859" t="s">
        <v>1145</v>
      </c>
      <c r="AD859" t="str" cm="1">
        <f t="array" ref="AD859">_xlfn.IFS(AC859="yellow1","YellowBlock1",AC859="yellow2","YellowBlock2",AC859="red1","RedBlock1",AC859="red2","RedBlock2",AC859="blue2","BlueBlock2",AC859="blue1","BlueBlock1",AC859="green1","GreenBlock1",AC859="green2","GreenBlock2", AC859="pink1","PinkBlock1",AC859="pink2","PinkBlock2",AC859="not clear","Not clear")</f>
        <v>BlueBlock2</v>
      </c>
      <c r="AE859" t="s">
        <v>1119</v>
      </c>
      <c r="AF859">
        <v>4</v>
      </c>
    </row>
    <row r="860" spans="1:32">
      <c r="A860" t="s">
        <v>4045</v>
      </c>
      <c r="B860" t="s">
        <v>35</v>
      </c>
      <c r="C860" t="s">
        <v>36</v>
      </c>
      <c r="D860" t="s">
        <v>37</v>
      </c>
      <c r="E860" t="s">
        <v>38</v>
      </c>
      <c r="F860" s="1">
        <v>0.75</v>
      </c>
      <c r="G860" t="s">
        <v>3309</v>
      </c>
      <c r="H860">
        <v>11</v>
      </c>
      <c r="I860" t="s">
        <v>260</v>
      </c>
      <c r="J860">
        <v>7200</v>
      </c>
      <c r="K860">
        <v>864000</v>
      </c>
      <c r="L860" t="s">
        <v>3310</v>
      </c>
      <c r="O860" t="s">
        <v>4083</v>
      </c>
      <c r="P860" t="s">
        <v>4084</v>
      </c>
      <c r="Q860" t="s">
        <v>44</v>
      </c>
      <c r="R860" t="s">
        <v>644</v>
      </c>
      <c r="S860" t="s">
        <v>4085</v>
      </c>
      <c r="T860" t="s">
        <v>4086</v>
      </c>
      <c r="U860" t="s">
        <v>4050</v>
      </c>
      <c r="X860">
        <v>2420</v>
      </c>
      <c r="Y860" t="s">
        <v>49</v>
      </c>
      <c r="Z860" t="s">
        <v>49</v>
      </c>
      <c r="AA860" t="s">
        <v>49</v>
      </c>
      <c r="AB860" t="s">
        <v>4051</v>
      </c>
      <c r="AC860" t="s">
        <v>1145</v>
      </c>
      <c r="AD860" t="str" cm="1">
        <f t="array" ref="AD860">_xlfn.IFS(AC860="yellow1","YellowBlock1",AC860="yellow2","YellowBlock2",AC860="red1","RedBlock1",AC860="red2","RedBlock2",AC860="blue2","BlueBlock2",AC860="blue1","BlueBlock1",AC860="green1","GreenBlock1",AC860="green2","GreenBlock2", AC860="pink1","PinkBlock1",AC860="pink2","PinkBlock2",AC860="not clear","Not clear")</f>
        <v>BlueBlock2</v>
      </c>
      <c r="AE860" t="s">
        <v>1119</v>
      </c>
      <c r="AF860">
        <v>1</v>
      </c>
    </row>
    <row r="861" spans="1:32">
      <c r="A861" t="s">
        <v>4045</v>
      </c>
      <c r="B861" t="s">
        <v>35</v>
      </c>
      <c r="C861" t="s">
        <v>36</v>
      </c>
      <c r="D861" t="s">
        <v>37</v>
      </c>
      <c r="E861" t="s">
        <v>38</v>
      </c>
      <c r="F861" s="1">
        <v>0.75</v>
      </c>
      <c r="G861" t="s">
        <v>3309</v>
      </c>
      <c r="H861">
        <v>11</v>
      </c>
      <c r="I861" t="s">
        <v>260</v>
      </c>
      <c r="J861">
        <v>7200</v>
      </c>
      <c r="K861">
        <v>864000</v>
      </c>
      <c r="L861" t="s">
        <v>3310</v>
      </c>
      <c r="O861" t="s">
        <v>4087</v>
      </c>
      <c r="P861" t="s">
        <v>4088</v>
      </c>
      <c r="Q861" t="s">
        <v>44</v>
      </c>
      <c r="R861" t="s">
        <v>4089</v>
      </c>
      <c r="S861" t="s">
        <v>4090</v>
      </c>
      <c r="T861" t="s">
        <v>4091</v>
      </c>
      <c r="U861" t="s">
        <v>4050</v>
      </c>
      <c r="X861">
        <v>686</v>
      </c>
      <c r="Y861" t="s">
        <v>49</v>
      </c>
      <c r="Z861" t="s">
        <v>49</v>
      </c>
      <c r="AA861" t="s">
        <v>49</v>
      </c>
      <c r="AB861" t="s">
        <v>4051</v>
      </c>
      <c r="AC861" t="s">
        <v>1145</v>
      </c>
      <c r="AD861" t="str" cm="1">
        <f t="array" ref="AD861">_xlfn.IFS(AC861="yellow1","YellowBlock1",AC861="yellow2","YellowBlock2",AC861="red1","RedBlock1",AC861="red2","RedBlock2",AC861="blue2","BlueBlock2",AC861="blue1","BlueBlock1",AC861="green1","GreenBlock1",AC861="green2","GreenBlock2", AC861="pink1","PinkBlock1",AC861="pink2","PinkBlock2",AC861="not clear","Not clear")</f>
        <v>BlueBlock2</v>
      </c>
      <c r="AE861" t="s">
        <v>1119</v>
      </c>
      <c r="AF861">
        <v>5</v>
      </c>
    </row>
    <row r="862" spans="1:32">
      <c r="A862" t="s">
        <v>4092</v>
      </c>
      <c r="B862" t="s">
        <v>35</v>
      </c>
      <c r="C862" t="s">
        <v>36</v>
      </c>
      <c r="D862" t="s">
        <v>37</v>
      </c>
      <c r="E862" t="s">
        <v>38</v>
      </c>
      <c r="F862" s="1">
        <v>0.75</v>
      </c>
      <c r="G862" t="s">
        <v>3309</v>
      </c>
      <c r="H862">
        <v>10</v>
      </c>
      <c r="I862" t="s">
        <v>260</v>
      </c>
      <c r="J862">
        <v>7200</v>
      </c>
      <c r="K862">
        <v>864000</v>
      </c>
      <c r="L862" t="s">
        <v>3310</v>
      </c>
      <c r="O862" t="s">
        <v>4093</v>
      </c>
      <c r="P862" t="s">
        <v>1654</v>
      </c>
      <c r="Q862" t="s">
        <v>44</v>
      </c>
      <c r="R862" t="s">
        <v>896</v>
      </c>
      <c r="S862" t="s">
        <v>4094</v>
      </c>
      <c r="T862" t="s">
        <v>4095</v>
      </c>
      <c r="U862" t="s">
        <v>4096</v>
      </c>
      <c r="X862">
        <v>396</v>
      </c>
      <c r="Y862" t="s">
        <v>95</v>
      </c>
      <c r="Z862" t="s">
        <v>95</v>
      </c>
      <c r="AA862" t="s">
        <v>95</v>
      </c>
      <c r="AB862" t="s">
        <v>4097</v>
      </c>
      <c r="AC862" t="s">
        <v>328</v>
      </c>
      <c r="AD862" t="str" cm="1">
        <f t="array" ref="AD862">_xlfn.IFS(AC862="yellow1","YellowBlock1",AC862="yellow2","YellowBlock2",AC862="red1","RedBlock1",AC862="red2","RedBlock2",AC862="blue2","BlueBlock2",AC862="blue1","BlueBlock1",AC862="green1","GreenBlock1",AC862="green2","GreenBlock2", AC862="pink1","PinkBlock1",AC862="pink2","PinkBlock2",AC862="not clear","Not clear")</f>
        <v>GreenBlock2</v>
      </c>
      <c r="AE862" t="s">
        <v>329</v>
      </c>
      <c r="AF862">
        <v>5</v>
      </c>
    </row>
    <row r="863" spans="1:32">
      <c r="A863" t="s">
        <v>4092</v>
      </c>
      <c r="B863" t="s">
        <v>35</v>
      </c>
      <c r="C863" t="s">
        <v>36</v>
      </c>
      <c r="D863" t="s">
        <v>37</v>
      </c>
      <c r="E863" t="s">
        <v>38</v>
      </c>
      <c r="F863" s="1">
        <v>0.75</v>
      </c>
      <c r="G863" t="s">
        <v>3309</v>
      </c>
      <c r="H863">
        <v>10</v>
      </c>
      <c r="I863" t="s">
        <v>260</v>
      </c>
      <c r="J863">
        <v>7200</v>
      </c>
      <c r="K863">
        <v>864000</v>
      </c>
      <c r="L863" t="s">
        <v>3310</v>
      </c>
      <c r="O863" t="s">
        <v>4098</v>
      </c>
      <c r="P863" t="s">
        <v>4099</v>
      </c>
      <c r="Q863" t="s">
        <v>44</v>
      </c>
      <c r="R863" t="s">
        <v>573</v>
      </c>
      <c r="S863" t="s">
        <v>4100</v>
      </c>
      <c r="T863" t="s">
        <v>4101</v>
      </c>
      <c r="U863" t="s">
        <v>4096</v>
      </c>
      <c r="X863">
        <v>314</v>
      </c>
      <c r="Y863" t="s">
        <v>49</v>
      </c>
      <c r="Z863" t="s">
        <v>49</v>
      </c>
      <c r="AA863" t="s">
        <v>49</v>
      </c>
      <c r="AB863" t="s">
        <v>4097</v>
      </c>
      <c r="AC863" t="s">
        <v>328</v>
      </c>
      <c r="AD863" t="str" cm="1">
        <f t="array" ref="AD863">_xlfn.IFS(AC863="yellow1","YellowBlock1",AC863="yellow2","YellowBlock2",AC863="red1","RedBlock1",AC863="red2","RedBlock2",AC863="blue2","BlueBlock2",AC863="blue1","BlueBlock1",AC863="green1","GreenBlock1",AC863="green2","GreenBlock2", AC863="pink1","PinkBlock1",AC863="pink2","PinkBlock2",AC863="not clear","Not clear")</f>
        <v>GreenBlock2</v>
      </c>
      <c r="AE863" t="s">
        <v>329</v>
      </c>
      <c r="AF863">
        <v>5</v>
      </c>
    </row>
    <row r="864" spans="1:32">
      <c r="A864" t="s">
        <v>4092</v>
      </c>
      <c r="B864" t="s">
        <v>35</v>
      </c>
      <c r="C864" t="s">
        <v>36</v>
      </c>
      <c r="D864" t="s">
        <v>37</v>
      </c>
      <c r="E864" t="s">
        <v>38</v>
      </c>
      <c r="F864" s="1">
        <v>0.75</v>
      </c>
      <c r="G864" t="s">
        <v>3309</v>
      </c>
      <c r="H864">
        <v>10</v>
      </c>
      <c r="I864" t="s">
        <v>260</v>
      </c>
      <c r="J864">
        <v>7200</v>
      </c>
      <c r="K864">
        <v>864000</v>
      </c>
      <c r="L864" t="s">
        <v>3310</v>
      </c>
      <c r="O864" t="s">
        <v>4102</v>
      </c>
      <c r="P864" t="s">
        <v>1357</v>
      </c>
      <c r="Q864" t="s">
        <v>44</v>
      </c>
      <c r="R864" t="s">
        <v>290</v>
      </c>
      <c r="S864" t="s">
        <v>4103</v>
      </c>
      <c r="T864" t="s">
        <v>4104</v>
      </c>
      <c r="U864" t="s">
        <v>4105</v>
      </c>
      <c r="X864">
        <v>2364</v>
      </c>
      <c r="Y864" t="s">
        <v>95</v>
      </c>
      <c r="Z864" t="s">
        <v>95</v>
      </c>
      <c r="AA864" t="s">
        <v>95</v>
      </c>
      <c r="AB864" t="s">
        <v>4097</v>
      </c>
      <c r="AC864" t="s">
        <v>328</v>
      </c>
      <c r="AD864" t="str" cm="1">
        <f t="array" ref="AD864">_xlfn.IFS(AC864="yellow1","YellowBlock1",AC864="yellow2","YellowBlock2",AC864="red1","RedBlock1",AC864="red2","RedBlock2",AC864="blue2","BlueBlock2",AC864="blue1","BlueBlock1",AC864="green1","GreenBlock1",AC864="green2","GreenBlock2", AC864="pink1","PinkBlock1",AC864="pink2","PinkBlock2",AC864="not clear","Not clear")</f>
        <v>GreenBlock2</v>
      </c>
      <c r="AE864" t="s">
        <v>329</v>
      </c>
      <c r="AF864">
        <v>3</v>
      </c>
    </row>
    <row r="865" spans="1:32">
      <c r="A865" t="s">
        <v>4092</v>
      </c>
      <c r="B865" t="s">
        <v>35</v>
      </c>
      <c r="C865" t="s">
        <v>36</v>
      </c>
      <c r="D865" t="s">
        <v>37</v>
      </c>
      <c r="E865" t="s">
        <v>38</v>
      </c>
      <c r="F865" s="1">
        <v>0.75</v>
      </c>
      <c r="G865" t="s">
        <v>3309</v>
      </c>
      <c r="H865">
        <v>10</v>
      </c>
      <c r="I865" t="s">
        <v>260</v>
      </c>
      <c r="J865">
        <v>7200</v>
      </c>
      <c r="K865">
        <v>864000</v>
      </c>
      <c r="L865" t="s">
        <v>3310</v>
      </c>
      <c r="O865" t="s">
        <v>4106</v>
      </c>
      <c r="P865" t="s">
        <v>4107</v>
      </c>
      <c r="Q865" t="s">
        <v>44</v>
      </c>
      <c r="R865" t="s">
        <v>531</v>
      </c>
      <c r="S865" t="s">
        <v>1330</v>
      </c>
      <c r="T865" t="s">
        <v>1331</v>
      </c>
      <c r="U865" t="s">
        <v>4105</v>
      </c>
      <c r="X865">
        <v>2559</v>
      </c>
      <c r="Y865" t="s">
        <v>49</v>
      </c>
      <c r="Z865" t="s">
        <v>49</v>
      </c>
      <c r="AA865" t="s">
        <v>49</v>
      </c>
      <c r="AB865" t="s">
        <v>4097</v>
      </c>
      <c r="AC865" t="s">
        <v>328</v>
      </c>
      <c r="AD865" t="str" cm="1">
        <f t="array" ref="AD865">_xlfn.IFS(AC865="yellow1","YellowBlock1",AC865="yellow2","YellowBlock2",AC865="red1","RedBlock1",AC865="red2","RedBlock2",AC865="blue2","BlueBlock2",AC865="blue1","BlueBlock1",AC865="green1","GreenBlock1",AC865="green2","GreenBlock2", AC865="pink1","PinkBlock1",AC865="pink2","PinkBlock2",AC865="not clear","Not clear")</f>
        <v>GreenBlock2</v>
      </c>
      <c r="AE865" t="s">
        <v>329</v>
      </c>
      <c r="AF865">
        <v>3</v>
      </c>
    </row>
    <row r="866" spans="1:32">
      <c r="A866" t="s">
        <v>4092</v>
      </c>
      <c r="B866" t="s">
        <v>35</v>
      </c>
      <c r="C866" t="s">
        <v>36</v>
      </c>
      <c r="D866" t="s">
        <v>37</v>
      </c>
      <c r="E866" t="s">
        <v>38</v>
      </c>
      <c r="F866" s="1">
        <v>0.75</v>
      </c>
      <c r="G866" t="s">
        <v>3309</v>
      </c>
      <c r="H866">
        <v>10</v>
      </c>
      <c r="I866" t="s">
        <v>260</v>
      </c>
      <c r="J866">
        <v>7200</v>
      </c>
      <c r="K866">
        <v>864000</v>
      </c>
      <c r="L866" t="s">
        <v>3310</v>
      </c>
      <c r="O866" t="s">
        <v>4108</v>
      </c>
      <c r="P866" t="s">
        <v>4109</v>
      </c>
      <c r="Q866" t="s">
        <v>44</v>
      </c>
      <c r="R866" t="s">
        <v>406</v>
      </c>
      <c r="S866" t="s">
        <v>4110</v>
      </c>
      <c r="T866" t="s">
        <v>4111</v>
      </c>
      <c r="U866" t="s">
        <v>4105</v>
      </c>
      <c r="X866">
        <v>3455</v>
      </c>
      <c r="Y866" t="s">
        <v>49</v>
      </c>
      <c r="Z866" t="s">
        <v>49</v>
      </c>
      <c r="AA866" t="s">
        <v>49</v>
      </c>
      <c r="AB866" t="s">
        <v>4097</v>
      </c>
      <c r="AC866" t="s">
        <v>328</v>
      </c>
      <c r="AD866" t="str" cm="1">
        <f t="array" ref="AD866">_xlfn.IFS(AC866="yellow1","YellowBlock1",AC866="yellow2","YellowBlock2",AC866="red1","RedBlock1",AC866="red2","RedBlock2",AC866="blue2","BlueBlock2",AC866="blue1","BlueBlock1",AC866="green1","GreenBlock1",AC866="green2","GreenBlock2", AC866="pink1","PinkBlock1",AC866="pink2","PinkBlock2",AC866="not clear","Not clear")</f>
        <v>GreenBlock2</v>
      </c>
      <c r="AE866" t="s">
        <v>329</v>
      </c>
      <c r="AF866">
        <v>5</v>
      </c>
    </row>
    <row r="867" spans="1:32">
      <c r="A867" t="s">
        <v>4092</v>
      </c>
      <c r="B867" t="s">
        <v>35</v>
      </c>
      <c r="C867" t="s">
        <v>36</v>
      </c>
      <c r="D867" t="s">
        <v>37</v>
      </c>
      <c r="E867" t="s">
        <v>38</v>
      </c>
      <c r="F867" s="1">
        <v>0.75</v>
      </c>
      <c r="G867" t="s">
        <v>3309</v>
      </c>
      <c r="H867">
        <v>10</v>
      </c>
      <c r="I867" t="s">
        <v>260</v>
      </c>
      <c r="J867">
        <v>7200</v>
      </c>
      <c r="K867">
        <v>864000</v>
      </c>
      <c r="L867" t="s">
        <v>3310</v>
      </c>
      <c r="O867" t="s">
        <v>4112</v>
      </c>
      <c r="P867" t="s">
        <v>4113</v>
      </c>
      <c r="Q867" t="s">
        <v>44</v>
      </c>
      <c r="R867" t="s">
        <v>296</v>
      </c>
      <c r="S867" t="s">
        <v>4114</v>
      </c>
      <c r="T867" t="s">
        <v>4115</v>
      </c>
      <c r="U867" t="s">
        <v>4105</v>
      </c>
      <c r="X867">
        <v>755</v>
      </c>
      <c r="Y867" t="s">
        <v>49</v>
      </c>
      <c r="Z867" t="s">
        <v>49</v>
      </c>
      <c r="AA867" t="s">
        <v>49</v>
      </c>
      <c r="AB867" t="s">
        <v>4097</v>
      </c>
      <c r="AC867" t="s">
        <v>328</v>
      </c>
      <c r="AD867" t="str" cm="1">
        <f t="array" ref="AD867">_xlfn.IFS(AC867="yellow1","YellowBlock1",AC867="yellow2","YellowBlock2",AC867="red1","RedBlock1",AC867="red2","RedBlock2",AC867="blue2","BlueBlock2",AC867="blue1","BlueBlock1",AC867="green1","GreenBlock1",AC867="green2","GreenBlock2", AC867="pink1","PinkBlock1",AC867="pink2","PinkBlock2",AC867="not clear","Not clear")</f>
        <v>GreenBlock2</v>
      </c>
      <c r="AE867" t="s">
        <v>329</v>
      </c>
      <c r="AF867">
        <v>5</v>
      </c>
    </row>
    <row r="868" spans="1:32">
      <c r="A868" t="s">
        <v>4092</v>
      </c>
      <c r="B868" t="s">
        <v>35</v>
      </c>
      <c r="C868" t="s">
        <v>36</v>
      </c>
      <c r="D868" t="s">
        <v>37</v>
      </c>
      <c r="E868" t="s">
        <v>38</v>
      </c>
      <c r="F868" s="1">
        <v>0.75</v>
      </c>
      <c r="G868" t="s">
        <v>3309</v>
      </c>
      <c r="H868">
        <v>10</v>
      </c>
      <c r="I868" t="s">
        <v>260</v>
      </c>
      <c r="J868">
        <v>7200</v>
      </c>
      <c r="K868">
        <v>864000</v>
      </c>
      <c r="L868" t="s">
        <v>3310</v>
      </c>
      <c r="O868" t="s">
        <v>4116</v>
      </c>
      <c r="P868" t="s">
        <v>4117</v>
      </c>
      <c r="Q868" t="s">
        <v>44</v>
      </c>
      <c r="R868" t="s">
        <v>1613</v>
      </c>
      <c r="S868" t="s">
        <v>4118</v>
      </c>
      <c r="T868" t="s">
        <v>4119</v>
      </c>
      <c r="U868" t="s">
        <v>4105</v>
      </c>
      <c r="X868">
        <v>2955</v>
      </c>
      <c r="Y868" t="s">
        <v>49</v>
      </c>
      <c r="Z868" t="s">
        <v>49</v>
      </c>
      <c r="AA868" t="s">
        <v>49</v>
      </c>
      <c r="AB868" t="s">
        <v>4097</v>
      </c>
      <c r="AC868" t="s">
        <v>328</v>
      </c>
      <c r="AD868" t="str" cm="1">
        <f t="array" ref="AD868">_xlfn.IFS(AC868="yellow1","YellowBlock1",AC868="yellow2","YellowBlock2",AC868="red1","RedBlock1",AC868="red2","RedBlock2",AC868="blue2","BlueBlock2",AC868="blue1","BlueBlock1",AC868="green1","GreenBlock1",AC868="green2","GreenBlock2", AC868="pink1","PinkBlock1",AC868="pink2","PinkBlock2",AC868="not clear","Not clear")</f>
        <v>GreenBlock2</v>
      </c>
      <c r="AE868" t="s">
        <v>329</v>
      </c>
      <c r="AF868">
        <v>1</v>
      </c>
    </row>
    <row r="869" spans="1:32">
      <c r="A869" t="s">
        <v>4092</v>
      </c>
      <c r="B869" t="s">
        <v>35</v>
      </c>
      <c r="C869" t="s">
        <v>36</v>
      </c>
      <c r="D869" t="s">
        <v>37</v>
      </c>
      <c r="E869" t="s">
        <v>38</v>
      </c>
      <c r="F869" s="1">
        <v>0.75</v>
      </c>
      <c r="G869" t="s">
        <v>3309</v>
      </c>
      <c r="H869">
        <v>10</v>
      </c>
      <c r="I869" t="s">
        <v>260</v>
      </c>
      <c r="J869">
        <v>7200</v>
      </c>
      <c r="K869">
        <v>864000</v>
      </c>
      <c r="L869" t="s">
        <v>3310</v>
      </c>
      <c r="O869" t="s">
        <v>4120</v>
      </c>
      <c r="P869" t="s">
        <v>4121</v>
      </c>
      <c r="Q869" t="s">
        <v>44</v>
      </c>
      <c r="R869" t="s">
        <v>312</v>
      </c>
      <c r="S869" t="s">
        <v>4122</v>
      </c>
      <c r="T869" t="s">
        <v>4123</v>
      </c>
      <c r="U869" t="s">
        <v>4105</v>
      </c>
      <c r="X869">
        <v>1778</v>
      </c>
      <c r="Y869" t="s">
        <v>49</v>
      </c>
      <c r="Z869" t="s">
        <v>49</v>
      </c>
      <c r="AA869" t="s">
        <v>49</v>
      </c>
      <c r="AB869" t="s">
        <v>4097</v>
      </c>
      <c r="AC869" t="s">
        <v>328</v>
      </c>
      <c r="AD869" t="str" cm="1">
        <f t="array" ref="AD869">_xlfn.IFS(AC869="yellow1","YellowBlock1",AC869="yellow2","YellowBlock2",AC869="red1","RedBlock1",AC869="red2","RedBlock2",AC869="blue2","BlueBlock2",AC869="blue1","BlueBlock1",AC869="green1","GreenBlock1",AC869="green2","GreenBlock2", AC869="pink1","PinkBlock1",AC869="pink2","PinkBlock2",AC869="not clear","Not clear")</f>
        <v>GreenBlock2</v>
      </c>
      <c r="AE869" t="s">
        <v>329</v>
      </c>
      <c r="AF869">
        <v>5</v>
      </c>
    </row>
    <row r="870" spans="1:32">
      <c r="A870" t="s">
        <v>4092</v>
      </c>
      <c r="B870" t="s">
        <v>35</v>
      </c>
      <c r="C870" t="s">
        <v>36</v>
      </c>
      <c r="D870" t="s">
        <v>37</v>
      </c>
      <c r="E870" t="s">
        <v>38</v>
      </c>
      <c r="F870" s="1">
        <v>0.75</v>
      </c>
      <c r="G870" t="s">
        <v>3309</v>
      </c>
      <c r="H870">
        <v>10</v>
      </c>
      <c r="I870" t="s">
        <v>260</v>
      </c>
      <c r="J870">
        <v>7200</v>
      </c>
      <c r="K870">
        <v>864000</v>
      </c>
      <c r="L870" t="s">
        <v>3310</v>
      </c>
      <c r="O870" t="s">
        <v>4124</v>
      </c>
      <c r="P870" t="s">
        <v>4125</v>
      </c>
      <c r="Q870" t="s">
        <v>44</v>
      </c>
      <c r="R870" t="s">
        <v>307</v>
      </c>
      <c r="S870" t="s">
        <v>4126</v>
      </c>
      <c r="T870" t="s">
        <v>4127</v>
      </c>
      <c r="U870" t="s">
        <v>4105</v>
      </c>
      <c r="X870">
        <v>2160</v>
      </c>
      <c r="Y870" t="s">
        <v>49</v>
      </c>
      <c r="Z870" t="s">
        <v>49</v>
      </c>
      <c r="AA870" t="s">
        <v>49</v>
      </c>
      <c r="AB870" t="s">
        <v>4097</v>
      </c>
      <c r="AC870" t="s">
        <v>328</v>
      </c>
      <c r="AD870" t="str" cm="1">
        <f t="array" ref="AD870">_xlfn.IFS(AC870="yellow1","YellowBlock1",AC870="yellow2","YellowBlock2",AC870="red1","RedBlock1",AC870="red2","RedBlock2",AC870="blue2","BlueBlock2",AC870="blue1","BlueBlock1",AC870="green1","GreenBlock1",AC870="green2","GreenBlock2", AC870="pink1","PinkBlock1",AC870="pink2","PinkBlock2",AC870="not clear","Not clear")</f>
        <v>GreenBlock2</v>
      </c>
      <c r="AE870" t="s">
        <v>329</v>
      </c>
      <c r="AF870">
        <v>4</v>
      </c>
    </row>
    <row r="871" spans="1:32">
      <c r="A871" t="s">
        <v>4092</v>
      </c>
      <c r="B871" t="s">
        <v>35</v>
      </c>
      <c r="C871" t="s">
        <v>36</v>
      </c>
      <c r="D871" t="s">
        <v>37</v>
      </c>
      <c r="E871" t="s">
        <v>38</v>
      </c>
      <c r="F871" s="1">
        <v>0.75</v>
      </c>
      <c r="G871" t="s">
        <v>3309</v>
      </c>
      <c r="H871">
        <v>10</v>
      </c>
      <c r="I871" t="s">
        <v>260</v>
      </c>
      <c r="J871">
        <v>7200</v>
      </c>
      <c r="K871">
        <v>864000</v>
      </c>
      <c r="L871" t="s">
        <v>3310</v>
      </c>
      <c r="O871" t="s">
        <v>4128</v>
      </c>
      <c r="P871" t="s">
        <v>4129</v>
      </c>
      <c r="Q871" t="s">
        <v>44</v>
      </c>
      <c r="R871" t="s">
        <v>312</v>
      </c>
      <c r="S871" t="s">
        <v>4130</v>
      </c>
      <c r="T871" t="s">
        <v>4131</v>
      </c>
      <c r="U871" t="s">
        <v>4105</v>
      </c>
      <c r="X871">
        <v>6921</v>
      </c>
      <c r="Y871" t="s">
        <v>49</v>
      </c>
      <c r="Z871" t="s">
        <v>49</v>
      </c>
      <c r="AA871" t="s">
        <v>49</v>
      </c>
      <c r="AB871" t="s">
        <v>4097</v>
      </c>
      <c r="AC871" t="s">
        <v>387</v>
      </c>
      <c r="AD871" t="str" cm="1">
        <f t="array" ref="AD871">_xlfn.IFS(AC871="yellow1","YellowBlock1",AC871="yellow2","YellowBlock2",AC871="red1","RedBlock1",AC871="red2","RedBlock2",AC871="blue2","BlueBlock2",AC871="blue1","BlueBlock1",AC871="green1","GreenBlock1",AC871="green2","GreenBlock2", AC871="pink1","PinkBlock1",AC871="pink2","PinkBlock2",AC871="not clear","Not clear")</f>
        <v>GreenBlock1</v>
      </c>
      <c r="AE871" t="s">
        <v>329</v>
      </c>
      <c r="AF871">
        <v>1</v>
      </c>
    </row>
    <row r="872" spans="1:32">
      <c r="A872" t="s">
        <v>4132</v>
      </c>
      <c r="B872" t="s">
        <v>35</v>
      </c>
      <c r="C872" t="s">
        <v>36</v>
      </c>
      <c r="D872" t="s">
        <v>37</v>
      </c>
      <c r="E872" t="s">
        <v>38</v>
      </c>
      <c r="F872" s="1">
        <v>0.75</v>
      </c>
      <c r="G872" t="s">
        <v>3309</v>
      </c>
      <c r="H872">
        <v>13</v>
      </c>
      <c r="I872" t="s">
        <v>260</v>
      </c>
      <c r="J872">
        <v>7200</v>
      </c>
      <c r="K872">
        <v>864000</v>
      </c>
      <c r="L872" t="s">
        <v>3310</v>
      </c>
      <c r="O872" t="s">
        <v>4133</v>
      </c>
      <c r="P872" t="s">
        <v>4134</v>
      </c>
      <c r="Q872" t="s">
        <v>44</v>
      </c>
      <c r="R872" t="s">
        <v>519</v>
      </c>
      <c r="S872" t="s">
        <v>4135</v>
      </c>
      <c r="T872" t="s">
        <v>4136</v>
      </c>
      <c r="U872" t="s">
        <v>4137</v>
      </c>
      <c r="X872">
        <v>2547</v>
      </c>
      <c r="Y872" t="s">
        <v>49</v>
      </c>
      <c r="Z872" t="s">
        <v>49</v>
      </c>
      <c r="AA872" t="s">
        <v>49</v>
      </c>
      <c r="AB872" t="s">
        <v>4138</v>
      </c>
      <c r="AC872" t="s">
        <v>328</v>
      </c>
      <c r="AD872" t="str" cm="1">
        <f t="array" ref="AD872">_xlfn.IFS(AC872="yellow1","YellowBlock1",AC872="yellow2","YellowBlock2",AC872="red1","RedBlock1",AC872="red2","RedBlock2",AC872="blue2","BlueBlock2",AC872="blue1","BlueBlock1",AC872="green1","GreenBlock1",AC872="green2","GreenBlock2", AC872="pink1","PinkBlock1",AC872="pink2","PinkBlock2",AC872="not clear","Not clear")</f>
        <v>GreenBlock2</v>
      </c>
      <c r="AE872" t="s">
        <v>329</v>
      </c>
      <c r="AF872">
        <v>1</v>
      </c>
    </row>
    <row r="873" spans="1:32">
      <c r="A873" t="s">
        <v>4132</v>
      </c>
      <c r="B873" t="s">
        <v>35</v>
      </c>
      <c r="C873" t="s">
        <v>36</v>
      </c>
      <c r="D873" t="s">
        <v>37</v>
      </c>
      <c r="E873" t="s">
        <v>38</v>
      </c>
      <c r="F873" s="1">
        <v>0.75</v>
      </c>
      <c r="G873" t="s">
        <v>3309</v>
      </c>
      <c r="H873">
        <v>13</v>
      </c>
      <c r="I873" t="s">
        <v>260</v>
      </c>
      <c r="J873">
        <v>7200</v>
      </c>
      <c r="K873">
        <v>864000</v>
      </c>
      <c r="L873" t="s">
        <v>3310</v>
      </c>
      <c r="O873" t="s">
        <v>4139</v>
      </c>
      <c r="P873" t="s">
        <v>4140</v>
      </c>
      <c r="Q873" t="s">
        <v>44</v>
      </c>
      <c r="R873" t="s">
        <v>312</v>
      </c>
      <c r="S873" t="s">
        <v>4141</v>
      </c>
      <c r="T873" t="s">
        <v>4142</v>
      </c>
      <c r="U873" t="s">
        <v>4137</v>
      </c>
      <c r="X873">
        <v>3037</v>
      </c>
      <c r="Y873" t="s">
        <v>49</v>
      </c>
      <c r="Z873" t="s">
        <v>49</v>
      </c>
      <c r="AA873" t="s">
        <v>49</v>
      </c>
      <c r="AB873" t="s">
        <v>4138</v>
      </c>
      <c r="AC873" t="s">
        <v>328</v>
      </c>
      <c r="AD873" t="str" cm="1">
        <f t="array" ref="AD873">_xlfn.IFS(AC873="yellow1","YellowBlock1",AC873="yellow2","YellowBlock2",AC873="red1","RedBlock1",AC873="red2","RedBlock2",AC873="blue2","BlueBlock2",AC873="blue1","BlueBlock1",AC873="green1","GreenBlock1",AC873="green2","GreenBlock2", AC873="pink1","PinkBlock1",AC873="pink2","PinkBlock2",AC873="not clear","Not clear")</f>
        <v>GreenBlock2</v>
      </c>
      <c r="AE873" t="s">
        <v>329</v>
      </c>
      <c r="AF873">
        <v>5</v>
      </c>
    </row>
    <row r="874" spans="1:32">
      <c r="A874" t="s">
        <v>4132</v>
      </c>
      <c r="B874" t="s">
        <v>35</v>
      </c>
      <c r="C874" t="s">
        <v>36</v>
      </c>
      <c r="D874" t="s">
        <v>37</v>
      </c>
      <c r="E874" t="s">
        <v>38</v>
      </c>
      <c r="F874" s="1">
        <v>0.75</v>
      </c>
      <c r="G874" t="s">
        <v>3309</v>
      </c>
      <c r="H874">
        <v>13</v>
      </c>
      <c r="I874" t="s">
        <v>260</v>
      </c>
      <c r="J874">
        <v>7200</v>
      </c>
      <c r="K874">
        <v>864000</v>
      </c>
      <c r="L874" t="s">
        <v>3310</v>
      </c>
      <c r="O874" t="s">
        <v>4143</v>
      </c>
      <c r="P874" t="s">
        <v>4144</v>
      </c>
      <c r="Q874" t="s">
        <v>44</v>
      </c>
      <c r="R874" t="s">
        <v>4145</v>
      </c>
      <c r="S874" t="s">
        <v>4146</v>
      </c>
      <c r="T874" t="s">
        <v>4147</v>
      </c>
      <c r="U874" t="s">
        <v>4148</v>
      </c>
      <c r="X874">
        <v>362</v>
      </c>
      <c r="Y874" t="s">
        <v>807</v>
      </c>
      <c r="Z874" t="s">
        <v>807</v>
      </c>
      <c r="AA874" t="s">
        <v>807</v>
      </c>
      <c r="AB874" t="s">
        <v>4138</v>
      </c>
      <c r="AC874" t="s">
        <v>328</v>
      </c>
      <c r="AD874" t="str" cm="1">
        <f t="array" ref="AD874">_xlfn.IFS(AC874="yellow1","YellowBlock1",AC874="yellow2","YellowBlock2",AC874="red1","RedBlock1",AC874="red2","RedBlock2",AC874="blue2","BlueBlock2",AC874="blue1","BlueBlock1",AC874="green1","GreenBlock1",AC874="green2","GreenBlock2", AC874="pink1","PinkBlock1",AC874="pink2","PinkBlock2",AC874="not clear","Not clear")</f>
        <v>GreenBlock2</v>
      </c>
      <c r="AE874" t="s">
        <v>329</v>
      </c>
      <c r="AF874">
        <v>5</v>
      </c>
    </row>
    <row r="875" spans="1:32">
      <c r="A875" t="s">
        <v>4132</v>
      </c>
      <c r="B875" t="s">
        <v>35</v>
      </c>
      <c r="C875" t="s">
        <v>36</v>
      </c>
      <c r="D875" t="s">
        <v>37</v>
      </c>
      <c r="E875" t="s">
        <v>38</v>
      </c>
      <c r="F875" s="1">
        <v>0.75</v>
      </c>
      <c r="G875" t="s">
        <v>3309</v>
      </c>
      <c r="H875">
        <v>13</v>
      </c>
      <c r="I875" t="s">
        <v>260</v>
      </c>
      <c r="J875">
        <v>7200</v>
      </c>
      <c r="K875">
        <v>864000</v>
      </c>
      <c r="L875" t="s">
        <v>3310</v>
      </c>
      <c r="O875" t="s">
        <v>4149</v>
      </c>
      <c r="P875" t="s">
        <v>4150</v>
      </c>
      <c r="Q875" t="s">
        <v>44</v>
      </c>
      <c r="R875" t="s">
        <v>896</v>
      </c>
      <c r="S875" t="s">
        <v>4151</v>
      </c>
      <c r="T875" t="s">
        <v>4152</v>
      </c>
      <c r="U875" t="s">
        <v>4153</v>
      </c>
      <c r="X875">
        <v>246</v>
      </c>
      <c r="Y875" t="s">
        <v>49</v>
      </c>
      <c r="Z875" t="s">
        <v>49</v>
      </c>
      <c r="AA875" t="s">
        <v>49</v>
      </c>
      <c r="AB875" t="s">
        <v>4138</v>
      </c>
      <c r="AC875" t="s">
        <v>328</v>
      </c>
      <c r="AD875" t="str" cm="1">
        <f t="array" ref="AD875">_xlfn.IFS(AC875="yellow1","YellowBlock1",AC875="yellow2","YellowBlock2",AC875="red1","RedBlock1",AC875="red2","RedBlock2",AC875="blue2","BlueBlock2",AC875="blue1","BlueBlock1",AC875="green1","GreenBlock1",AC875="green2","GreenBlock2", AC875="pink1","PinkBlock1",AC875="pink2","PinkBlock2",AC875="not clear","Not clear")</f>
        <v>GreenBlock2</v>
      </c>
      <c r="AE875" t="s">
        <v>329</v>
      </c>
      <c r="AF875">
        <v>5</v>
      </c>
    </row>
    <row r="876" spans="1:32">
      <c r="A876" t="s">
        <v>4132</v>
      </c>
      <c r="B876" t="s">
        <v>35</v>
      </c>
      <c r="C876" t="s">
        <v>36</v>
      </c>
      <c r="D876" t="s">
        <v>37</v>
      </c>
      <c r="E876" t="s">
        <v>38</v>
      </c>
      <c r="F876" s="1">
        <v>0.75</v>
      </c>
      <c r="G876" t="s">
        <v>3309</v>
      </c>
      <c r="H876">
        <v>13</v>
      </c>
      <c r="I876" t="s">
        <v>260</v>
      </c>
      <c r="J876">
        <v>7200</v>
      </c>
      <c r="K876">
        <v>864000</v>
      </c>
      <c r="L876" t="s">
        <v>3310</v>
      </c>
      <c r="O876" t="s">
        <v>4154</v>
      </c>
      <c r="P876" t="s">
        <v>4155</v>
      </c>
      <c r="Q876" t="s">
        <v>44</v>
      </c>
      <c r="R876" t="s">
        <v>354</v>
      </c>
      <c r="S876" t="s">
        <v>4122</v>
      </c>
      <c r="T876" t="s">
        <v>4123</v>
      </c>
      <c r="U876" t="s">
        <v>4153</v>
      </c>
      <c r="X876">
        <v>1791</v>
      </c>
      <c r="Y876" t="s">
        <v>49</v>
      </c>
      <c r="Z876" t="s">
        <v>49</v>
      </c>
      <c r="AA876" t="s">
        <v>49</v>
      </c>
      <c r="AB876" t="s">
        <v>4138</v>
      </c>
      <c r="AC876" t="s">
        <v>328</v>
      </c>
      <c r="AD876" t="str" cm="1">
        <f t="array" ref="AD876">_xlfn.IFS(AC876="yellow1","YellowBlock1",AC876="yellow2","YellowBlock2",AC876="red1","RedBlock1",AC876="red2","RedBlock2",AC876="blue2","BlueBlock2",AC876="blue1","BlueBlock1",AC876="green1","GreenBlock1",AC876="green2","GreenBlock2", AC876="pink1","PinkBlock1",AC876="pink2","PinkBlock2",AC876="not clear","Not clear")</f>
        <v>GreenBlock2</v>
      </c>
      <c r="AE876" t="s">
        <v>329</v>
      </c>
      <c r="AF876">
        <v>4</v>
      </c>
    </row>
    <row r="877" spans="1:32">
      <c r="A877" t="s">
        <v>4132</v>
      </c>
      <c r="B877" t="s">
        <v>35</v>
      </c>
      <c r="C877" t="s">
        <v>36</v>
      </c>
      <c r="D877" t="s">
        <v>37</v>
      </c>
      <c r="E877" t="s">
        <v>38</v>
      </c>
      <c r="F877" s="1">
        <v>0.75</v>
      </c>
      <c r="G877" t="s">
        <v>3309</v>
      </c>
      <c r="H877">
        <v>13</v>
      </c>
      <c r="I877" t="s">
        <v>260</v>
      </c>
      <c r="J877">
        <v>7200</v>
      </c>
      <c r="K877">
        <v>864000</v>
      </c>
      <c r="L877" t="s">
        <v>3310</v>
      </c>
      <c r="O877" t="s">
        <v>4156</v>
      </c>
      <c r="P877" t="s">
        <v>4157</v>
      </c>
      <c r="Q877" t="s">
        <v>44</v>
      </c>
      <c r="R877" t="s">
        <v>4158</v>
      </c>
      <c r="S877" t="s">
        <v>4159</v>
      </c>
      <c r="T877" t="s">
        <v>4160</v>
      </c>
      <c r="U877" t="s">
        <v>4161</v>
      </c>
      <c r="X877">
        <v>113</v>
      </c>
      <c r="Y877" t="s">
        <v>49</v>
      </c>
      <c r="Z877" t="s">
        <v>49</v>
      </c>
      <c r="AA877" t="s">
        <v>49</v>
      </c>
      <c r="AB877" t="s">
        <v>4138</v>
      </c>
      <c r="AC877" t="s">
        <v>328</v>
      </c>
      <c r="AD877" t="str" cm="1">
        <f t="array" ref="AD877">_xlfn.IFS(AC877="yellow1","YellowBlock1",AC877="yellow2","YellowBlock2",AC877="red1","RedBlock1",AC877="red2","RedBlock2",AC877="blue2","BlueBlock2",AC877="blue1","BlueBlock1",AC877="green1","GreenBlock1",AC877="green2","GreenBlock2", AC877="pink1","PinkBlock1",AC877="pink2","PinkBlock2",AC877="not clear","Not clear")</f>
        <v>GreenBlock2</v>
      </c>
      <c r="AE877" t="s">
        <v>329</v>
      </c>
      <c r="AF877">
        <v>4</v>
      </c>
    </row>
    <row r="878" spans="1:32">
      <c r="A878" t="s">
        <v>4132</v>
      </c>
      <c r="B878" t="s">
        <v>35</v>
      </c>
      <c r="C878" t="s">
        <v>36</v>
      </c>
      <c r="D878" t="s">
        <v>37</v>
      </c>
      <c r="E878" t="s">
        <v>38</v>
      </c>
      <c r="F878" s="1">
        <v>0.75</v>
      </c>
      <c r="G878" t="s">
        <v>3309</v>
      </c>
      <c r="H878">
        <v>13</v>
      </c>
      <c r="I878" t="s">
        <v>260</v>
      </c>
      <c r="J878">
        <v>7200</v>
      </c>
      <c r="K878">
        <v>864000</v>
      </c>
      <c r="L878" t="s">
        <v>3310</v>
      </c>
      <c r="O878" t="s">
        <v>4162</v>
      </c>
      <c r="P878" t="s">
        <v>4163</v>
      </c>
      <c r="Q878" t="s">
        <v>44</v>
      </c>
      <c r="R878" t="s">
        <v>354</v>
      </c>
      <c r="S878" t="s">
        <v>4164</v>
      </c>
      <c r="T878" t="s">
        <v>4165</v>
      </c>
      <c r="U878" t="s">
        <v>4153</v>
      </c>
      <c r="X878">
        <v>356</v>
      </c>
      <c r="Y878" t="s">
        <v>49</v>
      </c>
      <c r="Z878" t="s">
        <v>49</v>
      </c>
      <c r="AA878" t="s">
        <v>49</v>
      </c>
      <c r="AB878" t="s">
        <v>4138</v>
      </c>
      <c r="AC878" t="s">
        <v>328</v>
      </c>
      <c r="AD878" t="str" cm="1">
        <f t="array" ref="AD878">_xlfn.IFS(AC878="yellow1","YellowBlock1",AC878="yellow2","YellowBlock2",AC878="red1","RedBlock1",AC878="red2","RedBlock2",AC878="blue2","BlueBlock2",AC878="blue1","BlueBlock1",AC878="green1","GreenBlock1",AC878="green2","GreenBlock2", AC878="pink1","PinkBlock1",AC878="pink2","PinkBlock2",AC878="not clear","Not clear")</f>
        <v>GreenBlock2</v>
      </c>
      <c r="AE878" t="s">
        <v>329</v>
      </c>
      <c r="AF878">
        <v>5</v>
      </c>
    </row>
    <row r="879" spans="1:32">
      <c r="A879" t="s">
        <v>4132</v>
      </c>
      <c r="B879" t="s">
        <v>35</v>
      </c>
      <c r="C879" t="s">
        <v>36</v>
      </c>
      <c r="D879" t="s">
        <v>37</v>
      </c>
      <c r="E879" t="s">
        <v>38</v>
      </c>
      <c r="F879" s="1">
        <v>0.75</v>
      </c>
      <c r="G879" t="s">
        <v>3309</v>
      </c>
      <c r="H879">
        <v>13</v>
      </c>
      <c r="I879" t="s">
        <v>260</v>
      </c>
      <c r="J879">
        <v>7200</v>
      </c>
      <c r="K879">
        <v>864000</v>
      </c>
      <c r="L879" t="s">
        <v>3310</v>
      </c>
      <c r="O879" t="s">
        <v>4166</v>
      </c>
      <c r="P879" t="s">
        <v>4167</v>
      </c>
      <c r="Q879" t="s">
        <v>44</v>
      </c>
      <c r="R879" t="s">
        <v>519</v>
      </c>
      <c r="S879" t="s">
        <v>4168</v>
      </c>
      <c r="T879" t="s">
        <v>4169</v>
      </c>
      <c r="U879" t="s">
        <v>4153</v>
      </c>
      <c r="X879">
        <v>146</v>
      </c>
      <c r="Y879" t="s">
        <v>49</v>
      </c>
      <c r="Z879" t="s">
        <v>49</v>
      </c>
      <c r="AA879" t="s">
        <v>49</v>
      </c>
      <c r="AB879" t="s">
        <v>4138</v>
      </c>
      <c r="AC879" t="s">
        <v>328</v>
      </c>
      <c r="AD879" t="str" cm="1">
        <f t="array" ref="AD879">_xlfn.IFS(AC879="yellow1","YellowBlock1",AC879="yellow2","YellowBlock2",AC879="red1","RedBlock1",AC879="red2","RedBlock2",AC879="blue2","BlueBlock2",AC879="blue1","BlueBlock1",AC879="green1","GreenBlock1",AC879="green2","GreenBlock2", AC879="pink1","PinkBlock1",AC879="pink2","PinkBlock2",AC879="not clear","Not clear")</f>
        <v>GreenBlock2</v>
      </c>
      <c r="AE879" t="s">
        <v>329</v>
      </c>
      <c r="AF879">
        <v>4</v>
      </c>
    </row>
    <row r="880" spans="1:32">
      <c r="A880" t="s">
        <v>4132</v>
      </c>
      <c r="B880" t="s">
        <v>35</v>
      </c>
      <c r="C880" t="s">
        <v>36</v>
      </c>
      <c r="D880" t="s">
        <v>37</v>
      </c>
      <c r="E880" t="s">
        <v>38</v>
      </c>
      <c r="F880" s="1">
        <v>0.75</v>
      </c>
      <c r="G880" t="s">
        <v>3309</v>
      </c>
      <c r="H880">
        <v>13</v>
      </c>
      <c r="I880" t="s">
        <v>260</v>
      </c>
      <c r="J880">
        <v>7200</v>
      </c>
      <c r="K880">
        <v>864000</v>
      </c>
      <c r="L880" t="s">
        <v>3310</v>
      </c>
      <c r="O880" t="s">
        <v>4170</v>
      </c>
      <c r="P880" t="s">
        <v>4171</v>
      </c>
      <c r="Q880" t="s">
        <v>44</v>
      </c>
      <c r="R880" t="s">
        <v>896</v>
      </c>
      <c r="S880" t="s">
        <v>4172</v>
      </c>
      <c r="T880" t="s">
        <v>4173</v>
      </c>
      <c r="U880" t="s">
        <v>4137</v>
      </c>
      <c r="X880">
        <v>3976</v>
      </c>
      <c r="Y880" t="s">
        <v>49</v>
      </c>
      <c r="Z880" t="s">
        <v>49</v>
      </c>
      <c r="AA880" t="s">
        <v>49</v>
      </c>
      <c r="AB880" t="s">
        <v>4138</v>
      </c>
      <c r="AC880" t="s">
        <v>328</v>
      </c>
      <c r="AD880" t="str" cm="1">
        <f t="array" ref="AD880">_xlfn.IFS(AC880="yellow1","YellowBlock1",AC880="yellow2","YellowBlock2",AC880="red1","RedBlock1",AC880="red2","RedBlock2",AC880="blue2","BlueBlock2",AC880="blue1","BlueBlock1",AC880="green1","GreenBlock1",AC880="green2","GreenBlock2", AC880="pink1","PinkBlock1",AC880="pink2","PinkBlock2",AC880="not clear","Not clear")</f>
        <v>GreenBlock2</v>
      </c>
      <c r="AE880" t="s">
        <v>329</v>
      </c>
      <c r="AF880">
        <v>5</v>
      </c>
    </row>
    <row r="881" spans="1:32">
      <c r="A881" t="s">
        <v>4132</v>
      </c>
      <c r="B881" t="s">
        <v>35</v>
      </c>
      <c r="C881" t="s">
        <v>36</v>
      </c>
      <c r="D881" t="s">
        <v>37</v>
      </c>
      <c r="E881" t="s">
        <v>38</v>
      </c>
      <c r="F881" s="1">
        <v>0.75</v>
      </c>
      <c r="G881" t="s">
        <v>3309</v>
      </c>
      <c r="H881">
        <v>13</v>
      </c>
      <c r="I881" t="s">
        <v>260</v>
      </c>
      <c r="J881">
        <v>7200</v>
      </c>
      <c r="K881">
        <v>864000</v>
      </c>
      <c r="L881" t="s">
        <v>3310</v>
      </c>
      <c r="O881" t="s">
        <v>4174</v>
      </c>
      <c r="P881" t="s">
        <v>4175</v>
      </c>
      <c r="Q881" t="s">
        <v>44</v>
      </c>
      <c r="R881" t="s">
        <v>4145</v>
      </c>
      <c r="S881" t="s">
        <v>4176</v>
      </c>
      <c r="T881" t="s">
        <v>4177</v>
      </c>
      <c r="U881" t="s">
        <v>4178</v>
      </c>
      <c r="X881">
        <v>6133</v>
      </c>
      <c r="Y881" t="s">
        <v>49</v>
      </c>
      <c r="Z881" t="s">
        <v>49</v>
      </c>
      <c r="AA881" t="s">
        <v>49</v>
      </c>
      <c r="AB881" t="s">
        <v>4138</v>
      </c>
      <c r="AC881" t="s">
        <v>328</v>
      </c>
      <c r="AD881" t="str" cm="1">
        <f t="array" ref="AD881">_xlfn.IFS(AC881="yellow1","YellowBlock1",AC881="yellow2","YellowBlock2",AC881="red1","RedBlock1",AC881="red2","RedBlock2",AC881="blue2","BlueBlock2",AC881="blue1","BlueBlock1",AC881="green1","GreenBlock1",AC881="green2","GreenBlock2", AC881="pink1","PinkBlock1",AC881="pink2","PinkBlock2",AC881="not clear","Not clear")</f>
        <v>GreenBlock2</v>
      </c>
      <c r="AE881" t="s">
        <v>329</v>
      </c>
      <c r="AF881">
        <v>3</v>
      </c>
    </row>
    <row r="882" spans="1:32">
      <c r="A882" t="s">
        <v>4179</v>
      </c>
      <c r="B882" t="s">
        <v>35</v>
      </c>
      <c r="C882" t="s">
        <v>36</v>
      </c>
      <c r="D882" t="s">
        <v>37</v>
      </c>
      <c r="E882" t="s">
        <v>38</v>
      </c>
      <c r="F882" s="1">
        <v>0.75</v>
      </c>
      <c r="G882" t="s">
        <v>3309</v>
      </c>
      <c r="H882">
        <v>10</v>
      </c>
      <c r="I882" t="s">
        <v>260</v>
      </c>
      <c r="J882">
        <v>7200</v>
      </c>
      <c r="K882">
        <v>864000</v>
      </c>
      <c r="L882" t="s">
        <v>3310</v>
      </c>
      <c r="O882" t="s">
        <v>4180</v>
      </c>
      <c r="P882" t="s">
        <v>1304</v>
      </c>
      <c r="Q882" t="s">
        <v>44</v>
      </c>
      <c r="R882" t="s">
        <v>406</v>
      </c>
      <c r="S882" t="s">
        <v>4181</v>
      </c>
      <c r="T882" t="s">
        <v>4182</v>
      </c>
      <c r="U882" t="s">
        <v>4183</v>
      </c>
      <c r="X882">
        <v>2670</v>
      </c>
      <c r="Y882" t="s">
        <v>69</v>
      </c>
      <c r="Z882" t="s">
        <v>69</v>
      </c>
      <c r="AA882" t="s">
        <v>69</v>
      </c>
      <c r="AB882" t="s">
        <v>4184</v>
      </c>
      <c r="AC882" t="s">
        <v>51</v>
      </c>
      <c r="AD882" t="str" cm="1">
        <f t="array" ref="AD882">_xlfn.IFS(AC882="yellow1","YellowBlock1",AC882="yellow2","YellowBlock2",AC882="red1","RedBlock1",AC882="red2","RedBlock2",AC882="blue2","BlueBlock2",AC882="blue1","BlueBlock1",AC882="green1","GreenBlock1",AC882="green2","GreenBlock2", AC882="pink1","PinkBlock1",AC882="pink2","PinkBlock2",AC882="not clear","Not clear")</f>
        <v>PinkBlock2</v>
      </c>
      <c r="AE882" t="s">
        <v>162</v>
      </c>
      <c r="AF882">
        <v>4</v>
      </c>
    </row>
    <row r="883" spans="1:32">
      <c r="A883" t="s">
        <v>4179</v>
      </c>
      <c r="B883" t="s">
        <v>35</v>
      </c>
      <c r="C883" t="s">
        <v>36</v>
      </c>
      <c r="D883" t="s">
        <v>37</v>
      </c>
      <c r="E883" t="s">
        <v>38</v>
      </c>
      <c r="F883" s="1">
        <v>0.75</v>
      </c>
      <c r="G883" t="s">
        <v>3309</v>
      </c>
      <c r="H883">
        <v>10</v>
      </c>
      <c r="I883" t="s">
        <v>260</v>
      </c>
      <c r="J883">
        <v>7200</v>
      </c>
      <c r="K883">
        <v>864000</v>
      </c>
      <c r="L883" t="s">
        <v>3310</v>
      </c>
      <c r="O883" t="s">
        <v>4185</v>
      </c>
      <c r="P883" t="s">
        <v>4186</v>
      </c>
      <c r="Q883" t="s">
        <v>44</v>
      </c>
      <c r="R883" t="s">
        <v>280</v>
      </c>
      <c r="S883" t="s">
        <v>4187</v>
      </c>
      <c r="T883" t="s">
        <v>4188</v>
      </c>
      <c r="U883" t="s">
        <v>4183</v>
      </c>
      <c r="X883">
        <v>673</v>
      </c>
      <c r="Y883" t="s">
        <v>49</v>
      </c>
      <c r="Z883" t="s">
        <v>49</v>
      </c>
      <c r="AA883" t="s">
        <v>49</v>
      </c>
      <c r="AB883" t="s">
        <v>4184</v>
      </c>
      <c r="AC883" t="s">
        <v>161</v>
      </c>
      <c r="AD883" t="str" cm="1">
        <f t="array" ref="AD883">_xlfn.IFS(AC883="yellow1","YellowBlock1",AC883="yellow2","YellowBlock2",AC883="red1","RedBlock1",AC883="red2","RedBlock2",AC883="blue2","BlueBlock2",AC883="blue1","BlueBlock1",AC883="green1","GreenBlock1",AC883="green2","GreenBlock2", AC883="pink1","PinkBlock1",AC883="pink2","PinkBlock2",AC883="not clear","Not clear")</f>
        <v>PinkBlock1</v>
      </c>
      <c r="AE883" t="s">
        <v>162</v>
      </c>
      <c r="AF883">
        <v>5</v>
      </c>
    </row>
    <row r="884" spans="1:32">
      <c r="A884" t="s">
        <v>4179</v>
      </c>
      <c r="B884" t="s">
        <v>35</v>
      </c>
      <c r="C884" t="s">
        <v>36</v>
      </c>
      <c r="D884" t="s">
        <v>37</v>
      </c>
      <c r="E884" t="s">
        <v>38</v>
      </c>
      <c r="F884" s="1">
        <v>0.75</v>
      </c>
      <c r="G884" t="s">
        <v>3309</v>
      </c>
      <c r="H884">
        <v>10</v>
      </c>
      <c r="I884" t="s">
        <v>260</v>
      </c>
      <c r="J884">
        <v>7200</v>
      </c>
      <c r="K884">
        <v>864000</v>
      </c>
      <c r="L884" t="s">
        <v>3310</v>
      </c>
      <c r="O884" t="s">
        <v>4189</v>
      </c>
      <c r="P884" t="s">
        <v>4190</v>
      </c>
      <c r="Q884" t="s">
        <v>44</v>
      </c>
      <c r="R884" t="s">
        <v>406</v>
      </c>
      <c r="S884" t="s">
        <v>4191</v>
      </c>
      <c r="T884" t="s">
        <v>4192</v>
      </c>
      <c r="U884" t="s">
        <v>4193</v>
      </c>
      <c r="X884">
        <v>1598</v>
      </c>
      <c r="Y884" t="s">
        <v>49</v>
      </c>
      <c r="Z884" t="s">
        <v>49</v>
      </c>
      <c r="AA884" t="s">
        <v>49</v>
      </c>
      <c r="AB884" t="s">
        <v>4184</v>
      </c>
      <c r="AC884" t="s">
        <v>442</v>
      </c>
      <c r="AD884" t="str" cm="1">
        <f t="array" ref="AD884">_xlfn.IFS(AC884="yellow1","YellowBlock1",AC884="yellow2","YellowBlock2",AC884="red1","RedBlock1",AC884="red2","RedBlock2",AC884="blue2","BlueBlock2",AC884="blue1","BlueBlock1",AC884="green1","GreenBlock1",AC884="green2","GreenBlock2", AC884="pink1","PinkBlock1",AC884="pink2","PinkBlock2",AC884="not clear","Not clear")</f>
        <v>RedBlock1</v>
      </c>
      <c r="AE884" t="s">
        <v>162</v>
      </c>
      <c r="AF884">
        <v>4</v>
      </c>
    </row>
    <row r="885" spans="1:32">
      <c r="A885" t="s">
        <v>4179</v>
      </c>
      <c r="B885" t="s">
        <v>35</v>
      </c>
      <c r="C885" t="s">
        <v>36</v>
      </c>
      <c r="D885" t="s">
        <v>37</v>
      </c>
      <c r="E885" t="s">
        <v>38</v>
      </c>
      <c r="F885" s="1">
        <v>0.75</v>
      </c>
      <c r="G885" t="s">
        <v>3309</v>
      </c>
      <c r="H885">
        <v>10</v>
      </c>
      <c r="I885" t="s">
        <v>260</v>
      </c>
      <c r="J885">
        <v>7200</v>
      </c>
      <c r="K885">
        <v>864000</v>
      </c>
      <c r="L885" t="s">
        <v>3310</v>
      </c>
      <c r="O885" t="s">
        <v>4194</v>
      </c>
      <c r="P885" t="s">
        <v>4195</v>
      </c>
      <c r="Q885" t="s">
        <v>44</v>
      </c>
      <c r="R885" t="s">
        <v>896</v>
      </c>
      <c r="S885" t="s">
        <v>4196</v>
      </c>
      <c r="T885" t="s">
        <v>4197</v>
      </c>
      <c r="U885" t="s">
        <v>4193</v>
      </c>
      <c r="X885">
        <v>2490</v>
      </c>
      <c r="Y885" t="s">
        <v>49</v>
      </c>
      <c r="Z885" t="s">
        <v>49</v>
      </c>
      <c r="AA885" t="s">
        <v>49</v>
      </c>
      <c r="AB885" t="s">
        <v>4184</v>
      </c>
      <c r="AC885" t="s">
        <v>328</v>
      </c>
      <c r="AD885" t="str" cm="1">
        <f t="array" ref="AD885">_xlfn.IFS(AC885="yellow1","YellowBlock1",AC885="yellow2","YellowBlock2",AC885="red1","RedBlock1",AC885="red2","RedBlock2",AC885="blue2","BlueBlock2",AC885="blue1","BlueBlock1",AC885="green1","GreenBlock1",AC885="green2","GreenBlock2", AC885="pink1","PinkBlock1",AC885="pink2","PinkBlock2",AC885="not clear","Not clear")</f>
        <v>GreenBlock2</v>
      </c>
      <c r="AE885" t="s">
        <v>162</v>
      </c>
      <c r="AF885">
        <v>1</v>
      </c>
    </row>
    <row r="886" spans="1:32">
      <c r="A886" t="s">
        <v>4179</v>
      </c>
      <c r="B886" t="s">
        <v>35</v>
      </c>
      <c r="C886" t="s">
        <v>36</v>
      </c>
      <c r="D886" t="s">
        <v>37</v>
      </c>
      <c r="E886" t="s">
        <v>38</v>
      </c>
      <c r="F886" s="1">
        <v>0.75</v>
      </c>
      <c r="G886" t="s">
        <v>3309</v>
      </c>
      <c r="H886">
        <v>10</v>
      </c>
      <c r="I886" t="s">
        <v>260</v>
      </c>
      <c r="J886">
        <v>7200</v>
      </c>
      <c r="K886">
        <v>864000</v>
      </c>
      <c r="L886" t="s">
        <v>3310</v>
      </c>
      <c r="O886" t="s">
        <v>4198</v>
      </c>
      <c r="P886" t="s">
        <v>4199</v>
      </c>
      <c r="Q886" t="s">
        <v>44</v>
      </c>
      <c r="R886" t="s">
        <v>296</v>
      </c>
      <c r="S886" t="s">
        <v>4200</v>
      </c>
      <c r="T886" t="s">
        <v>4201</v>
      </c>
      <c r="U886" t="s">
        <v>4183</v>
      </c>
      <c r="X886">
        <v>2024</v>
      </c>
      <c r="Y886" t="s">
        <v>49</v>
      </c>
      <c r="Z886" t="s">
        <v>49</v>
      </c>
      <c r="AA886" t="s">
        <v>49</v>
      </c>
      <c r="AB886" t="s">
        <v>4184</v>
      </c>
      <c r="AC886" t="s">
        <v>51</v>
      </c>
      <c r="AD886" t="str" cm="1">
        <f t="array" ref="AD886">_xlfn.IFS(AC886="yellow1","YellowBlock1",AC886="yellow2","YellowBlock2",AC886="red1","RedBlock1",AC886="red2","RedBlock2",AC886="blue2","BlueBlock2",AC886="blue1","BlueBlock1",AC886="green1","GreenBlock1",AC886="green2","GreenBlock2", AC886="pink1","PinkBlock1",AC886="pink2","PinkBlock2",AC886="not clear","Not clear")</f>
        <v>PinkBlock2</v>
      </c>
      <c r="AE886" t="s">
        <v>162</v>
      </c>
      <c r="AF886">
        <v>1</v>
      </c>
    </row>
    <row r="887" spans="1:32">
      <c r="A887" t="s">
        <v>4179</v>
      </c>
      <c r="B887" t="s">
        <v>35</v>
      </c>
      <c r="C887" t="s">
        <v>36</v>
      </c>
      <c r="D887" t="s">
        <v>37</v>
      </c>
      <c r="E887" t="s">
        <v>38</v>
      </c>
      <c r="F887" s="1">
        <v>0.75</v>
      </c>
      <c r="G887" t="s">
        <v>3309</v>
      </c>
      <c r="H887">
        <v>10</v>
      </c>
      <c r="I887" t="s">
        <v>260</v>
      </c>
      <c r="J887">
        <v>7200</v>
      </c>
      <c r="K887">
        <v>864000</v>
      </c>
      <c r="L887" t="s">
        <v>3310</v>
      </c>
      <c r="O887" t="s">
        <v>4202</v>
      </c>
      <c r="P887" t="s">
        <v>3294</v>
      </c>
      <c r="Q887" t="s">
        <v>44</v>
      </c>
      <c r="R887" t="s">
        <v>296</v>
      </c>
      <c r="S887" t="s">
        <v>4203</v>
      </c>
      <c r="T887" t="s">
        <v>4204</v>
      </c>
      <c r="U887" t="s">
        <v>4183</v>
      </c>
      <c r="X887">
        <v>4547</v>
      </c>
      <c r="Y887" t="s">
        <v>69</v>
      </c>
      <c r="Z887" t="s">
        <v>69</v>
      </c>
      <c r="AA887" t="s">
        <v>69</v>
      </c>
      <c r="AB887" t="s">
        <v>4184</v>
      </c>
      <c r="AC887" t="s">
        <v>51</v>
      </c>
      <c r="AD887" t="str" cm="1">
        <f t="array" ref="AD887">_xlfn.IFS(AC887="yellow1","YellowBlock1",AC887="yellow2","YellowBlock2",AC887="red1","RedBlock1",AC887="red2","RedBlock2",AC887="blue2","BlueBlock2",AC887="blue1","BlueBlock1",AC887="green1","GreenBlock1",AC887="green2","GreenBlock2", AC887="pink1","PinkBlock1",AC887="pink2","PinkBlock2",AC887="not clear","Not clear")</f>
        <v>PinkBlock2</v>
      </c>
      <c r="AE887" t="s">
        <v>162</v>
      </c>
      <c r="AF887">
        <v>4</v>
      </c>
    </row>
    <row r="888" spans="1:32">
      <c r="A888" t="s">
        <v>4179</v>
      </c>
      <c r="B888" t="s">
        <v>35</v>
      </c>
      <c r="C888" t="s">
        <v>36</v>
      </c>
      <c r="D888" t="s">
        <v>37</v>
      </c>
      <c r="E888" t="s">
        <v>38</v>
      </c>
      <c r="F888" s="1">
        <v>0.75</v>
      </c>
      <c r="G888" t="s">
        <v>3309</v>
      </c>
      <c r="H888">
        <v>10</v>
      </c>
      <c r="I888" t="s">
        <v>260</v>
      </c>
      <c r="J888">
        <v>7200</v>
      </c>
      <c r="K888">
        <v>864000</v>
      </c>
      <c r="L888" t="s">
        <v>3310</v>
      </c>
      <c r="O888" t="s">
        <v>4205</v>
      </c>
      <c r="P888" t="s">
        <v>4206</v>
      </c>
      <c r="Q888" t="s">
        <v>44</v>
      </c>
      <c r="R888" t="s">
        <v>280</v>
      </c>
      <c r="S888" t="s">
        <v>4207</v>
      </c>
      <c r="T888" t="s">
        <v>4208</v>
      </c>
      <c r="U888" t="s">
        <v>4209</v>
      </c>
      <c r="X888">
        <v>155</v>
      </c>
      <c r="Y888" t="s">
        <v>49</v>
      </c>
      <c r="Z888" t="s">
        <v>49</v>
      </c>
      <c r="AA888" t="s">
        <v>49</v>
      </c>
      <c r="AB888" t="s">
        <v>4184</v>
      </c>
      <c r="AC888" t="s">
        <v>161</v>
      </c>
      <c r="AD888" t="str" cm="1">
        <f t="array" ref="AD888">_xlfn.IFS(AC888="yellow1","YellowBlock1",AC888="yellow2","YellowBlock2",AC888="red1","RedBlock1",AC888="red2","RedBlock2",AC888="blue2","BlueBlock2",AC888="blue1","BlueBlock1",AC888="green1","GreenBlock1",AC888="green2","GreenBlock2", AC888="pink1","PinkBlock1",AC888="pink2","PinkBlock2",AC888="not clear","Not clear")</f>
        <v>PinkBlock1</v>
      </c>
      <c r="AE888" t="s">
        <v>162</v>
      </c>
      <c r="AF888">
        <v>1</v>
      </c>
    </row>
    <row r="889" spans="1:32">
      <c r="A889" t="s">
        <v>4179</v>
      </c>
      <c r="B889" t="s">
        <v>35</v>
      </c>
      <c r="C889" t="s">
        <v>36</v>
      </c>
      <c r="D889" t="s">
        <v>37</v>
      </c>
      <c r="E889" t="s">
        <v>38</v>
      </c>
      <c r="F889" s="1">
        <v>0.75</v>
      </c>
      <c r="G889" t="s">
        <v>3309</v>
      </c>
      <c r="H889">
        <v>10</v>
      </c>
      <c r="I889" t="s">
        <v>260</v>
      </c>
      <c r="J889">
        <v>7200</v>
      </c>
      <c r="K889">
        <v>864000</v>
      </c>
      <c r="L889" t="s">
        <v>3310</v>
      </c>
      <c r="O889" t="s">
        <v>4210</v>
      </c>
      <c r="P889" t="s">
        <v>4211</v>
      </c>
      <c r="Q889" t="s">
        <v>44</v>
      </c>
      <c r="R889" t="s">
        <v>415</v>
      </c>
      <c r="S889" t="s">
        <v>4212</v>
      </c>
      <c r="T889" t="s">
        <v>4213</v>
      </c>
      <c r="U889" t="s">
        <v>4209</v>
      </c>
      <c r="X889">
        <v>290</v>
      </c>
      <c r="Y889" t="s">
        <v>49</v>
      </c>
      <c r="Z889" t="s">
        <v>49</v>
      </c>
      <c r="AA889" t="s">
        <v>49</v>
      </c>
      <c r="AB889" t="s">
        <v>4184</v>
      </c>
      <c r="AC889" t="s">
        <v>51</v>
      </c>
      <c r="AD889" t="str" cm="1">
        <f t="array" ref="AD889">_xlfn.IFS(AC889="yellow1","YellowBlock1",AC889="yellow2","YellowBlock2",AC889="red1","RedBlock1",AC889="red2","RedBlock2",AC889="blue2","BlueBlock2",AC889="blue1","BlueBlock1",AC889="green1","GreenBlock1",AC889="green2","GreenBlock2", AC889="pink1","PinkBlock1",AC889="pink2","PinkBlock2",AC889="not clear","Not clear")</f>
        <v>PinkBlock2</v>
      </c>
      <c r="AE889" t="s">
        <v>162</v>
      </c>
      <c r="AF889">
        <v>3</v>
      </c>
    </row>
    <row r="890" spans="1:32">
      <c r="A890" t="s">
        <v>4179</v>
      </c>
      <c r="B890" t="s">
        <v>35</v>
      </c>
      <c r="C890" t="s">
        <v>36</v>
      </c>
      <c r="D890" t="s">
        <v>37</v>
      </c>
      <c r="E890" t="s">
        <v>38</v>
      </c>
      <c r="F890" s="1">
        <v>0.75</v>
      </c>
      <c r="G890" t="s">
        <v>3309</v>
      </c>
      <c r="H890">
        <v>10</v>
      </c>
      <c r="I890" t="s">
        <v>260</v>
      </c>
      <c r="J890">
        <v>7200</v>
      </c>
      <c r="K890">
        <v>864000</v>
      </c>
      <c r="L890" t="s">
        <v>3310</v>
      </c>
      <c r="O890" t="s">
        <v>4214</v>
      </c>
      <c r="P890" t="s">
        <v>4215</v>
      </c>
      <c r="Q890" t="s">
        <v>44</v>
      </c>
      <c r="R890" t="s">
        <v>296</v>
      </c>
      <c r="S890" t="s">
        <v>4216</v>
      </c>
      <c r="T890" t="s">
        <v>4217</v>
      </c>
      <c r="U890" t="s">
        <v>4183</v>
      </c>
      <c r="X890">
        <v>1204</v>
      </c>
      <c r="Y890" t="s">
        <v>59</v>
      </c>
      <c r="Z890" t="s">
        <v>59</v>
      </c>
      <c r="AA890" t="s">
        <v>59</v>
      </c>
      <c r="AB890" t="s">
        <v>4184</v>
      </c>
      <c r="AC890" t="s">
        <v>161</v>
      </c>
      <c r="AD890" t="str" cm="1">
        <f t="array" ref="AD890">_xlfn.IFS(AC890="yellow1","YellowBlock1",AC890="yellow2","YellowBlock2",AC890="red1","RedBlock1",AC890="red2","RedBlock2",AC890="blue2","BlueBlock2",AC890="blue1","BlueBlock1",AC890="green1","GreenBlock1",AC890="green2","GreenBlock2", AC890="pink1","PinkBlock1",AC890="pink2","PinkBlock2",AC890="not clear","Not clear")</f>
        <v>PinkBlock1</v>
      </c>
      <c r="AE890" t="s">
        <v>162</v>
      </c>
      <c r="AF890">
        <v>4</v>
      </c>
    </row>
    <row r="891" spans="1:32">
      <c r="A891" t="s">
        <v>4179</v>
      </c>
      <c r="B891" t="s">
        <v>35</v>
      </c>
      <c r="C891" t="s">
        <v>36</v>
      </c>
      <c r="D891" t="s">
        <v>37</v>
      </c>
      <c r="E891" t="s">
        <v>38</v>
      </c>
      <c r="F891" s="1">
        <v>0.75</v>
      </c>
      <c r="G891" t="s">
        <v>3309</v>
      </c>
      <c r="H891">
        <v>10</v>
      </c>
      <c r="I891" t="s">
        <v>260</v>
      </c>
      <c r="J891">
        <v>7200</v>
      </c>
      <c r="K891">
        <v>864000</v>
      </c>
      <c r="L891" t="s">
        <v>3310</v>
      </c>
      <c r="O891" t="s">
        <v>4218</v>
      </c>
      <c r="P891" t="s">
        <v>4219</v>
      </c>
      <c r="Q891" t="s">
        <v>44</v>
      </c>
      <c r="R891" t="s">
        <v>519</v>
      </c>
      <c r="S891" t="s">
        <v>4220</v>
      </c>
      <c r="T891" t="s">
        <v>4221</v>
      </c>
      <c r="U891" t="s">
        <v>4183</v>
      </c>
      <c r="X891">
        <v>3094</v>
      </c>
      <c r="Y891" t="s">
        <v>49</v>
      </c>
      <c r="Z891" t="s">
        <v>49</v>
      </c>
      <c r="AA891" t="s">
        <v>49</v>
      </c>
      <c r="AB891" t="s">
        <v>4184</v>
      </c>
      <c r="AC891" t="s">
        <v>51</v>
      </c>
      <c r="AD891" t="str" cm="1">
        <f t="array" ref="AD891">_xlfn.IFS(AC891="yellow1","YellowBlock1",AC891="yellow2","YellowBlock2",AC891="red1","RedBlock1",AC891="red2","RedBlock2",AC891="blue2","BlueBlock2",AC891="blue1","BlueBlock1",AC891="green1","GreenBlock1",AC891="green2","GreenBlock2", AC891="pink1","PinkBlock1",AC891="pink2","PinkBlock2",AC891="not clear","Not clear")</f>
        <v>PinkBlock2</v>
      </c>
      <c r="AE891" t="s">
        <v>162</v>
      </c>
      <c r="AF891">
        <v>4</v>
      </c>
    </row>
    <row r="892" spans="1:32">
      <c r="A892" t="s">
        <v>4222</v>
      </c>
      <c r="B892" t="s">
        <v>35</v>
      </c>
      <c r="C892" t="s">
        <v>36</v>
      </c>
      <c r="D892" t="s">
        <v>37</v>
      </c>
      <c r="E892" t="s">
        <v>38</v>
      </c>
      <c r="F892" s="1">
        <v>0.75</v>
      </c>
      <c r="G892" t="s">
        <v>3309</v>
      </c>
      <c r="H892">
        <v>17</v>
      </c>
      <c r="I892" t="s">
        <v>260</v>
      </c>
      <c r="J892">
        <v>7200</v>
      </c>
      <c r="K892">
        <v>864000</v>
      </c>
      <c r="L892" t="s">
        <v>3310</v>
      </c>
      <c r="O892" t="s">
        <v>4223</v>
      </c>
      <c r="P892" t="s">
        <v>4224</v>
      </c>
      <c r="Q892" t="s">
        <v>44</v>
      </c>
      <c r="R892" t="s">
        <v>280</v>
      </c>
      <c r="S892" t="s">
        <v>2992</v>
      </c>
      <c r="T892" t="s">
        <v>2993</v>
      </c>
      <c r="U892" t="s">
        <v>4225</v>
      </c>
      <c r="X892">
        <v>1903</v>
      </c>
      <c r="Y892" t="s">
        <v>49</v>
      </c>
      <c r="Z892" t="s">
        <v>49</v>
      </c>
      <c r="AA892" t="s">
        <v>49</v>
      </c>
      <c r="AB892" t="s">
        <v>4226</v>
      </c>
      <c r="AC892" t="s">
        <v>1145</v>
      </c>
      <c r="AD892" t="str" cm="1">
        <f t="array" ref="AD892">_xlfn.IFS(AC892="yellow1","YellowBlock1",AC892="yellow2","YellowBlock2",AC892="red1","RedBlock1",AC892="red2","RedBlock2",AC892="blue2","BlueBlock2",AC892="blue1","BlueBlock1",AC892="green1","GreenBlock1",AC892="green2","GreenBlock2", AC892="pink1","PinkBlock1",AC892="pink2","PinkBlock2",AC892="not clear","Not clear")</f>
        <v>BlueBlock2</v>
      </c>
      <c r="AE892" t="s">
        <v>1119</v>
      </c>
      <c r="AF892">
        <v>4</v>
      </c>
    </row>
    <row r="893" spans="1:32">
      <c r="A893" t="s">
        <v>4222</v>
      </c>
      <c r="B893" t="s">
        <v>35</v>
      </c>
      <c r="C893" t="s">
        <v>36</v>
      </c>
      <c r="D893" t="s">
        <v>37</v>
      </c>
      <c r="E893" t="s">
        <v>38</v>
      </c>
      <c r="F893" s="1">
        <v>0.75</v>
      </c>
      <c r="G893" t="s">
        <v>3309</v>
      </c>
      <c r="H893">
        <v>17</v>
      </c>
      <c r="I893" t="s">
        <v>260</v>
      </c>
      <c r="J893">
        <v>7200</v>
      </c>
      <c r="K893">
        <v>864000</v>
      </c>
      <c r="L893" t="s">
        <v>3310</v>
      </c>
      <c r="O893" t="s">
        <v>4227</v>
      </c>
      <c r="P893" t="s">
        <v>4228</v>
      </c>
      <c r="Q893" t="s">
        <v>44</v>
      </c>
      <c r="R893" t="s">
        <v>4229</v>
      </c>
      <c r="S893" t="s">
        <v>4230</v>
      </c>
      <c r="T893" t="s">
        <v>4231</v>
      </c>
      <c r="U893" t="s">
        <v>4232</v>
      </c>
      <c r="X893">
        <v>2398</v>
      </c>
      <c r="Y893" t="s">
        <v>49</v>
      </c>
      <c r="Z893" t="s">
        <v>49</v>
      </c>
      <c r="AA893" t="s">
        <v>49</v>
      </c>
      <c r="AB893" t="s">
        <v>4226</v>
      </c>
      <c r="AC893" t="s">
        <v>1145</v>
      </c>
      <c r="AD893" t="str" cm="1">
        <f t="array" ref="AD893">_xlfn.IFS(AC893="yellow1","YellowBlock1",AC893="yellow2","YellowBlock2",AC893="red1","RedBlock1",AC893="red2","RedBlock2",AC893="blue2","BlueBlock2",AC893="blue1","BlueBlock1",AC893="green1","GreenBlock1",AC893="green2","GreenBlock2", AC893="pink1","PinkBlock1",AC893="pink2","PinkBlock2",AC893="not clear","Not clear")</f>
        <v>BlueBlock2</v>
      </c>
      <c r="AE893" t="s">
        <v>1119</v>
      </c>
      <c r="AF893">
        <v>4</v>
      </c>
    </row>
    <row r="894" spans="1:32">
      <c r="A894" t="s">
        <v>4222</v>
      </c>
      <c r="B894" t="s">
        <v>35</v>
      </c>
      <c r="C894" t="s">
        <v>36</v>
      </c>
      <c r="D894" t="s">
        <v>37</v>
      </c>
      <c r="E894" t="s">
        <v>38</v>
      </c>
      <c r="F894" s="1">
        <v>0.75</v>
      </c>
      <c r="G894" t="s">
        <v>3309</v>
      </c>
      <c r="H894">
        <v>17</v>
      </c>
      <c r="I894" t="s">
        <v>260</v>
      </c>
      <c r="J894">
        <v>7200</v>
      </c>
      <c r="K894">
        <v>864000</v>
      </c>
      <c r="L894" t="s">
        <v>3310</v>
      </c>
      <c r="O894" t="s">
        <v>4233</v>
      </c>
      <c r="P894" t="s">
        <v>2521</v>
      </c>
      <c r="Q894" t="s">
        <v>44</v>
      </c>
      <c r="R894" t="s">
        <v>4234</v>
      </c>
      <c r="S894" t="s">
        <v>4235</v>
      </c>
      <c r="T894" t="s">
        <v>4236</v>
      </c>
      <c r="U894" t="s">
        <v>714</v>
      </c>
      <c r="X894">
        <v>4717</v>
      </c>
      <c r="Y894" t="s">
        <v>69</v>
      </c>
      <c r="Z894" t="s">
        <v>69</v>
      </c>
      <c r="AA894" t="s">
        <v>69</v>
      </c>
      <c r="AB894" t="s">
        <v>4226</v>
      </c>
      <c r="AC894" t="s">
        <v>1145</v>
      </c>
      <c r="AD894" t="str" cm="1">
        <f t="array" ref="AD894">_xlfn.IFS(AC894="yellow1","YellowBlock1",AC894="yellow2","YellowBlock2",AC894="red1","RedBlock1",AC894="red2","RedBlock2",AC894="blue2","BlueBlock2",AC894="blue1","BlueBlock1",AC894="green1","GreenBlock1",AC894="green2","GreenBlock2", AC894="pink1","PinkBlock1",AC894="pink2","PinkBlock2",AC894="not clear","Not clear")</f>
        <v>BlueBlock2</v>
      </c>
      <c r="AE894" t="s">
        <v>1119</v>
      </c>
      <c r="AF894">
        <v>1</v>
      </c>
    </row>
    <row r="895" spans="1:32">
      <c r="A895" t="s">
        <v>4222</v>
      </c>
      <c r="B895" t="s">
        <v>35</v>
      </c>
      <c r="C895" t="s">
        <v>36</v>
      </c>
      <c r="D895" t="s">
        <v>37</v>
      </c>
      <c r="E895" t="s">
        <v>38</v>
      </c>
      <c r="F895" s="1">
        <v>0.75</v>
      </c>
      <c r="G895" t="s">
        <v>3309</v>
      </c>
      <c r="H895">
        <v>17</v>
      </c>
      <c r="I895" t="s">
        <v>260</v>
      </c>
      <c r="J895">
        <v>7200</v>
      </c>
      <c r="K895">
        <v>864000</v>
      </c>
      <c r="L895" t="s">
        <v>3310</v>
      </c>
      <c r="O895" t="s">
        <v>4237</v>
      </c>
      <c r="P895" t="s">
        <v>1648</v>
      </c>
      <c r="Q895" t="s">
        <v>44</v>
      </c>
      <c r="R895" t="s">
        <v>4238</v>
      </c>
      <c r="S895" t="s">
        <v>4239</v>
      </c>
      <c r="T895" t="s">
        <v>4240</v>
      </c>
      <c r="U895" t="s">
        <v>4241</v>
      </c>
      <c r="X895">
        <v>231</v>
      </c>
      <c r="Y895" t="s">
        <v>69</v>
      </c>
      <c r="Z895" t="s">
        <v>69</v>
      </c>
      <c r="AA895" t="s">
        <v>69</v>
      </c>
      <c r="AB895" t="s">
        <v>4226</v>
      </c>
      <c r="AC895" t="s">
        <v>1145</v>
      </c>
      <c r="AD895" t="str" cm="1">
        <f t="array" ref="AD895">_xlfn.IFS(AC895="yellow1","YellowBlock1",AC895="yellow2","YellowBlock2",AC895="red1","RedBlock1",AC895="red2","RedBlock2",AC895="blue2","BlueBlock2",AC895="blue1","BlueBlock1",AC895="green1","GreenBlock1",AC895="green2","GreenBlock2", AC895="pink1","PinkBlock1",AC895="pink2","PinkBlock2",AC895="not clear","Not clear")</f>
        <v>BlueBlock2</v>
      </c>
      <c r="AE895" t="s">
        <v>1119</v>
      </c>
      <c r="AF895">
        <v>4</v>
      </c>
    </row>
    <row r="896" spans="1:32">
      <c r="A896" t="s">
        <v>4222</v>
      </c>
      <c r="B896" t="s">
        <v>35</v>
      </c>
      <c r="C896" t="s">
        <v>36</v>
      </c>
      <c r="D896" t="s">
        <v>37</v>
      </c>
      <c r="E896" t="s">
        <v>38</v>
      </c>
      <c r="F896" s="1">
        <v>0.75</v>
      </c>
      <c r="G896" t="s">
        <v>3309</v>
      </c>
      <c r="H896">
        <v>17</v>
      </c>
      <c r="I896" t="s">
        <v>260</v>
      </c>
      <c r="J896">
        <v>7200</v>
      </c>
      <c r="K896">
        <v>864000</v>
      </c>
      <c r="L896" t="s">
        <v>3310</v>
      </c>
      <c r="O896" t="s">
        <v>4242</v>
      </c>
      <c r="P896" t="s">
        <v>4243</v>
      </c>
      <c r="Q896" t="s">
        <v>44</v>
      </c>
      <c r="R896" t="s">
        <v>312</v>
      </c>
      <c r="S896" t="s">
        <v>4244</v>
      </c>
      <c r="T896" t="s">
        <v>4245</v>
      </c>
      <c r="U896" t="s">
        <v>4225</v>
      </c>
      <c r="X896">
        <v>1025</v>
      </c>
      <c r="Y896" t="s">
        <v>49</v>
      </c>
      <c r="Z896" t="s">
        <v>49</v>
      </c>
      <c r="AA896" t="s">
        <v>49</v>
      </c>
      <c r="AB896" t="s">
        <v>4226</v>
      </c>
      <c r="AC896" t="s">
        <v>1145</v>
      </c>
      <c r="AD896" t="str" cm="1">
        <f t="array" ref="AD896">_xlfn.IFS(AC896="yellow1","YellowBlock1",AC896="yellow2","YellowBlock2",AC896="red1","RedBlock1",AC896="red2","RedBlock2",AC896="blue2","BlueBlock2",AC896="blue1","BlueBlock1",AC896="green1","GreenBlock1",AC896="green2","GreenBlock2", AC896="pink1","PinkBlock1",AC896="pink2","PinkBlock2",AC896="not clear","Not clear")</f>
        <v>BlueBlock2</v>
      </c>
      <c r="AE896" t="s">
        <v>1119</v>
      </c>
      <c r="AF896">
        <v>4</v>
      </c>
    </row>
    <row r="897" spans="1:32">
      <c r="A897" t="s">
        <v>4222</v>
      </c>
      <c r="B897" t="s">
        <v>35</v>
      </c>
      <c r="C897" t="s">
        <v>36</v>
      </c>
      <c r="D897" t="s">
        <v>37</v>
      </c>
      <c r="E897" t="s">
        <v>38</v>
      </c>
      <c r="F897" s="1">
        <v>0.75</v>
      </c>
      <c r="G897" t="s">
        <v>3309</v>
      </c>
      <c r="H897">
        <v>17</v>
      </c>
      <c r="I897" t="s">
        <v>260</v>
      </c>
      <c r="J897">
        <v>7200</v>
      </c>
      <c r="K897">
        <v>864000</v>
      </c>
      <c r="L897" t="s">
        <v>3310</v>
      </c>
      <c r="O897" t="s">
        <v>4246</v>
      </c>
      <c r="P897" t="s">
        <v>4247</v>
      </c>
      <c r="Q897" t="s">
        <v>44</v>
      </c>
      <c r="R897" t="s">
        <v>4248</v>
      </c>
      <c r="S897" t="s">
        <v>4249</v>
      </c>
      <c r="T897" t="s">
        <v>4250</v>
      </c>
      <c r="U897" t="s">
        <v>4251</v>
      </c>
      <c r="X897">
        <v>3410</v>
      </c>
      <c r="Y897" t="s">
        <v>49</v>
      </c>
      <c r="Z897" t="s">
        <v>49</v>
      </c>
      <c r="AA897" t="s">
        <v>49</v>
      </c>
      <c r="AB897" t="s">
        <v>4226</v>
      </c>
      <c r="AC897" t="s">
        <v>1145</v>
      </c>
      <c r="AD897" t="str" cm="1">
        <f t="array" ref="AD897">_xlfn.IFS(AC897="yellow1","YellowBlock1",AC897="yellow2","YellowBlock2",AC897="red1","RedBlock1",AC897="red2","RedBlock2",AC897="blue2","BlueBlock2",AC897="blue1","BlueBlock1",AC897="green1","GreenBlock1",AC897="green2","GreenBlock2", AC897="pink1","PinkBlock1",AC897="pink2","PinkBlock2",AC897="not clear","Not clear")</f>
        <v>BlueBlock2</v>
      </c>
      <c r="AE897" t="s">
        <v>1119</v>
      </c>
      <c r="AF897">
        <v>4</v>
      </c>
    </row>
    <row r="898" spans="1:32">
      <c r="A898" t="s">
        <v>4222</v>
      </c>
      <c r="B898" t="s">
        <v>35</v>
      </c>
      <c r="C898" t="s">
        <v>36</v>
      </c>
      <c r="D898" t="s">
        <v>37</v>
      </c>
      <c r="E898" t="s">
        <v>38</v>
      </c>
      <c r="F898" s="1">
        <v>0.75</v>
      </c>
      <c r="G898" t="s">
        <v>3309</v>
      </c>
      <c r="H898">
        <v>17</v>
      </c>
      <c r="I898" t="s">
        <v>260</v>
      </c>
      <c r="J898">
        <v>7200</v>
      </c>
      <c r="K898">
        <v>864000</v>
      </c>
      <c r="L898" t="s">
        <v>3310</v>
      </c>
      <c r="O898" t="s">
        <v>4252</v>
      </c>
      <c r="P898" t="s">
        <v>4253</v>
      </c>
      <c r="Q898" t="s">
        <v>44</v>
      </c>
      <c r="R898" t="s">
        <v>354</v>
      </c>
      <c r="S898" t="s">
        <v>4254</v>
      </c>
      <c r="T898" t="s">
        <v>4255</v>
      </c>
      <c r="U898" t="s">
        <v>4225</v>
      </c>
      <c r="X898">
        <v>988</v>
      </c>
      <c r="Y898" t="s">
        <v>49</v>
      </c>
      <c r="Z898" t="s">
        <v>49</v>
      </c>
      <c r="AA898" t="s">
        <v>49</v>
      </c>
      <c r="AB898" t="s">
        <v>4226</v>
      </c>
      <c r="AC898" t="s">
        <v>1145</v>
      </c>
      <c r="AD898" t="str" cm="1">
        <f t="array" ref="AD898">_xlfn.IFS(AC898="yellow1","YellowBlock1",AC898="yellow2","YellowBlock2",AC898="red1","RedBlock1",AC898="red2","RedBlock2",AC898="blue2","BlueBlock2",AC898="blue1","BlueBlock1",AC898="green1","GreenBlock1",AC898="green2","GreenBlock2", AC898="pink1","PinkBlock1",AC898="pink2","PinkBlock2",AC898="not clear","Not clear")</f>
        <v>BlueBlock2</v>
      </c>
      <c r="AE898" t="s">
        <v>1119</v>
      </c>
      <c r="AF898">
        <v>4</v>
      </c>
    </row>
    <row r="899" spans="1:32">
      <c r="A899" t="s">
        <v>4222</v>
      </c>
      <c r="B899" t="s">
        <v>35</v>
      </c>
      <c r="C899" t="s">
        <v>36</v>
      </c>
      <c r="D899" t="s">
        <v>37</v>
      </c>
      <c r="E899" t="s">
        <v>38</v>
      </c>
      <c r="F899" s="1">
        <v>0.75</v>
      </c>
      <c r="G899" t="s">
        <v>3309</v>
      </c>
      <c r="H899">
        <v>17</v>
      </c>
      <c r="I899" t="s">
        <v>260</v>
      </c>
      <c r="J899">
        <v>7200</v>
      </c>
      <c r="K899">
        <v>864000</v>
      </c>
      <c r="L899" t="s">
        <v>3310</v>
      </c>
      <c r="O899" t="s">
        <v>4256</v>
      </c>
      <c r="P899" t="s">
        <v>4257</v>
      </c>
      <c r="Q899" t="s">
        <v>44</v>
      </c>
      <c r="R899" t="s">
        <v>280</v>
      </c>
      <c r="S899" t="s">
        <v>4258</v>
      </c>
      <c r="T899" t="s">
        <v>4259</v>
      </c>
      <c r="U899" t="s">
        <v>4225</v>
      </c>
      <c r="X899">
        <v>455</v>
      </c>
      <c r="Y899" t="s">
        <v>49</v>
      </c>
      <c r="Z899" t="s">
        <v>49</v>
      </c>
      <c r="AA899" t="s">
        <v>49</v>
      </c>
      <c r="AB899" t="s">
        <v>4226</v>
      </c>
      <c r="AC899" t="s">
        <v>1145</v>
      </c>
      <c r="AD899" t="str" cm="1">
        <f t="array" ref="AD899">_xlfn.IFS(AC899="yellow1","YellowBlock1",AC899="yellow2","YellowBlock2",AC899="red1","RedBlock1",AC899="red2","RedBlock2",AC899="blue2","BlueBlock2",AC899="blue1","BlueBlock1",AC899="green1","GreenBlock1",AC899="green2","GreenBlock2", AC899="pink1","PinkBlock1",AC899="pink2","PinkBlock2",AC899="not clear","Not clear")</f>
        <v>BlueBlock2</v>
      </c>
      <c r="AE899" t="s">
        <v>1119</v>
      </c>
      <c r="AF899">
        <v>4</v>
      </c>
    </row>
    <row r="900" spans="1:32">
      <c r="A900" t="s">
        <v>4222</v>
      </c>
      <c r="B900" t="s">
        <v>35</v>
      </c>
      <c r="C900" t="s">
        <v>36</v>
      </c>
      <c r="D900" t="s">
        <v>37</v>
      </c>
      <c r="E900" t="s">
        <v>38</v>
      </c>
      <c r="F900" s="1">
        <v>0.75</v>
      </c>
      <c r="G900" t="s">
        <v>3309</v>
      </c>
      <c r="H900">
        <v>17</v>
      </c>
      <c r="I900" t="s">
        <v>260</v>
      </c>
      <c r="J900">
        <v>7200</v>
      </c>
      <c r="K900">
        <v>864000</v>
      </c>
      <c r="L900" t="s">
        <v>3310</v>
      </c>
      <c r="O900" t="s">
        <v>4260</v>
      </c>
      <c r="P900" t="s">
        <v>3662</v>
      </c>
      <c r="Q900" t="s">
        <v>44</v>
      </c>
      <c r="R900" t="s">
        <v>4234</v>
      </c>
      <c r="S900" t="s">
        <v>4261</v>
      </c>
      <c r="T900" t="s">
        <v>4262</v>
      </c>
      <c r="U900" t="s">
        <v>4263</v>
      </c>
      <c r="X900">
        <v>841</v>
      </c>
      <c r="Y900" t="s">
        <v>69</v>
      </c>
      <c r="Z900" t="s">
        <v>69</v>
      </c>
      <c r="AA900" t="s">
        <v>69</v>
      </c>
      <c r="AB900" t="s">
        <v>4226</v>
      </c>
      <c r="AC900" t="s">
        <v>1145</v>
      </c>
      <c r="AD900" t="str" cm="1">
        <f t="array" ref="AD900">_xlfn.IFS(AC900="yellow1","YellowBlock1",AC900="yellow2","YellowBlock2",AC900="red1","RedBlock1",AC900="red2","RedBlock2",AC900="blue2","BlueBlock2",AC900="blue1","BlueBlock1",AC900="green1","GreenBlock1",AC900="green2","GreenBlock2", AC900="pink1","PinkBlock1",AC900="pink2","PinkBlock2",AC900="not clear","Not clear")</f>
        <v>BlueBlock2</v>
      </c>
      <c r="AE900" t="s">
        <v>1119</v>
      </c>
      <c r="AF900">
        <v>2</v>
      </c>
    </row>
    <row r="901" spans="1:32">
      <c r="A901" t="s">
        <v>4222</v>
      </c>
      <c r="B901" t="s">
        <v>35</v>
      </c>
      <c r="C901" t="s">
        <v>36</v>
      </c>
      <c r="D901" t="s">
        <v>37</v>
      </c>
      <c r="E901" t="s">
        <v>38</v>
      </c>
      <c r="F901" s="1">
        <v>0.75</v>
      </c>
      <c r="G901" t="s">
        <v>3309</v>
      </c>
      <c r="H901">
        <v>17</v>
      </c>
      <c r="I901" t="s">
        <v>260</v>
      </c>
      <c r="J901">
        <v>7200</v>
      </c>
      <c r="K901">
        <v>864000</v>
      </c>
      <c r="L901" t="s">
        <v>3310</v>
      </c>
      <c r="O901" t="s">
        <v>4264</v>
      </c>
      <c r="P901" t="s">
        <v>4265</v>
      </c>
      <c r="Q901" t="s">
        <v>44</v>
      </c>
      <c r="R901" t="s">
        <v>280</v>
      </c>
      <c r="S901" t="s">
        <v>4266</v>
      </c>
      <c r="T901" t="s">
        <v>4267</v>
      </c>
      <c r="U901" t="s">
        <v>4225</v>
      </c>
      <c r="X901">
        <v>2435</v>
      </c>
      <c r="Y901" t="s">
        <v>49</v>
      </c>
      <c r="Z901" t="s">
        <v>49</v>
      </c>
      <c r="AA901" t="s">
        <v>49</v>
      </c>
      <c r="AB901" t="s">
        <v>4226</v>
      </c>
      <c r="AC901" t="s">
        <v>1145</v>
      </c>
      <c r="AD901" t="str" cm="1">
        <f t="array" ref="AD901">_xlfn.IFS(AC901="yellow1","YellowBlock1",AC901="yellow2","YellowBlock2",AC901="red1","RedBlock1",AC901="red2","RedBlock2",AC901="blue2","BlueBlock2",AC901="blue1","BlueBlock1",AC901="green1","GreenBlock1",AC901="green2","GreenBlock2", AC901="pink1","PinkBlock1",AC901="pink2","PinkBlock2",AC901="not clear","Not clear")</f>
        <v>BlueBlock2</v>
      </c>
      <c r="AE901" t="s">
        <v>1119</v>
      </c>
      <c r="AF901">
        <v>5</v>
      </c>
    </row>
    <row r="902" spans="1:32">
      <c r="A902" t="s">
        <v>4268</v>
      </c>
      <c r="B902" t="s">
        <v>35</v>
      </c>
      <c r="C902" t="s">
        <v>36</v>
      </c>
      <c r="D902" t="s">
        <v>37</v>
      </c>
      <c r="E902" t="s">
        <v>38</v>
      </c>
      <c r="F902" s="1">
        <v>0.75</v>
      </c>
      <c r="G902" t="s">
        <v>3309</v>
      </c>
      <c r="H902">
        <v>15</v>
      </c>
      <c r="I902" t="s">
        <v>260</v>
      </c>
      <c r="J902">
        <v>7200</v>
      </c>
      <c r="K902">
        <v>864000</v>
      </c>
      <c r="L902" t="s">
        <v>3310</v>
      </c>
      <c r="O902" t="s">
        <v>4269</v>
      </c>
      <c r="P902" t="s">
        <v>4270</v>
      </c>
      <c r="Q902" t="s">
        <v>44</v>
      </c>
      <c r="R902" t="s">
        <v>312</v>
      </c>
      <c r="S902" t="s">
        <v>4271</v>
      </c>
      <c r="T902" t="s">
        <v>4272</v>
      </c>
      <c r="U902" t="s">
        <v>4273</v>
      </c>
      <c r="X902">
        <v>729</v>
      </c>
      <c r="Y902" t="s">
        <v>49</v>
      </c>
      <c r="Z902" t="s">
        <v>49</v>
      </c>
      <c r="AA902" t="s">
        <v>49</v>
      </c>
      <c r="AB902" t="s">
        <v>4274</v>
      </c>
      <c r="AC902" t="s">
        <v>1451</v>
      </c>
      <c r="AD902" t="str" cm="1">
        <f t="array" ref="AD902">_xlfn.IFS(AC902="yellow1","YellowBlock1",AC902="yellow2","YellowBlock2",AC902="red1","RedBlock1",AC902="red2","RedBlock2",AC902="blue2","BlueBlock2",AC902="blue1","BlueBlock1",AC902="green1","GreenBlock1",AC902="green2","GreenBlock2", AC902="pink1","PinkBlock1",AC902="pink2","PinkBlock2",AC902="not clear","Not clear")</f>
        <v>YellowBlock2</v>
      </c>
      <c r="AE902" t="s">
        <v>271</v>
      </c>
      <c r="AF902">
        <v>4</v>
      </c>
    </row>
    <row r="903" spans="1:32">
      <c r="A903" t="s">
        <v>4268</v>
      </c>
      <c r="B903" t="s">
        <v>35</v>
      </c>
      <c r="C903" t="s">
        <v>36</v>
      </c>
      <c r="D903" t="s">
        <v>37</v>
      </c>
      <c r="E903" t="s">
        <v>38</v>
      </c>
      <c r="F903" s="1">
        <v>0.75</v>
      </c>
      <c r="G903" t="s">
        <v>3309</v>
      </c>
      <c r="H903">
        <v>15</v>
      </c>
      <c r="I903" t="s">
        <v>260</v>
      </c>
      <c r="J903">
        <v>7200</v>
      </c>
      <c r="K903">
        <v>864000</v>
      </c>
      <c r="L903" t="s">
        <v>3310</v>
      </c>
      <c r="O903" t="s">
        <v>4275</v>
      </c>
      <c r="P903" t="s">
        <v>4276</v>
      </c>
      <c r="Q903" t="s">
        <v>44</v>
      </c>
      <c r="R903" t="s">
        <v>4277</v>
      </c>
      <c r="S903" t="s">
        <v>4278</v>
      </c>
      <c r="T903" t="s">
        <v>4279</v>
      </c>
      <c r="U903" t="s">
        <v>4280</v>
      </c>
      <c r="X903">
        <v>1044</v>
      </c>
      <c r="Y903" t="s">
        <v>49</v>
      </c>
      <c r="Z903" t="s">
        <v>49</v>
      </c>
      <c r="AA903" t="s">
        <v>49</v>
      </c>
      <c r="AB903" t="s">
        <v>4274</v>
      </c>
      <c r="AC903" t="s">
        <v>270</v>
      </c>
      <c r="AD903" t="str" cm="1">
        <f t="array" ref="AD903">_xlfn.IFS(AC903="yellow1","YellowBlock1",AC903="yellow2","YellowBlock2",AC903="red1","RedBlock1",AC903="red2","RedBlock2",AC903="blue2","BlueBlock2",AC903="blue1","BlueBlock1",AC903="green1","GreenBlock1",AC903="green2","GreenBlock2", AC903="pink1","PinkBlock1",AC903="pink2","PinkBlock2",AC903="not clear","Not clear")</f>
        <v>YellowBlock1</v>
      </c>
      <c r="AE903" t="s">
        <v>271</v>
      </c>
      <c r="AF903">
        <v>4</v>
      </c>
    </row>
    <row r="904" spans="1:32">
      <c r="A904" t="s">
        <v>4268</v>
      </c>
      <c r="B904" t="s">
        <v>35</v>
      </c>
      <c r="C904" t="s">
        <v>36</v>
      </c>
      <c r="D904" t="s">
        <v>37</v>
      </c>
      <c r="E904" t="s">
        <v>38</v>
      </c>
      <c r="F904" s="1">
        <v>0.75</v>
      </c>
      <c r="G904" t="s">
        <v>3309</v>
      </c>
      <c r="H904">
        <v>15</v>
      </c>
      <c r="I904" t="s">
        <v>260</v>
      </c>
      <c r="J904">
        <v>7200</v>
      </c>
      <c r="K904">
        <v>864000</v>
      </c>
      <c r="L904" t="s">
        <v>3310</v>
      </c>
      <c r="O904" t="s">
        <v>4281</v>
      </c>
      <c r="P904" t="s">
        <v>4282</v>
      </c>
      <c r="Q904" t="s">
        <v>44</v>
      </c>
      <c r="R904" t="s">
        <v>4277</v>
      </c>
      <c r="S904" t="s">
        <v>4283</v>
      </c>
      <c r="T904" t="s">
        <v>4284</v>
      </c>
      <c r="U904" t="s">
        <v>4285</v>
      </c>
      <c r="X904">
        <v>1335</v>
      </c>
      <c r="Y904" t="s">
        <v>49</v>
      </c>
      <c r="Z904" t="s">
        <v>49</v>
      </c>
      <c r="AA904" t="s">
        <v>49</v>
      </c>
      <c r="AB904" t="s">
        <v>4274</v>
      </c>
      <c r="AC904" t="s">
        <v>1132</v>
      </c>
      <c r="AD904" t="str" cm="1">
        <f t="array" ref="AD904">_xlfn.IFS(AC904="yellow1","YellowBlock1",AC904="yellow2","YellowBlock2",AC904="red1","RedBlock1",AC904="red2","RedBlock2",AC904="blue2","BlueBlock2",AC904="blue1","BlueBlock1",AC904="green1","GreenBlock1",AC904="green2","GreenBlock2", AC904="pink1","PinkBlock1",AC904="pink2","PinkBlock2",AC904="not clear","Not clear")</f>
        <v>Not clear</v>
      </c>
      <c r="AE904" t="s">
        <v>271</v>
      </c>
      <c r="AF904">
        <v>5</v>
      </c>
    </row>
    <row r="905" spans="1:32">
      <c r="A905" t="s">
        <v>4268</v>
      </c>
      <c r="B905" t="s">
        <v>35</v>
      </c>
      <c r="C905" t="s">
        <v>36</v>
      </c>
      <c r="D905" t="s">
        <v>37</v>
      </c>
      <c r="E905" t="s">
        <v>38</v>
      </c>
      <c r="F905" s="1">
        <v>0.75</v>
      </c>
      <c r="G905" t="s">
        <v>3309</v>
      </c>
      <c r="H905">
        <v>15</v>
      </c>
      <c r="I905" t="s">
        <v>260</v>
      </c>
      <c r="J905">
        <v>7200</v>
      </c>
      <c r="K905">
        <v>864000</v>
      </c>
      <c r="L905" t="s">
        <v>3310</v>
      </c>
      <c r="O905" t="s">
        <v>4286</v>
      </c>
      <c r="P905" t="s">
        <v>4287</v>
      </c>
      <c r="Q905" t="s">
        <v>44</v>
      </c>
      <c r="R905" t="s">
        <v>4288</v>
      </c>
      <c r="S905" t="s">
        <v>4289</v>
      </c>
      <c r="T905" t="s">
        <v>4290</v>
      </c>
      <c r="U905" t="s">
        <v>4291</v>
      </c>
      <c r="X905">
        <v>1851</v>
      </c>
      <c r="Y905" t="s">
        <v>49</v>
      </c>
      <c r="Z905" t="s">
        <v>49</v>
      </c>
      <c r="AA905" t="s">
        <v>49</v>
      </c>
      <c r="AB905" t="s">
        <v>4274</v>
      </c>
      <c r="AC905" t="s">
        <v>270</v>
      </c>
      <c r="AD905" t="str" cm="1">
        <f t="array" ref="AD905">_xlfn.IFS(AC905="yellow1","YellowBlock1",AC905="yellow2","YellowBlock2",AC905="red1","RedBlock1",AC905="red2","RedBlock2",AC905="blue2","BlueBlock2",AC905="blue1","BlueBlock1",AC905="green1","GreenBlock1",AC905="green2","GreenBlock2", AC905="pink1","PinkBlock1",AC905="pink2","PinkBlock2",AC905="not clear","Not clear")</f>
        <v>YellowBlock1</v>
      </c>
      <c r="AE905" t="s">
        <v>271</v>
      </c>
      <c r="AF905">
        <v>4</v>
      </c>
    </row>
    <row r="906" spans="1:32">
      <c r="A906" t="s">
        <v>4268</v>
      </c>
      <c r="B906" t="s">
        <v>35</v>
      </c>
      <c r="C906" t="s">
        <v>36</v>
      </c>
      <c r="D906" t="s">
        <v>37</v>
      </c>
      <c r="E906" t="s">
        <v>38</v>
      </c>
      <c r="F906" s="1">
        <v>0.75</v>
      </c>
      <c r="G906" t="s">
        <v>3309</v>
      </c>
      <c r="H906">
        <v>15</v>
      </c>
      <c r="I906" t="s">
        <v>260</v>
      </c>
      <c r="J906">
        <v>7200</v>
      </c>
      <c r="K906">
        <v>864000</v>
      </c>
      <c r="L906" t="s">
        <v>3310</v>
      </c>
      <c r="O906" t="s">
        <v>4292</v>
      </c>
      <c r="P906" t="s">
        <v>4293</v>
      </c>
      <c r="Q906" t="s">
        <v>44</v>
      </c>
      <c r="R906" t="s">
        <v>4294</v>
      </c>
      <c r="S906" t="s">
        <v>4295</v>
      </c>
      <c r="T906" t="s">
        <v>4296</v>
      </c>
      <c r="U906" t="s">
        <v>4297</v>
      </c>
      <c r="X906">
        <v>300</v>
      </c>
      <c r="Y906" t="s">
        <v>49</v>
      </c>
      <c r="Z906" t="s">
        <v>49</v>
      </c>
      <c r="AA906" t="s">
        <v>49</v>
      </c>
      <c r="AB906" t="s">
        <v>4274</v>
      </c>
      <c r="AC906" t="s">
        <v>1132</v>
      </c>
      <c r="AD906" t="str" cm="1">
        <f t="array" ref="AD906">_xlfn.IFS(AC906="yellow1","YellowBlock1",AC906="yellow2","YellowBlock2",AC906="red1","RedBlock1",AC906="red2","RedBlock2",AC906="blue2","BlueBlock2",AC906="blue1","BlueBlock1",AC906="green1","GreenBlock1",AC906="green2","GreenBlock2", AC906="pink1","PinkBlock1",AC906="pink2","PinkBlock2",AC906="not clear","Not clear")</f>
        <v>Not clear</v>
      </c>
      <c r="AE906" t="s">
        <v>271</v>
      </c>
      <c r="AF906">
        <v>4</v>
      </c>
    </row>
    <row r="907" spans="1:32">
      <c r="A907" t="s">
        <v>4268</v>
      </c>
      <c r="B907" t="s">
        <v>35</v>
      </c>
      <c r="C907" t="s">
        <v>36</v>
      </c>
      <c r="D907" t="s">
        <v>37</v>
      </c>
      <c r="E907" t="s">
        <v>38</v>
      </c>
      <c r="F907" s="1">
        <v>0.75</v>
      </c>
      <c r="G907" t="s">
        <v>3309</v>
      </c>
      <c r="H907">
        <v>15</v>
      </c>
      <c r="I907" t="s">
        <v>260</v>
      </c>
      <c r="J907">
        <v>7200</v>
      </c>
      <c r="K907">
        <v>864000</v>
      </c>
      <c r="L907" t="s">
        <v>3310</v>
      </c>
      <c r="O907" t="s">
        <v>4298</v>
      </c>
      <c r="P907" t="s">
        <v>4299</v>
      </c>
      <c r="Q907" t="s">
        <v>44</v>
      </c>
      <c r="R907" t="s">
        <v>280</v>
      </c>
      <c r="S907" t="s">
        <v>4300</v>
      </c>
      <c r="T907" t="s">
        <v>4301</v>
      </c>
      <c r="U907" t="s">
        <v>4273</v>
      </c>
      <c r="X907">
        <v>1478</v>
      </c>
      <c r="Y907" t="s">
        <v>59</v>
      </c>
      <c r="Z907" t="s">
        <v>59</v>
      </c>
      <c r="AA907" t="s">
        <v>59</v>
      </c>
      <c r="AB907" t="s">
        <v>4274</v>
      </c>
      <c r="AC907" t="s">
        <v>270</v>
      </c>
      <c r="AD907" t="str" cm="1">
        <f t="array" ref="AD907">_xlfn.IFS(AC907="yellow1","YellowBlock1",AC907="yellow2","YellowBlock2",AC907="red1","RedBlock1",AC907="red2","RedBlock2",AC907="blue2","BlueBlock2",AC907="blue1","BlueBlock1",AC907="green1","GreenBlock1",AC907="green2","GreenBlock2", AC907="pink1","PinkBlock1",AC907="pink2","PinkBlock2",AC907="not clear","Not clear")</f>
        <v>YellowBlock1</v>
      </c>
      <c r="AE907" t="s">
        <v>271</v>
      </c>
      <c r="AF907">
        <v>4</v>
      </c>
    </row>
    <row r="908" spans="1:32">
      <c r="A908" t="s">
        <v>4268</v>
      </c>
      <c r="B908" t="s">
        <v>35</v>
      </c>
      <c r="C908" t="s">
        <v>36</v>
      </c>
      <c r="D908" t="s">
        <v>37</v>
      </c>
      <c r="E908" t="s">
        <v>38</v>
      </c>
      <c r="F908" s="1">
        <v>0.75</v>
      </c>
      <c r="G908" t="s">
        <v>3309</v>
      </c>
      <c r="H908">
        <v>15</v>
      </c>
      <c r="I908" t="s">
        <v>260</v>
      </c>
      <c r="J908">
        <v>7200</v>
      </c>
      <c r="K908">
        <v>864000</v>
      </c>
      <c r="L908" t="s">
        <v>3310</v>
      </c>
      <c r="O908" t="s">
        <v>4302</v>
      </c>
      <c r="P908" t="s">
        <v>4303</v>
      </c>
      <c r="Q908" t="s">
        <v>44</v>
      </c>
      <c r="R908" t="s">
        <v>285</v>
      </c>
      <c r="S908" t="s">
        <v>4304</v>
      </c>
      <c r="T908" t="s">
        <v>4305</v>
      </c>
      <c r="U908" t="s">
        <v>4273</v>
      </c>
      <c r="X908">
        <v>1075</v>
      </c>
      <c r="Y908" t="s">
        <v>49</v>
      </c>
      <c r="Z908" t="s">
        <v>49</v>
      </c>
      <c r="AA908" t="s">
        <v>49</v>
      </c>
      <c r="AB908" t="s">
        <v>4274</v>
      </c>
      <c r="AC908" t="s">
        <v>1451</v>
      </c>
      <c r="AD908" t="str" cm="1">
        <f t="array" ref="AD908">_xlfn.IFS(AC908="yellow1","YellowBlock1",AC908="yellow2","YellowBlock2",AC908="red1","RedBlock1",AC908="red2","RedBlock2",AC908="blue2","BlueBlock2",AC908="blue1","BlueBlock1",AC908="green1","GreenBlock1",AC908="green2","GreenBlock2", AC908="pink1","PinkBlock1",AC908="pink2","PinkBlock2",AC908="not clear","Not clear")</f>
        <v>YellowBlock2</v>
      </c>
      <c r="AE908" t="s">
        <v>271</v>
      </c>
      <c r="AF908">
        <v>4</v>
      </c>
    </row>
    <row r="909" spans="1:32">
      <c r="A909" t="s">
        <v>4268</v>
      </c>
      <c r="B909" t="s">
        <v>35</v>
      </c>
      <c r="C909" t="s">
        <v>36</v>
      </c>
      <c r="D909" t="s">
        <v>37</v>
      </c>
      <c r="E909" t="s">
        <v>38</v>
      </c>
      <c r="F909" s="1">
        <v>0.75</v>
      </c>
      <c r="G909" t="s">
        <v>3309</v>
      </c>
      <c r="H909">
        <v>15</v>
      </c>
      <c r="I909" t="s">
        <v>260</v>
      </c>
      <c r="J909">
        <v>7200</v>
      </c>
      <c r="K909">
        <v>864000</v>
      </c>
      <c r="L909" t="s">
        <v>3310</v>
      </c>
      <c r="O909" t="s">
        <v>4306</v>
      </c>
      <c r="P909" t="s">
        <v>4307</v>
      </c>
      <c r="Q909" t="s">
        <v>44</v>
      </c>
      <c r="R909" t="s">
        <v>949</v>
      </c>
      <c r="S909" t="s">
        <v>4308</v>
      </c>
      <c r="T909" t="s">
        <v>4309</v>
      </c>
      <c r="U909" t="s">
        <v>4310</v>
      </c>
      <c r="X909">
        <v>7061</v>
      </c>
      <c r="Y909" t="s">
        <v>49</v>
      </c>
      <c r="Z909" t="s">
        <v>49</v>
      </c>
      <c r="AA909" t="s">
        <v>49</v>
      </c>
      <c r="AB909" t="s">
        <v>4274</v>
      </c>
      <c r="AC909" t="s">
        <v>270</v>
      </c>
      <c r="AD909" t="str" cm="1">
        <f t="array" ref="AD909">_xlfn.IFS(AC909="yellow1","YellowBlock1",AC909="yellow2","YellowBlock2",AC909="red1","RedBlock1",AC909="red2","RedBlock2",AC909="blue2","BlueBlock2",AC909="blue1","BlueBlock1",AC909="green1","GreenBlock1",AC909="green2","GreenBlock2", AC909="pink1","PinkBlock1",AC909="pink2","PinkBlock2",AC909="not clear","Not clear")</f>
        <v>YellowBlock1</v>
      </c>
      <c r="AE909" t="s">
        <v>271</v>
      </c>
      <c r="AF909">
        <v>4</v>
      </c>
    </row>
    <row r="910" spans="1:32">
      <c r="A910" t="s">
        <v>4268</v>
      </c>
      <c r="B910" t="s">
        <v>35</v>
      </c>
      <c r="C910" t="s">
        <v>36</v>
      </c>
      <c r="D910" t="s">
        <v>37</v>
      </c>
      <c r="E910" t="s">
        <v>38</v>
      </c>
      <c r="F910" s="1">
        <v>0.75</v>
      </c>
      <c r="G910" t="s">
        <v>3309</v>
      </c>
      <c r="H910">
        <v>15</v>
      </c>
      <c r="I910" t="s">
        <v>260</v>
      </c>
      <c r="J910">
        <v>7200</v>
      </c>
      <c r="K910">
        <v>864000</v>
      </c>
      <c r="L910" t="s">
        <v>3310</v>
      </c>
      <c r="O910" t="s">
        <v>4311</v>
      </c>
      <c r="P910" t="s">
        <v>4312</v>
      </c>
      <c r="Q910" t="s">
        <v>44</v>
      </c>
      <c r="R910" t="s">
        <v>526</v>
      </c>
      <c r="S910" t="s">
        <v>4313</v>
      </c>
      <c r="T910" t="s">
        <v>4314</v>
      </c>
      <c r="U910" t="s">
        <v>4273</v>
      </c>
      <c r="X910">
        <v>4959</v>
      </c>
      <c r="Y910" t="s">
        <v>49</v>
      </c>
      <c r="Z910" t="s">
        <v>49</v>
      </c>
      <c r="AA910" t="s">
        <v>49</v>
      </c>
      <c r="AB910" t="s">
        <v>4274</v>
      </c>
      <c r="AC910" t="s">
        <v>270</v>
      </c>
      <c r="AD910" t="str" cm="1">
        <f t="array" ref="AD910">_xlfn.IFS(AC910="yellow1","YellowBlock1",AC910="yellow2","YellowBlock2",AC910="red1","RedBlock1",AC910="red2","RedBlock2",AC910="blue2","BlueBlock2",AC910="blue1","BlueBlock1",AC910="green1","GreenBlock1",AC910="green2","GreenBlock2", AC910="pink1","PinkBlock1",AC910="pink2","PinkBlock2",AC910="not clear","Not clear")</f>
        <v>YellowBlock1</v>
      </c>
      <c r="AE910" t="s">
        <v>271</v>
      </c>
      <c r="AF910">
        <v>4</v>
      </c>
    </row>
    <row r="911" spans="1:32">
      <c r="A911" t="s">
        <v>4268</v>
      </c>
      <c r="B911" t="s">
        <v>35</v>
      </c>
      <c r="C911" t="s">
        <v>36</v>
      </c>
      <c r="D911" t="s">
        <v>37</v>
      </c>
      <c r="E911" t="s">
        <v>38</v>
      </c>
      <c r="F911" s="1">
        <v>0.75</v>
      </c>
      <c r="G911" t="s">
        <v>3309</v>
      </c>
      <c r="H911">
        <v>15</v>
      </c>
      <c r="I911" t="s">
        <v>260</v>
      </c>
      <c r="J911">
        <v>7200</v>
      </c>
      <c r="K911">
        <v>864000</v>
      </c>
      <c r="L911" t="s">
        <v>3310</v>
      </c>
      <c r="O911" t="s">
        <v>4315</v>
      </c>
      <c r="P911" t="s">
        <v>4316</v>
      </c>
      <c r="Q911" t="s">
        <v>44</v>
      </c>
      <c r="R911" t="s">
        <v>285</v>
      </c>
      <c r="S911" t="s">
        <v>4317</v>
      </c>
      <c r="T911" t="s">
        <v>4318</v>
      </c>
      <c r="U911" t="s">
        <v>4273</v>
      </c>
      <c r="X911">
        <v>367</v>
      </c>
      <c r="Y911" t="s">
        <v>49</v>
      </c>
      <c r="Z911" t="s">
        <v>49</v>
      </c>
      <c r="AA911" t="s">
        <v>49</v>
      </c>
      <c r="AB911" t="s">
        <v>4274</v>
      </c>
      <c r="AC911" t="s">
        <v>270</v>
      </c>
      <c r="AD911" t="str" cm="1">
        <f t="array" ref="AD911">_xlfn.IFS(AC911="yellow1","YellowBlock1",AC911="yellow2","YellowBlock2",AC911="red1","RedBlock1",AC911="red2","RedBlock2",AC911="blue2","BlueBlock2",AC911="blue1","BlueBlock1",AC911="green1","GreenBlock1",AC911="green2","GreenBlock2", AC911="pink1","PinkBlock1",AC911="pink2","PinkBlock2",AC911="not clear","Not clear")</f>
        <v>YellowBlock1</v>
      </c>
      <c r="AE911" t="s">
        <v>271</v>
      </c>
      <c r="AF911">
        <v>4</v>
      </c>
    </row>
    <row r="912" spans="1:32">
      <c r="A912" t="s">
        <v>4319</v>
      </c>
      <c r="B912" t="s">
        <v>35</v>
      </c>
      <c r="C912" t="s">
        <v>36</v>
      </c>
      <c r="D912" t="s">
        <v>37</v>
      </c>
      <c r="E912" t="s">
        <v>38</v>
      </c>
      <c r="F912" s="1">
        <v>0.75</v>
      </c>
      <c r="G912" t="s">
        <v>3309</v>
      </c>
      <c r="H912">
        <v>13</v>
      </c>
      <c r="I912" t="s">
        <v>260</v>
      </c>
      <c r="J912">
        <v>7200</v>
      </c>
      <c r="K912">
        <v>864000</v>
      </c>
      <c r="L912" t="s">
        <v>3310</v>
      </c>
      <c r="O912" t="s">
        <v>4320</v>
      </c>
      <c r="P912" t="s">
        <v>4321</v>
      </c>
      <c r="Q912" t="s">
        <v>44</v>
      </c>
      <c r="R912" t="s">
        <v>4322</v>
      </c>
      <c r="S912" t="s">
        <v>4323</v>
      </c>
      <c r="T912" t="s">
        <v>4324</v>
      </c>
      <c r="U912" t="s">
        <v>4325</v>
      </c>
      <c r="X912">
        <v>969</v>
      </c>
      <c r="Y912" t="s">
        <v>49</v>
      </c>
      <c r="Z912" t="s">
        <v>49</v>
      </c>
      <c r="AA912" t="s">
        <v>49</v>
      </c>
      <c r="AB912" t="s">
        <v>4326</v>
      </c>
      <c r="AC912" t="s">
        <v>1451</v>
      </c>
      <c r="AD912" t="str" cm="1">
        <f t="array" ref="AD912">_xlfn.IFS(AC912="yellow1","YellowBlock1",AC912="yellow2","YellowBlock2",AC912="red1","RedBlock1",AC912="red2","RedBlock2",AC912="blue2","BlueBlock2",AC912="blue1","BlueBlock1",AC912="green1","GreenBlock1",AC912="green2","GreenBlock2", AC912="pink1","PinkBlock1",AC912="pink2","PinkBlock2",AC912="not clear","Not clear")</f>
        <v>YellowBlock2</v>
      </c>
      <c r="AE912" t="s">
        <v>1452</v>
      </c>
      <c r="AF912">
        <v>5</v>
      </c>
    </row>
    <row r="913" spans="1:32">
      <c r="A913" t="s">
        <v>4319</v>
      </c>
      <c r="B913" t="s">
        <v>35</v>
      </c>
      <c r="C913" t="s">
        <v>36</v>
      </c>
      <c r="D913" t="s">
        <v>37</v>
      </c>
      <c r="E913" t="s">
        <v>38</v>
      </c>
      <c r="F913" s="1">
        <v>0.75</v>
      </c>
      <c r="G913" t="s">
        <v>3309</v>
      </c>
      <c r="H913">
        <v>13</v>
      </c>
      <c r="I913" t="s">
        <v>260</v>
      </c>
      <c r="J913">
        <v>7200</v>
      </c>
      <c r="K913">
        <v>864000</v>
      </c>
      <c r="L913" t="s">
        <v>3310</v>
      </c>
      <c r="O913" t="s">
        <v>4327</v>
      </c>
      <c r="P913" t="s">
        <v>4328</v>
      </c>
      <c r="Q913" t="s">
        <v>44</v>
      </c>
      <c r="R913" t="s">
        <v>526</v>
      </c>
      <c r="S913" t="s">
        <v>4329</v>
      </c>
      <c r="T913" t="s">
        <v>4330</v>
      </c>
      <c r="U913" t="s">
        <v>4331</v>
      </c>
      <c r="X913">
        <v>1564</v>
      </c>
      <c r="Y913" t="s">
        <v>49</v>
      </c>
      <c r="Z913" t="s">
        <v>49</v>
      </c>
      <c r="AA913" t="s">
        <v>49</v>
      </c>
      <c r="AB913" t="s">
        <v>4326</v>
      </c>
      <c r="AC913" t="s">
        <v>1451</v>
      </c>
      <c r="AD913" t="str" cm="1">
        <f t="array" ref="AD913">_xlfn.IFS(AC913="yellow1","YellowBlock1",AC913="yellow2","YellowBlock2",AC913="red1","RedBlock1",AC913="red2","RedBlock2",AC913="blue2","BlueBlock2",AC913="blue1","BlueBlock1",AC913="green1","GreenBlock1",AC913="green2","GreenBlock2", AC913="pink1","PinkBlock1",AC913="pink2","PinkBlock2",AC913="not clear","Not clear")</f>
        <v>YellowBlock2</v>
      </c>
      <c r="AE913" t="s">
        <v>1452</v>
      </c>
      <c r="AF913">
        <v>4</v>
      </c>
    </row>
    <row r="914" spans="1:32">
      <c r="A914" t="s">
        <v>4319</v>
      </c>
      <c r="B914" t="s">
        <v>35</v>
      </c>
      <c r="C914" t="s">
        <v>36</v>
      </c>
      <c r="D914" t="s">
        <v>37</v>
      </c>
      <c r="E914" t="s">
        <v>38</v>
      </c>
      <c r="F914" s="1">
        <v>0.75</v>
      </c>
      <c r="G914" t="s">
        <v>3309</v>
      </c>
      <c r="H914">
        <v>13</v>
      </c>
      <c r="I914" t="s">
        <v>260</v>
      </c>
      <c r="J914">
        <v>7200</v>
      </c>
      <c r="K914">
        <v>864000</v>
      </c>
      <c r="L914" t="s">
        <v>3310</v>
      </c>
      <c r="O914" t="s">
        <v>4332</v>
      </c>
      <c r="P914" t="s">
        <v>2486</v>
      </c>
      <c r="Q914" t="s">
        <v>44</v>
      </c>
      <c r="R914" t="s">
        <v>4333</v>
      </c>
      <c r="S914" t="s">
        <v>4334</v>
      </c>
      <c r="T914" t="s">
        <v>4335</v>
      </c>
      <c r="U914" t="s">
        <v>4336</v>
      </c>
      <c r="X914">
        <v>917</v>
      </c>
      <c r="Y914" t="s">
        <v>2490</v>
      </c>
      <c r="Z914" t="s">
        <v>2490</v>
      </c>
      <c r="AA914" t="s">
        <v>2490</v>
      </c>
      <c r="AB914" t="s">
        <v>4326</v>
      </c>
      <c r="AC914" t="s">
        <v>1451</v>
      </c>
      <c r="AD914" t="str" cm="1">
        <f t="array" ref="AD914">_xlfn.IFS(AC914="yellow1","YellowBlock1",AC914="yellow2","YellowBlock2",AC914="red1","RedBlock1",AC914="red2","RedBlock2",AC914="blue2","BlueBlock2",AC914="blue1","BlueBlock1",AC914="green1","GreenBlock1",AC914="green2","GreenBlock2", AC914="pink1","PinkBlock1",AC914="pink2","PinkBlock2",AC914="not clear","Not clear")</f>
        <v>YellowBlock2</v>
      </c>
      <c r="AE914" t="s">
        <v>1452</v>
      </c>
      <c r="AF914">
        <v>5</v>
      </c>
    </row>
    <row r="915" spans="1:32">
      <c r="A915" t="s">
        <v>4319</v>
      </c>
      <c r="B915" t="s">
        <v>35</v>
      </c>
      <c r="C915" t="s">
        <v>36</v>
      </c>
      <c r="D915" t="s">
        <v>37</v>
      </c>
      <c r="E915" t="s">
        <v>38</v>
      </c>
      <c r="F915" s="1">
        <v>0.75</v>
      </c>
      <c r="G915" t="s">
        <v>3309</v>
      </c>
      <c r="H915">
        <v>13</v>
      </c>
      <c r="I915" t="s">
        <v>260</v>
      </c>
      <c r="J915">
        <v>7200</v>
      </c>
      <c r="K915">
        <v>864000</v>
      </c>
      <c r="L915" t="s">
        <v>3310</v>
      </c>
      <c r="O915" t="s">
        <v>4337</v>
      </c>
      <c r="P915" t="s">
        <v>4338</v>
      </c>
      <c r="Q915" t="s">
        <v>44</v>
      </c>
      <c r="R915" t="s">
        <v>274</v>
      </c>
      <c r="S915" t="s">
        <v>4339</v>
      </c>
      <c r="T915" t="s">
        <v>4340</v>
      </c>
      <c r="U915" t="s">
        <v>4331</v>
      </c>
      <c r="X915">
        <v>3888</v>
      </c>
      <c r="Y915" t="s">
        <v>49</v>
      </c>
      <c r="Z915" t="s">
        <v>49</v>
      </c>
      <c r="AA915" t="s">
        <v>49</v>
      </c>
      <c r="AB915" t="s">
        <v>4326</v>
      </c>
      <c r="AC915" t="s">
        <v>1451</v>
      </c>
      <c r="AD915" t="str" cm="1">
        <f t="array" ref="AD915">_xlfn.IFS(AC915="yellow1","YellowBlock1",AC915="yellow2","YellowBlock2",AC915="red1","RedBlock1",AC915="red2","RedBlock2",AC915="blue2","BlueBlock2",AC915="blue1","BlueBlock1",AC915="green1","GreenBlock1",AC915="green2","GreenBlock2", AC915="pink1","PinkBlock1",AC915="pink2","PinkBlock2",AC915="not clear","Not clear")</f>
        <v>YellowBlock2</v>
      </c>
      <c r="AE915" t="s">
        <v>1452</v>
      </c>
      <c r="AF915">
        <v>5</v>
      </c>
    </row>
    <row r="916" spans="1:32">
      <c r="A916" t="s">
        <v>4319</v>
      </c>
      <c r="B916" t="s">
        <v>35</v>
      </c>
      <c r="C916" t="s">
        <v>36</v>
      </c>
      <c r="D916" t="s">
        <v>37</v>
      </c>
      <c r="E916" t="s">
        <v>38</v>
      </c>
      <c r="F916" s="1">
        <v>0.75</v>
      </c>
      <c r="G916" t="s">
        <v>3309</v>
      </c>
      <c r="H916">
        <v>13</v>
      </c>
      <c r="I916" t="s">
        <v>260</v>
      </c>
      <c r="J916">
        <v>7200</v>
      </c>
      <c r="K916">
        <v>864000</v>
      </c>
      <c r="L916" t="s">
        <v>3310</v>
      </c>
      <c r="O916" t="s">
        <v>4341</v>
      </c>
      <c r="P916" t="s">
        <v>4342</v>
      </c>
      <c r="Q916" t="s">
        <v>44</v>
      </c>
      <c r="R916" t="s">
        <v>519</v>
      </c>
      <c r="S916" t="s">
        <v>4343</v>
      </c>
      <c r="T916" t="s">
        <v>4344</v>
      </c>
      <c r="U916" t="s">
        <v>4331</v>
      </c>
      <c r="X916">
        <v>1121</v>
      </c>
      <c r="Y916" t="s">
        <v>49</v>
      </c>
      <c r="Z916" t="s">
        <v>49</v>
      </c>
      <c r="AA916" t="s">
        <v>49</v>
      </c>
      <c r="AB916" t="s">
        <v>4326</v>
      </c>
      <c r="AC916" t="s">
        <v>1451</v>
      </c>
      <c r="AD916" t="str" cm="1">
        <f t="array" ref="AD916">_xlfn.IFS(AC916="yellow1","YellowBlock1",AC916="yellow2","YellowBlock2",AC916="red1","RedBlock1",AC916="red2","RedBlock2",AC916="blue2","BlueBlock2",AC916="blue1","BlueBlock1",AC916="green1","GreenBlock1",AC916="green2","GreenBlock2", AC916="pink1","PinkBlock1",AC916="pink2","PinkBlock2",AC916="not clear","Not clear")</f>
        <v>YellowBlock2</v>
      </c>
      <c r="AE916" t="s">
        <v>1452</v>
      </c>
      <c r="AF916">
        <v>3</v>
      </c>
    </row>
    <row r="917" spans="1:32">
      <c r="A917" t="s">
        <v>4319</v>
      </c>
      <c r="B917" t="s">
        <v>35</v>
      </c>
      <c r="C917" t="s">
        <v>36</v>
      </c>
      <c r="D917" t="s">
        <v>37</v>
      </c>
      <c r="E917" t="s">
        <v>38</v>
      </c>
      <c r="F917" s="1">
        <v>0.75</v>
      </c>
      <c r="G917" t="s">
        <v>3309</v>
      </c>
      <c r="H917">
        <v>13</v>
      </c>
      <c r="I917" t="s">
        <v>260</v>
      </c>
      <c r="J917">
        <v>7200</v>
      </c>
      <c r="K917">
        <v>864000</v>
      </c>
      <c r="L917" t="s">
        <v>3310</v>
      </c>
      <c r="O917" t="s">
        <v>4345</v>
      </c>
      <c r="P917" t="s">
        <v>4346</v>
      </c>
      <c r="Q917" t="s">
        <v>44</v>
      </c>
      <c r="R917" t="s">
        <v>644</v>
      </c>
      <c r="S917" t="s">
        <v>4347</v>
      </c>
      <c r="T917" t="s">
        <v>4348</v>
      </c>
      <c r="U917" t="s">
        <v>4331</v>
      </c>
      <c r="X917">
        <v>1602</v>
      </c>
      <c r="Y917" t="s">
        <v>49</v>
      </c>
      <c r="Z917" t="s">
        <v>49</v>
      </c>
      <c r="AA917" t="s">
        <v>49</v>
      </c>
      <c r="AB917" t="s">
        <v>4326</v>
      </c>
      <c r="AC917" t="s">
        <v>1451</v>
      </c>
      <c r="AD917" t="str" cm="1">
        <f t="array" ref="AD917">_xlfn.IFS(AC917="yellow1","YellowBlock1",AC917="yellow2","YellowBlock2",AC917="red1","RedBlock1",AC917="red2","RedBlock2",AC917="blue2","BlueBlock2",AC917="blue1","BlueBlock1",AC917="green1","GreenBlock1",AC917="green2","GreenBlock2", AC917="pink1","PinkBlock1",AC917="pink2","PinkBlock2",AC917="not clear","Not clear")</f>
        <v>YellowBlock2</v>
      </c>
      <c r="AE917" t="s">
        <v>1452</v>
      </c>
      <c r="AF917">
        <v>5</v>
      </c>
    </row>
    <row r="918" spans="1:32">
      <c r="A918" t="s">
        <v>4319</v>
      </c>
      <c r="B918" t="s">
        <v>35</v>
      </c>
      <c r="C918" t="s">
        <v>36</v>
      </c>
      <c r="D918" t="s">
        <v>37</v>
      </c>
      <c r="E918" t="s">
        <v>38</v>
      </c>
      <c r="F918" s="1">
        <v>0.75</v>
      </c>
      <c r="G918" t="s">
        <v>3309</v>
      </c>
      <c r="H918">
        <v>13</v>
      </c>
      <c r="I918" t="s">
        <v>260</v>
      </c>
      <c r="J918">
        <v>7200</v>
      </c>
      <c r="K918">
        <v>864000</v>
      </c>
      <c r="L918" t="s">
        <v>3310</v>
      </c>
      <c r="O918" t="s">
        <v>4349</v>
      </c>
      <c r="P918" t="s">
        <v>4350</v>
      </c>
      <c r="Q918" t="s">
        <v>44</v>
      </c>
      <c r="R918" t="s">
        <v>4333</v>
      </c>
      <c r="S918" t="s">
        <v>4351</v>
      </c>
      <c r="T918" t="s">
        <v>4352</v>
      </c>
      <c r="U918" t="s">
        <v>4353</v>
      </c>
      <c r="X918">
        <v>6047</v>
      </c>
      <c r="Y918" t="s">
        <v>49</v>
      </c>
      <c r="Z918" t="s">
        <v>49</v>
      </c>
      <c r="AA918" t="s">
        <v>49</v>
      </c>
      <c r="AB918" t="s">
        <v>4326</v>
      </c>
      <c r="AC918" t="s">
        <v>1451</v>
      </c>
      <c r="AD918" t="str" cm="1">
        <f t="array" ref="AD918">_xlfn.IFS(AC918="yellow1","YellowBlock1",AC918="yellow2","YellowBlock2",AC918="red1","RedBlock1",AC918="red2","RedBlock2",AC918="blue2","BlueBlock2",AC918="blue1","BlueBlock1",AC918="green1","GreenBlock1",AC918="green2","GreenBlock2", AC918="pink1","PinkBlock1",AC918="pink2","PinkBlock2",AC918="not clear","Not clear")</f>
        <v>YellowBlock2</v>
      </c>
      <c r="AE918" t="s">
        <v>1452</v>
      </c>
      <c r="AF918">
        <v>5</v>
      </c>
    </row>
    <row r="919" spans="1:32">
      <c r="A919" t="s">
        <v>4319</v>
      </c>
      <c r="B919" t="s">
        <v>35</v>
      </c>
      <c r="C919" t="s">
        <v>36</v>
      </c>
      <c r="D919" t="s">
        <v>37</v>
      </c>
      <c r="E919" t="s">
        <v>38</v>
      </c>
      <c r="F919" s="1">
        <v>0.75</v>
      </c>
      <c r="G919" t="s">
        <v>3309</v>
      </c>
      <c r="H919">
        <v>13</v>
      </c>
      <c r="I919" t="s">
        <v>260</v>
      </c>
      <c r="J919">
        <v>7200</v>
      </c>
      <c r="K919">
        <v>864000</v>
      </c>
      <c r="L919" t="s">
        <v>3310</v>
      </c>
      <c r="O919" t="s">
        <v>4354</v>
      </c>
      <c r="P919" t="s">
        <v>4355</v>
      </c>
      <c r="Q919" t="s">
        <v>44</v>
      </c>
      <c r="R919" t="s">
        <v>354</v>
      </c>
      <c r="S919" t="s">
        <v>4356</v>
      </c>
      <c r="T919" t="s">
        <v>4357</v>
      </c>
      <c r="U919" t="s">
        <v>4358</v>
      </c>
      <c r="X919">
        <v>5564</v>
      </c>
      <c r="Y919" t="s">
        <v>49</v>
      </c>
      <c r="Z919" t="s">
        <v>49</v>
      </c>
      <c r="AA919" t="s">
        <v>49</v>
      </c>
      <c r="AB919" t="s">
        <v>4326</v>
      </c>
      <c r="AC919" t="s">
        <v>1451</v>
      </c>
      <c r="AD919" t="str" cm="1">
        <f t="array" ref="AD919">_xlfn.IFS(AC919="yellow1","YellowBlock1",AC919="yellow2","YellowBlock2",AC919="red1","RedBlock1",AC919="red2","RedBlock2",AC919="blue2","BlueBlock2",AC919="blue1","BlueBlock1",AC919="green1","GreenBlock1",AC919="green2","GreenBlock2", AC919="pink1","PinkBlock1",AC919="pink2","PinkBlock2",AC919="not clear","Not clear")</f>
        <v>YellowBlock2</v>
      </c>
      <c r="AE919" t="s">
        <v>1452</v>
      </c>
      <c r="AF919">
        <v>4</v>
      </c>
    </row>
    <row r="920" spans="1:32">
      <c r="A920" t="s">
        <v>4319</v>
      </c>
      <c r="B920" t="s">
        <v>35</v>
      </c>
      <c r="C920" t="s">
        <v>36</v>
      </c>
      <c r="D920" t="s">
        <v>37</v>
      </c>
      <c r="E920" t="s">
        <v>38</v>
      </c>
      <c r="F920" s="1">
        <v>0.75</v>
      </c>
      <c r="G920" t="s">
        <v>3309</v>
      </c>
      <c r="H920">
        <v>13</v>
      </c>
      <c r="I920" t="s">
        <v>260</v>
      </c>
      <c r="J920">
        <v>7200</v>
      </c>
      <c r="K920">
        <v>864000</v>
      </c>
      <c r="L920" t="s">
        <v>3310</v>
      </c>
      <c r="O920" t="s">
        <v>4359</v>
      </c>
      <c r="P920" t="s">
        <v>4360</v>
      </c>
      <c r="Q920" t="s">
        <v>44</v>
      </c>
      <c r="R920" t="s">
        <v>446</v>
      </c>
      <c r="S920" t="s">
        <v>4361</v>
      </c>
      <c r="T920" t="s">
        <v>4362</v>
      </c>
      <c r="U920" t="s">
        <v>4331</v>
      </c>
      <c r="X920">
        <v>286</v>
      </c>
      <c r="Y920" t="s">
        <v>69</v>
      </c>
      <c r="Z920" t="s">
        <v>69</v>
      </c>
      <c r="AA920" t="s">
        <v>69</v>
      </c>
      <c r="AB920" t="s">
        <v>4326</v>
      </c>
      <c r="AC920" t="s">
        <v>1451</v>
      </c>
      <c r="AD920" t="str" cm="1">
        <f t="array" ref="AD920">_xlfn.IFS(AC920="yellow1","YellowBlock1",AC920="yellow2","YellowBlock2",AC920="red1","RedBlock1",AC920="red2","RedBlock2",AC920="blue2","BlueBlock2",AC920="blue1","BlueBlock1",AC920="green1","GreenBlock1",AC920="green2","GreenBlock2", AC920="pink1","PinkBlock1",AC920="pink2","PinkBlock2",AC920="not clear","Not clear")</f>
        <v>YellowBlock2</v>
      </c>
      <c r="AE920" t="s">
        <v>1452</v>
      </c>
      <c r="AF920">
        <v>2</v>
      </c>
    </row>
    <row r="921" spans="1:32">
      <c r="A921" t="s">
        <v>4319</v>
      </c>
      <c r="B921" t="s">
        <v>35</v>
      </c>
      <c r="C921" t="s">
        <v>36</v>
      </c>
      <c r="D921" t="s">
        <v>37</v>
      </c>
      <c r="E921" t="s">
        <v>38</v>
      </c>
      <c r="F921" s="1">
        <v>0.75</v>
      </c>
      <c r="G921" t="s">
        <v>3309</v>
      </c>
      <c r="H921">
        <v>13</v>
      </c>
      <c r="I921" t="s">
        <v>260</v>
      </c>
      <c r="J921">
        <v>7200</v>
      </c>
      <c r="K921">
        <v>864000</v>
      </c>
      <c r="L921" t="s">
        <v>3310</v>
      </c>
      <c r="O921" t="s">
        <v>4363</v>
      </c>
      <c r="P921" t="s">
        <v>4364</v>
      </c>
      <c r="Q921" t="s">
        <v>44</v>
      </c>
      <c r="R921" t="s">
        <v>312</v>
      </c>
      <c r="S921" t="s">
        <v>4365</v>
      </c>
      <c r="T921" t="s">
        <v>4366</v>
      </c>
      <c r="U921" t="s">
        <v>4331</v>
      </c>
      <c r="X921">
        <v>1678</v>
      </c>
      <c r="Y921" t="s">
        <v>49</v>
      </c>
      <c r="Z921" t="s">
        <v>49</v>
      </c>
      <c r="AA921" t="s">
        <v>49</v>
      </c>
      <c r="AB921" t="s">
        <v>4326</v>
      </c>
      <c r="AC921" t="s">
        <v>1451</v>
      </c>
      <c r="AD921" t="str" cm="1">
        <f t="array" ref="AD921">_xlfn.IFS(AC921="yellow1","YellowBlock1",AC921="yellow2","YellowBlock2",AC921="red1","RedBlock1",AC921="red2","RedBlock2",AC921="blue2","BlueBlock2",AC921="blue1","BlueBlock1",AC921="green1","GreenBlock1",AC921="green2","GreenBlock2", AC921="pink1","PinkBlock1",AC921="pink2","PinkBlock2",AC921="not clear","Not clear")</f>
        <v>YellowBlock2</v>
      </c>
      <c r="AE921" t="s">
        <v>1452</v>
      </c>
      <c r="AF921">
        <v>4</v>
      </c>
    </row>
    <row r="922" spans="1:32">
      <c r="A922" t="s">
        <v>4367</v>
      </c>
      <c r="B922" t="s">
        <v>35</v>
      </c>
      <c r="C922" t="s">
        <v>36</v>
      </c>
      <c r="D922" t="s">
        <v>37</v>
      </c>
      <c r="E922" t="s">
        <v>38</v>
      </c>
      <c r="F922" s="1">
        <v>0.75</v>
      </c>
      <c r="G922" t="s">
        <v>332</v>
      </c>
      <c r="H922">
        <v>17</v>
      </c>
      <c r="I922" t="s">
        <v>260</v>
      </c>
      <c r="J922">
        <v>7200</v>
      </c>
      <c r="K922">
        <v>864000</v>
      </c>
      <c r="L922" t="s">
        <v>4368</v>
      </c>
      <c r="O922" t="s">
        <v>4369</v>
      </c>
      <c r="P922" t="s">
        <v>4370</v>
      </c>
      <c r="Q922" t="s">
        <v>44</v>
      </c>
      <c r="R922" t="s">
        <v>280</v>
      </c>
      <c r="S922" t="s">
        <v>4371</v>
      </c>
      <c r="T922" t="s">
        <v>4372</v>
      </c>
      <c r="U922" t="s">
        <v>4373</v>
      </c>
      <c r="X922">
        <v>5140</v>
      </c>
      <c r="Y922" t="s">
        <v>49</v>
      </c>
      <c r="Z922" t="s">
        <v>49</v>
      </c>
      <c r="AA922" t="s">
        <v>49</v>
      </c>
      <c r="AB922" t="s">
        <v>4374</v>
      </c>
      <c r="AC922" t="s">
        <v>328</v>
      </c>
      <c r="AD922" t="str" cm="1">
        <f t="array" ref="AD922">_xlfn.IFS(AC922="yellow1","YellowBlock1",AC922="yellow2","YellowBlock2",AC922="red1","RedBlock1",AC922="red2","RedBlock2",AC922="blue2","BlueBlock2",AC922="blue1","BlueBlock1",AC922="green1","GreenBlock1",AC922="green2","GreenBlock2", AC922="pink1","PinkBlock1",AC922="pink2","PinkBlock2",AC922="not clear","Not clear")</f>
        <v>GreenBlock2</v>
      </c>
      <c r="AE922" t="s">
        <v>329</v>
      </c>
      <c r="AF922">
        <v>1</v>
      </c>
    </row>
    <row r="923" spans="1:32">
      <c r="A923" t="s">
        <v>4367</v>
      </c>
      <c r="B923" t="s">
        <v>35</v>
      </c>
      <c r="C923" t="s">
        <v>36</v>
      </c>
      <c r="D923" t="s">
        <v>37</v>
      </c>
      <c r="E923" t="s">
        <v>38</v>
      </c>
      <c r="F923" s="1">
        <v>0.75</v>
      </c>
      <c r="G923" t="s">
        <v>332</v>
      </c>
      <c r="H923">
        <v>17</v>
      </c>
      <c r="I923" t="s">
        <v>260</v>
      </c>
      <c r="J923">
        <v>7200</v>
      </c>
      <c r="K923">
        <v>864000</v>
      </c>
      <c r="L923" t="s">
        <v>4368</v>
      </c>
      <c r="O923" t="s">
        <v>4375</v>
      </c>
      <c r="P923" t="s">
        <v>390</v>
      </c>
      <c r="Q923" t="s">
        <v>44</v>
      </c>
      <c r="R923" t="s">
        <v>354</v>
      </c>
      <c r="S923" t="s">
        <v>4376</v>
      </c>
      <c r="T923" t="s">
        <v>4377</v>
      </c>
      <c r="U923" t="s">
        <v>4373</v>
      </c>
      <c r="X923">
        <v>3060</v>
      </c>
      <c r="Y923" t="s">
        <v>69</v>
      </c>
      <c r="Z923" t="s">
        <v>69</v>
      </c>
      <c r="AA923" t="s">
        <v>69</v>
      </c>
      <c r="AB923" t="s">
        <v>4374</v>
      </c>
      <c r="AC923" t="s">
        <v>328</v>
      </c>
      <c r="AD923" t="str" cm="1">
        <f t="array" ref="AD923">_xlfn.IFS(AC923="yellow1","YellowBlock1",AC923="yellow2","YellowBlock2",AC923="red1","RedBlock1",AC923="red2","RedBlock2",AC923="blue2","BlueBlock2",AC923="blue1","BlueBlock1",AC923="green1","GreenBlock1",AC923="green2","GreenBlock2", AC923="pink1","PinkBlock1",AC923="pink2","PinkBlock2",AC923="not clear","Not clear")</f>
        <v>GreenBlock2</v>
      </c>
      <c r="AE923" t="s">
        <v>329</v>
      </c>
      <c r="AF923">
        <v>4</v>
      </c>
    </row>
    <row r="924" spans="1:32">
      <c r="A924" t="s">
        <v>4367</v>
      </c>
      <c r="B924" t="s">
        <v>35</v>
      </c>
      <c r="C924" t="s">
        <v>36</v>
      </c>
      <c r="D924" t="s">
        <v>37</v>
      </c>
      <c r="E924" t="s">
        <v>38</v>
      </c>
      <c r="F924" s="1">
        <v>0.75</v>
      </c>
      <c r="G924" t="s">
        <v>332</v>
      </c>
      <c r="H924">
        <v>17</v>
      </c>
      <c r="I924" t="s">
        <v>260</v>
      </c>
      <c r="J924">
        <v>7200</v>
      </c>
      <c r="K924">
        <v>864000</v>
      </c>
      <c r="L924" t="s">
        <v>4368</v>
      </c>
      <c r="O924" t="s">
        <v>4378</v>
      </c>
      <c r="P924" t="s">
        <v>1476</v>
      </c>
      <c r="Q924" t="s">
        <v>44</v>
      </c>
      <c r="R924" t="s">
        <v>4379</v>
      </c>
      <c r="S924" t="s">
        <v>4380</v>
      </c>
      <c r="T924" t="s">
        <v>4381</v>
      </c>
      <c r="U924" t="s">
        <v>4382</v>
      </c>
      <c r="X924">
        <v>449</v>
      </c>
      <c r="Y924" t="s">
        <v>268</v>
      </c>
      <c r="Z924" t="s">
        <v>268</v>
      </c>
      <c r="AA924" t="s">
        <v>268</v>
      </c>
      <c r="AB924" t="s">
        <v>4374</v>
      </c>
      <c r="AC924" t="s">
        <v>328</v>
      </c>
      <c r="AD924" t="str" cm="1">
        <f t="array" ref="AD924">_xlfn.IFS(AC924="yellow1","YellowBlock1",AC924="yellow2","YellowBlock2",AC924="red1","RedBlock1",AC924="red2","RedBlock2",AC924="blue2","BlueBlock2",AC924="blue1","BlueBlock1",AC924="green1","GreenBlock1",AC924="green2","GreenBlock2", AC924="pink1","PinkBlock1",AC924="pink2","PinkBlock2",AC924="not clear","Not clear")</f>
        <v>GreenBlock2</v>
      </c>
      <c r="AE924" t="s">
        <v>329</v>
      </c>
      <c r="AF924">
        <v>4</v>
      </c>
    </row>
    <row r="925" spans="1:32">
      <c r="A925" t="s">
        <v>4367</v>
      </c>
      <c r="B925" t="s">
        <v>35</v>
      </c>
      <c r="C925" t="s">
        <v>36</v>
      </c>
      <c r="D925" t="s">
        <v>37</v>
      </c>
      <c r="E925" t="s">
        <v>38</v>
      </c>
      <c r="F925" s="1">
        <v>0.75</v>
      </c>
      <c r="G925" t="s">
        <v>332</v>
      </c>
      <c r="H925">
        <v>17</v>
      </c>
      <c r="I925" t="s">
        <v>260</v>
      </c>
      <c r="J925">
        <v>7200</v>
      </c>
      <c r="K925">
        <v>864000</v>
      </c>
      <c r="L925" t="s">
        <v>4368</v>
      </c>
      <c r="O925" t="s">
        <v>4383</v>
      </c>
      <c r="P925" t="s">
        <v>4360</v>
      </c>
      <c r="Q925" t="s">
        <v>44</v>
      </c>
      <c r="R925" t="s">
        <v>4384</v>
      </c>
      <c r="S925" t="s">
        <v>4385</v>
      </c>
      <c r="T925" t="s">
        <v>4386</v>
      </c>
      <c r="U925" t="s">
        <v>4387</v>
      </c>
      <c r="X925">
        <v>2216</v>
      </c>
      <c r="Y925" t="s">
        <v>69</v>
      </c>
      <c r="Z925" t="s">
        <v>69</v>
      </c>
      <c r="AA925" t="s">
        <v>69</v>
      </c>
      <c r="AB925" t="s">
        <v>4374</v>
      </c>
      <c r="AC925" t="s">
        <v>328</v>
      </c>
      <c r="AD925" t="str" cm="1">
        <f t="array" ref="AD925">_xlfn.IFS(AC925="yellow1","YellowBlock1",AC925="yellow2","YellowBlock2",AC925="red1","RedBlock1",AC925="red2","RedBlock2",AC925="blue2","BlueBlock2",AC925="blue1","BlueBlock1",AC925="green1","GreenBlock1",AC925="green2","GreenBlock2", AC925="pink1","PinkBlock1",AC925="pink2","PinkBlock2",AC925="not clear","Not clear")</f>
        <v>GreenBlock2</v>
      </c>
      <c r="AE925" t="s">
        <v>329</v>
      </c>
      <c r="AF925">
        <v>3</v>
      </c>
    </row>
    <row r="926" spans="1:32">
      <c r="A926" t="s">
        <v>4367</v>
      </c>
      <c r="B926" t="s">
        <v>35</v>
      </c>
      <c r="C926" t="s">
        <v>36</v>
      </c>
      <c r="D926" t="s">
        <v>37</v>
      </c>
      <c r="E926" t="s">
        <v>38</v>
      </c>
      <c r="F926" s="1">
        <v>0.75</v>
      </c>
      <c r="G926" t="s">
        <v>332</v>
      </c>
      <c r="H926">
        <v>17</v>
      </c>
      <c r="I926" t="s">
        <v>260</v>
      </c>
      <c r="J926">
        <v>7200</v>
      </c>
      <c r="K926">
        <v>864000</v>
      </c>
      <c r="L926" t="s">
        <v>4368</v>
      </c>
      <c r="O926" t="s">
        <v>4388</v>
      </c>
      <c r="P926" t="s">
        <v>4389</v>
      </c>
      <c r="Q926" t="s">
        <v>44</v>
      </c>
      <c r="R926" t="s">
        <v>354</v>
      </c>
      <c r="S926" t="s">
        <v>4390</v>
      </c>
      <c r="T926" t="s">
        <v>4391</v>
      </c>
      <c r="U926" t="s">
        <v>4373</v>
      </c>
      <c r="X926">
        <v>3273</v>
      </c>
      <c r="Y926" t="s">
        <v>49</v>
      </c>
      <c r="Z926" t="s">
        <v>49</v>
      </c>
      <c r="AA926" t="s">
        <v>49</v>
      </c>
      <c r="AB926" t="s">
        <v>4374</v>
      </c>
      <c r="AC926" t="s">
        <v>328</v>
      </c>
      <c r="AD926" t="str" cm="1">
        <f t="array" ref="AD926">_xlfn.IFS(AC926="yellow1","YellowBlock1",AC926="yellow2","YellowBlock2",AC926="red1","RedBlock1",AC926="red2","RedBlock2",AC926="blue2","BlueBlock2",AC926="blue1","BlueBlock1",AC926="green1","GreenBlock1",AC926="green2","GreenBlock2", AC926="pink1","PinkBlock1",AC926="pink2","PinkBlock2",AC926="not clear","Not clear")</f>
        <v>GreenBlock2</v>
      </c>
      <c r="AE926" t="s">
        <v>329</v>
      </c>
      <c r="AF926">
        <v>4</v>
      </c>
    </row>
    <row r="927" spans="1:32">
      <c r="A927" t="s">
        <v>4367</v>
      </c>
      <c r="B927" t="s">
        <v>35</v>
      </c>
      <c r="C927" t="s">
        <v>36</v>
      </c>
      <c r="D927" t="s">
        <v>37</v>
      </c>
      <c r="E927" t="s">
        <v>38</v>
      </c>
      <c r="F927" s="1">
        <v>0.75</v>
      </c>
      <c r="G927" t="s">
        <v>332</v>
      </c>
      <c r="H927">
        <v>17</v>
      </c>
      <c r="I927" t="s">
        <v>260</v>
      </c>
      <c r="J927">
        <v>7200</v>
      </c>
      <c r="K927">
        <v>864000</v>
      </c>
      <c r="L927" t="s">
        <v>4368</v>
      </c>
      <c r="O927" t="s">
        <v>4392</v>
      </c>
      <c r="P927" t="s">
        <v>4393</v>
      </c>
      <c r="Q927" t="s">
        <v>44</v>
      </c>
      <c r="R927" t="s">
        <v>644</v>
      </c>
      <c r="S927" t="s">
        <v>4394</v>
      </c>
      <c r="T927" t="s">
        <v>4395</v>
      </c>
      <c r="U927" t="s">
        <v>4373</v>
      </c>
      <c r="X927">
        <v>2070</v>
      </c>
      <c r="Y927" t="s">
        <v>49</v>
      </c>
      <c r="Z927" t="s">
        <v>49</v>
      </c>
      <c r="AA927" t="s">
        <v>49</v>
      </c>
      <c r="AB927" t="s">
        <v>4374</v>
      </c>
      <c r="AC927" t="s">
        <v>328</v>
      </c>
      <c r="AD927" t="str" cm="1">
        <f t="array" ref="AD927">_xlfn.IFS(AC927="yellow1","YellowBlock1",AC927="yellow2","YellowBlock2",AC927="red1","RedBlock1",AC927="red2","RedBlock2",AC927="blue2","BlueBlock2",AC927="blue1","BlueBlock1",AC927="green1","GreenBlock1",AC927="green2","GreenBlock2", AC927="pink1","PinkBlock1",AC927="pink2","PinkBlock2",AC927="not clear","Not clear")</f>
        <v>GreenBlock2</v>
      </c>
      <c r="AE927" t="s">
        <v>329</v>
      </c>
      <c r="AF927">
        <v>5</v>
      </c>
    </row>
    <row r="928" spans="1:32">
      <c r="A928" t="s">
        <v>4367</v>
      </c>
      <c r="B928" t="s">
        <v>35</v>
      </c>
      <c r="C928" t="s">
        <v>36</v>
      </c>
      <c r="D928" t="s">
        <v>37</v>
      </c>
      <c r="E928" t="s">
        <v>38</v>
      </c>
      <c r="F928" s="1">
        <v>0.75</v>
      </c>
      <c r="G928" t="s">
        <v>332</v>
      </c>
      <c r="H928">
        <v>17</v>
      </c>
      <c r="I928" t="s">
        <v>260</v>
      </c>
      <c r="J928">
        <v>7200</v>
      </c>
      <c r="K928">
        <v>864000</v>
      </c>
      <c r="L928" t="s">
        <v>4368</v>
      </c>
      <c r="O928" t="s">
        <v>4396</v>
      </c>
      <c r="P928" t="s">
        <v>4397</v>
      </c>
      <c r="Q928" t="s">
        <v>44</v>
      </c>
      <c r="R928" t="s">
        <v>307</v>
      </c>
      <c r="S928" t="s">
        <v>2322</v>
      </c>
      <c r="T928" t="s">
        <v>2323</v>
      </c>
      <c r="U928" t="s">
        <v>4373</v>
      </c>
      <c r="X928">
        <v>944</v>
      </c>
      <c r="Y928" t="s">
        <v>49</v>
      </c>
      <c r="Z928" t="s">
        <v>49</v>
      </c>
      <c r="AA928" t="s">
        <v>49</v>
      </c>
      <c r="AB928" t="s">
        <v>4374</v>
      </c>
      <c r="AC928" t="s">
        <v>328</v>
      </c>
      <c r="AD928" t="str" cm="1">
        <f t="array" ref="AD928">_xlfn.IFS(AC928="yellow1","YellowBlock1",AC928="yellow2","YellowBlock2",AC928="red1","RedBlock1",AC928="red2","RedBlock2",AC928="blue2","BlueBlock2",AC928="blue1","BlueBlock1",AC928="green1","GreenBlock1",AC928="green2","GreenBlock2", AC928="pink1","PinkBlock1",AC928="pink2","PinkBlock2",AC928="not clear","Not clear")</f>
        <v>GreenBlock2</v>
      </c>
      <c r="AE928" t="s">
        <v>329</v>
      </c>
      <c r="AF928">
        <v>3</v>
      </c>
    </row>
    <row r="929" spans="1:32">
      <c r="A929" t="s">
        <v>4367</v>
      </c>
      <c r="B929" t="s">
        <v>35</v>
      </c>
      <c r="C929" t="s">
        <v>36</v>
      </c>
      <c r="D929" t="s">
        <v>37</v>
      </c>
      <c r="E929" t="s">
        <v>38</v>
      </c>
      <c r="F929" s="1">
        <v>0.75</v>
      </c>
      <c r="G929" t="s">
        <v>332</v>
      </c>
      <c r="H929">
        <v>17</v>
      </c>
      <c r="I929" t="s">
        <v>260</v>
      </c>
      <c r="J929">
        <v>7200</v>
      </c>
      <c r="K929">
        <v>864000</v>
      </c>
      <c r="L929" t="s">
        <v>4368</v>
      </c>
      <c r="O929" t="s">
        <v>4398</v>
      </c>
      <c r="P929" t="s">
        <v>4399</v>
      </c>
      <c r="Q929" t="s">
        <v>44</v>
      </c>
      <c r="R929" t="s">
        <v>4384</v>
      </c>
      <c r="S929" t="s">
        <v>4400</v>
      </c>
      <c r="T929" t="s">
        <v>4401</v>
      </c>
      <c r="U929" t="s">
        <v>4402</v>
      </c>
      <c r="X929">
        <v>460</v>
      </c>
      <c r="Y929" t="s">
        <v>49</v>
      </c>
      <c r="Z929" t="s">
        <v>49</v>
      </c>
      <c r="AA929" t="s">
        <v>49</v>
      </c>
      <c r="AB929" t="s">
        <v>4374</v>
      </c>
      <c r="AC929" t="s">
        <v>328</v>
      </c>
      <c r="AD929" t="str" cm="1">
        <f t="array" ref="AD929">_xlfn.IFS(AC929="yellow1","YellowBlock1",AC929="yellow2","YellowBlock2",AC929="red1","RedBlock1",AC929="red2","RedBlock2",AC929="blue2","BlueBlock2",AC929="blue1","BlueBlock1",AC929="green1","GreenBlock1",AC929="green2","GreenBlock2", AC929="pink1","PinkBlock1",AC929="pink2","PinkBlock2",AC929="not clear","Not clear")</f>
        <v>GreenBlock2</v>
      </c>
      <c r="AE929" t="s">
        <v>329</v>
      </c>
      <c r="AF929">
        <v>1</v>
      </c>
    </row>
    <row r="930" spans="1:32">
      <c r="A930" t="s">
        <v>4367</v>
      </c>
      <c r="B930" t="s">
        <v>35</v>
      </c>
      <c r="C930" t="s">
        <v>36</v>
      </c>
      <c r="D930" t="s">
        <v>37</v>
      </c>
      <c r="E930" t="s">
        <v>38</v>
      </c>
      <c r="F930" s="1">
        <v>0.75</v>
      </c>
      <c r="G930" t="s">
        <v>332</v>
      </c>
      <c r="H930">
        <v>17</v>
      </c>
      <c r="I930" t="s">
        <v>260</v>
      </c>
      <c r="J930">
        <v>7200</v>
      </c>
      <c r="K930">
        <v>864000</v>
      </c>
      <c r="L930" t="s">
        <v>4368</v>
      </c>
      <c r="O930" t="s">
        <v>4403</v>
      </c>
      <c r="P930" t="s">
        <v>4404</v>
      </c>
      <c r="Q930" t="s">
        <v>44</v>
      </c>
      <c r="R930" t="s">
        <v>4405</v>
      </c>
      <c r="S930" t="s">
        <v>4406</v>
      </c>
      <c r="T930" t="s">
        <v>4407</v>
      </c>
      <c r="U930" t="s">
        <v>4408</v>
      </c>
      <c r="X930">
        <v>36</v>
      </c>
      <c r="Y930" t="s">
        <v>49</v>
      </c>
      <c r="Z930" t="s">
        <v>49</v>
      </c>
      <c r="AA930" t="s">
        <v>49</v>
      </c>
      <c r="AB930" t="s">
        <v>4374</v>
      </c>
      <c r="AC930" t="s">
        <v>1451</v>
      </c>
      <c r="AD930" t="str" cm="1">
        <f t="array" ref="AD930">_xlfn.IFS(AC930="yellow1","YellowBlock1",AC930="yellow2","YellowBlock2",AC930="red1","RedBlock1",AC930="red2","RedBlock2",AC930="blue2","BlueBlock2",AC930="blue1","BlueBlock1",AC930="green1","GreenBlock1",AC930="green2","GreenBlock2", AC930="pink1","PinkBlock1",AC930="pink2","PinkBlock2",AC930="not clear","Not clear")</f>
        <v>YellowBlock2</v>
      </c>
      <c r="AE930" t="s">
        <v>329</v>
      </c>
      <c r="AF930">
        <v>1</v>
      </c>
    </row>
    <row r="931" spans="1:32">
      <c r="A931" t="s">
        <v>4367</v>
      </c>
      <c r="B931" t="s">
        <v>35</v>
      </c>
      <c r="C931" t="s">
        <v>36</v>
      </c>
      <c r="D931" t="s">
        <v>37</v>
      </c>
      <c r="E931" t="s">
        <v>38</v>
      </c>
      <c r="F931" s="1">
        <v>0.75</v>
      </c>
      <c r="G931" t="s">
        <v>332</v>
      </c>
      <c r="H931">
        <v>17</v>
      </c>
      <c r="I931" t="s">
        <v>260</v>
      </c>
      <c r="J931">
        <v>7200</v>
      </c>
      <c r="K931">
        <v>864000</v>
      </c>
      <c r="L931" t="s">
        <v>4368</v>
      </c>
      <c r="O931" t="s">
        <v>4409</v>
      </c>
      <c r="P931" t="s">
        <v>4410</v>
      </c>
      <c r="Q931" t="s">
        <v>44</v>
      </c>
      <c r="R931" t="s">
        <v>1613</v>
      </c>
      <c r="S931" t="s">
        <v>1966</v>
      </c>
      <c r="T931" t="s">
        <v>1967</v>
      </c>
      <c r="U931" t="s">
        <v>4373</v>
      </c>
      <c r="X931">
        <v>921</v>
      </c>
      <c r="Y931" t="s">
        <v>49</v>
      </c>
      <c r="Z931" t="s">
        <v>49</v>
      </c>
      <c r="AA931" t="s">
        <v>49</v>
      </c>
      <c r="AB931" t="s">
        <v>4374</v>
      </c>
      <c r="AC931" t="s">
        <v>328</v>
      </c>
      <c r="AD931" t="str" cm="1">
        <f t="array" ref="AD931">_xlfn.IFS(AC931="yellow1","YellowBlock1",AC931="yellow2","YellowBlock2",AC931="red1","RedBlock1",AC931="red2","RedBlock2",AC931="blue2","BlueBlock2",AC931="blue1","BlueBlock1",AC931="green1","GreenBlock1",AC931="green2","GreenBlock2", AC931="pink1","PinkBlock1",AC931="pink2","PinkBlock2",AC931="not clear","Not clear")</f>
        <v>GreenBlock2</v>
      </c>
      <c r="AE931" t="s">
        <v>329</v>
      </c>
      <c r="AF931">
        <v>1</v>
      </c>
    </row>
    <row r="932" spans="1:32">
      <c r="A932" t="s">
        <v>4411</v>
      </c>
      <c r="B932" t="s">
        <v>35</v>
      </c>
      <c r="C932" t="s">
        <v>36</v>
      </c>
      <c r="D932" t="s">
        <v>37</v>
      </c>
      <c r="E932" t="s">
        <v>38</v>
      </c>
      <c r="F932" s="1">
        <v>0.75</v>
      </c>
      <c r="G932" t="s">
        <v>332</v>
      </c>
      <c r="H932">
        <v>11</v>
      </c>
      <c r="I932" t="s">
        <v>260</v>
      </c>
      <c r="J932">
        <v>7200</v>
      </c>
      <c r="K932">
        <v>864000</v>
      </c>
      <c r="L932" t="s">
        <v>4368</v>
      </c>
      <c r="O932" t="s">
        <v>4412</v>
      </c>
      <c r="P932" t="s">
        <v>4413</v>
      </c>
      <c r="Q932" t="s">
        <v>44</v>
      </c>
      <c r="R932" t="s">
        <v>280</v>
      </c>
      <c r="S932" t="s">
        <v>4414</v>
      </c>
      <c r="T932" t="s">
        <v>4415</v>
      </c>
      <c r="U932" t="s">
        <v>4416</v>
      </c>
      <c r="X932">
        <v>4404</v>
      </c>
      <c r="Y932" t="s">
        <v>49</v>
      </c>
      <c r="Z932" t="s">
        <v>49</v>
      </c>
      <c r="AA932" t="s">
        <v>49</v>
      </c>
      <c r="AB932" t="s">
        <v>4417</v>
      </c>
      <c r="AC932" t="s">
        <v>51</v>
      </c>
      <c r="AD932" t="str" cm="1">
        <f t="array" ref="AD932">_xlfn.IFS(AC932="yellow1","YellowBlock1",AC932="yellow2","YellowBlock2",AC932="red1","RedBlock1",AC932="red2","RedBlock2",AC932="blue2","BlueBlock2",AC932="blue1","BlueBlock1",AC932="green1","GreenBlock1",AC932="green2","GreenBlock2", AC932="pink1","PinkBlock1",AC932="pink2","PinkBlock2",AC932="not clear","Not clear")</f>
        <v>PinkBlock2</v>
      </c>
      <c r="AE932" t="s">
        <v>52</v>
      </c>
      <c r="AF932">
        <v>3</v>
      </c>
    </row>
    <row r="933" spans="1:32">
      <c r="A933" t="s">
        <v>4411</v>
      </c>
      <c r="B933" t="s">
        <v>35</v>
      </c>
      <c r="C933" t="s">
        <v>36</v>
      </c>
      <c r="D933" t="s">
        <v>37</v>
      </c>
      <c r="E933" t="s">
        <v>38</v>
      </c>
      <c r="F933" s="1">
        <v>0.75</v>
      </c>
      <c r="G933" t="s">
        <v>332</v>
      </c>
      <c r="H933">
        <v>11</v>
      </c>
      <c r="I933" t="s">
        <v>260</v>
      </c>
      <c r="J933">
        <v>7200</v>
      </c>
      <c r="K933">
        <v>864000</v>
      </c>
      <c r="L933" t="s">
        <v>4368</v>
      </c>
      <c r="O933" t="s">
        <v>4418</v>
      </c>
      <c r="P933" t="s">
        <v>4419</v>
      </c>
      <c r="Q933" t="s">
        <v>44</v>
      </c>
      <c r="R933" t="s">
        <v>323</v>
      </c>
      <c r="S933" t="s">
        <v>1490</v>
      </c>
      <c r="T933" t="s">
        <v>1491</v>
      </c>
      <c r="U933" t="s">
        <v>4420</v>
      </c>
      <c r="X933">
        <v>3511</v>
      </c>
      <c r="Y933" t="s">
        <v>49</v>
      </c>
      <c r="Z933" t="s">
        <v>49</v>
      </c>
      <c r="AA933" t="s">
        <v>49</v>
      </c>
      <c r="AB933" t="s">
        <v>4417</v>
      </c>
      <c r="AC933" t="s">
        <v>51</v>
      </c>
      <c r="AD933" t="str" cm="1">
        <f t="array" ref="AD933">_xlfn.IFS(AC933="yellow1","YellowBlock1",AC933="yellow2","YellowBlock2",AC933="red1","RedBlock1",AC933="red2","RedBlock2",AC933="blue2","BlueBlock2",AC933="blue1","BlueBlock1",AC933="green1","GreenBlock1",AC933="green2","GreenBlock2", AC933="pink1","PinkBlock1",AC933="pink2","PinkBlock2",AC933="not clear","Not clear")</f>
        <v>PinkBlock2</v>
      </c>
      <c r="AE933" t="s">
        <v>52</v>
      </c>
      <c r="AF933">
        <v>5</v>
      </c>
    </row>
    <row r="934" spans="1:32">
      <c r="A934" t="s">
        <v>4411</v>
      </c>
      <c r="B934" t="s">
        <v>35</v>
      </c>
      <c r="C934" t="s">
        <v>36</v>
      </c>
      <c r="D934" t="s">
        <v>37</v>
      </c>
      <c r="E934" t="s">
        <v>38</v>
      </c>
      <c r="F934" s="1">
        <v>0.75</v>
      </c>
      <c r="G934" t="s">
        <v>332</v>
      </c>
      <c r="H934">
        <v>11</v>
      </c>
      <c r="I934" t="s">
        <v>260</v>
      </c>
      <c r="J934">
        <v>7200</v>
      </c>
      <c r="K934">
        <v>864000</v>
      </c>
      <c r="L934" t="s">
        <v>4368</v>
      </c>
      <c r="O934" t="s">
        <v>4421</v>
      </c>
      <c r="P934" t="s">
        <v>4422</v>
      </c>
      <c r="Q934" t="s">
        <v>44</v>
      </c>
      <c r="R934" t="s">
        <v>406</v>
      </c>
      <c r="S934" t="s">
        <v>4423</v>
      </c>
      <c r="T934" t="s">
        <v>4424</v>
      </c>
      <c r="U934" t="s">
        <v>4420</v>
      </c>
      <c r="X934">
        <v>2482</v>
      </c>
      <c r="Y934" t="s">
        <v>49</v>
      </c>
      <c r="Z934" t="s">
        <v>49</v>
      </c>
      <c r="AA934" t="s">
        <v>49</v>
      </c>
      <c r="AB934" t="s">
        <v>4417</v>
      </c>
      <c r="AC934" t="s">
        <v>51</v>
      </c>
      <c r="AD934" t="str" cm="1">
        <f t="array" ref="AD934">_xlfn.IFS(AC934="yellow1","YellowBlock1",AC934="yellow2","YellowBlock2",AC934="red1","RedBlock1",AC934="red2","RedBlock2",AC934="blue2","BlueBlock2",AC934="blue1","BlueBlock1",AC934="green1","GreenBlock1",AC934="green2","GreenBlock2", AC934="pink1","PinkBlock1",AC934="pink2","PinkBlock2",AC934="not clear","Not clear")</f>
        <v>PinkBlock2</v>
      </c>
      <c r="AE934" t="s">
        <v>52</v>
      </c>
      <c r="AF934">
        <v>4</v>
      </c>
    </row>
    <row r="935" spans="1:32">
      <c r="A935" t="s">
        <v>4411</v>
      </c>
      <c r="B935" t="s">
        <v>35</v>
      </c>
      <c r="C935" t="s">
        <v>36</v>
      </c>
      <c r="D935" t="s">
        <v>37</v>
      </c>
      <c r="E935" t="s">
        <v>38</v>
      </c>
      <c r="F935" s="1">
        <v>0.75</v>
      </c>
      <c r="G935" t="s">
        <v>332</v>
      </c>
      <c r="H935">
        <v>11</v>
      </c>
      <c r="I935" t="s">
        <v>260</v>
      </c>
      <c r="J935">
        <v>7200</v>
      </c>
      <c r="K935">
        <v>864000</v>
      </c>
      <c r="L935" t="s">
        <v>4368</v>
      </c>
      <c r="O935" t="s">
        <v>4425</v>
      </c>
      <c r="P935" t="s">
        <v>4426</v>
      </c>
      <c r="Q935" t="s">
        <v>44</v>
      </c>
      <c r="R935" t="s">
        <v>4427</v>
      </c>
      <c r="S935" t="s">
        <v>4428</v>
      </c>
      <c r="T935" t="s">
        <v>4429</v>
      </c>
      <c r="U935" t="s">
        <v>4430</v>
      </c>
      <c r="X935">
        <v>4446</v>
      </c>
      <c r="Y935" t="s">
        <v>49</v>
      </c>
      <c r="Z935" t="s">
        <v>49</v>
      </c>
      <c r="AA935" t="s">
        <v>49</v>
      </c>
      <c r="AB935" t="s">
        <v>4417</v>
      </c>
      <c r="AC935" t="s">
        <v>51</v>
      </c>
      <c r="AD935" t="str" cm="1">
        <f t="array" ref="AD935">_xlfn.IFS(AC935="yellow1","YellowBlock1",AC935="yellow2","YellowBlock2",AC935="red1","RedBlock1",AC935="red2","RedBlock2",AC935="blue2","BlueBlock2",AC935="blue1","BlueBlock1",AC935="green1","GreenBlock1",AC935="green2","GreenBlock2", AC935="pink1","PinkBlock1",AC935="pink2","PinkBlock2",AC935="not clear","Not clear")</f>
        <v>PinkBlock2</v>
      </c>
      <c r="AE935" t="s">
        <v>52</v>
      </c>
      <c r="AF935">
        <v>5</v>
      </c>
    </row>
    <row r="936" spans="1:32">
      <c r="A936" t="s">
        <v>4411</v>
      </c>
      <c r="B936" t="s">
        <v>35</v>
      </c>
      <c r="C936" t="s">
        <v>36</v>
      </c>
      <c r="D936" t="s">
        <v>37</v>
      </c>
      <c r="E936" t="s">
        <v>38</v>
      </c>
      <c r="F936" s="1">
        <v>0.75</v>
      </c>
      <c r="G936" t="s">
        <v>332</v>
      </c>
      <c r="H936">
        <v>11</v>
      </c>
      <c r="I936" t="s">
        <v>260</v>
      </c>
      <c r="J936">
        <v>7200</v>
      </c>
      <c r="K936">
        <v>864000</v>
      </c>
      <c r="L936" t="s">
        <v>4368</v>
      </c>
      <c r="O936" t="s">
        <v>4431</v>
      </c>
      <c r="P936" t="s">
        <v>3200</v>
      </c>
      <c r="Q936" t="s">
        <v>44</v>
      </c>
      <c r="R936" t="s">
        <v>415</v>
      </c>
      <c r="S936" t="s">
        <v>4432</v>
      </c>
      <c r="T936" t="s">
        <v>4433</v>
      </c>
      <c r="U936" t="s">
        <v>4420</v>
      </c>
      <c r="X936">
        <v>2511</v>
      </c>
      <c r="Y936" t="s">
        <v>69</v>
      </c>
      <c r="Z936" t="s">
        <v>69</v>
      </c>
      <c r="AA936" t="s">
        <v>69</v>
      </c>
      <c r="AB936" t="s">
        <v>4417</v>
      </c>
      <c r="AC936" t="s">
        <v>51</v>
      </c>
      <c r="AD936" t="str" cm="1">
        <f t="array" ref="AD936">_xlfn.IFS(AC936="yellow1","YellowBlock1",AC936="yellow2","YellowBlock2",AC936="red1","RedBlock1",AC936="red2","RedBlock2",AC936="blue2","BlueBlock2",AC936="blue1","BlueBlock1",AC936="green1","GreenBlock1",AC936="green2","GreenBlock2", AC936="pink1","PinkBlock1",AC936="pink2","PinkBlock2",AC936="not clear","Not clear")</f>
        <v>PinkBlock2</v>
      </c>
      <c r="AE936" t="s">
        <v>52</v>
      </c>
      <c r="AF936">
        <v>5</v>
      </c>
    </row>
    <row r="937" spans="1:32">
      <c r="A937" t="s">
        <v>4411</v>
      </c>
      <c r="B937" t="s">
        <v>35</v>
      </c>
      <c r="C937" t="s">
        <v>36</v>
      </c>
      <c r="D937" t="s">
        <v>37</v>
      </c>
      <c r="E937" t="s">
        <v>38</v>
      </c>
      <c r="F937" s="1">
        <v>0.75</v>
      </c>
      <c r="G937" t="s">
        <v>332</v>
      </c>
      <c r="H937">
        <v>11</v>
      </c>
      <c r="I937" t="s">
        <v>260</v>
      </c>
      <c r="J937">
        <v>7200</v>
      </c>
      <c r="K937">
        <v>864000</v>
      </c>
      <c r="L937" t="s">
        <v>4368</v>
      </c>
      <c r="O937" t="s">
        <v>4434</v>
      </c>
      <c r="P937" t="s">
        <v>4080</v>
      </c>
      <c r="Q937" t="s">
        <v>44</v>
      </c>
      <c r="R937" t="s">
        <v>290</v>
      </c>
      <c r="S937" t="s">
        <v>4435</v>
      </c>
      <c r="T937" t="s">
        <v>4436</v>
      </c>
      <c r="U937" t="s">
        <v>4420</v>
      </c>
      <c r="X937">
        <v>360</v>
      </c>
      <c r="Y937" t="s">
        <v>69</v>
      </c>
      <c r="Z937" t="s">
        <v>69</v>
      </c>
      <c r="AA937" t="s">
        <v>69</v>
      </c>
      <c r="AB937" t="s">
        <v>4417</v>
      </c>
      <c r="AC937" t="s">
        <v>51</v>
      </c>
      <c r="AD937" t="str" cm="1">
        <f t="array" ref="AD937">_xlfn.IFS(AC937="yellow1","YellowBlock1",AC937="yellow2","YellowBlock2",AC937="red1","RedBlock1",AC937="red2","RedBlock2",AC937="blue2","BlueBlock2",AC937="blue1","BlueBlock1",AC937="green1","GreenBlock1",AC937="green2","GreenBlock2", AC937="pink1","PinkBlock1",AC937="pink2","PinkBlock2",AC937="not clear","Not clear")</f>
        <v>PinkBlock2</v>
      </c>
      <c r="AE937" t="s">
        <v>52</v>
      </c>
      <c r="AF937">
        <v>1</v>
      </c>
    </row>
    <row r="938" spans="1:32">
      <c r="A938" t="s">
        <v>4411</v>
      </c>
      <c r="B938" t="s">
        <v>35</v>
      </c>
      <c r="C938" t="s">
        <v>36</v>
      </c>
      <c r="D938" t="s">
        <v>37</v>
      </c>
      <c r="E938" t="s">
        <v>38</v>
      </c>
      <c r="F938" s="1">
        <v>0.75</v>
      </c>
      <c r="G938" t="s">
        <v>332</v>
      </c>
      <c r="H938">
        <v>11</v>
      </c>
      <c r="I938" t="s">
        <v>260</v>
      </c>
      <c r="J938">
        <v>7200</v>
      </c>
      <c r="K938">
        <v>864000</v>
      </c>
      <c r="L938" t="s">
        <v>4368</v>
      </c>
      <c r="O938" t="s">
        <v>4437</v>
      </c>
      <c r="P938" t="s">
        <v>4438</v>
      </c>
      <c r="Q938" t="s">
        <v>44</v>
      </c>
      <c r="R938" t="s">
        <v>1358</v>
      </c>
      <c r="S938" t="s">
        <v>4439</v>
      </c>
      <c r="T938" t="s">
        <v>4440</v>
      </c>
      <c r="U938" t="s">
        <v>4420</v>
      </c>
      <c r="X938">
        <v>342</v>
      </c>
      <c r="Y938" t="s">
        <v>49</v>
      </c>
      <c r="Z938" t="s">
        <v>49</v>
      </c>
      <c r="AA938" t="s">
        <v>49</v>
      </c>
      <c r="AB938" t="s">
        <v>4417</v>
      </c>
      <c r="AC938" t="s">
        <v>51</v>
      </c>
      <c r="AD938" t="str" cm="1">
        <f t="array" ref="AD938">_xlfn.IFS(AC938="yellow1","YellowBlock1",AC938="yellow2","YellowBlock2",AC938="red1","RedBlock1",AC938="red2","RedBlock2",AC938="blue2","BlueBlock2",AC938="blue1","BlueBlock1",AC938="green1","GreenBlock1",AC938="green2","GreenBlock2", AC938="pink1","PinkBlock1",AC938="pink2","PinkBlock2",AC938="not clear","Not clear")</f>
        <v>PinkBlock2</v>
      </c>
      <c r="AE938" t="s">
        <v>52</v>
      </c>
      <c r="AF938">
        <v>1</v>
      </c>
    </row>
    <row r="939" spans="1:32">
      <c r="A939" t="s">
        <v>4411</v>
      </c>
      <c r="B939" t="s">
        <v>35</v>
      </c>
      <c r="C939" t="s">
        <v>36</v>
      </c>
      <c r="D939" t="s">
        <v>37</v>
      </c>
      <c r="E939" t="s">
        <v>38</v>
      </c>
      <c r="F939" s="1">
        <v>0.75</v>
      </c>
      <c r="G939" t="s">
        <v>332</v>
      </c>
      <c r="H939">
        <v>11</v>
      </c>
      <c r="I939" t="s">
        <v>260</v>
      </c>
      <c r="J939">
        <v>7200</v>
      </c>
      <c r="K939">
        <v>864000</v>
      </c>
      <c r="L939" t="s">
        <v>4368</v>
      </c>
      <c r="O939" t="s">
        <v>4441</v>
      </c>
      <c r="P939" t="s">
        <v>4442</v>
      </c>
      <c r="Q939" t="s">
        <v>44</v>
      </c>
      <c r="R939" t="s">
        <v>274</v>
      </c>
      <c r="S939" t="s">
        <v>4443</v>
      </c>
      <c r="T939" t="s">
        <v>4444</v>
      </c>
      <c r="U939" t="s">
        <v>4420</v>
      </c>
      <c r="X939">
        <v>1466</v>
      </c>
      <c r="Y939" t="s">
        <v>49</v>
      </c>
      <c r="Z939" t="s">
        <v>49</v>
      </c>
      <c r="AA939" t="s">
        <v>49</v>
      </c>
      <c r="AB939" t="s">
        <v>4417</v>
      </c>
      <c r="AC939" t="s">
        <v>51</v>
      </c>
      <c r="AD939" t="str" cm="1">
        <f t="array" ref="AD939">_xlfn.IFS(AC939="yellow1","YellowBlock1",AC939="yellow2","YellowBlock2",AC939="red1","RedBlock1",AC939="red2","RedBlock2",AC939="blue2","BlueBlock2",AC939="blue1","BlueBlock1",AC939="green1","GreenBlock1",AC939="green2","GreenBlock2", AC939="pink1","PinkBlock1",AC939="pink2","PinkBlock2",AC939="not clear","Not clear")</f>
        <v>PinkBlock2</v>
      </c>
      <c r="AE939" t="s">
        <v>52</v>
      </c>
      <c r="AF939">
        <v>3</v>
      </c>
    </row>
    <row r="940" spans="1:32">
      <c r="A940" t="s">
        <v>4411</v>
      </c>
      <c r="B940" t="s">
        <v>35</v>
      </c>
      <c r="C940" t="s">
        <v>36</v>
      </c>
      <c r="D940" t="s">
        <v>37</v>
      </c>
      <c r="E940" t="s">
        <v>38</v>
      </c>
      <c r="F940" s="1">
        <v>0.75</v>
      </c>
      <c r="G940" t="s">
        <v>332</v>
      </c>
      <c r="H940">
        <v>11</v>
      </c>
      <c r="I940" t="s">
        <v>260</v>
      </c>
      <c r="J940">
        <v>7200</v>
      </c>
      <c r="K940">
        <v>864000</v>
      </c>
      <c r="L940" t="s">
        <v>4368</v>
      </c>
      <c r="O940" t="s">
        <v>4445</v>
      </c>
      <c r="P940" t="s">
        <v>4446</v>
      </c>
      <c r="Q940" t="s">
        <v>44</v>
      </c>
      <c r="R940" t="s">
        <v>285</v>
      </c>
      <c r="S940" t="s">
        <v>4447</v>
      </c>
      <c r="T940" t="s">
        <v>4448</v>
      </c>
      <c r="U940" t="s">
        <v>4420</v>
      </c>
      <c r="X940">
        <v>636</v>
      </c>
      <c r="Y940" t="s">
        <v>49</v>
      </c>
      <c r="Z940" t="s">
        <v>49</v>
      </c>
      <c r="AA940" t="s">
        <v>49</v>
      </c>
      <c r="AB940" t="s">
        <v>4417</v>
      </c>
      <c r="AC940" t="s">
        <v>51</v>
      </c>
      <c r="AD940" t="str" cm="1">
        <f t="array" ref="AD940">_xlfn.IFS(AC940="yellow1","YellowBlock1",AC940="yellow2","YellowBlock2",AC940="red1","RedBlock1",AC940="red2","RedBlock2",AC940="blue2","BlueBlock2",AC940="blue1","BlueBlock1",AC940="green1","GreenBlock1",AC940="green2","GreenBlock2", AC940="pink1","PinkBlock1",AC940="pink2","PinkBlock2",AC940="not clear","Not clear")</f>
        <v>PinkBlock2</v>
      </c>
      <c r="AE940" t="s">
        <v>52</v>
      </c>
      <c r="AF940">
        <v>5</v>
      </c>
    </row>
    <row r="941" spans="1:32">
      <c r="A941" t="s">
        <v>4411</v>
      </c>
      <c r="B941" t="s">
        <v>35</v>
      </c>
      <c r="C941" t="s">
        <v>36</v>
      </c>
      <c r="D941" t="s">
        <v>37</v>
      </c>
      <c r="E941" t="s">
        <v>38</v>
      </c>
      <c r="F941" s="1">
        <v>0.75</v>
      </c>
      <c r="G941" t="s">
        <v>332</v>
      </c>
      <c r="H941">
        <v>11</v>
      </c>
      <c r="I941" t="s">
        <v>260</v>
      </c>
      <c r="J941">
        <v>7200</v>
      </c>
      <c r="K941">
        <v>864000</v>
      </c>
      <c r="L941" t="s">
        <v>4368</v>
      </c>
      <c r="O941" t="s">
        <v>4449</v>
      </c>
      <c r="P941" t="s">
        <v>4450</v>
      </c>
      <c r="Q941" t="s">
        <v>44</v>
      </c>
      <c r="R941" t="s">
        <v>354</v>
      </c>
      <c r="S941" t="s">
        <v>4451</v>
      </c>
      <c r="T941" t="s">
        <v>4452</v>
      </c>
      <c r="U941" t="s">
        <v>4416</v>
      </c>
      <c r="X941">
        <v>6963</v>
      </c>
      <c r="Y941" t="s">
        <v>49</v>
      </c>
      <c r="Z941" t="s">
        <v>49</v>
      </c>
      <c r="AA941" t="s">
        <v>49</v>
      </c>
      <c r="AB941" t="s">
        <v>4417</v>
      </c>
      <c r="AC941" t="s">
        <v>51</v>
      </c>
      <c r="AD941" t="str" cm="1">
        <f t="array" ref="AD941">_xlfn.IFS(AC941="yellow1","YellowBlock1",AC941="yellow2","YellowBlock2",AC941="red1","RedBlock1",AC941="red2","RedBlock2",AC941="blue2","BlueBlock2",AC941="blue1","BlueBlock1",AC941="green1","GreenBlock1",AC941="green2","GreenBlock2", AC941="pink1","PinkBlock1",AC941="pink2","PinkBlock2",AC941="not clear","Not clear")</f>
        <v>PinkBlock2</v>
      </c>
      <c r="AE941" t="s">
        <v>52</v>
      </c>
      <c r="AF941">
        <v>4</v>
      </c>
    </row>
    <row r="942" spans="1:32">
      <c r="A942" t="s">
        <v>4453</v>
      </c>
      <c r="B942" t="s">
        <v>35</v>
      </c>
      <c r="C942" t="s">
        <v>36</v>
      </c>
      <c r="D942" t="s">
        <v>37</v>
      </c>
      <c r="E942" t="s">
        <v>38</v>
      </c>
      <c r="F942" s="1">
        <v>0.75</v>
      </c>
      <c r="G942" t="s">
        <v>332</v>
      </c>
      <c r="H942">
        <v>15</v>
      </c>
      <c r="I942" t="s">
        <v>260</v>
      </c>
      <c r="J942">
        <v>7200</v>
      </c>
      <c r="K942">
        <v>864000</v>
      </c>
      <c r="L942" t="s">
        <v>4368</v>
      </c>
      <c r="O942" t="s">
        <v>4454</v>
      </c>
      <c r="P942" t="s">
        <v>4455</v>
      </c>
      <c r="Q942" t="s">
        <v>44</v>
      </c>
      <c r="R942" t="s">
        <v>526</v>
      </c>
      <c r="S942" t="s">
        <v>4456</v>
      </c>
      <c r="T942" t="s">
        <v>4457</v>
      </c>
      <c r="U942" t="s">
        <v>4458</v>
      </c>
      <c r="X942">
        <v>997</v>
      </c>
      <c r="Y942" t="s">
        <v>49</v>
      </c>
      <c r="Z942" t="s">
        <v>49</v>
      </c>
      <c r="AA942" t="s">
        <v>49</v>
      </c>
      <c r="AB942" t="s">
        <v>4459</v>
      </c>
      <c r="AC942" t="s">
        <v>51</v>
      </c>
      <c r="AD942" t="str" cm="1">
        <f t="array" ref="AD942">_xlfn.IFS(AC942="yellow1","YellowBlock1",AC942="yellow2","YellowBlock2",AC942="red1","RedBlock1",AC942="red2","RedBlock2",AC942="blue2","BlueBlock2",AC942="blue1","BlueBlock1",AC942="green1","GreenBlock1",AC942="green2","GreenBlock2", AC942="pink1","PinkBlock1",AC942="pink2","PinkBlock2",AC942="not clear","Not clear")</f>
        <v>PinkBlock2</v>
      </c>
      <c r="AE942" t="s">
        <v>52</v>
      </c>
      <c r="AF942">
        <v>4</v>
      </c>
    </row>
    <row r="943" spans="1:32">
      <c r="A943" t="s">
        <v>4453</v>
      </c>
      <c r="B943" t="s">
        <v>35</v>
      </c>
      <c r="C943" t="s">
        <v>36</v>
      </c>
      <c r="D943" t="s">
        <v>37</v>
      </c>
      <c r="E943" t="s">
        <v>38</v>
      </c>
      <c r="F943" s="1">
        <v>0.75</v>
      </c>
      <c r="G943" t="s">
        <v>332</v>
      </c>
      <c r="H943">
        <v>15</v>
      </c>
      <c r="I943" t="s">
        <v>260</v>
      </c>
      <c r="J943">
        <v>7200</v>
      </c>
      <c r="K943">
        <v>864000</v>
      </c>
      <c r="L943" t="s">
        <v>4368</v>
      </c>
      <c r="O943" t="s">
        <v>4460</v>
      </c>
      <c r="P943" t="s">
        <v>4461</v>
      </c>
      <c r="Q943" t="s">
        <v>44</v>
      </c>
      <c r="R943" t="s">
        <v>4462</v>
      </c>
      <c r="S943" t="s">
        <v>4463</v>
      </c>
      <c r="T943" t="s">
        <v>4464</v>
      </c>
      <c r="U943" t="s">
        <v>4458</v>
      </c>
      <c r="X943">
        <v>520</v>
      </c>
      <c r="Y943" t="s">
        <v>49</v>
      </c>
      <c r="Z943" t="s">
        <v>49</v>
      </c>
      <c r="AA943" t="s">
        <v>49</v>
      </c>
      <c r="AB943" t="s">
        <v>4459</v>
      </c>
      <c r="AC943" t="s">
        <v>51</v>
      </c>
      <c r="AD943" t="str" cm="1">
        <f t="array" ref="AD943">_xlfn.IFS(AC943="yellow1","YellowBlock1",AC943="yellow2","YellowBlock2",AC943="red1","RedBlock1",AC943="red2","RedBlock2",AC943="blue2","BlueBlock2",AC943="blue1","BlueBlock1",AC943="green1","GreenBlock1",AC943="green2","GreenBlock2", AC943="pink1","PinkBlock1",AC943="pink2","PinkBlock2",AC943="not clear","Not clear")</f>
        <v>PinkBlock2</v>
      </c>
      <c r="AE943" t="s">
        <v>52</v>
      </c>
      <c r="AF943">
        <v>4</v>
      </c>
    </row>
    <row r="944" spans="1:32">
      <c r="A944" t="s">
        <v>4453</v>
      </c>
      <c r="B944" t="s">
        <v>35</v>
      </c>
      <c r="C944" t="s">
        <v>36</v>
      </c>
      <c r="D944" t="s">
        <v>37</v>
      </c>
      <c r="E944" t="s">
        <v>38</v>
      </c>
      <c r="F944" s="1">
        <v>0.75</v>
      </c>
      <c r="G944" t="s">
        <v>332</v>
      </c>
      <c r="H944">
        <v>15</v>
      </c>
      <c r="I944" t="s">
        <v>260</v>
      </c>
      <c r="J944">
        <v>7200</v>
      </c>
      <c r="K944">
        <v>864000</v>
      </c>
      <c r="L944" t="s">
        <v>4368</v>
      </c>
      <c r="O944" t="s">
        <v>4465</v>
      </c>
      <c r="P944" t="s">
        <v>4466</v>
      </c>
      <c r="Q944" t="s">
        <v>44</v>
      </c>
      <c r="R944" t="s">
        <v>4462</v>
      </c>
      <c r="S944" t="s">
        <v>3229</v>
      </c>
      <c r="T944" t="s">
        <v>3230</v>
      </c>
      <c r="U944" t="s">
        <v>4458</v>
      </c>
      <c r="X944">
        <v>5185</v>
      </c>
      <c r="Y944" t="s">
        <v>49</v>
      </c>
      <c r="Z944" t="s">
        <v>49</v>
      </c>
      <c r="AA944" t="s">
        <v>49</v>
      </c>
      <c r="AB944" t="s">
        <v>4459</v>
      </c>
      <c r="AC944" t="s">
        <v>51</v>
      </c>
      <c r="AD944" t="str" cm="1">
        <f t="array" ref="AD944">_xlfn.IFS(AC944="yellow1","YellowBlock1",AC944="yellow2","YellowBlock2",AC944="red1","RedBlock1",AC944="red2","RedBlock2",AC944="blue2","BlueBlock2",AC944="blue1","BlueBlock1",AC944="green1","GreenBlock1",AC944="green2","GreenBlock2", AC944="pink1","PinkBlock1",AC944="pink2","PinkBlock2",AC944="not clear","Not clear")</f>
        <v>PinkBlock2</v>
      </c>
      <c r="AE944" t="s">
        <v>52</v>
      </c>
      <c r="AF944">
        <v>5</v>
      </c>
    </row>
    <row r="945" spans="1:32">
      <c r="A945" t="s">
        <v>4453</v>
      </c>
      <c r="B945" t="s">
        <v>35</v>
      </c>
      <c r="C945" t="s">
        <v>36</v>
      </c>
      <c r="D945" t="s">
        <v>37</v>
      </c>
      <c r="E945" t="s">
        <v>38</v>
      </c>
      <c r="F945" s="1">
        <v>0.75</v>
      </c>
      <c r="G945" t="s">
        <v>332</v>
      </c>
      <c r="H945">
        <v>15</v>
      </c>
      <c r="I945" t="s">
        <v>260</v>
      </c>
      <c r="J945">
        <v>7200</v>
      </c>
      <c r="K945">
        <v>864000</v>
      </c>
      <c r="L945" t="s">
        <v>4368</v>
      </c>
      <c r="O945" t="s">
        <v>4467</v>
      </c>
      <c r="P945" t="s">
        <v>4468</v>
      </c>
      <c r="Q945" t="s">
        <v>44</v>
      </c>
      <c r="R945" t="s">
        <v>4469</v>
      </c>
      <c r="S945" t="s">
        <v>4470</v>
      </c>
      <c r="T945" t="s">
        <v>4471</v>
      </c>
      <c r="U945" t="s">
        <v>4472</v>
      </c>
      <c r="X945">
        <v>221</v>
      </c>
      <c r="Y945" t="s">
        <v>49</v>
      </c>
      <c r="Z945" t="s">
        <v>49</v>
      </c>
      <c r="AA945" t="s">
        <v>49</v>
      </c>
      <c r="AB945" t="s">
        <v>4459</v>
      </c>
      <c r="AC945" t="s">
        <v>51</v>
      </c>
      <c r="AD945" t="str" cm="1">
        <f t="array" ref="AD945">_xlfn.IFS(AC945="yellow1","YellowBlock1",AC945="yellow2","YellowBlock2",AC945="red1","RedBlock1",AC945="red2","RedBlock2",AC945="blue2","BlueBlock2",AC945="blue1","BlueBlock1",AC945="green1","GreenBlock1",AC945="green2","GreenBlock2", AC945="pink1","PinkBlock1",AC945="pink2","PinkBlock2",AC945="not clear","Not clear")</f>
        <v>PinkBlock2</v>
      </c>
      <c r="AE945" t="s">
        <v>52</v>
      </c>
      <c r="AF945">
        <v>5</v>
      </c>
    </row>
    <row r="946" spans="1:32">
      <c r="A946" t="s">
        <v>4453</v>
      </c>
      <c r="B946" t="s">
        <v>35</v>
      </c>
      <c r="C946" t="s">
        <v>36</v>
      </c>
      <c r="D946" t="s">
        <v>37</v>
      </c>
      <c r="E946" t="s">
        <v>38</v>
      </c>
      <c r="F946" s="1">
        <v>0.75</v>
      </c>
      <c r="G946" t="s">
        <v>332</v>
      </c>
      <c r="H946">
        <v>15</v>
      </c>
      <c r="I946" t="s">
        <v>260</v>
      </c>
      <c r="J946">
        <v>7200</v>
      </c>
      <c r="K946">
        <v>864000</v>
      </c>
      <c r="L946" t="s">
        <v>4368</v>
      </c>
      <c r="O946" t="s">
        <v>4473</v>
      </c>
      <c r="P946" t="s">
        <v>4474</v>
      </c>
      <c r="Q946" t="s">
        <v>44</v>
      </c>
      <c r="R946" t="s">
        <v>949</v>
      </c>
      <c r="S946" t="s">
        <v>4475</v>
      </c>
      <c r="T946" t="s">
        <v>4476</v>
      </c>
      <c r="U946" t="s">
        <v>4458</v>
      </c>
      <c r="X946">
        <v>1443</v>
      </c>
      <c r="Y946" t="s">
        <v>49</v>
      </c>
      <c r="Z946" t="s">
        <v>49</v>
      </c>
      <c r="AA946" t="s">
        <v>49</v>
      </c>
      <c r="AB946" t="s">
        <v>4459</v>
      </c>
      <c r="AC946" t="s">
        <v>51</v>
      </c>
      <c r="AD946" t="str" cm="1">
        <f t="array" ref="AD946">_xlfn.IFS(AC946="yellow1","YellowBlock1",AC946="yellow2","YellowBlock2",AC946="red1","RedBlock1",AC946="red2","RedBlock2",AC946="blue2","BlueBlock2",AC946="blue1","BlueBlock1",AC946="green1","GreenBlock1",AC946="green2","GreenBlock2", AC946="pink1","PinkBlock1",AC946="pink2","PinkBlock2",AC946="not clear","Not clear")</f>
        <v>PinkBlock2</v>
      </c>
      <c r="AE946" t="s">
        <v>52</v>
      </c>
      <c r="AF946">
        <v>5</v>
      </c>
    </row>
    <row r="947" spans="1:32">
      <c r="A947" t="s">
        <v>4453</v>
      </c>
      <c r="B947" t="s">
        <v>35</v>
      </c>
      <c r="C947" t="s">
        <v>36</v>
      </c>
      <c r="D947" t="s">
        <v>37</v>
      </c>
      <c r="E947" t="s">
        <v>38</v>
      </c>
      <c r="F947" s="1">
        <v>0.75</v>
      </c>
      <c r="G947" t="s">
        <v>332</v>
      </c>
      <c r="H947">
        <v>15</v>
      </c>
      <c r="I947" t="s">
        <v>260</v>
      </c>
      <c r="J947">
        <v>7200</v>
      </c>
      <c r="K947">
        <v>864000</v>
      </c>
      <c r="L947" t="s">
        <v>4368</v>
      </c>
      <c r="O947" t="s">
        <v>4477</v>
      </c>
      <c r="P947" t="s">
        <v>3107</v>
      </c>
      <c r="Q947" t="s">
        <v>44</v>
      </c>
      <c r="R947" t="s">
        <v>4478</v>
      </c>
      <c r="S947" t="s">
        <v>4479</v>
      </c>
      <c r="T947" t="s">
        <v>4480</v>
      </c>
      <c r="U947" t="s">
        <v>4481</v>
      </c>
      <c r="X947">
        <v>1533</v>
      </c>
      <c r="Y947" t="s">
        <v>69</v>
      </c>
      <c r="Z947" t="s">
        <v>69</v>
      </c>
      <c r="AA947" t="s">
        <v>69</v>
      </c>
      <c r="AB947" t="s">
        <v>4459</v>
      </c>
      <c r="AC947" t="s">
        <v>51</v>
      </c>
      <c r="AD947" t="str" cm="1">
        <f t="array" ref="AD947">_xlfn.IFS(AC947="yellow1","YellowBlock1",AC947="yellow2","YellowBlock2",AC947="red1","RedBlock1",AC947="red2","RedBlock2",AC947="blue2","BlueBlock2",AC947="blue1","BlueBlock1",AC947="green1","GreenBlock1",AC947="green2","GreenBlock2", AC947="pink1","PinkBlock1",AC947="pink2","PinkBlock2",AC947="not clear","Not clear")</f>
        <v>PinkBlock2</v>
      </c>
      <c r="AE947" t="s">
        <v>52</v>
      </c>
      <c r="AF947">
        <v>1</v>
      </c>
    </row>
    <row r="948" spans="1:32">
      <c r="A948" t="s">
        <v>4453</v>
      </c>
      <c r="B948" t="s">
        <v>35</v>
      </c>
      <c r="C948" t="s">
        <v>36</v>
      </c>
      <c r="D948" t="s">
        <v>37</v>
      </c>
      <c r="E948" t="s">
        <v>38</v>
      </c>
      <c r="F948" s="1">
        <v>0.75</v>
      </c>
      <c r="G948" t="s">
        <v>332</v>
      </c>
      <c r="H948">
        <v>15</v>
      </c>
      <c r="I948" t="s">
        <v>260</v>
      </c>
      <c r="J948">
        <v>7200</v>
      </c>
      <c r="K948">
        <v>864000</v>
      </c>
      <c r="L948" t="s">
        <v>4368</v>
      </c>
      <c r="O948" t="s">
        <v>4482</v>
      </c>
      <c r="P948" t="s">
        <v>4483</v>
      </c>
      <c r="Q948" t="s">
        <v>44</v>
      </c>
      <c r="R948" t="s">
        <v>4484</v>
      </c>
      <c r="S948" t="s">
        <v>4485</v>
      </c>
      <c r="T948" t="s">
        <v>4486</v>
      </c>
      <c r="U948" t="s">
        <v>3746</v>
      </c>
      <c r="X948">
        <v>476</v>
      </c>
      <c r="Y948" t="s">
        <v>49</v>
      </c>
      <c r="Z948" t="s">
        <v>49</v>
      </c>
      <c r="AA948" t="s">
        <v>49</v>
      </c>
      <c r="AB948" t="s">
        <v>4459</v>
      </c>
      <c r="AC948" t="s">
        <v>51</v>
      </c>
      <c r="AD948" t="str" cm="1">
        <f t="array" ref="AD948">_xlfn.IFS(AC948="yellow1","YellowBlock1",AC948="yellow2","YellowBlock2",AC948="red1","RedBlock1",AC948="red2","RedBlock2",AC948="blue2","BlueBlock2",AC948="blue1","BlueBlock1",AC948="green1","GreenBlock1",AC948="green2","GreenBlock2", AC948="pink1","PinkBlock1",AC948="pink2","PinkBlock2",AC948="not clear","Not clear")</f>
        <v>PinkBlock2</v>
      </c>
      <c r="AE948" t="s">
        <v>52</v>
      </c>
      <c r="AF948">
        <v>3</v>
      </c>
    </row>
    <row r="949" spans="1:32">
      <c r="A949" t="s">
        <v>4453</v>
      </c>
      <c r="B949" t="s">
        <v>35</v>
      </c>
      <c r="C949" t="s">
        <v>36</v>
      </c>
      <c r="D949" t="s">
        <v>37</v>
      </c>
      <c r="E949" t="s">
        <v>38</v>
      </c>
      <c r="F949" s="1">
        <v>0.75</v>
      </c>
      <c r="G949" t="s">
        <v>332</v>
      </c>
      <c r="H949">
        <v>15</v>
      </c>
      <c r="I949" t="s">
        <v>260</v>
      </c>
      <c r="J949">
        <v>7200</v>
      </c>
      <c r="K949">
        <v>864000</v>
      </c>
      <c r="L949" t="s">
        <v>4368</v>
      </c>
      <c r="O949" t="s">
        <v>4487</v>
      </c>
      <c r="P949" t="s">
        <v>4488</v>
      </c>
      <c r="Q949" t="s">
        <v>44</v>
      </c>
      <c r="R949" t="s">
        <v>1017</v>
      </c>
      <c r="S949" t="s">
        <v>4489</v>
      </c>
      <c r="T949" t="s">
        <v>4490</v>
      </c>
      <c r="U949" t="s">
        <v>4458</v>
      </c>
      <c r="X949">
        <v>2489</v>
      </c>
      <c r="Y949" t="s">
        <v>49</v>
      </c>
      <c r="Z949" t="s">
        <v>49</v>
      </c>
      <c r="AA949" t="s">
        <v>49</v>
      </c>
      <c r="AB949" t="s">
        <v>4459</v>
      </c>
      <c r="AC949" t="s">
        <v>51</v>
      </c>
      <c r="AD949" t="str" cm="1">
        <f t="array" ref="AD949">_xlfn.IFS(AC949="yellow1","YellowBlock1",AC949="yellow2","YellowBlock2",AC949="red1","RedBlock1",AC949="red2","RedBlock2",AC949="blue2","BlueBlock2",AC949="blue1","BlueBlock1",AC949="green1","GreenBlock1",AC949="green2","GreenBlock2", AC949="pink1","PinkBlock1",AC949="pink2","PinkBlock2",AC949="not clear","Not clear")</f>
        <v>PinkBlock2</v>
      </c>
      <c r="AE949" t="s">
        <v>52</v>
      </c>
      <c r="AF949">
        <v>3</v>
      </c>
    </row>
    <row r="950" spans="1:32">
      <c r="A950" t="s">
        <v>4453</v>
      </c>
      <c r="B950" t="s">
        <v>35</v>
      </c>
      <c r="C950" t="s">
        <v>36</v>
      </c>
      <c r="D950" t="s">
        <v>37</v>
      </c>
      <c r="E950" t="s">
        <v>38</v>
      </c>
      <c r="F950" s="1">
        <v>0.75</v>
      </c>
      <c r="G950" t="s">
        <v>332</v>
      </c>
      <c r="H950">
        <v>15</v>
      </c>
      <c r="I950" t="s">
        <v>260</v>
      </c>
      <c r="J950">
        <v>7200</v>
      </c>
      <c r="K950">
        <v>864000</v>
      </c>
      <c r="L950" t="s">
        <v>4368</v>
      </c>
      <c r="O950" t="s">
        <v>4491</v>
      </c>
      <c r="P950" t="s">
        <v>4492</v>
      </c>
      <c r="Q950" t="s">
        <v>44</v>
      </c>
      <c r="R950" t="s">
        <v>312</v>
      </c>
      <c r="S950" t="s">
        <v>4493</v>
      </c>
      <c r="T950" t="s">
        <v>4494</v>
      </c>
      <c r="U950" t="s">
        <v>4458</v>
      </c>
      <c r="X950">
        <v>2031</v>
      </c>
      <c r="Y950" t="s">
        <v>49</v>
      </c>
      <c r="Z950" t="s">
        <v>49</v>
      </c>
      <c r="AA950" t="s">
        <v>49</v>
      </c>
      <c r="AB950" t="s">
        <v>4459</v>
      </c>
      <c r="AC950" t="s">
        <v>51</v>
      </c>
      <c r="AD950" t="str" cm="1">
        <f t="array" ref="AD950">_xlfn.IFS(AC950="yellow1","YellowBlock1",AC950="yellow2","YellowBlock2",AC950="red1","RedBlock1",AC950="red2","RedBlock2",AC950="blue2","BlueBlock2",AC950="blue1","BlueBlock1",AC950="green1","GreenBlock1",AC950="green2","GreenBlock2", AC950="pink1","PinkBlock1",AC950="pink2","PinkBlock2",AC950="not clear","Not clear")</f>
        <v>PinkBlock2</v>
      </c>
      <c r="AE950" t="s">
        <v>52</v>
      </c>
      <c r="AF950">
        <v>1</v>
      </c>
    </row>
    <row r="951" spans="1:32">
      <c r="A951" t="s">
        <v>4453</v>
      </c>
      <c r="B951" t="s">
        <v>35</v>
      </c>
      <c r="C951" t="s">
        <v>36</v>
      </c>
      <c r="D951" t="s">
        <v>37</v>
      </c>
      <c r="E951" t="s">
        <v>38</v>
      </c>
      <c r="F951" s="1">
        <v>0.75</v>
      </c>
      <c r="G951" t="s">
        <v>332</v>
      </c>
      <c r="H951">
        <v>15</v>
      </c>
      <c r="I951" t="s">
        <v>260</v>
      </c>
      <c r="J951">
        <v>7200</v>
      </c>
      <c r="K951">
        <v>864000</v>
      </c>
      <c r="L951" t="s">
        <v>4368</v>
      </c>
      <c r="O951" t="s">
        <v>4495</v>
      </c>
      <c r="P951" t="s">
        <v>4496</v>
      </c>
      <c r="Q951" t="s">
        <v>44</v>
      </c>
      <c r="R951" t="s">
        <v>4497</v>
      </c>
      <c r="S951" t="s">
        <v>4498</v>
      </c>
      <c r="T951" t="s">
        <v>4499</v>
      </c>
      <c r="U951" t="s">
        <v>4472</v>
      </c>
      <c r="X951">
        <v>239</v>
      </c>
      <c r="Y951" t="s">
        <v>49</v>
      </c>
      <c r="Z951" t="s">
        <v>49</v>
      </c>
      <c r="AA951" t="s">
        <v>49</v>
      </c>
      <c r="AB951" t="s">
        <v>4459</v>
      </c>
      <c r="AC951" t="s">
        <v>51</v>
      </c>
      <c r="AD951" t="str" cm="1">
        <f t="array" ref="AD951">_xlfn.IFS(AC951="yellow1","YellowBlock1",AC951="yellow2","YellowBlock2",AC951="red1","RedBlock1",AC951="red2","RedBlock2",AC951="blue2","BlueBlock2",AC951="blue1","BlueBlock1",AC951="green1","GreenBlock1",AC951="green2","GreenBlock2", AC951="pink1","PinkBlock1",AC951="pink2","PinkBlock2",AC951="not clear","Not clear")</f>
        <v>PinkBlock2</v>
      </c>
      <c r="AE951" t="s">
        <v>52</v>
      </c>
      <c r="AF951">
        <v>1</v>
      </c>
    </row>
    <row r="952" spans="1:32">
      <c r="A952" t="s">
        <v>4500</v>
      </c>
      <c r="B952" t="s">
        <v>35</v>
      </c>
      <c r="C952" t="s">
        <v>36</v>
      </c>
      <c r="D952" t="s">
        <v>37</v>
      </c>
      <c r="E952" t="s">
        <v>38</v>
      </c>
      <c r="F952" s="1">
        <v>0.75</v>
      </c>
      <c r="G952" t="s">
        <v>332</v>
      </c>
      <c r="H952">
        <v>18</v>
      </c>
      <c r="I952" t="s">
        <v>260</v>
      </c>
      <c r="J952">
        <v>7200</v>
      </c>
      <c r="K952">
        <v>864000</v>
      </c>
      <c r="L952" t="s">
        <v>4368</v>
      </c>
      <c r="O952" t="s">
        <v>4501</v>
      </c>
      <c r="P952" t="s">
        <v>4502</v>
      </c>
      <c r="Q952" t="s">
        <v>44</v>
      </c>
      <c r="R952" t="s">
        <v>415</v>
      </c>
      <c r="S952" t="s">
        <v>4503</v>
      </c>
      <c r="T952" t="s">
        <v>4504</v>
      </c>
      <c r="U952" t="s">
        <v>4505</v>
      </c>
      <c r="X952">
        <v>2233</v>
      </c>
      <c r="Y952" t="s">
        <v>49</v>
      </c>
      <c r="Z952" t="s">
        <v>49</v>
      </c>
      <c r="AA952" t="s">
        <v>49</v>
      </c>
      <c r="AB952" t="s">
        <v>4506</v>
      </c>
      <c r="AC952" t="s">
        <v>1451</v>
      </c>
      <c r="AD952" t="str" cm="1">
        <f t="array" ref="AD952">_xlfn.IFS(AC952="yellow1","YellowBlock1",AC952="yellow2","YellowBlock2",AC952="red1","RedBlock1",AC952="red2","RedBlock2",AC952="blue2","BlueBlock2",AC952="blue1","BlueBlock1",AC952="green1","GreenBlock1",AC952="green2","GreenBlock2", AC952="pink1","PinkBlock1",AC952="pink2","PinkBlock2",AC952="not clear","Not clear")</f>
        <v>YellowBlock2</v>
      </c>
      <c r="AE952" t="s">
        <v>1452</v>
      </c>
      <c r="AF952">
        <v>2</v>
      </c>
    </row>
    <row r="953" spans="1:32">
      <c r="A953" t="s">
        <v>4500</v>
      </c>
      <c r="B953" t="s">
        <v>35</v>
      </c>
      <c r="C953" t="s">
        <v>36</v>
      </c>
      <c r="D953" t="s">
        <v>37</v>
      </c>
      <c r="E953" t="s">
        <v>38</v>
      </c>
      <c r="F953" s="1">
        <v>0.75</v>
      </c>
      <c r="G953" t="s">
        <v>332</v>
      </c>
      <c r="H953">
        <v>18</v>
      </c>
      <c r="I953" t="s">
        <v>260</v>
      </c>
      <c r="J953">
        <v>7200</v>
      </c>
      <c r="K953">
        <v>864000</v>
      </c>
      <c r="L953" t="s">
        <v>4368</v>
      </c>
      <c r="O953" t="s">
        <v>4507</v>
      </c>
      <c r="P953" t="s">
        <v>4508</v>
      </c>
      <c r="Q953" t="s">
        <v>44</v>
      </c>
      <c r="R953" t="s">
        <v>4509</v>
      </c>
      <c r="S953" t="s">
        <v>4510</v>
      </c>
      <c r="T953" t="s">
        <v>4511</v>
      </c>
      <c r="U953" t="s">
        <v>4512</v>
      </c>
      <c r="X953">
        <v>5158</v>
      </c>
      <c r="Y953" t="s">
        <v>49</v>
      </c>
      <c r="Z953" t="s">
        <v>49</v>
      </c>
      <c r="AA953" t="s">
        <v>49</v>
      </c>
      <c r="AB953" t="s">
        <v>4506</v>
      </c>
      <c r="AC953" t="s">
        <v>270</v>
      </c>
      <c r="AD953" t="str" cm="1">
        <f t="array" ref="AD953">_xlfn.IFS(AC953="yellow1","YellowBlock1",AC953="yellow2","YellowBlock2",AC953="red1","RedBlock1",AC953="red2","RedBlock2",AC953="blue2","BlueBlock2",AC953="blue1","BlueBlock1",AC953="green1","GreenBlock1",AC953="green2","GreenBlock2", AC953="pink1","PinkBlock1",AC953="pink2","PinkBlock2",AC953="not clear","Not clear")</f>
        <v>YellowBlock1</v>
      </c>
      <c r="AE953" t="s">
        <v>1452</v>
      </c>
      <c r="AF953">
        <v>1</v>
      </c>
    </row>
    <row r="954" spans="1:32">
      <c r="A954" t="s">
        <v>4500</v>
      </c>
      <c r="B954" t="s">
        <v>35</v>
      </c>
      <c r="C954" t="s">
        <v>36</v>
      </c>
      <c r="D954" t="s">
        <v>37</v>
      </c>
      <c r="E954" t="s">
        <v>38</v>
      </c>
      <c r="F954" s="1">
        <v>0.75</v>
      </c>
      <c r="G954" t="s">
        <v>332</v>
      </c>
      <c r="H954">
        <v>18</v>
      </c>
      <c r="I954" t="s">
        <v>260</v>
      </c>
      <c r="J954">
        <v>7200</v>
      </c>
      <c r="K954">
        <v>864000</v>
      </c>
      <c r="L954" t="s">
        <v>4368</v>
      </c>
      <c r="O954" t="s">
        <v>4513</v>
      </c>
      <c r="P954" t="s">
        <v>4514</v>
      </c>
      <c r="Q954" t="s">
        <v>44</v>
      </c>
      <c r="R954" t="s">
        <v>296</v>
      </c>
      <c r="S954" t="s">
        <v>4515</v>
      </c>
      <c r="T954" t="s">
        <v>4516</v>
      </c>
      <c r="U954" t="s">
        <v>4505</v>
      </c>
      <c r="X954">
        <v>935</v>
      </c>
      <c r="Y954" t="s">
        <v>49</v>
      </c>
      <c r="Z954" t="s">
        <v>49</v>
      </c>
      <c r="AA954" t="s">
        <v>49</v>
      </c>
      <c r="AB954" t="s">
        <v>4506</v>
      </c>
      <c r="AC954" t="s">
        <v>1451</v>
      </c>
      <c r="AD954" t="str" cm="1">
        <f t="array" ref="AD954">_xlfn.IFS(AC954="yellow1","YellowBlock1",AC954="yellow2","YellowBlock2",AC954="red1","RedBlock1",AC954="red2","RedBlock2",AC954="blue2","BlueBlock2",AC954="blue1","BlueBlock1",AC954="green1","GreenBlock1",AC954="green2","GreenBlock2", AC954="pink1","PinkBlock1",AC954="pink2","PinkBlock2",AC954="not clear","Not clear")</f>
        <v>YellowBlock2</v>
      </c>
      <c r="AE954" t="s">
        <v>1452</v>
      </c>
      <c r="AF954">
        <v>4</v>
      </c>
    </row>
    <row r="955" spans="1:32">
      <c r="A955" t="s">
        <v>4500</v>
      </c>
      <c r="B955" t="s">
        <v>35</v>
      </c>
      <c r="C955" t="s">
        <v>36</v>
      </c>
      <c r="D955" t="s">
        <v>37</v>
      </c>
      <c r="E955" t="s">
        <v>38</v>
      </c>
      <c r="F955" s="1">
        <v>0.75</v>
      </c>
      <c r="G955" t="s">
        <v>332</v>
      </c>
      <c r="H955">
        <v>18</v>
      </c>
      <c r="I955" t="s">
        <v>260</v>
      </c>
      <c r="J955">
        <v>7200</v>
      </c>
      <c r="K955">
        <v>864000</v>
      </c>
      <c r="L955" t="s">
        <v>4368</v>
      </c>
      <c r="O955" t="s">
        <v>4517</v>
      </c>
      <c r="P955" t="s">
        <v>4518</v>
      </c>
      <c r="Q955" t="s">
        <v>44</v>
      </c>
      <c r="R955" t="s">
        <v>296</v>
      </c>
      <c r="S955" t="s">
        <v>4519</v>
      </c>
      <c r="T955" t="s">
        <v>4520</v>
      </c>
      <c r="U955" t="s">
        <v>4505</v>
      </c>
      <c r="X955">
        <v>2223</v>
      </c>
      <c r="Y955" t="s">
        <v>49</v>
      </c>
      <c r="Z955" t="s">
        <v>49</v>
      </c>
      <c r="AA955" t="s">
        <v>49</v>
      </c>
      <c r="AB955" t="s">
        <v>4506</v>
      </c>
      <c r="AC955" t="s">
        <v>1451</v>
      </c>
      <c r="AD955" t="str" cm="1">
        <f t="array" ref="AD955">_xlfn.IFS(AC955="yellow1","YellowBlock1",AC955="yellow2","YellowBlock2",AC955="red1","RedBlock1",AC955="red2","RedBlock2",AC955="blue2","BlueBlock2",AC955="blue1","BlueBlock1",AC955="green1","GreenBlock1",AC955="green2","GreenBlock2", AC955="pink1","PinkBlock1",AC955="pink2","PinkBlock2",AC955="not clear","Not clear")</f>
        <v>YellowBlock2</v>
      </c>
      <c r="AE955" t="s">
        <v>1452</v>
      </c>
      <c r="AF955">
        <v>1</v>
      </c>
    </row>
    <row r="956" spans="1:32">
      <c r="A956" t="s">
        <v>4500</v>
      </c>
      <c r="B956" t="s">
        <v>35</v>
      </c>
      <c r="C956" t="s">
        <v>36</v>
      </c>
      <c r="D956" t="s">
        <v>37</v>
      </c>
      <c r="E956" t="s">
        <v>38</v>
      </c>
      <c r="F956" s="1">
        <v>0.75</v>
      </c>
      <c r="G956" t="s">
        <v>332</v>
      </c>
      <c r="H956">
        <v>18</v>
      </c>
      <c r="I956" t="s">
        <v>260</v>
      </c>
      <c r="J956">
        <v>7200</v>
      </c>
      <c r="K956">
        <v>864000</v>
      </c>
      <c r="L956" t="s">
        <v>4368</v>
      </c>
      <c r="O956" t="s">
        <v>4521</v>
      </c>
      <c r="P956" t="s">
        <v>4522</v>
      </c>
      <c r="Q956" t="s">
        <v>44</v>
      </c>
      <c r="R956" t="s">
        <v>4523</v>
      </c>
      <c r="S956" t="s">
        <v>4524</v>
      </c>
      <c r="T956" t="s">
        <v>4525</v>
      </c>
      <c r="U956" t="s">
        <v>4526</v>
      </c>
      <c r="X956">
        <v>1090</v>
      </c>
      <c r="Y956" t="s">
        <v>49</v>
      </c>
      <c r="Z956" t="s">
        <v>49</v>
      </c>
      <c r="AA956" t="s">
        <v>49</v>
      </c>
      <c r="AB956" t="s">
        <v>4506</v>
      </c>
      <c r="AC956" t="s">
        <v>1451</v>
      </c>
      <c r="AD956" t="str" cm="1">
        <f t="array" ref="AD956">_xlfn.IFS(AC956="yellow1","YellowBlock1",AC956="yellow2","YellowBlock2",AC956="red1","RedBlock1",AC956="red2","RedBlock2",AC956="blue2","BlueBlock2",AC956="blue1","BlueBlock1",AC956="green1","GreenBlock1",AC956="green2","GreenBlock2", AC956="pink1","PinkBlock1",AC956="pink2","PinkBlock2",AC956="not clear","Not clear")</f>
        <v>YellowBlock2</v>
      </c>
      <c r="AE956" t="s">
        <v>1452</v>
      </c>
      <c r="AF956">
        <v>1</v>
      </c>
    </row>
    <row r="957" spans="1:32">
      <c r="A957" t="s">
        <v>4500</v>
      </c>
      <c r="B957" t="s">
        <v>35</v>
      </c>
      <c r="C957" t="s">
        <v>36</v>
      </c>
      <c r="D957" t="s">
        <v>37</v>
      </c>
      <c r="E957" t="s">
        <v>38</v>
      </c>
      <c r="F957" s="1">
        <v>0.75</v>
      </c>
      <c r="G957" t="s">
        <v>332</v>
      </c>
      <c r="H957">
        <v>18</v>
      </c>
      <c r="I957" t="s">
        <v>260</v>
      </c>
      <c r="J957">
        <v>7200</v>
      </c>
      <c r="K957">
        <v>864000</v>
      </c>
      <c r="L957" t="s">
        <v>4368</v>
      </c>
      <c r="O957" t="s">
        <v>4527</v>
      </c>
      <c r="P957" t="s">
        <v>4528</v>
      </c>
      <c r="Q957" t="s">
        <v>44</v>
      </c>
      <c r="R957" t="s">
        <v>296</v>
      </c>
      <c r="S957" t="s">
        <v>4529</v>
      </c>
      <c r="T957" t="s">
        <v>4530</v>
      </c>
      <c r="U957" t="s">
        <v>4505</v>
      </c>
      <c r="X957">
        <v>2485</v>
      </c>
      <c r="Y957" t="s">
        <v>49</v>
      </c>
      <c r="Z957" t="s">
        <v>49</v>
      </c>
      <c r="AA957" t="s">
        <v>49</v>
      </c>
      <c r="AB957" t="s">
        <v>4506</v>
      </c>
      <c r="AC957" t="s">
        <v>1451</v>
      </c>
      <c r="AD957" t="str" cm="1">
        <f t="array" ref="AD957">_xlfn.IFS(AC957="yellow1","YellowBlock1",AC957="yellow2","YellowBlock2",AC957="red1","RedBlock1",AC957="red2","RedBlock2",AC957="blue2","BlueBlock2",AC957="blue1","BlueBlock1",AC957="green1","GreenBlock1",AC957="green2","GreenBlock2", AC957="pink1","PinkBlock1",AC957="pink2","PinkBlock2",AC957="not clear","Not clear")</f>
        <v>YellowBlock2</v>
      </c>
      <c r="AE957" t="s">
        <v>1452</v>
      </c>
      <c r="AF957">
        <v>4</v>
      </c>
    </row>
    <row r="958" spans="1:32">
      <c r="A958" t="s">
        <v>4500</v>
      </c>
      <c r="B958" t="s">
        <v>35</v>
      </c>
      <c r="C958" t="s">
        <v>36</v>
      </c>
      <c r="D958" t="s">
        <v>37</v>
      </c>
      <c r="E958" t="s">
        <v>38</v>
      </c>
      <c r="F958" s="1">
        <v>0.75</v>
      </c>
      <c r="G958" t="s">
        <v>332</v>
      </c>
      <c r="H958">
        <v>18</v>
      </c>
      <c r="I958" t="s">
        <v>260</v>
      </c>
      <c r="J958">
        <v>7200</v>
      </c>
      <c r="K958">
        <v>864000</v>
      </c>
      <c r="L958" t="s">
        <v>4368</v>
      </c>
      <c r="O958" t="s">
        <v>4531</v>
      </c>
      <c r="P958" t="s">
        <v>4532</v>
      </c>
      <c r="Q958" t="s">
        <v>44</v>
      </c>
      <c r="R958" t="s">
        <v>4533</v>
      </c>
      <c r="S958" t="s">
        <v>4534</v>
      </c>
      <c r="T958" t="s">
        <v>4535</v>
      </c>
      <c r="U958" t="s">
        <v>4536</v>
      </c>
      <c r="X958">
        <v>824</v>
      </c>
      <c r="Y958" t="s">
        <v>49</v>
      </c>
      <c r="Z958" t="s">
        <v>49</v>
      </c>
      <c r="AA958" t="s">
        <v>49</v>
      </c>
      <c r="AB958" t="s">
        <v>4506</v>
      </c>
      <c r="AC958" t="s">
        <v>1451</v>
      </c>
      <c r="AD958" t="str" cm="1">
        <f t="array" ref="AD958">_xlfn.IFS(AC958="yellow1","YellowBlock1",AC958="yellow2","YellowBlock2",AC958="red1","RedBlock1",AC958="red2","RedBlock2",AC958="blue2","BlueBlock2",AC958="blue1","BlueBlock1",AC958="green1","GreenBlock1",AC958="green2","GreenBlock2", AC958="pink1","PinkBlock1",AC958="pink2","PinkBlock2",AC958="not clear","Not clear")</f>
        <v>YellowBlock2</v>
      </c>
      <c r="AE958" t="s">
        <v>1452</v>
      </c>
      <c r="AF958">
        <v>4</v>
      </c>
    </row>
    <row r="959" spans="1:32">
      <c r="A959" t="s">
        <v>4500</v>
      </c>
      <c r="B959" t="s">
        <v>35</v>
      </c>
      <c r="C959" t="s">
        <v>36</v>
      </c>
      <c r="D959" t="s">
        <v>37</v>
      </c>
      <c r="E959" t="s">
        <v>38</v>
      </c>
      <c r="F959" s="1">
        <v>0.75</v>
      </c>
      <c r="G959" t="s">
        <v>332</v>
      </c>
      <c r="H959">
        <v>18</v>
      </c>
      <c r="I959" t="s">
        <v>260</v>
      </c>
      <c r="J959">
        <v>7200</v>
      </c>
      <c r="K959">
        <v>864000</v>
      </c>
      <c r="L959" t="s">
        <v>4368</v>
      </c>
      <c r="O959" t="s">
        <v>4537</v>
      </c>
      <c r="P959" t="s">
        <v>4538</v>
      </c>
      <c r="Q959" t="s">
        <v>44</v>
      </c>
      <c r="R959" t="s">
        <v>4539</v>
      </c>
      <c r="S959" t="s">
        <v>4540</v>
      </c>
      <c r="T959" t="s">
        <v>4541</v>
      </c>
      <c r="U959" t="s">
        <v>4542</v>
      </c>
      <c r="X959">
        <v>149</v>
      </c>
      <c r="Y959" t="s">
        <v>49</v>
      </c>
      <c r="Z959" t="s">
        <v>49</v>
      </c>
      <c r="AA959" t="s">
        <v>49</v>
      </c>
      <c r="AB959" t="s">
        <v>4506</v>
      </c>
      <c r="AC959" t="s">
        <v>1451</v>
      </c>
      <c r="AD959" t="str" cm="1">
        <f t="array" ref="AD959">_xlfn.IFS(AC959="yellow1","YellowBlock1",AC959="yellow2","YellowBlock2",AC959="red1","RedBlock1",AC959="red2","RedBlock2",AC959="blue2","BlueBlock2",AC959="blue1","BlueBlock1",AC959="green1","GreenBlock1",AC959="green2","GreenBlock2", AC959="pink1","PinkBlock1",AC959="pink2","PinkBlock2",AC959="not clear","Not clear")</f>
        <v>YellowBlock2</v>
      </c>
      <c r="AE959" t="s">
        <v>1452</v>
      </c>
      <c r="AF959">
        <v>5</v>
      </c>
    </row>
    <row r="960" spans="1:32">
      <c r="A960" t="s">
        <v>4500</v>
      </c>
      <c r="B960" t="s">
        <v>35</v>
      </c>
      <c r="C960" t="s">
        <v>36</v>
      </c>
      <c r="D960" t="s">
        <v>37</v>
      </c>
      <c r="E960" t="s">
        <v>38</v>
      </c>
      <c r="F960" s="1">
        <v>0.75</v>
      </c>
      <c r="G960" t="s">
        <v>332</v>
      </c>
      <c r="H960">
        <v>18</v>
      </c>
      <c r="I960" t="s">
        <v>260</v>
      </c>
      <c r="J960">
        <v>7200</v>
      </c>
      <c r="K960">
        <v>864000</v>
      </c>
      <c r="L960" t="s">
        <v>4368</v>
      </c>
      <c r="O960" t="s">
        <v>4543</v>
      </c>
      <c r="P960" t="s">
        <v>1587</v>
      </c>
      <c r="Q960" t="s">
        <v>44</v>
      </c>
      <c r="R960" t="s">
        <v>415</v>
      </c>
      <c r="S960" t="s">
        <v>4544</v>
      </c>
      <c r="T960" t="s">
        <v>4545</v>
      </c>
      <c r="U960" t="s">
        <v>4505</v>
      </c>
      <c r="X960">
        <v>4638</v>
      </c>
      <c r="Y960" t="s">
        <v>69</v>
      </c>
      <c r="Z960" t="s">
        <v>69</v>
      </c>
      <c r="AA960" t="s">
        <v>69</v>
      </c>
      <c r="AB960" t="s">
        <v>4506</v>
      </c>
      <c r="AC960" t="s">
        <v>1451</v>
      </c>
      <c r="AD960" t="str" cm="1">
        <f t="array" ref="AD960">_xlfn.IFS(AC960="yellow1","YellowBlock1",AC960="yellow2","YellowBlock2",AC960="red1","RedBlock1",AC960="red2","RedBlock2",AC960="blue2","BlueBlock2",AC960="blue1","BlueBlock1",AC960="green1","GreenBlock1",AC960="green2","GreenBlock2", AC960="pink1","PinkBlock1",AC960="pink2","PinkBlock2",AC960="not clear","Not clear")</f>
        <v>YellowBlock2</v>
      </c>
      <c r="AE960" t="s">
        <v>1452</v>
      </c>
      <c r="AF960">
        <v>4</v>
      </c>
    </row>
    <row r="961" spans="1:32">
      <c r="A961" t="s">
        <v>4500</v>
      </c>
      <c r="B961" t="s">
        <v>35</v>
      </c>
      <c r="C961" t="s">
        <v>36</v>
      </c>
      <c r="D961" t="s">
        <v>37</v>
      </c>
      <c r="E961" t="s">
        <v>38</v>
      </c>
      <c r="F961" s="1">
        <v>0.75</v>
      </c>
      <c r="G961" t="s">
        <v>332</v>
      </c>
      <c r="H961">
        <v>18</v>
      </c>
      <c r="I961" t="s">
        <v>260</v>
      </c>
      <c r="J961">
        <v>7200</v>
      </c>
      <c r="K961">
        <v>864000</v>
      </c>
      <c r="L961" t="s">
        <v>4368</v>
      </c>
      <c r="O961" t="s">
        <v>4546</v>
      </c>
      <c r="P961" t="s">
        <v>4547</v>
      </c>
      <c r="Q961" t="s">
        <v>44</v>
      </c>
      <c r="R961" t="s">
        <v>4548</v>
      </c>
      <c r="S961" t="s">
        <v>4549</v>
      </c>
      <c r="T961" t="s">
        <v>4550</v>
      </c>
      <c r="U961" t="s">
        <v>4551</v>
      </c>
      <c r="X961">
        <v>3068</v>
      </c>
      <c r="Y961" t="s">
        <v>49</v>
      </c>
      <c r="Z961" t="s">
        <v>49</v>
      </c>
      <c r="AA961" t="s">
        <v>49</v>
      </c>
      <c r="AB961" t="s">
        <v>4506</v>
      </c>
      <c r="AC961" t="s">
        <v>1451</v>
      </c>
      <c r="AD961" t="str" cm="1">
        <f t="array" ref="AD961">_xlfn.IFS(AC961="yellow1","YellowBlock1",AC961="yellow2","YellowBlock2",AC961="red1","RedBlock1",AC961="red2","RedBlock2",AC961="blue2","BlueBlock2",AC961="blue1","BlueBlock1",AC961="green1","GreenBlock1",AC961="green2","GreenBlock2", AC961="pink1","PinkBlock1",AC961="pink2","PinkBlock2",AC961="not clear","Not clear")</f>
        <v>YellowBlock2</v>
      </c>
      <c r="AE961" t="s">
        <v>1452</v>
      </c>
      <c r="AF961">
        <v>4</v>
      </c>
    </row>
    <row r="962" spans="1:32">
      <c r="A962" t="s">
        <v>4552</v>
      </c>
      <c r="B962" t="s">
        <v>35</v>
      </c>
      <c r="C962" t="s">
        <v>36</v>
      </c>
      <c r="D962" t="s">
        <v>37</v>
      </c>
      <c r="E962" t="s">
        <v>38</v>
      </c>
      <c r="F962" s="1">
        <v>0.75</v>
      </c>
      <c r="G962" t="s">
        <v>332</v>
      </c>
      <c r="H962">
        <v>10</v>
      </c>
      <c r="I962" t="s">
        <v>260</v>
      </c>
      <c r="J962">
        <v>7200</v>
      </c>
      <c r="K962">
        <v>864000</v>
      </c>
      <c r="L962" t="s">
        <v>4368</v>
      </c>
      <c r="O962" t="s">
        <v>4553</v>
      </c>
      <c r="P962" t="s">
        <v>4554</v>
      </c>
      <c r="Q962" t="s">
        <v>44</v>
      </c>
      <c r="R962" t="s">
        <v>526</v>
      </c>
      <c r="S962" t="s">
        <v>4555</v>
      </c>
      <c r="T962" t="s">
        <v>4556</v>
      </c>
      <c r="U962" t="s">
        <v>4557</v>
      </c>
      <c r="X962">
        <v>2243</v>
      </c>
      <c r="Y962" t="s">
        <v>49</v>
      </c>
      <c r="Z962" t="s">
        <v>49</v>
      </c>
      <c r="AA962" t="s">
        <v>49</v>
      </c>
      <c r="AB962" t="s">
        <v>4558</v>
      </c>
      <c r="AC962" t="s">
        <v>1132</v>
      </c>
      <c r="AD962" t="str" cm="1">
        <f t="array" ref="AD962">_xlfn.IFS(AC962="yellow1","YellowBlock1",AC962="yellow2","YellowBlock2",AC962="red1","RedBlock1",AC962="red2","RedBlock2",AC962="blue2","BlueBlock2",AC962="blue1","BlueBlock1",AC962="green1","GreenBlock1",AC962="green2","GreenBlock2", AC962="pink1","PinkBlock1",AC962="pink2","PinkBlock2",AC962="not clear","Not clear")</f>
        <v>Not clear</v>
      </c>
      <c r="AE962" t="s">
        <v>443</v>
      </c>
      <c r="AF962">
        <v>3</v>
      </c>
    </row>
    <row r="963" spans="1:32">
      <c r="A963" t="s">
        <v>4552</v>
      </c>
      <c r="B963" t="s">
        <v>35</v>
      </c>
      <c r="C963" t="s">
        <v>36</v>
      </c>
      <c r="D963" t="s">
        <v>37</v>
      </c>
      <c r="E963" t="s">
        <v>38</v>
      </c>
      <c r="F963" s="1">
        <v>0.75</v>
      </c>
      <c r="G963" t="s">
        <v>332</v>
      </c>
      <c r="H963">
        <v>10</v>
      </c>
      <c r="I963" t="s">
        <v>260</v>
      </c>
      <c r="J963">
        <v>7200</v>
      </c>
      <c r="K963">
        <v>864000</v>
      </c>
      <c r="L963" t="s">
        <v>4368</v>
      </c>
      <c r="O963" t="s">
        <v>4559</v>
      </c>
      <c r="P963" t="s">
        <v>799</v>
      </c>
      <c r="Q963" t="s">
        <v>44</v>
      </c>
      <c r="R963" t="s">
        <v>896</v>
      </c>
      <c r="S963" t="s">
        <v>4560</v>
      </c>
      <c r="T963" t="s">
        <v>4561</v>
      </c>
      <c r="U963" t="s">
        <v>4562</v>
      </c>
      <c r="X963">
        <v>708</v>
      </c>
      <c r="Y963" t="s">
        <v>69</v>
      </c>
      <c r="Z963" t="s">
        <v>69</v>
      </c>
      <c r="AA963" t="s">
        <v>69</v>
      </c>
      <c r="AB963" t="s">
        <v>4558</v>
      </c>
      <c r="AC963" t="s">
        <v>442</v>
      </c>
      <c r="AD963" t="str" cm="1">
        <f t="array" ref="AD963">_xlfn.IFS(AC963="yellow1","YellowBlock1",AC963="yellow2","YellowBlock2",AC963="red1","RedBlock1",AC963="red2","RedBlock2",AC963="blue2","BlueBlock2",AC963="blue1","BlueBlock1",AC963="green1","GreenBlock1",AC963="green2","GreenBlock2", AC963="pink1","PinkBlock1",AC963="pink2","PinkBlock2",AC963="not clear","Not clear")</f>
        <v>RedBlock1</v>
      </c>
      <c r="AE963" t="s">
        <v>443</v>
      </c>
      <c r="AF963">
        <v>4</v>
      </c>
    </row>
    <row r="964" spans="1:32">
      <c r="A964" t="s">
        <v>4552</v>
      </c>
      <c r="B964" t="s">
        <v>35</v>
      </c>
      <c r="C964" t="s">
        <v>36</v>
      </c>
      <c r="D964" t="s">
        <v>37</v>
      </c>
      <c r="E964" t="s">
        <v>38</v>
      </c>
      <c r="F964" s="1">
        <v>0.75</v>
      </c>
      <c r="G964" t="s">
        <v>332</v>
      </c>
      <c r="H964">
        <v>10</v>
      </c>
      <c r="I964" t="s">
        <v>260</v>
      </c>
      <c r="J964">
        <v>7200</v>
      </c>
      <c r="K964">
        <v>864000</v>
      </c>
      <c r="L964" t="s">
        <v>4368</v>
      </c>
      <c r="O964" t="s">
        <v>4563</v>
      </c>
      <c r="P964" t="s">
        <v>4564</v>
      </c>
      <c r="Q964" t="s">
        <v>44</v>
      </c>
      <c r="R964" t="s">
        <v>656</v>
      </c>
      <c r="S964" t="s">
        <v>4565</v>
      </c>
      <c r="T964" t="s">
        <v>4566</v>
      </c>
      <c r="U964" t="s">
        <v>4557</v>
      </c>
      <c r="X964">
        <v>3978</v>
      </c>
      <c r="Y964" t="s">
        <v>49</v>
      </c>
      <c r="Z964" t="s">
        <v>49</v>
      </c>
      <c r="AA964" t="s">
        <v>49</v>
      </c>
      <c r="AB964" t="s">
        <v>4558</v>
      </c>
      <c r="AC964" t="s">
        <v>523</v>
      </c>
      <c r="AD964" t="str" cm="1">
        <f t="array" ref="AD964">_xlfn.IFS(AC964="yellow1","YellowBlock1",AC964="yellow2","YellowBlock2",AC964="red1","RedBlock1",AC964="red2","RedBlock2",AC964="blue2","BlueBlock2",AC964="blue1","BlueBlock1",AC964="green1","GreenBlock1",AC964="green2","GreenBlock2", AC964="pink1","PinkBlock1",AC964="pink2","PinkBlock2",AC964="not clear","Not clear")</f>
        <v>RedBlock2</v>
      </c>
      <c r="AE964" t="s">
        <v>443</v>
      </c>
      <c r="AF964">
        <v>5</v>
      </c>
    </row>
    <row r="965" spans="1:32">
      <c r="A965" t="s">
        <v>4552</v>
      </c>
      <c r="B965" t="s">
        <v>35</v>
      </c>
      <c r="C965" t="s">
        <v>36</v>
      </c>
      <c r="D965" t="s">
        <v>37</v>
      </c>
      <c r="E965" t="s">
        <v>38</v>
      </c>
      <c r="F965" s="1">
        <v>0.75</v>
      </c>
      <c r="G965" t="s">
        <v>332</v>
      </c>
      <c r="H965">
        <v>10</v>
      </c>
      <c r="I965" t="s">
        <v>260</v>
      </c>
      <c r="J965">
        <v>7200</v>
      </c>
      <c r="K965">
        <v>864000</v>
      </c>
      <c r="L965" t="s">
        <v>4368</v>
      </c>
      <c r="O965" t="s">
        <v>4567</v>
      </c>
      <c r="P965" t="s">
        <v>4568</v>
      </c>
      <c r="Q965" t="s">
        <v>44</v>
      </c>
      <c r="R965" t="s">
        <v>354</v>
      </c>
      <c r="S965" t="s">
        <v>4569</v>
      </c>
      <c r="T965" t="s">
        <v>4570</v>
      </c>
      <c r="U965" t="s">
        <v>4562</v>
      </c>
      <c r="X965">
        <v>402</v>
      </c>
      <c r="Y965" t="s">
        <v>49</v>
      </c>
      <c r="Z965" t="s">
        <v>49</v>
      </c>
      <c r="AA965" t="s">
        <v>49</v>
      </c>
      <c r="AB965" t="s">
        <v>4558</v>
      </c>
      <c r="AC965" t="s">
        <v>523</v>
      </c>
      <c r="AD965" t="str" cm="1">
        <f t="array" ref="AD965">_xlfn.IFS(AC965="yellow1","YellowBlock1",AC965="yellow2","YellowBlock2",AC965="red1","RedBlock1",AC965="red2","RedBlock2",AC965="blue2","BlueBlock2",AC965="blue1","BlueBlock1",AC965="green1","GreenBlock1",AC965="green2","GreenBlock2", AC965="pink1","PinkBlock1",AC965="pink2","PinkBlock2",AC965="not clear","Not clear")</f>
        <v>RedBlock2</v>
      </c>
      <c r="AE965" t="s">
        <v>443</v>
      </c>
      <c r="AF965">
        <v>1</v>
      </c>
    </row>
    <row r="966" spans="1:32">
      <c r="A966" t="s">
        <v>4552</v>
      </c>
      <c r="B966" t="s">
        <v>35</v>
      </c>
      <c r="C966" t="s">
        <v>36</v>
      </c>
      <c r="D966" t="s">
        <v>37</v>
      </c>
      <c r="E966" t="s">
        <v>38</v>
      </c>
      <c r="F966" s="1">
        <v>0.75</v>
      </c>
      <c r="G966" t="s">
        <v>332</v>
      </c>
      <c r="H966">
        <v>10</v>
      </c>
      <c r="I966" t="s">
        <v>260</v>
      </c>
      <c r="J966">
        <v>7200</v>
      </c>
      <c r="K966">
        <v>864000</v>
      </c>
      <c r="L966" t="s">
        <v>4368</v>
      </c>
      <c r="O966" t="s">
        <v>4571</v>
      </c>
      <c r="P966" t="s">
        <v>4572</v>
      </c>
      <c r="Q966" t="s">
        <v>44</v>
      </c>
      <c r="R966" t="s">
        <v>285</v>
      </c>
      <c r="S966" t="s">
        <v>4573</v>
      </c>
      <c r="T966" t="s">
        <v>4574</v>
      </c>
      <c r="U966" t="s">
        <v>4557</v>
      </c>
      <c r="X966">
        <v>2806</v>
      </c>
      <c r="Y966" t="s">
        <v>49</v>
      </c>
      <c r="Z966" t="s">
        <v>49</v>
      </c>
      <c r="AA966" t="s">
        <v>49</v>
      </c>
      <c r="AB966" t="s">
        <v>4558</v>
      </c>
      <c r="AC966" t="s">
        <v>442</v>
      </c>
      <c r="AD966" t="str" cm="1">
        <f t="array" ref="AD966">_xlfn.IFS(AC966="yellow1","YellowBlock1",AC966="yellow2","YellowBlock2",AC966="red1","RedBlock1",AC966="red2","RedBlock2",AC966="blue2","BlueBlock2",AC966="blue1","BlueBlock1",AC966="green1","GreenBlock1",AC966="green2","GreenBlock2", AC966="pink1","PinkBlock1",AC966="pink2","PinkBlock2",AC966="not clear","Not clear")</f>
        <v>RedBlock1</v>
      </c>
      <c r="AE966" t="s">
        <v>443</v>
      </c>
      <c r="AF966">
        <v>5</v>
      </c>
    </row>
    <row r="967" spans="1:32">
      <c r="A967" t="s">
        <v>4552</v>
      </c>
      <c r="B967" t="s">
        <v>35</v>
      </c>
      <c r="C967" t="s">
        <v>36</v>
      </c>
      <c r="D967" t="s">
        <v>37</v>
      </c>
      <c r="E967" t="s">
        <v>38</v>
      </c>
      <c r="F967" s="1">
        <v>0.75</v>
      </c>
      <c r="G967" t="s">
        <v>332</v>
      </c>
      <c r="H967">
        <v>10</v>
      </c>
      <c r="I967" t="s">
        <v>260</v>
      </c>
      <c r="J967">
        <v>7200</v>
      </c>
      <c r="K967">
        <v>864000</v>
      </c>
      <c r="L967" t="s">
        <v>4368</v>
      </c>
      <c r="O967" t="s">
        <v>4575</v>
      </c>
      <c r="P967" t="s">
        <v>4576</v>
      </c>
      <c r="Q967" t="s">
        <v>44</v>
      </c>
      <c r="R967" t="s">
        <v>296</v>
      </c>
      <c r="S967" t="s">
        <v>4577</v>
      </c>
      <c r="T967" t="s">
        <v>4578</v>
      </c>
      <c r="U967" t="s">
        <v>4562</v>
      </c>
      <c r="X967">
        <v>574</v>
      </c>
      <c r="Y967" t="s">
        <v>49</v>
      </c>
      <c r="Z967" t="s">
        <v>49</v>
      </c>
      <c r="AA967" t="s">
        <v>49</v>
      </c>
      <c r="AB967" t="s">
        <v>4558</v>
      </c>
      <c r="AC967" t="s">
        <v>442</v>
      </c>
      <c r="AD967" t="str" cm="1">
        <f t="array" ref="AD967">_xlfn.IFS(AC967="yellow1","YellowBlock1",AC967="yellow2","YellowBlock2",AC967="red1","RedBlock1",AC967="red2","RedBlock2",AC967="blue2","BlueBlock2",AC967="blue1","BlueBlock1",AC967="green1","GreenBlock1",AC967="green2","GreenBlock2", AC967="pink1","PinkBlock1",AC967="pink2","PinkBlock2",AC967="not clear","Not clear")</f>
        <v>RedBlock1</v>
      </c>
      <c r="AE967" t="s">
        <v>443</v>
      </c>
      <c r="AF967">
        <v>5</v>
      </c>
    </row>
    <row r="968" spans="1:32">
      <c r="A968" t="s">
        <v>4552</v>
      </c>
      <c r="B968" t="s">
        <v>35</v>
      </c>
      <c r="C968" t="s">
        <v>36</v>
      </c>
      <c r="D968" t="s">
        <v>37</v>
      </c>
      <c r="E968" t="s">
        <v>38</v>
      </c>
      <c r="F968" s="1">
        <v>0.75</v>
      </c>
      <c r="G968" t="s">
        <v>332</v>
      </c>
      <c r="H968">
        <v>10</v>
      </c>
      <c r="I968" t="s">
        <v>260</v>
      </c>
      <c r="J968">
        <v>7200</v>
      </c>
      <c r="K968">
        <v>864000</v>
      </c>
      <c r="L968" t="s">
        <v>4368</v>
      </c>
      <c r="O968" t="s">
        <v>4579</v>
      </c>
      <c r="P968" t="s">
        <v>4580</v>
      </c>
      <c r="Q968" t="s">
        <v>44</v>
      </c>
      <c r="R968" t="s">
        <v>312</v>
      </c>
      <c r="S968" t="s">
        <v>4581</v>
      </c>
      <c r="T968" t="s">
        <v>4582</v>
      </c>
      <c r="U968" t="s">
        <v>4557</v>
      </c>
      <c r="X968">
        <v>5176</v>
      </c>
      <c r="Y968" t="s">
        <v>49</v>
      </c>
      <c r="Z968" t="s">
        <v>49</v>
      </c>
      <c r="AA968" t="s">
        <v>49</v>
      </c>
      <c r="AB968" t="s">
        <v>4558</v>
      </c>
      <c r="AC968" t="s">
        <v>523</v>
      </c>
      <c r="AD968" t="str" cm="1">
        <f t="array" ref="AD968">_xlfn.IFS(AC968="yellow1","YellowBlock1",AC968="yellow2","YellowBlock2",AC968="red1","RedBlock1",AC968="red2","RedBlock2",AC968="blue2","BlueBlock2",AC968="blue1","BlueBlock1",AC968="green1","GreenBlock1",AC968="green2","GreenBlock2", AC968="pink1","PinkBlock1",AC968="pink2","PinkBlock2",AC968="not clear","Not clear")</f>
        <v>RedBlock2</v>
      </c>
      <c r="AE968" t="s">
        <v>443</v>
      </c>
      <c r="AF968">
        <v>5</v>
      </c>
    </row>
    <row r="969" spans="1:32">
      <c r="A969" t="s">
        <v>4552</v>
      </c>
      <c r="B969" t="s">
        <v>35</v>
      </c>
      <c r="C969" t="s">
        <v>36</v>
      </c>
      <c r="D969" t="s">
        <v>37</v>
      </c>
      <c r="E969" t="s">
        <v>38</v>
      </c>
      <c r="F969" s="1">
        <v>0.75</v>
      </c>
      <c r="G969" t="s">
        <v>332</v>
      </c>
      <c r="H969">
        <v>10</v>
      </c>
      <c r="I969" t="s">
        <v>260</v>
      </c>
      <c r="J969">
        <v>7200</v>
      </c>
      <c r="K969">
        <v>864000</v>
      </c>
      <c r="L969" t="s">
        <v>4368</v>
      </c>
      <c r="O969" t="s">
        <v>4583</v>
      </c>
      <c r="P969" t="s">
        <v>4584</v>
      </c>
      <c r="Q969" t="s">
        <v>44</v>
      </c>
      <c r="R969" t="s">
        <v>573</v>
      </c>
      <c r="S969" t="s">
        <v>4585</v>
      </c>
      <c r="T969" t="s">
        <v>4586</v>
      </c>
      <c r="U969" t="s">
        <v>4557</v>
      </c>
      <c r="X969">
        <v>2264</v>
      </c>
      <c r="Y969" t="s">
        <v>49</v>
      </c>
      <c r="Z969" t="s">
        <v>49</v>
      </c>
      <c r="AA969" t="s">
        <v>49</v>
      </c>
      <c r="AB969" t="s">
        <v>4558</v>
      </c>
      <c r="AC969" t="s">
        <v>328</v>
      </c>
      <c r="AD969" t="str" cm="1">
        <f t="array" ref="AD969">_xlfn.IFS(AC969="yellow1","YellowBlock1",AC969="yellow2","YellowBlock2",AC969="red1","RedBlock1",AC969="red2","RedBlock2",AC969="blue2","BlueBlock2",AC969="blue1","BlueBlock1",AC969="green1","GreenBlock1",AC969="green2","GreenBlock2", AC969="pink1","PinkBlock1",AC969="pink2","PinkBlock2",AC969="not clear","Not clear")</f>
        <v>GreenBlock2</v>
      </c>
      <c r="AE969" t="s">
        <v>443</v>
      </c>
      <c r="AF969">
        <v>1</v>
      </c>
    </row>
    <row r="970" spans="1:32">
      <c r="A970" t="s">
        <v>4552</v>
      </c>
      <c r="B970" t="s">
        <v>35</v>
      </c>
      <c r="C970" t="s">
        <v>36</v>
      </c>
      <c r="D970" t="s">
        <v>37</v>
      </c>
      <c r="E970" t="s">
        <v>38</v>
      </c>
      <c r="F970" s="1">
        <v>0.75</v>
      </c>
      <c r="G970" t="s">
        <v>332</v>
      </c>
      <c r="H970">
        <v>10</v>
      </c>
      <c r="I970" t="s">
        <v>260</v>
      </c>
      <c r="J970">
        <v>7200</v>
      </c>
      <c r="K970">
        <v>864000</v>
      </c>
      <c r="L970" t="s">
        <v>4368</v>
      </c>
      <c r="O970" t="s">
        <v>4587</v>
      </c>
      <c r="P970" t="s">
        <v>4588</v>
      </c>
      <c r="Q970" t="s">
        <v>44</v>
      </c>
      <c r="R970" t="s">
        <v>949</v>
      </c>
      <c r="S970" t="s">
        <v>4589</v>
      </c>
      <c r="T970" t="s">
        <v>4590</v>
      </c>
      <c r="U970" t="s">
        <v>4562</v>
      </c>
      <c r="X970">
        <v>1836</v>
      </c>
      <c r="Y970" t="s">
        <v>49</v>
      </c>
      <c r="Z970" t="s">
        <v>49</v>
      </c>
      <c r="AA970" t="s">
        <v>49</v>
      </c>
      <c r="AB970" t="s">
        <v>4558</v>
      </c>
      <c r="AC970" t="s">
        <v>1132</v>
      </c>
      <c r="AD970" t="str" cm="1">
        <f t="array" ref="AD970">_xlfn.IFS(AC970="yellow1","YellowBlock1",AC970="yellow2","YellowBlock2",AC970="red1","RedBlock1",AC970="red2","RedBlock2",AC970="blue2","BlueBlock2",AC970="blue1","BlueBlock1",AC970="green1","GreenBlock1",AC970="green2","GreenBlock2", AC970="pink1","PinkBlock1",AC970="pink2","PinkBlock2",AC970="not clear","Not clear")</f>
        <v>Not clear</v>
      </c>
      <c r="AE970" t="s">
        <v>443</v>
      </c>
      <c r="AF970">
        <v>1</v>
      </c>
    </row>
    <row r="971" spans="1:32">
      <c r="A971" t="s">
        <v>4552</v>
      </c>
      <c r="B971" t="s">
        <v>35</v>
      </c>
      <c r="C971" t="s">
        <v>36</v>
      </c>
      <c r="D971" t="s">
        <v>37</v>
      </c>
      <c r="E971" t="s">
        <v>38</v>
      </c>
      <c r="F971" s="1">
        <v>0.75</v>
      </c>
      <c r="G971" t="s">
        <v>332</v>
      </c>
      <c r="H971">
        <v>10</v>
      </c>
      <c r="I971" t="s">
        <v>260</v>
      </c>
      <c r="J971">
        <v>7200</v>
      </c>
      <c r="K971">
        <v>864000</v>
      </c>
      <c r="L971" t="s">
        <v>4368</v>
      </c>
      <c r="O971" t="s">
        <v>4591</v>
      </c>
      <c r="P971" t="s">
        <v>2224</v>
      </c>
      <c r="Q971" t="s">
        <v>44</v>
      </c>
      <c r="R971" t="s">
        <v>280</v>
      </c>
      <c r="S971" t="s">
        <v>1691</v>
      </c>
      <c r="T971" t="s">
        <v>1692</v>
      </c>
      <c r="U971" t="s">
        <v>4562</v>
      </c>
      <c r="X971">
        <v>595</v>
      </c>
      <c r="Y971" t="s">
        <v>69</v>
      </c>
      <c r="Z971" t="s">
        <v>69</v>
      </c>
      <c r="AA971" t="s">
        <v>69</v>
      </c>
      <c r="AB971" t="s">
        <v>4558</v>
      </c>
      <c r="AC971" t="s">
        <v>1132</v>
      </c>
      <c r="AD971" t="str" cm="1">
        <f t="array" ref="AD971">_xlfn.IFS(AC971="yellow1","YellowBlock1",AC971="yellow2","YellowBlock2",AC971="red1","RedBlock1",AC971="red2","RedBlock2",AC971="blue2","BlueBlock2",AC971="blue1","BlueBlock1",AC971="green1","GreenBlock1",AC971="green2","GreenBlock2", AC971="pink1","PinkBlock1",AC971="pink2","PinkBlock2",AC971="not clear","Not clear")</f>
        <v>Not clear</v>
      </c>
      <c r="AE971" t="s">
        <v>443</v>
      </c>
      <c r="AF971">
        <v>4</v>
      </c>
    </row>
    <row r="972" spans="1:32">
      <c r="A972" t="s">
        <v>4592</v>
      </c>
      <c r="B972" t="s">
        <v>35</v>
      </c>
      <c r="C972" t="s">
        <v>36</v>
      </c>
      <c r="D972" t="s">
        <v>37</v>
      </c>
      <c r="E972" t="s">
        <v>38</v>
      </c>
      <c r="F972" s="1">
        <v>0.75</v>
      </c>
      <c r="G972" t="s">
        <v>332</v>
      </c>
      <c r="H972">
        <v>10</v>
      </c>
      <c r="I972" t="s">
        <v>260</v>
      </c>
      <c r="J972">
        <v>7200</v>
      </c>
      <c r="K972">
        <v>864000</v>
      </c>
      <c r="L972" t="s">
        <v>4368</v>
      </c>
      <c r="O972" t="s">
        <v>4593</v>
      </c>
      <c r="P972" t="s">
        <v>4594</v>
      </c>
      <c r="Q972" t="s">
        <v>44</v>
      </c>
      <c r="R972" t="s">
        <v>296</v>
      </c>
      <c r="S972" t="s">
        <v>4595</v>
      </c>
      <c r="T972" t="s">
        <v>4596</v>
      </c>
      <c r="U972" t="s">
        <v>4597</v>
      </c>
      <c r="X972">
        <v>3734</v>
      </c>
      <c r="Y972" t="s">
        <v>49</v>
      </c>
      <c r="Z972" t="s">
        <v>49</v>
      </c>
      <c r="AA972" t="s">
        <v>49</v>
      </c>
      <c r="AB972" t="s">
        <v>4598</v>
      </c>
      <c r="AC972" t="s">
        <v>1145</v>
      </c>
      <c r="AD972" t="str" cm="1">
        <f t="array" ref="AD972">_xlfn.IFS(AC972="yellow1","YellowBlock1",AC972="yellow2","YellowBlock2",AC972="red1","RedBlock1",AC972="red2","RedBlock2",AC972="blue2","BlueBlock2",AC972="blue1","BlueBlock1",AC972="green1","GreenBlock1",AC972="green2","GreenBlock2", AC972="pink1","PinkBlock1",AC972="pink2","PinkBlock2",AC972="not clear","Not clear")</f>
        <v>BlueBlock2</v>
      </c>
      <c r="AE972" t="s">
        <v>1119</v>
      </c>
      <c r="AF972">
        <v>5</v>
      </c>
    </row>
    <row r="973" spans="1:32">
      <c r="A973" t="s">
        <v>4592</v>
      </c>
      <c r="B973" t="s">
        <v>35</v>
      </c>
      <c r="C973" t="s">
        <v>36</v>
      </c>
      <c r="D973" t="s">
        <v>37</v>
      </c>
      <c r="E973" t="s">
        <v>38</v>
      </c>
      <c r="F973" s="1">
        <v>0.75</v>
      </c>
      <c r="G973" t="s">
        <v>332</v>
      </c>
      <c r="H973">
        <v>10</v>
      </c>
      <c r="I973" t="s">
        <v>260</v>
      </c>
      <c r="J973">
        <v>7200</v>
      </c>
      <c r="K973">
        <v>864000</v>
      </c>
      <c r="L973" t="s">
        <v>4368</v>
      </c>
      <c r="O973" t="s">
        <v>4599</v>
      </c>
      <c r="P973" t="s">
        <v>1080</v>
      </c>
      <c r="Q973" t="s">
        <v>44</v>
      </c>
      <c r="R973" t="s">
        <v>526</v>
      </c>
      <c r="S973" t="s">
        <v>4600</v>
      </c>
      <c r="T973" t="s">
        <v>4601</v>
      </c>
      <c r="U973" t="s">
        <v>4602</v>
      </c>
      <c r="X973">
        <v>4109</v>
      </c>
      <c r="Y973" t="s">
        <v>69</v>
      </c>
      <c r="Z973" t="s">
        <v>69</v>
      </c>
      <c r="AA973" t="s">
        <v>69</v>
      </c>
      <c r="AB973" t="s">
        <v>4598</v>
      </c>
      <c r="AC973" t="s">
        <v>1145</v>
      </c>
      <c r="AD973" t="str" cm="1">
        <f t="array" ref="AD973">_xlfn.IFS(AC973="yellow1","YellowBlock1",AC973="yellow2","YellowBlock2",AC973="red1","RedBlock1",AC973="red2","RedBlock2",AC973="blue2","BlueBlock2",AC973="blue1","BlueBlock1",AC973="green1","GreenBlock1",AC973="green2","GreenBlock2", AC973="pink1","PinkBlock1",AC973="pink2","PinkBlock2",AC973="not clear","Not clear")</f>
        <v>BlueBlock2</v>
      </c>
      <c r="AE973" t="s">
        <v>1119</v>
      </c>
      <c r="AF973">
        <v>1</v>
      </c>
    </row>
    <row r="974" spans="1:32">
      <c r="A974" t="s">
        <v>4592</v>
      </c>
      <c r="B974" t="s">
        <v>35</v>
      </c>
      <c r="C974" t="s">
        <v>36</v>
      </c>
      <c r="D974" t="s">
        <v>37</v>
      </c>
      <c r="E974" t="s">
        <v>38</v>
      </c>
      <c r="F974" s="1">
        <v>0.75</v>
      </c>
      <c r="G974" t="s">
        <v>332</v>
      </c>
      <c r="H974">
        <v>10</v>
      </c>
      <c r="I974" t="s">
        <v>260</v>
      </c>
      <c r="J974">
        <v>7200</v>
      </c>
      <c r="K974">
        <v>864000</v>
      </c>
      <c r="L974" t="s">
        <v>4368</v>
      </c>
      <c r="O974" t="s">
        <v>4603</v>
      </c>
      <c r="P974" t="s">
        <v>4604</v>
      </c>
      <c r="Q974" t="s">
        <v>44</v>
      </c>
      <c r="R974" t="s">
        <v>296</v>
      </c>
      <c r="S974" t="s">
        <v>4605</v>
      </c>
      <c r="T974" t="s">
        <v>4606</v>
      </c>
      <c r="U974" t="s">
        <v>4597</v>
      </c>
      <c r="X974">
        <v>1163</v>
      </c>
      <c r="Y974" t="s">
        <v>49</v>
      </c>
      <c r="Z974" t="s">
        <v>49</v>
      </c>
      <c r="AA974" t="s">
        <v>49</v>
      </c>
      <c r="AB974" t="s">
        <v>4598</v>
      </c>
      <c r="AC974" t="s">
        <v>1145</v>
      </c>
      <c r="AD974" t="str" cm="1">
        <f t="array" ref="AD974">_xlfn.IFS(AC974="yellow1","YellowBlock1",AC974="yellow2","YellowBlock2",AC974="red1","RedBlock1",AC974="red2","RedBlock2",AC974="blue2","BlueBlock2",AC974="blue1","BlueBlock1",AC974="green1","GreenBlock1",AC974="green2","GreenBlock2", AC974="pink1","PinkBlock1",AC974="pink2","PinkBlock2",AC974="not clear","Not clear")</f>
        <v>BlueBlock2</v>
      </c>
      <c r="AE974" t="s">
        <v>1119</v>
      </c>
      <c r="AF974">
        <v>3</v>
      </c>
    </row>
    <row r="975" spans="1:32">
      <c r="A975" t="s">
        <v>4592</v>
      </c>
      <c r="B975" t="s">
        <v>35</v>
      </c>
      <c r="C975" t="s">
        <v>36</v>
      </c>
      <c r="D975" t="s">
        <v>37</v>
      </c>
      <c r="E975" t="s">
        <v>38</v>
      </c>
      <c r="F975" s="1">
        <v>0.75</v>
      </c>
      <c r="G975" t="s">
        <v>332</v>
      </c>
      <c r="H975">
        <v>10</v>
      </c>
      <c r="I975" t="s">
        <v>260</v>
      </c>
      <c r="J975">
        <v>7200</v>
      </c>
      <c r="K975">
        <v>864000</v>
      </c>
      <c r="L975" t="s">
        <v>4368</v>
      </c>
      <c r="O975" t="s">
        <v>4607</v>
      </c>
      <c r="P975" t="s">
        <v>4608</v>
      </c>
      <c r="Q975" t="s">
        <v>44</v>
      </c>
      <c r="R975" t="s">
        <v>285</v>
      </c>
      <c r="S975" t="s">
        <v>4609</v>
      </c>
      <c r="T975" t="s">
        <v>4610</v>
      </c>
      <c r="U975" t="s">
        <v>4597</v>
      </c>
      <c r="X975">
        <v>582</v>
      </c>
      <c r="Y975" t="s">
        <v>49</v>
      </c>
      <c r="Z975" t="s">
        <v>49</v>
      </c>
      <c r="AA975" t="s">
        <v>49</v>
      </c>
      <c r="AB975" t="s">
        <v>4598</v>
      </c>
      <c r="AC975" t="s">
        <v>1145</v>
      </c>
      <c r="AD975" t="str" cm="1">
        <f t="array" ref="AD975">_xlfn.IFS(AC975="yellow1","YellowBlock1",AC975="yellow2","YellowBlock2",AC975="red1","RedBlock1",AC975="red2","RedBlock2",AC975="blue2","BlueBlock2",AC975="blue1","BlueBlock1",AC975="green1","GreenBlock1",AC975="green2","GreenBlock2", AC975="pink1","PinkBlock1",AC975="pink2","PinkBlock2",AC975="not clear","Not clear")</f>
        <v>BlueBlock2</v>
      </c>
      <c r="AE975" t="s">
        <v>1119</v>
      </c>
      <c r="AF975">
        <v>4</v>
      </c>
    </row>
    <row r="976" spans="1:32">
      <c r="A976" t="s">
        <v>4592</v>
      </c>
      <c r="B976" t="s">
        <v>35</v>
      </c>
      <c r="C976" t="s">
        <v>36</v>
      </c>
      <c r="D976" t="s">
        <v>37</v>
      </c>
      <c r="E976" t="s">
        <v>38</v>
      </c>
      <c r="F976" s="1">
        <v>0.75</v>
      </c>
      <c r="G976" t="s">
        <v>332</v>
      </c>
      <c r="H976">
        <v>10</v>
      </c>
      <c r="I976" t="s">
        <v>260</v>
      </c>
      <c r="J976">
        <v>7200</v>
      </c>
      <c r="K976">
        <v>864000</v>
      </c>
      <c r="L976" t="s">
        <v>4368</v>
      </c>
      <c r="O976" t="s">
        <v>4611</v>
      </c>
      <c r="P976" t="s">
        <v>4612</v>
      </c>
      <c r="Q976" t="s">
        <v>44</v>
      </c>
      <c r="R976" t="s">
        <v>526</v>
      </c>
      <c r="S976" t="s">
        <v>4456</v>
      </c>
      <c r="T976" t="s">
        <v>4457</v>
      </c>
      <c r="U976" t="s">
        <v>4597</v>
      </c>
      <c r="X976">
        <v>997</v>
      </c>
      <c r="Y976" t="s">
        <v>49</v>
      </c>
      <c r="Z976" t="s">
        <v>49</v>
      </c>
      <c r="AA976" t="s">
        <v>49</v>
      </c>
      <c r="AB976" t="s">
        <v>4598</v>
      </c>
      <c r="AC976" t="s">
        <v>1145</v>
      </c>
      <c r="AD976" t="str" cm="1">
        <f t="array" ref="AD976">_xlfn.IFS(AC976="yellow1","YellowBlock1",AC976="yellow2","YellowBlock2",AC976="red1","RedBlock1",AC976="red2","RedBlock2",AC976="blue2","BlueBlock2",AC976="blue1","BlueBlock1",AC976="green1","GreenBlock1",AC976="green2","GreenBlock2", AC976="pink1","PinkBlock1",AC976="pink2","PinkBlock2",AC976="not clear","Not clear")</f>
        <v>BlueBlock2</v>
      </c>
      <c r="AE976" t="s">
        <v>1119</v>
      </c>
      <c r="AF976">
        <v>4</v>
      </c>
    </row>
    <row r="977" spans="1:32">
      <c r="A977" t="s">
        <v>4592</v>
      </c>
      <c r="B977" t="s">
        <v>35</v>
      </c>
      <c r="C977" t="s">
        <v>36</v>
      </c>
      <c r="D977" t="s">
        <v>37</v>
      </c>
      <c r="E977" t="s">
        <v>38</v>
      </c>
      <c r="F977" s="1">
        <v>0.75</v>
      </c>
      <c r="G977" t="s">
        <v>332</v>
      </c>
      <c r="H977">
        <v>10</v>
      </c>
      <c r="I977" t="s">
        <v>260</v>
      </c>
      <c r="J977">
        <v>7200</v>
      </c>
      <c r="K977">
        <v>864000</v>
      </c>
      <c r="L977" t="s">
        <v>4368</v>
      </c>
      <c r="O977" t="s">
        <v>4613</v>
      </c>
      <c r="P977" t="s">
        <v>4614</v>
      </c>
      <c r="Q977" t="s">
        <v>44</v>
      </c>
      <c r="R977" t="s">
        <v>290</v>
      </c>
      <c r="S977" t="s">
        <v>4615</v>
      </c>
      <c r="T977" t="s">
        <v>4616</v>
      </c>
      <c r="U977" t="s">
        <v>4597</v>
      </c>
      <c r="X977">
        <v>3898</v>
      </c>
      <c r="Y977" t="s">
        <v>49</v>
      </c>
      <c r="Z977" t="s">
        <v>49</v>
      </c>
      <c r="AA977" t="s">
        <v>49</v>
      </c>
      <c r="AB977" t="s">
        <v>4598</v>
      </c>
      <c r="AC977" t="s">
        <v>1145</v>
      </c>
      <c r="AD977" t="str" cm="1">
        <f t="array" ref="AD977">_xlfn.IFS(AC977="yellow1","YellowBlock1",AC977="yellow2","YellowBlock2",AC977="red1","RedBlock1",AC977="red2","RedBlock2",AC977="blue2","BlueBlock2",AC977="blue1","BlueBlock1",AC977="green1","GreenBlock1",AC977="green2","GreenBlock2", AC977="pink1","PinkBlock1",AC977="pink2","PinkBlock2",AC977="not clear","Not clear")</f>
        <v>BlueBlock2</v>
      </c>
      <c r="AE977" t="s">
        <v>1119</v>
      </c>
      <c r="AF977">
        <v>1</v>
      </c>
    </row>
    <row r="978" spans="1:32">
      <c r="A978" t="s">
        <v>4592</v>
      </c>
      <c r="B978" t="s">
        <v>35</v>
      </c>
      <c r="C978" t="s">
        <v>36</v>
      </c>
      <c r="D978" t="s">
        <v>37</v>
      </c>
      <c r="E978" t="s">
        <v>38</v>
      </c>
      <c r="F978" s="1">
        <v>0.75</v>
      </c>
      <c r="G978" t="s">
        <v>332</v>
      </c>
      <c r="H978">
        <v>10</v>
      </c>
      <c r="I978" t="s">
        <v>260</v>
      </c>
      <c r="J978">
        <v>7200</v>
      </c>
      <c r="K978">
        <v>864000</v>
      </c>
      <c r="L978" t="s">
        <v>4368</v>
      </c>
      <c r="O978" t="s">
        <v>4617</v>
      </c>
      <c r="P978" t="s">
        <v>1446</v>
      </c>
      <c r="Q978" t="s">
        <v>44</v>
      </c>
      <c r="R978" t="s">
        <v>406</v>
      </c>
      <c r="S978" t="s">
        <v>4618</v>
      </c>
      <c r="T978" t="s">
        <v>4619</v>
      </c>
      <c r="U978" t="s">
        <v>4597</v>
      </c>
      <c r="X978">
        <v>3138</v>
      </c>
      <c r="Y978" t="s">
        <v>69</v>
      </c>
      <c r="Z978" t="s">
        <v>69</v>
      </c>
      <c r="AA978" t="s">
        <v>69</v>
      </c>
      <c r="AB978" t="s">
        <v>4598</v>
      </c>
      <c r="AC978" t="s">
        <v>1145</v>
      </c>
      <c r="AD978" t="str" cm="1">
        <f t="array" ref="AD978">_xlfn.IFS(AC978="yellow1","YellowBlock1",AC978="yellow2","YellowBlock2",AC978="red1","RedBlock1",AC978="red2","RedBlock2",AC978="blue2","BlueBlock2",AC978="blue1","BlueBlock1",AC978="green1","GreenBlock1",AC978="green2","GreenBlock2", AC978="pink1","PinkBlock1",AC978="pink2","PinkBlock2",AC978="not clear","Not clear")</f>
        <v>BlueBlock2</v>
      </c>
      <c r="AE978" t="s">
        <v>1119</v>
      </c>
      <c r="AF978">
        <v>4</v>
      </c>
    </row>
    <row r="979" spans="1:32">
      <c r="A979" t="s">
        <v>4592</v>
      </c>
      <c r="B979" t="s">
        <v>35</v>
      </c>
      <c r="C979" t="s">
        <v>36</v>
      </c>
      <c r="D979" t="s">
        <v>37</v>
      </c>
      <c r="E979" t="s">
        <v>38</v>
      </c>
      <c r="F979" s="1">
        <v>0.75</v>
      </c>
      <c r="G979" t="s">
        <v>332</v>
      </c>
      <c r="H979">
        <v>10</v>
      </c>
      <c r="I979" t="s">
        <v>260</v>
      </c>
      <c r="J979">
        <v>7200</v>
      </c>
      <c r="K979">
        <v>864000</v>
      </c>
      <c r="L979" t="s">
        <v>4368</v>
      </c>
      <c r="O979" t="s">
        <v>4620</v>
      </c>
      <c r="P979" t="s">
        <v>4621</v>
      </c>
      <c r="Q979" t="s">
        <v>44</v>
      </c>
      <c r="R979" t="s">
        <v>573</v>
      </c>
      <c r="S979" t="s">
        <v>4622</v>
      </c>
      <c r="T979" t="s">
        <v>4623</v>
      </c>
      <c r="U979" t="s">
        <v>4597</v>
      </c>
      <c r="X979">
        <v>2864</v>
      </c>
      <c r="Y979" t="s">
        <v>49</v>
      </c>
      <c r="Z979" t="s">
        <v>49</v>
      </c>
      <c r="AA979" t="s">
        <v>49</v>
      </c>
      <c r="AB979" t="s">
        <v>4598</v>
      </c>
      <c r="AC979" t="s">
        <v>1145</v>
      </c>
      <c r="AD979" t="str" cm="1">
        <f t="array" ref="AD979">_xlfn.IFS(AC979="yellow1","YellowBlock1",AC979="yellow2","YellowBlock2",AC979="red1","RedBlock1",AC979="red2","RedBlock2",AC979="blue2","BlueBlock2",AC979="blue1","BlueBlock1",AC979="green1","GreenBlock1",AC979="green2","GreenBlock2", AC979="pink1","PinkBlock1",AC979="pink2","PinkBlock2",AC979="not clear","Not clear")</f>
        <v>BlueBlock2</v>
      </c>
      <c r="AE979" t="s">
        <v>1119</v>
      </c>
      <c r="AF979">
        <v>5</v>
      </c>
    </row>
    <row r="980" spans="1:32">
      <c r="A980" t="s">
        <v>4592</v>
      </c>
      <c r="B980" t="s">
        <v>35</v>
      </c>
      <c r="C980" t="s">
        <v>36</v>
      </c>
      <c r="D980" t="s">
        <v>37</v>
      </c>
      <c r="E980" t="s">
        <v>38</v>
      </c>
      <c r="F980" s="1">
        <v>0.75</v>
      </c>
      <c r="G980" t="s">
        <v>332</v>
      </c>
      <c r="H980">
        <v>10</v>
      </c>
      <c r="I980" t="s">
        <v>260</v>
      </c>
      <c r="J980">
        <v>7200</v>
      </c>
      <c r="K980">
        <v>864000</v>
      </c>
      <c r="L980" t="s">
        <v>4368</v>
      </c>
      <c r="O980" t="s">
        <v>4624</v>
      </c>
      <c r="P980" t="s">
        <v>4625</v>
      </c>
      <c r="Q980" t="s">
        <v>44</v>
      </c>
      <c r="R980" t="s">
        <v>531</v>
      </c>
      <c r="S980" t="s">
        <v>4626</v>
      </c>
      <c r="T980" t="s">
        <v>4627</v>
      </c>
      <c r="U980" t="s">
        <v>4602</v>
      </c>
      <c r="X980">
        <v>4617</v>
      </c>
      <c r="Y980" t="s">
        <v>49</v>
      </c>
      <c r="Z980" t="s">
        <v>49</v>
      </c>
      <c r="AA980" t="s">
        <v>49</v>
      </c>
      <c r="AB980" t="s">
        <v>4598</v>
      </c>
      <c r="AC980" t="s">
        <v>1145</v>
      </c>
      <c r="AD980" t="str" cm="1">
        <f t="array" ref="AD980">_xlfn.IFS(AC980="yellow1","YellowBlock1",AC980="yellow2","YellowBlock2",AC980="red1","RedBlock1",AC980="red2","RedBlock2",AC980="blue2","BlueBlock2",AC980="blue1","BlueBlock1",AC980="green1","GreenBlock1",AC980="green2","GreenBlock2", AC980="pink1","PinkBlock1",AC980="pink2","PinkBlock2",AC980="not clear","Not clear")</f>
        <v>BlueBlock2</v>
      </c>
      <c r="AE980" t="s">
        <v>1119</v>
      </c>
      <c r="AF980">
        <v>4</v>
      </c>
    </row>
    <row r="981" spans="1:32">
      <c r="A981" t="s">
        <v>4592</v>
      </c>
      <c r="B981" t="s">
        <v>35</v>
      </c>
      <c r="C981" t="s">
        <v>36</v>
      </c>
      <c r="D981" t="s">
        <v>37</v>
      </c>
      <c r="E981" t="s">
        <v>38</v>
      </c>
      <c r="F981" s="1">
        <v>0.75</v>
      </c>
      <c r="G981" t="s">
        <v>332</v>
      </c>
      <c r="H981">
        <v>10</v>
      </c>
      <c r="I981" t="s">
        <v>260</v>
      </c>
      <c r="J981">
        <v>7200</v>
      </c>
      <c r="K981">
        <v>864000</v>
      </c>
      <c r="L981" t="s">
        <v>4368</v>
      </c>
      <c r="O981" t="s">
        <v>4628</v>
      </c>
      <c r="P981" t="s">
        <v>4629</v>
      </c>
      <c r="Q981" t="s">
        <v>44</v>
      </c>
      <c r="R981" t="s">
        <v>415</v>
      </c>
      <c r="S981" t="s">
        <v>4630</v>
      </c>
      <c r="T981" t="s">
        <v>4631</v>
      </c>
      <c r="U981" t="s">
        <v>4597</v>
      </c>
      <c r="X981">
        <v>2626</v>
      </c>
      <c r="Y981" t="s">
        <v>49</v>
      </c>
      <c r="Z981" t="s">
        <v>49</v>
      </c>
      <c r="AA981" t="s">
        <v>49</v>
      </c>
      <c r="AB981" t="s">
        <v>4598</v>
      </c>
      <c r="AC981" t="s">
        <v>1145</v>
      </c>
      <c r="AD981" t="str" cm="1">
        <f t="array" ref="AD981">_xlfn.IFS(AC981="yellow1","YellowBlock1",AC981="yellow2","YellowBlock2",AC981="red1","RedBlock1",AC981="red2","RedBlock2",AC981="blue2","BlueBlock2",AC981="blue1","BlueBlock1",AC981="green1","GreenBlock1",AC981="green2","GreenBlock2", AC981="pink1","PinkBlock1",AC981="pink2","PinkBlock2",AC981="not clear","Not clear")</f>
        <v>BlueBlock2</v>
      </c>
      <c r="AE981" t="s">
        <v>1119</v>
      </c>
      <c r="AF981">
        <v>4</v>
      </c>
    </row>
    <row r="982" spans="1:32">
      <c r="A982" t="s">
        <v>4632</v>
      </c>
      <c r="B982" t="s">
        <v>35</v>
      </c>
      <c r="C982" t="s">
        <v>36</v>
      </c>
      <c r="D982" t="s">
        <v>37</v>
      </c>
      <c r="E982" t="s">
        <v>38</v>
      </c>
      <c r="F982" s="1">
        <v>0.75</v>
      </c>
      <c r="G982" t="s">
        <v>332</v>
      </c>
      <c r="H982">
        <v>13</v>
      </c>
      <c r="I982" t="s">
        <v>260</v>
      </c>
      <c r="J982">
        <v>7200</v>
      </c>
      <c r="K982">
        <v>864000</v>
      </c>
      <c r="L982" t="s">
        <v>4368</v>
      </c>
      <c r="O982" t="s">
        <v>4633</v>
      </c>
      <c r="P982" t="s">
        <v>4634</v>
      </c>
      <c r="Q982" t="s">
        <v>44</v>
      </c>
      <c r="R982" t="s">
        <v>312</v>
      </c>
      <c r="S982" t="s">
        <v>4635</v>
      </c>
      <c r="T982" t="s">
        <v>4636</v>
      </c>
      <c r="U982" t="s">
        <v>4637</v>
      </c>
      <c r="X982">
        <v>2001</v>
      </c>
      <c r="Y982" t="s">
        <v>49</v>
      </c>
      <c r="Z982" t="s">
        <v>49</v>
      </c>
      <c r="AA982" t="s">
        <v>49</v>
      </c>
      <c r="AB982" t="s">
        <v>4638</v>
      </c>
      <c r="AC982" t="s">
        <v>929</v>
      </c>
      <c r="AD982" t="str" cm="1">
        <f t="array" ref="AD982">_xlfn.IFS(AC982="yellow1","YellowBlock1",AC982="yellow2","YellowBlock2",AC982="red1","RedBlock1",AC982="red2","RedBlock2",AC982="blue2","BlueBlock2",AC982="blue1","BlueBlock1",AC982="green1","GreenBlock1",AC982="green2","GreenBlock2", AC982="pink1","PinkBlock1",AC982="pink2","PinkBlock2",AC982="not clear","Not clear")</f>
        <v>BlueBlock1</v>
      </c>
      <c r="AE982" t="s">
        <v>930</v>
      </c>
      <c r="AF982">
        <v>4</v>
      </c>
    </row>
    <row r="983" spans="1:32">
      <c r="A983" t="s">
        <v>4632</v>
      </c>
      <c r="B983" t="s">
        <v>35</v>
      </c>
      <c r="C983" t="s">
        <v>36</v>
      </c>
      <c r="D983" t="s">
        <v>37</v>
      </c>
      <c r="E983" t="s">
        <v>38</v>
      </c>
      <c r="F983" s="1">
        <v>0.75</v>
      </c>
      <c r="G983" t="s">
        <v>332</v>
      </c>
      <c r="H983">
        <v>13</v>
      </c>
      <c r="I983" t="s">
        <v>260</v>
      </c>
      <c r="J983">
        <v>7200</v>
      </c>
      <c r="K983">
        <v>864000</v>
      </c>
      <c r="L983" t="s">
        <v>4368</v>
      </c>
      <c r="O983" t="s">
        <v>4639</v>
      </c>
      <c r="P983" t="s">
        <v>4640</v>
      </c>
      <c r="Q983" t="s">
        <v>44</v>
      </c>
      <c r="R983" t="s">
        <v>4641</v>
      </c>
      <c r="S983" t="s">
        <v>4642</v>
      </c>
      <c r="T983" t="s">
        <v>4643</v>
      </c>
      <c r="U983" t="s">
        <v>4644</v>
      </c>
      <c r="X983">
        <v>1535</v>
      </c>
      <c r="Y983" t="s">
        <v>49</v>
      </c>
      <c r="Z983" t="s">
        <v>49</v>
      </c>
      <c r="AA983" t="s">
        <v>49</v>
      </c>
      <c r="AB983" t="s">
        <v>4638</v>
      </c>
      <c r="AC983" t="s">
        <v>929</v>
      </c>
      <c r="AD983" t="str" cm="1">
        <f t="array" ref="AD983">_xlfn.IFS(AC983="yellow1","YellowBlock1",AC983="yellow2","YellowBlock2",AC983="red1","RedBlock1",AC983="red2","RedBlock2",AC983="blue2","BlueBlock2",AC983="blue1","BlueBlock1",AC983="green1","GreenBlock1",AC983="green2","GreenBlock2", AC983="pink1","PinkBlock1",AC983="pink2","PinkBlock2",AC983="not clear","Not clear")</f>
        <v>BlueBlock1</v>
      </c>
      <c r="AE983" t="s">
        <v>930</v>
      </c>
      <c r="AF983">
        <v>4</v>
      </c>
    </row>
    <row r="984" spans="1:32">
      <c r="A984" t="s">
        <v>4632</v>
      </c>
      <c r="B984" t="s">
        <v>35</v>
      </c>
      <c r="C984" t="s">
        <v>36</v>
      </c>
      <c r="D984" t="s">
        <v>37</v>
      </c>
      <c r="E984" t="s">
        <v>38</v>
      </c>
      <c r="F984" s="1">
        <v>0.75</v>
      </c>
      <c r="G984" t="s">
        <v>332</v>
      </c>
      <c r="H984">
        <v>13</v>
      </c>
      <c r="I984" t="s">
        <v>260</v>
      </c>
      <c r="J984">
        <v>7200</v>
      </c>
      <c r="K984">
        <v>864000</v>
      </c>
      <c r="L984" t="s">
        <v>4368</v>
      </c>
      <c r="O984" t="s">
        <v>4645</v>
      </c>
      <c r="P984" t="s">
        <v>4646</v>
      </c>
      <c r="Q984" t="s">
        <v>44</v>
      </c>
      <c r="R984" t="s">
        <v>1017</v>
      </c>
      <c r="S984" t="s">
        <v>4647</v>
      </c>
      <c r="T984" t="s">
        <v>4648</v>
      </c>
      <c r="U984" t="s">
        <v>4637</v>
      </c>
      <c r="X984">
        <v>1172</v>
      </c>
      <c r="Y984" t="s">
        <v>49</v>
      </c>
      <c r="Z984" t="s">
        <v>49</v>
      </c>
      <c r="AA984" t="s">
        <v>49</v>
      </c>
      <c r="AB984" t="s">
        <v>4638</v>
      </c>
      <c r="AC984" t="s">
        <v>929</v>
      </c>
      <c r="AD984" t="str" cm="1">
        <f t="array" ref="AD984">_xlfn.IFS(AC984="yellow1","YellowBlock1",AC984="yellow2","YellowBlock2",AC984="red1","RedBlock1",AC984="red2","RedBlock2",AC984="blue2","BlueBlock2",AC984="blue1","BlueBlock1",AC984="green1","GreenBlock1",AC984="green2","GreenBlock2", AC984="pink1","PinkBlock1",AC984="pink2","PinkBlock2",AC984="not clear","Not clear")</f>
        <v>BlueBlock1</v>
      </c>
      <c r="AE984" t="s">
        <v>930</v>
      </c>
      <c r="AF984">
        <v>5</v>
      </c>
    </row>
    <row r="985" spans="1:32">
      <c r="A985" t="s">
        <v>4632</v>
      </c>
      <c r="B985" t="s">
        <v>35</v>
      </c>
      <c r="C985" t="s">
        <v>36</v>
      </c>
      <c r="D985" t="s">
        <v>37</v>
      </c>
      <c r="E985" t="s">
        <v>38</v>
      </c>
      <c r="F985" s="1">
        <v>0.75</v>
      </c>
      <c r="G985" t="s">
        <v>332</v>
      </c>
      <c r="H985">
        <v>13</v>
      </c>
      <c r="I985" t="s">
        <v>260</v>
      </c>
      <c r="J985">
        <v>7200</v>
      </c>
      <c r="K985">
        <v>864000</v>
      </c>
      <c r="L985" t="s">
        <v>4368</v>
      </c>
      <c r="O985" t="s">
        <v>4649</v>
      </c>
      <c r="P985" t="s">
        <v>342</v>
      </c>
      <c r="Q985" t="s">
        <v>44</v>
      </c>
      <c r="R985" t="s">
        <v>4650</v>
      </c>
      <c r="S985" t="s">
        <v>4651</v>
      </c>
      <c r="T985" t="s">
        <v>4652</v>
      </c>
      <c r="U985" t="s">
        <v>2213</v>
      </c>
      <c r="X985">
        <v>136</v>
      </c>
      <c r="Y985" t="s">
        <v>347</v>
      </c>
      <c r="Z985" t="s">
        <v>347</v>
      </c>
      <c r="AA985" t="s">
        <v>347</v>
      </c>
      <c r="AB985" t="s">
        <v>4638</v>
      </c>
      <c r="AC985" t="s">
        <v>929</v>
      </c>
      <c r="AD985" t="str" cm="1">
        <f t="array" ref="AD985">_xlfn.IFS(AC985="yellow1","YellowBlock1",AC985="yellow2","YellowBlock2",AC985="red1","RedBlock1",AC985="red2","RedBlock2",AC985="blue2","BlueBlock2",AC985="blue1","BlueBlock1",AC985="green1","GreenBlock1",AC985="green2","GreenBlock2", AC985="pink1","PinkBlock1",AC985="pink2","PinkBlock2",AC985="not clear","Not clear")</f>
        <v>BlueBlock1</v>
      </c>
      <c r="AE985" t="s">
        <v>930</v>
      </c>
      <c r="AF985">
        <v>5</v>
      </c>
    </row>
    <row r="986" spans="1:32">
      <c r="A986" t="s">
        <v>4632</v>
      </c>
      <c r="B986" t="s">
        <v>35</v>
      </c>
      <c r="C986" t="s">
        <v>36</v>
      </c>
      <c r="D986" t="s">
        <v>37</v>
      </c>
      <c r="E986" t="s">
        <v>38</v>
      </c>
      <c r="F986" s="1">
        <v>0.75</v>
      </c>
      <c r="G986" t="s">
        <v>332</v>
      </c>
      <c r="H986">
        <v>13</v>
      </c>
      <c r="I986" t="s">
        <v>260</v>
      </c>
      <c r="J986">
        <v>7200</v>
      </c>
      <c r="K986">
        <v>864000</v>
      </c>
      <c r="L986" t="s">
        <v>4368</v>
      </c>
      <c r="O986" t="s">
        <v>4653</v>
      </c>
      <c r="P986" t="s">
        <v>2766</v>
      </c>
      <c r="Q986" t="s">
        <v>44</v>
      </c>
      <c r="R986" t="s">
        <v>526</v>
      </c>
      <c r="S986" t="s">
        <v>4654</v>
      </c>
      <c r="T986" t="s">
        <v>4655</v>
      </c>
      <c r="U986" t="s">
        <v>4656</v>
      </c>
      <c r="X986">
        <v>5122</v>
      </c>
      <c r="Y986" t="s">
        <v>268</v>
      </c>
      <c r="Z986" t="s">
        <v>268</v>
      </c>
      <c r="AA986" t="s">
        <v>268</v>
      </c>
      <c r="AB986" t="s">
        <v>4638</v>
      </c>
      <c r="AC986" t="s">
        <v>929</v>
      </c>
      <c r="AD986" t="str" cm="1">
        <f t="array" ref="AD986">_xlfn.IFS(AC986="yellow1","YellowBlock1",AC986="yellow2","YellowBlock2",AC986="red1","RedBlock1",AC986="red2","RedBlock2",AC986="blue2","BlueBlock2",AC986="blue1","BlueBlock1",AC986="green1","GreenBlock1",AC986="green2","GreenBlock2", AC986="pink1","PinkBlock1",AC986="pink2","PinkBlock2",AC986="not clear","Not clear")</f>
        <v>BlueBlock1</v>
      </c>
      <c r="AE986" t="s">
        <v>930</v>
      </c>
      <c r="AF986">
        <v>4</v>
      </c>
    </row>
    <row r="987" spans="1:32">
      <c r="A987" t="s">
        <v>4632</v>
      </c>
      <c r="B987" t="s">
        <v>35</v>
      </c>
      <c r="C987" t="s">
        <v>36</v>
      </c>
      <c r="D987" t="s">
        <v>37</v>
      </c>
      <c r="E987" t="s">
        <v>38</v>
      </c>
      <c r="F987" s="1">
        <v>0.75</v>
      </c>
      <c r="G987" t="s">
        <v>332</v>
      </c>
      <c r="H987">
        <v>13</v>
      </c>
      <c r="I987" t="s">
        <v>260</v>
      </c>
      <c r="J987">
        <v>7200</v>
      </c>
      <c r="K987">
        <v>864000</v>
      </c>
      <c r="L987" t="s">
        <v>4368</v>
      </c>
      <c r="O987" t="s">
        <v>4657</v>
      </c>
      <c r="P987" t="s">
        <v>4658</v>
      </c>
      <c r="Q987" t="s">
        <v>44</v>
      </c>
      <c r="R987" t="s">
        <v>526</v>
      </c>
      <c r="S987" t="s">
        <v>4659</v>
      </c>
      <c r="T987" t="s">
        <v>4660</v>
      </c>
      <c r="U987" t="s">
        <v>4656</v>
      </c>
      <c r="X987">
        <v>5046</v>
      </c>
      <c r="Y987" t="s">
        <v>49</v>
      </c>
      <c r="Z987" t="s">
        <v>49</v>
      </c>
      <c r="AA987" t="s">
        <v>49</v>
      </c>
      <c r="AB987" t="s">
        <v>4638</v>
      </c>
      <c r="AC987" t="s">
        <v>929</v>
      </c>
      <c r="AD987" t="str" cm="1">
        <f t="array" ref="AD987">_xlfn.IFS(AC987="yellow1","YellowBlock1",AC987="yellow2","YellowBlock2",AC987="red1","RedBlock1",AC987="red2","RedBlock2",AC987="blue2","BlueBlock2",AC987="blue1","BlueBlock1",AC987="green1","GreenBlock1",AC987="green2","GreenBlock2", AC987="pink1","PinkBlock1",AC987="pink2","PinkBlock2",AC987="not clear","Not clear")</f>
        <v>BlueBlock1</v>
      </c>
      <c r="AE987" t="s">
        <v>930</v>
      </c>
      <c r="AF987">
        <v>4</v>
      </c>
    </row>
    <row r="988" spans="1:32">
      <c r="A988" t="s">
        <v>4632</v>
      </c>
      <c r="B988" t="s">
        <v>35</v>
      </c>
      <c r="C988" t="s">
        <v>36</v>
      </c>
      <c r="D988" t="s">
        <v>37</v>
      </c>
      <c r="E988" t="s">
        <v>38</v>
      </c>
      <c r="F988" s="1">
        <v>0.75</v>
      </c>
      <c r="G988" t="s">
        <v>332</v>
      </c>
      <c r="H988">
        <v>13</v>
      </c>
      <c r="I988" t="s">
        <v>260</v>
      </c>
      <c r="J988">
        <v>7200</v>
      </c>
      <c r="K988">
        <v>864000</v>
      </c>
      <c r="L988" t="s">
        <v>4368</v>
      </c>
      <c r="O988" t="s">
        <v>4661</v>
      </c>
      <c r="P988" t="s">
        <v>4662</v>
      </c>
      <c r="Q988" t="s">
        <v>44</v>
      </c>
      <c r="R988" t="s">
        <v>323</v>
      </c>
      <c r="S988" t="s">
        <v>4663</v>
      </c>
      <c r="T988" t="s">
        <v>4664</v>
      </c>
      <c r="U988" t="s">
        <v>4637</v>
      </c>
      <c r="X988">
        <v>1615</v>
      </c>
      <c r="Y988" t="s">
        <v>49</v>
      </c>
      <c r="Z988" t="s">
        <v>49</v>
      </c>
      <c r="AA988" t="s">
        <v>49</v>
      </c>
      <c r="AB988" t="s">
        <v>4638</v>
      </c>
      <c r="AC988" t="s">
        <v>929</v>
      </c>
      <c r="AD988" t="str" cm="1">
        <f t="array" ref="AD988">_xlfn.IFS(AC988="yellow1","YellowBlock1",AC988="yellow2","YellowBlock2",AC988="red1","RedBlock1",AC988="red2","RedBlock2",AC988="blue2","BlueBlock2",AC988="blue1","BlueBlock1",AC988="green1","GreenBlock1",AC988="green2","GreenBlock2", AC988="pink1","PinkBlock1",AC988="pink2","PinkBlock2",AC988="not clear","Not clear")</f>
        <v>BlueBlock1</v>
      </c>
      <c r="AE988" t="s">
        <v>930</v>
      </c>
      <c r="AF988">
        <v>5</v>
      </c>
    </row>
    <row r="989" spans="1:32">
      <c r="A989" t="s">
        <v>4632</v>
      </c>
      <c r="B989" t="s">
        <v>35</v>
      </c>
      <c r="C989" t="s">
        <v>36</v>
      </c>
      <c r="D989" t="s">
        <v>37</v>
      </c>
      <c r="E989" t="s">
        <v>38</v>
      </c>
      <c r="F989" s="1">
        <v>0.75</v>
      </c>
      <c r="G989" t="s">
        <v>332</v>
      </c>
      <c r="H989">
        <v>13</v>
      </c>
      <c r="I989" t="s">
        <v>260</v>
      </c>
      <c r="J989">
        <v>7200</v>
      </c>
      <c r="K989">
        <v>864000</v>
      </c>
      <c r="L989" t="s">
        <v>4368</v>
      </c>
      <c r="O989" t="s">
        <v>4665</v>
      </c>
      <c r="P989" t="s">
        <v>4666</v>
      </c>
      <c r="Q989" t="s">
        <v>44</v>
      </c>
      <c r="R989" t="s">
        <v>4667</v>
      </c>
      <c r="S989" t="s">
        <v>4668</v>
      </c>
      <c r="T989" t="s">
        <v>4669</v>
      </c>
      <c r="U989" t="s">
        <v>4670</v>
      </c>
      <c r="X989">
        <v>368</v>
      </c>
      <c r="Y989" t="s">
        <v>49</v>
      </c>
      <c r="Z989" t="s">
        <v>49</v>
      </c>
      <c r="AA989" t="s">
        <v>49</v>
      </c>
      <c r="AB989" t="s">
        <v>4638</v>
      </c>
      <c r="AC989" t="s">
        <v>929</v>
      </c>
      <c r="AD989" t="str" cm="1">
        <f t="array" ref="AD989">_xlfn.IFS(AC989="yellow1","YellowBlock1",AC989="yellow2","YellowBlock2",AC989="red1","RedBlock1",AC989="red2","RedBlock2",AC989="blue2","BlueBlock2",AC989="blue1","BlueBlock1",AC989="green1","GreenBlock1",AC989="green2","GreenBlock2", AC989="pink1","PinkBlock1",AC989="pink2","PinkBlock2",AC989="not clear","Not clear")</f>
        <v>BlueBlock1</v>
      </c>
      <c r="AE989" t="s">
        <v>930</v>
      </c>
      <c r="AF989">
        <v>4</v>
      </c>
    </row>
    <row r="990" spans="1:32">
      <c r="A990" t="s">
        <v>4632</v>
      </c>
      <c r="B990" t="s">
        <v>35</v>
      </c>
      <c r="C990" t="s">
        <v>36</v>
      </c>
      <c r="D990" t="s">
        <v>37</v>
      </c>
      <c r="E990" t="s">
        <v>38</v>
      </c>
      <c r="F990" s="1">
        <v>0.75</v>
      </c>
      <c r="G990" t="s">
        <v>332</v>
      </c>
      <c r="H990">
        <v>13</v>
      </c>
      <c r="I990" t="s">
        <v>260</v>
      </c>
      <c r="J990">
        <v>7200</v>
      </c>
      <c r="K990">
        <v>864000</v>
      </c>
      <c r="L990" t="s">
        <v>4368</v>
      </c>
      <c r="O990" t="s">
        <v>4671</v>
      </c>
      <c r="P990" t="s">
        <v>4672</v>
      </c>
      <c r="Q990" t="s">
        <v>44</v>
      </c>
      <c r="R990" t="s">
        <v>354</v>
      </c>
      <c r="S990" t="s">
        <v>4673</v>
      </c>
      <c r="T990" t="s">
        <v>4674</v>
      </c>
      <c r="U990" t="s">
        <v>4656</v>
      </c>
      <c r="X990">
        <v>2954</v>
      </c>
      <c r="Y990" t="s">
        <v>49</v>
      </c>
      <c r="Z990" t="s">
        <v>49</v>
      </c>
      <c r="AA990" t="s">
        <v>49</v>
      </c>
      <c r="AB990" t="s">
        <v>4638</v>
      </c>
      <c r="AC990" t="s">
        <v>929</v>
      </c>
      <c r="AD990" t="str" cm="1">
        <f t="array" ref="AD990">_xlfn.IFS(AC990="yellow1","YellowBlock1",AC990="yellow2","YellowBlock2",AC990="red1","RedBlock1",AC990="red2","RedBlock2",AC990="blue2","BlueBlock2",AC990="blue1","BlueBlock1",AC990="green1","GreenBlock1",AC990="green2","GreenBlock2", AC990="pink1","PinkBlock1",AC990="pink2","PinkBlock2",AC990="not clear","Not clear")</f>
        <v>BlueBlock1</v>
      </c>
      <c r="AE990" t="s">
        <v>930</v>
      </c>
      <c r="AF990">
        <v>4</v>
      </c>
    </row>
    <row r="991" spans="1:32">
      <c r="A991" t="s">
        <v>4632</v>
      </c>
      <c r="B991" t="s">
        <v>35</v>
      </c>
      <c r="C991" t="s">
        <v>36</v>
      </c>
      <c r="D991" t="s">
        <v>37</v>
      </c>
      <c r="E991" t="s">
        <v>38</v>
      </c>
      <c r="F991" s="1">
        <v>0.75</v>
      </c>
      <c r="G991" t="s">
        <v>332</v>
      </c>
      <c r="H991">
        <v>13</v>
      </c>
      <c r="I991" t="s">
        <v>260</v>
      </c>
      <c r="J991">
        <v>7200</v>
      </c>
      <c r="K991">
        <v>864000</v>
      </c>
      <c r="L991" t="s">
        <v>4368</v>
      </c>
      <c r="O991" t="s">
        <v>4675</v>
      </c>
      <c r="P991" t="s">
        <v>4676</v>
      </c>
      <c r="Q991" t="s">
        <v>44</v>
      </c>
      <c r="R991" t="s">
        <v>656</v>
      </c>
      <c r="S991" t="s">
        <v>4677</v>
      </c>
      <c r="T991" t="s">
        <v>4678</v>
      </c>
      <c r="U991" t="s">
        <v>4679</v>
      </c>
      <c r="X991">
        <v>486</v>
      </c>
      <c r="Y991" t="s">
        <v>49</v>
      </c>
      <c r="Z991" t="s">
        <v>49</v>
      </c>
      <c r="AA991" t="s">
        <v>49</v>
      </c>
      <c r="AB991" t="s">
        <v>4638</v>
      </c>
      <c r="AC991" t="s">
        <v>929</v>
      </c>
      <c r="AD991" t="str" cm="1">
        <f t="array" ref="AD991">_xlfn.IFS(AC991="yellow1","YellowBlock1",AC991="yellow2","YellowBlock2",AC991="red1","RedBlock1",AC991="red2","RedBlock2",AC991="blue2","BlueBlock2",AC991="blue1","BlueBlock1",AC991="green1","GreenBlock1",AC991="green2","GreenBlock2", AC991="pink1","PinkBlock1",AC991="pink2","PinkBlock2",AC991="not clear","Not clear")</f>
        <v>BlueBlock1</v>
      </c>
      <c r="AE991" t="s">
        <v>930</v>
      </c>
      <c r="AF991">
        <v>5</v>
      </c>
    </row>
    <row r="992" spans="1:32">
      <c r="A992" t="s">
        <v>4680</v>
      </c>
      <c r="B992" t="s">
        <v>35</v>
      </c>
      <c r="C992" t="s">
        <v>36</v>
      </c>
      <c r="D992" t="s">
        <v>37</v>
      </c>
      <c r="E992" t="s">
        <v>38</v>
      </c>
      <c r="F992" s="1">
        <v>0.75</v>
      </c>
      <c r="G992" t="s">
        <v>332</v>
      </c>
      <c r="H992">
        <v>19</v>
      </c>
      <c r="I992" t="s">
        <v>260</v>
      </c>
      <c r="J992">
        <v>7200</v>
      </c>
      <c r="K992">
        <v>864000</v>
      </c>
      <c r="L992" t="s">
        <v>4368</v>
      </c>
      <c r="O992" t="s">
        <v>4681</v>
      </c>
      <c r="P992" t="s">
        <v>2295</v>
      </c>
      <c r="Q992" t="s">
        <v>44</v>
      </c>
      <c r="R992" t="s">
        <v>2279</v>
      </c>
      <c r="S992" t="s">
        <v>4682</v>
      </c>
      <c r="T992" t="s">
        <v>4683</v>
      </c>
      <c r="U992" t="s">
        <v>4684</v>
      </c>
      <c r="X992">
        <v>5006</v>
      </c>
      <c r="Y992" t="s">
        <v>69</v>
      </c>
      <c r="Z992" t="s">
        <v>69</v>
      </c>
      <c r="AA992" t="s">
        <v>69</v>
      </c>
      <c r="AB992" t="s">
        <v>4685</v>
      </c>
      <c r="AC992" t="s">
        <v>1132</v>
      </c>
      <c r="AD992" t="str" cm="1">
        <f t="array" ref="AD992">_xlfn.IFS(AC992="yellow1","YellowBlock1",AC992="yellow2","YellowBlock2",AC992="red1","RedBlock1",AC992="red2","RedBlock2",AC992="blue2","BlueBlock2",AC992="blue1","BlueBlock1",AC992="green1","GreenBlock1",AC992="green2","GreenBlock2", AC992="pink1","PinkBlock1",AC992="pink2","PinkBlock2",AC992="not clear","Not clear")</f>
        <v>Not clear</v>
      </c>
      <c r="AE992" t="s">
        <v>443</v>
      </c>
      <c r="AF992">
        <v>4</v>
      </c>
    </row>
    <row r="993" spans="1:32">
      <c r="A993" t="s">
        <v>4680</v>
      </c>
      <c r="B993" t="s">
        <v>35</v>
      </c>
      <c r="C993" t="s">
        <v>36</v>
      </c>
      <c r="D993" t="s">
        <v>37</v>
      </c>
      <c r="E993" t="s">
        <v>38</v>
      </c>
      <c r="F993" s="1">
        <v>0.75</v>
      </c>
      <c r="G993" t="s">
        <v>332</v>
      </c>
      <c r="H993">
        <v>19</v>
      </c>
      <c r="I993" t="s">
        <v>260</v>
      </c>
      <c r="J993">
        <v>7200</v>
      </c>
      <c r="K993">
        <v>864000</v>
      </c>
      <c r="L993" t="s">
        <v>4368</v>
      </c>
      <c r="O993" t="s">
        <v>4686</v>
      </c>
      <c r="P993" t="s">
        <v>4687</v>
      </c>
      <c r="Q993" t="s">
        <v>44</v>
      </c>
      <c r="R993" t="s">
        <v>111</v>
      </c>
      <c r="S993" t="s">
        <v>4688</v>
      </c>
      <c r="T993" t="s">
        <v>4689</v>
      </c>
      <c r="U993" t="s">
        <v>4690</v>
      </c>
      <c r="X993">
        <v>205</v>
      </c>
      <c r="Y993" t="s">
        <v>49</v>
      </c>
      <c r="Z993" t="s">
        <v>49</v>
      </c>
      <c r="AA993" t="s">
        <v>49</v>
      </c>
      <c r="AB993" t="s">
        <v>4685</v>
      </c>
      <c r="AC993" t="s">
        <v>523</v>
      </c>
      <c r="AD993" t="str" cm="1">
        <f t="array" ref="AD993">_xlfn.IFS(AC993="yellow1","YellowBlock1",AC993="yellow2","YellowBlock2",AC993="red1","RedBlock1",AC993="red2","RedBlock2",AC993="blue2","BlueBlock2",AC993="blue1","BlueBlock1",AC993="green1","GreenBlock1",AC993="green2","GreenBlock2", AC993="pink1","PinkBlock1",AC993="pink2","PinkBlock2",AC993="not clear","Not clear")</f>
        <v>RedBlock2</v>
      </c>
      <c r="AE993" t="s">
        <v>443</v>
      </c>
      <c r="AF993">
        <v>1</v>
      </c>
    </row>
    <row r="994" spans="1:32">
      <c r="A994" t="s">
        <v>4680</v>
      </c>
      <c r="B994" t="s">
        <v>35</v>
      </c>
      <c r="C994" t="s">
        <v>36</v>
      </c>
      <c r="D994" t="s">
        <v>37</v>
      </c>
      <c r="E994" t="s">
        <v>38</v>
      </c>
      <c r="F994" s="1">
        <v>0.75</v>
      </c>
      <c r="G994" t="s">
        <v>332</v>
      </c>
      <c r="H994">
        <v>19</v>
      </c>
      <c r="I994" t="s">
        <v>260</v>
      </c>
      <c r="J994">
        <v>7200</v>
      </c>
      <c r="K994">
        <v>864000</v>
      </c>
      <c r="L994" t="s">
        <v>4368</v>
      </c>
      <c r="O994" t="s">
        <v>4691</v>
      </c>
      <c r="P994" t="s">
        <v>4692</v>
      </c>
      <c r="Q994" t="s">
        <v>44</v>
      </c>
      <c r="R994" t="s">
        <v>280</v>
      </c>
      <c r="S994" t="s">
        <v>4693</v>
      </c>
      <c r="T994" t="s">
        <v>4694</v>
      </c>
      <c r="U994" t="s">
        <v>4695</v>
      </c>
      <c r="X994">
        <v>984</v>
      </c>
      <c r="Y994" t="s">
        <v>49</v>
      </c>
      <c r="Z994" t="s">
        <v>49</v>
      </c>
      <c r="AA994" t="s">
        <v>49</v>
      </c>
      <c r="AB994" t="s">
        <v>4685</v>
      </c>
      <c r="AC994" t="s">
        <v>523</v>
      </c>
      <c r="AD994" t="str" cm="1">
        <f t="array" ref="AD994">_xlfn.IFS(AC994="yellow1","YellowBlock1",AC994="yellow2","YellowBlock2",AC994="red1","RedBlock1",AC994="red2","RedBlock2",AC994="blue2","BlueBlock2",AC994="blue1","BlueBlock1",AC994="green1","GreenBlock1",AC994="green2","GreenBlock2", AC994="pink1","PinkBlock1",AC994="pink2","PinkBlock2",AC994="not clear","Not clear")</f>
        <v>RedBlock2</v>
      </c>
      <c r="AE994" t="s">
        <v>443</v>
      </c>
      <c r="AF994">
        <v>4</v>
      </c>
    </row>
    <row r="995" spans="1:32">
      <c r="A995" t="s">
        <v>4680</v>
      </c>
      <c r="B995" t="s">
        <v>35</v>
      </c>
      <c r="C995" t="s">
        <v>36</v>
      </c>
      <c r="D995" t="s">
        <v>37</v>
      </c>
      <c r="E995" t="s">
        <v>38</v>
      </c>
      <c r="F995" s="1">
        <v>0.75</v>
      </c>
      <c r="G995" t="s">
        <v>332</v>
      </c>
      <c r="H995">
        <v>19</v>
      </c>
      <c r="I995" t="s">
        <v>260</v>
      </c>
      <c r="J995">
        <v>7200</v>
      </c>
      <c r="K995">
        <v>864000</v>
      </c>
      <c r="L995" t="s">
        <v>4368</v>
      </c>
      <c r="O995" t="s">
        <v>4696</v>
      </c>
      <c r="P995" t="s">
        <v>4697</v>
      </c>
      <c r="Q995" t="s">
        <v>44</v>
      </c>
      <c r="R995" t="s">
        <v>2398</v>
      </c>
      <c r="S995" t="s">
        <v>4698</v>
      </c>
      <c r="T995" t="s">
        <v>4699</v>
      </c>
      <c r="U995" t="s">
        <v>4700</v>
      </c>
      <c r="X995">
        <v>1795</v>
      </c>
      <c r="Y995" t="s">
        <v>49</v>
      </c>
      <c r="Z995" t="s">
        <v>49</v>
      </c>
      <c r="AA995" t="s">
        <v>49</v>
      </c>
      <c r="AB995" t="s">
        <v>4685</v>
      </c>
      <c r="AC995" t="s">
        <v>442</v>
      </c>
      <c r="AD995" t="str" cm="1">
        <f t="array" ref="AD995">_xlfn.IFS(AC995="yellow1","YellowBlock1",AC995="yellow2","YellowBlock2",AC995="red1","RedBlock1",AC995="red2","RedBlock2",AC995="blue2","BlueBlock2",AC995="blue1","BlueBlock1",AC995="green1","GreenBlock1",AC995="green2","GreenBlock2", AC995="pink1","PinkBlock1",AC995="pink2","PinkBlock2",AC995="not clear","Not clear")</f>
        <v>RedBlock1</v>
      </c>
      <c r="AE995" t="s">
        <v>443</v>
      </c>
      <c r="AF995">
        <v>4</v>
      </c>
    </row>
    <row r="996" spans="1:32">
      <c r="A996" t="s">
        <v>4680</v>
      </c>
      <c r="B996" t="s">
        <v>35</v>
      </c>
      <c r="C996" t="s">
        <v>36</v>
      </c>
      <c r="D996" t="s">
        <v>37</v>
      </c>
      <c r="E996" t="s">
        <v>38</v>
      </c>
      <c r="F996" s="1">
        <v>0.75</v>
      </c>
      <c r="G996" t="s">
        <v>332</v>
      </c>
      <c r="H996">
        <v>19</v>
      </c>
      <c r="I996" t="s">
        <v>260</v>
      </c>
      <c r="J996">
        <v>7200</v>
      </c>
      <c r="K996">
        <v>864000</v>
      </c>
      <c r="L996" t="s">
        <v>4368</v>
      </c>
      <c r="O996" t="s">
        <v>4701</v>
      </c>
      <c r="P996" t="s">
        <v>4702</v>
      </c>
      <c r="Q996" t="s">
        <v>44</v>
      </c>
      <c r="R996" t="s">
        <v>4703</v>
      </c>
      <c r="S996" t="s">
        <v>4704</v>
      </c>
      <c r="T996" t="s">
        <v>4705</v>
      </c>
      <c r="U996" t="s">
        <v>4706</v>
      </c>
      <c r="X996">
        <v>3373</v>
      </c>
      <c r="Y996" t="s">
        <v>49</v>
      </c>
      <c r="Z996" t="s">
        <v>49</v>
      </c>
      <c r="AA996" t="s">
        <v>49</v>
      </c>
      <c r="AB996" t="s">
        <v>4685</v>
      </c>
      <c r="AC996" t="s">
        <v>1132</v>
      </c>
      <c r="AD996" t="str" cm="1">
        <f t="array" ref="AD996">_xlfn.IFS(AC996="yellow1","YellowBlock1",AC996="yellow2","YellowBlock2",AC996="red1","RedBlock1",AC996="red2","RedBlock2",AC996="blue2","BlueBlock2",AC996="blue1","BlueBlock1",AC996="green1","GreenBlock1",AC996="green2","GreenBlock2", AC996="pink1","PinkBlock1",AC996="pink2","PinkBlock2",AC996="not clear","Not clear")</f>
        <v>Not clear</v>
      </c>
      <c r="AE996" t="s">
        <v>443</v>
      </c>
      <c r="AF996">
        <v>5</v>
      </c>
    </row>
    <row r="997" spans="1:32">
      <c r="A997" t="s">
        <v>4680</v>
      </c>
      <c r="B997" t="s">
        <v>35</v>
      </c>
      <c r="C997" t="s">
        <v>36</v>
      </c>
      <c r="D997" t="s">
        <v>37</v>
      </c>
      <c r="E997" t="s">
        <v>38</v>
      </c>
      <c r="F997" s="1">
        <v>0.75</v>
      </c>
      <c r="G997" t="s">
        <v>332</v>
      </c>
      <c r="H997">
        <v>19</v>
      </c>
      <c r="I997" t="s">
        <v>260</v>
      </c>
      <c r="J997">
        <v>7200</v>
      </c>
      <c r="K997">
        <v>864000</v>
      </c>
      <c r="L997" t="s">
        <v>4368</v>
      </c>
      <c r="O997" t="s">
        <v>4707</v>
      </c>
      <c r="P997" t="s">
        <v>4708</v>
      </c>
      <c r="Q997" t="s">
        <v>44</v>
      </c>
      <c r="R997" t="s">
        <v>4709</v>
      </c>
      <c r="S997" t="s">
        <v>4710</v>
      </c>
      <c r="T997" t="s">
        <v>4711</v>
      </c>
      <c r="U997" t="s">
        <v>4712</v>
      </c>
      <c r="X997">
        <v>235</v>
      </c>
      <c r="Y997" t="s">
        <v>49</v>
      </c>
      <c r="Z997" t="s">
        <v>49</v>
      </c>
      <c r="AA997" t="s">
        <v>49</v>
      </c>
      <c r="AB997" t="s">
        <v>4685</v>
      </c>
      <c r="AC997" t="s">
        <v>523</v>
      </c>
      <c r="AD997" t="str" cm="1">
        <f t="array" ref="AD997">_xlfn.IFS(AC997="yellow1","YellowBlock1",AC997="yellow2","YellowBlock2",AC997="red1","RedBlock1",AC997="red2","RedBlock2",AC997="blue2","BlueBlock2",AC997="blue1","BlueBlock1",AC997="green1","GreenBlock1",AC997="green2","GreenBlock2", AC997="pink1","PinkBlock1",AC997="pink2","PinkBlock2",AC997="not clear","Not clear")</f>
        <v>RedBlock2</v>
      </c>
      <c r="AE997" t="s">
        <v>443</v>
      </c>
      <c r="AF997">
        <v>4</v>
      </c>
    </row>
    <row r="998" spans="1:32">
      <c r="A998" t="s">
        <v>4680</v>
      </c>
      <c r="B998" t="s">
        <v>35</v>
      </c>
      <c r="C998" t="s">
        <v>36</v>
      </c>
      <c r="D998" t="s">
        <v>37</v>
      </c>
      <c r="E998" t="s">
        <v>38</v>
      </c>
      <c r="F998" s="1">
        <v>0.75</v>
      </c>
      <c r="G998" t="s">
        <v>332</v>
      </c>
      <c r="H998">
        <v>19</v>
      </c>
      <c r="I998" t="s">
        <v>260</v>
      </c>
      <c r="J998">
        <v>7200</v>
      </c>
      <c r="K998">
        <v>864000</v>
      </c>
      <c r="L998" t="s">
        <v>4368</v>
      </c>
      <c r="O998" t="s">
        <v>4713</v>
      </c>
      <c r="P998" t="s">
        <v>4714</v>
      </c>
      <c r="Q998" t="s">
        <v>44</v>
      </c>
      <c r="R998" t="s">
        <v>526</v>
      </c>
      <c r="S998" t="s">
        <v>4040</v>
      </c>
      <c r="T998" t="s">
        <v>4041</v>
      </c>
      <c r="U998" t="s">
        <v>4695</v>
      </c>
      <c r="X998">
        <v>1884</v>
      </c>
      <c r="Y998" t="s">
        <v>49</v>
      </c>
      <c r="Z998" t="s">
        <v>49</v>
      </c>
      <c r="AA998" t="s">
        <v>49</v>
      </c>
      <c r="AB998" t="s">
        <v>4685</v>
      </c>
      <c r="AC998" t="s">
        <v>523</v>
      </c>
      <c r="AD998" t="str" cm="1">
        <f t="array" ref="AD998">_xlfn.IFS(AC998="yellow1","YellowBlock1",AC998="yellow2","YellowBlock2",AC998="red1","RedBlock1",AC998="red2","RedBlock2",AC998="blue2","BlueBlock2",AC998="blue1","BlueBlock1",AC998="green1","GreenBlock1",AC998="green2","GreenBlock2", AC998="pink1","PinkBlock1",AC998="pink2","PinkBlock2",AC998="not clear","Not clear")</f>
        <v>RedBlock2</v>
      </c>
      <c r="AE998" t="s">
        <v>443</v>
      </c>
      <c r="AF998">
        <v>5</v>
      </c>
    </row>
    <row r="999" spans="1:32">
      <c r="A999" t="s">
        <v>4680</v>
      </c>
      <c r="B999" t="s">
        <v>35</v>
      </c>
      <c r="C999" t="s">
        <v>36</v>
      </c>
      <c r="D999" t="s">
        <v>37</v>
      </c>
      <c r="E999" t="s">
        <v>38</v>
      </c>
      <c r="F999" s="1">
        <v>0.75</v>
      </c>
      <c r="G999" t="s">
        <v>332</v>
      </c>
      <c r="H999">
        <v>19</v>
      </c>
      <c r="I999" t="s">
        <v>260</v>
      </c>
      <c r="J999">
        <v>7200</v>
      </c>
      <c r="K999">
        <v>864000</v>
      </c>
      <c r="L999" t="s">
        <v>4368</v>
      </c>
      <c r="O999" t="s">
        <v>4715</v>
      </c>
      <c r="P999" t="s">
        <v>4716</v>
      </c>
      <c r="Q999" t="s">
        <v>44</v>
      </c>
      <c r="R999" t="s">
        <v>4717</v>
      </c>
      <c r="S999" t="s">
        <v>4718</v>
      </c>
      <c r="T999" t="s">
        <v>4719</v>
      </c>
      <c r="U999" t="s">
        <v>2213</v>
      </c>
      <c r="X999">
        <v>1033</v>
      </c>
      <c r="Y999" t="s">
        <v>49</v>
      </c>
      <c r="Z999" t="s">
        <v>49</v>
      </c>
      <c r="AA999" t="s">
        <v>49</v>
      </c>
      <c r="AB999" t="s">
        <v>4685</v>
      </c>
      <c r="AC999" t="s">
        <v>1132</v>
      </c>
      <c r="AD999" t="str" cm="1">
        <f t="array" ref="AD999">_xlfn.IFS(AC999="yellow1","YellowBlock1",AC999="yellow2","YellowBlock2",AC999="red1","RedBlock1",AC999="red2","RedBlock2",AC999="blue2","BlueBlock2",AC999="blue1","BlueBlock1",AC999="green1","GreenBlock1",AC999="green2","GreenBlock2", AC999="pink1","PinkBlock1",AC999="pink2","PinkBlock2",AC999="not clear","Not clear")</f>
        <v>Not clear</v>
      </c>
      <c r="AE999" t="s">
        <v>443</v>
      </c>
      <c r="AF999">
        <v>1</v>
      </c>
    </row>
    <row r="1000" spans="1:32">
      <c r="A1000" t="s">
        <v>4680</v>
      </c>
      <c r="B1000" t="s">
        <v>35</v>
      </c>
      <c r="C1000" t="s">
        <v>36</v>
      </c>
      <c r="D1000" t="s">
        <v>37</v>
      </c>
      <c r="E1000" t="s">
        <v>38</v>
      </c>
      <c r="F1000" s="1">
        <v>0.75</v>
      </c>
      <c r="G1000" t="s">
        <v>332</v>
      </c>
      <c r="H1000">
        <v>19</v>
      </c>
      <c r="I1000" t="s">
        <v>260</v>
      </c>
      <c r="J1000">
        <v>7200</v>
      </c>
      <c r="K1000">
        <v>864000</v>
      </c>
      <c r="L1000" t="s">
        <v>4368</v>
      </c>
      <c r="O1000" t="s">
        <v>4720</v>
      </c>
      <c r="P1000" t="s">
        <v>4721</v>
      </c>
      <c r="Q1000" t="s">
        <v>44</v>
      </c>
      <c r="R1000" t="s">
        <v>526</v>
      </c>
      <c r="S1000" t="s">
        <v>4722</v>
      </c>
      <c r="T1000" t="s">
        <v>4723</v>
      </c>
      <c r="U1000" t="s">
        <v>4724</v>
      </c>
      <c r="X1000">
        <v>2281</v>
      </c>
      <c r="Y1000" t="s">
        <v>49</v>
      </c>
      <c r="Z1000" t="s">
        <v>49</v>
      </c>
      <c r="AA1000" t="s">
        <v>49</v>
      </c>
      <c r="AB1000" t="s">
        <v>4685</v>
      </c>
      <c r="AC1000" t="s">
        <v>523</v>
      </c>
      <c r="AD1000" t="str" cm="1">
        <f t="array" ref="AD1000">_xlfn.IFS(AC1000="yellow1","YellowBlock1",AC1000="yellow2","YellowBlock2",AC1000="red1","RedBlock1",AC1000="red2","RedBlock2",AC1000="blue2","BlueBlock2",AC1000="blue1","BlueBlock1",AC1000="green1","GreenBlock1",AC1000="green2","GreenBlock2", AC1000="pink1","PinkBlock1",AC1000="pink2","PinkBlock2",AC1000="not clear","Not clear")</f>
        <v>RedBlock2</v>
      </c>
      <c r="AE1000" t="s">
        <v>443</v>
      </c>
      <c r="AF1000">
        <v>4</v>
      </c>
    </row>
    <row r="1001" spans="1:32">
      <c r="A1001" t="s">
        <v>4680</v>
      </c>
      <c r="B1001" t="s">
        <v>35</v>
      </c>
      <c r="C1001" t="s">
        <v>36</v>
      </c>
      <c r="D1001" t="s">
        <v>37</v>
      </c>
      <c r="E1001" t="s">
        <v>38</v>
      </c>
      <c r="F1001" s="1">
        <v>0.75</v>
      </c>
      <c r="G1001" t="s">
        <v>332</v>
      </c>
      <c r="H1001">
        <v>19</v>
      </c>
      <c r="I1001" t="s">
        <v>260</v>
      </c>
      <c r="J1001">
        <v>7200</v>
      </c>
      <c r="K1001">
        <v>864000</v>
      </c>
      <c r="L1001" t="s">
        <v>4368</v>
      </c>
      <c r="O1001" t="s">
        <v>4725</v>
      </c>
      <c r="P1001" t="s">
        <v>4726</v>
      </c>
      <c r="Q1001" t="s">
        <v>44</v>
      </c>
      <c r="R1001" t="s">
        <v>415</v>
      </c>
      <c r="S1001" t="s">
        <v>4727</v>
      </c>
      <c r="T1001" t="s">
        <v>4728</v>
      </c>
      <c r="U1001" t="s">
        <v>4695</v>
      </c>
      <c r="X1001">
        <v>402</v>
      </c>
      <c r="Y1001" t="s">
        <v>49</v>
      </c>
      <c r="Z1001" t="s">
        <v>49</v>
      </c>
      <c r="AA1001" t="s">
        <v>49</v>
      </c>
      <c r="AB1001" t="s">
        <v>4685</v>
      </c>
      <c r="AC1001" t="s">
        <v>523</v>
      </c>
      <c r="AD1001" t="str" cm="1">
        <f t="array" ref="AD1001">_xlfn.IFS(AC1001="yellow1","YellowBlock1",AC1001="yellow2","YellowBlock2",AC1001="red1","RedBlock1",AC1001="red2","RedBlock2",AC1001="blue2","BlueBlock2",AC1001="blue1","BlueBlock1",AC1001="green1","GreenBlock1",AC1001="green2","GreenBlock2", AC1001="pink1","PinkBlock1",AC1001="pink2","PinkBlock2",AC1001="not clear","Not clear")</f>
        <v>RedBlock2</v>
      </c>
      <c r="AE1001" t="s">
        <v>443</v>
      </c>
      <c r="AF1001">
        <v>4</v>
      </c>
    </row>
    <row r="1002" spans="1:32">
      <c r="X1002">
        <f>SUM(X2:X1001)/1000</f>
        <v>2051.665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Alalyani,Nada</cp:lastModifiedBy>
  <cp:revision/>
  <dcterms:created xsi:type="dcterms:W3CDTF">2024-05-24T22:24:17Z</dcterms:created>
  <dcterms:modified xsi:type="dcterms:W3CDTF">2024-05-25T03:31:25Z</dcterms:modified>
  <cp:category/>
  <cp:contentStatus/>
</cp:coreProperties>
</file>