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dav\Desktop\לימודים\שנה ב\סמסטר ב\דאטה סיינס\מטלות\מטלה 2\"/>
    </mc:Choice>
  </mc:AlternateContent>
  <xr:revisionPtr revIDLastSave="0" documentId="13_ncr:1_{712306D1-9D5C-4090-9D7D-A0963EACF330}" xr6:coauthVersionLast="45" xr6:coauthVersionMax="45" xr10:uidLastSave="{00000000-0000-0000-0000-000000000000}"/>
  <bookViews>
    <workbookView xWindow="-108" yWindow="-108" windowWidth="23256" windowHeight="12576" firstSheet="1" activeTab="9" xr2:uid="{5977ABCE-FA49-4F8C-93BA-3C33DE172D53}"/>
  </bookViews>
  <sheets>
    <sheet name="פרטים אישיים" sheetId="2" r:id="rId1"/>
    <sheet name="מילון" sheetId="1" r:id="rId2"/>
    <sheet name="סטטיסטיקת קורונה" sheetId="4" r:id="rId3"/>
    <sheet name="נתונים" sheetId="3" r:id="rId4"/>
    <sheet name="Q2" sheetId="5" r:id="rId5"/>
    <sheet name="Q3" sheetId="6" r:id="rId6"/>
    <sheet name="Q4" sheetId="7" r:id="rId7"/>
    <sheet name="Q11" sheetId="10" r:id="rId8"/>
    <sheet name="Q12" sheetId="11" r:id="rId9"/>
    <sheet name="Q13" sheetId="8" r:id="rId10"/>
    <sheet name="ויזואליזציה" sheetId="12" r:id="rId11"/>
    <sheet name="Q15" sheetId="13" r:id="rId12"/>
  </sheets>
  <definedNames>
    <definedName name="solver_adj" localSheetId="8" hidden="1">'Q12'!$B$3:$E$24</definedName>
    <definedName name="solver_adj" localSheetId="11" hidden="1">'Q15'!$B$3:$E$24</definedName>
    <definedName name="solver_cvg" localSheetId="8" hidden="1">0.0001</definedName>
    <definedName name="solver_cvg" localSheetId="11" hidden="1">0.0001</definedName>
    <definedName name="solver_drv" localSheetId="8" hidden="1">2</definedName>
    <definedName name="solver_drv" localSheetId="11" hidden="1">2</definedName>
    <definedName name="solver_eng" localSheetId="8" hidden="1">3</definedName>
    <definedName name="solver_eng" localSheetId="9" hidden="1">1</definedName>
    <definedName name="solver_eng" localSheetId="11" hidden="1">3</definedName>
    <definedName name="solver_est" localSheetId="8" hidden="1">1</definedName>
    <definedName name="solver_est" localSheetId="11" hidden="1">1</definedName>
    <definedName name="solver_itr" localSheetId="8" hidden="1">2147483647</definedName>
    <definedName name="solver_itr" localSheetId="11" hidden="1">2147483647</definedName>
    <definedName name="solver_lhs1" localSheetId="8" hidden="1">'Q12'!$B$3:$E$24</definedName>
    <definedName name="solver_lhs1" localSheetId="11" hidden="1">'Q15'!$B$3:$E$24</definedName>
    <definedName name="solver_mip" localSheetId="8" hidden="1">2147483647</definedName>
    <definedName name="solver_mip" localSheetId="11" hidden="1">2147483647</definedName>
    <definedName name="solver_mni" localSheetId="8" hidden="1">30</definedName>
    <definedName name="solver_mni" localSheetId="11" hidden="1">30</definedName>
    <definedName name="solver_mrt" localSheetId="8" hidden="1">0.075</definedName>
    <definedName name="solver_mrt" localSheetId="11" hidden="1">0.075</definedName>
    <definedName name="solver_msl" localSheetId="8" hidden="1">2</definedName>
    <definedName name="solver_msl" localSheetId="11" hidden="1">2</definedName>
    <definedName name="solver_neg" localSheetId="8" hidden="1">1</definedName>
    <definedName name="solver_neg" localSheetId="9" hidden="1">1</definedName>
    <definedName name="solver_neg" localSheetId="11" hidden="1">1</definedName>
    <definedName name="solver_nod" localSheetId="8" hidden="1">2147483647</definedName>
    <definedName name="solver_nod" localSheetId="11" hidden="1">2147483647</definedName>
    <definedName name="solver_num" localSheetId="8" hidden="1">1</definedName>
    <definedName name="solver_num" localSheetId="9" hidden="1">0</definedName>
    <definedName name="solver_num" localSheetId="11" hidden="1">1</definedName>
    <definedName name="solver_nwt" localSheetId="8" hidden="1">1</definedName>
    <definedName name="solver_nwt" localSheetId="11" hidden="1">1</definedName>
    <definedName name="solver_opt" localSheetId="8" hidden="1">'Q12'!$C$39</definedName>
    <definedName name="solver_opt" localSheetId="9" hidden="1">'Q13'!$B$6</definedName>
    <definedName name="solver_opt" localSheetId="11" hidden="1">'Q15'!$F$35</definedName>
    <definedName name="solver_pre" localSheetId="8" hidden="1">0.000001</definedName>
    <definedName name="solver_pre" localSheetId="11" hidden="1">0.000001</definedName>
    <definedName name="solver_rbv" localSheetId="8" hidden="1">2</definedName>
    <definedName name="solver_rbv" localSheetId="11" hidden="1">2</definedName>
    <definedName name="solver_rel1" localSheetId="8" hidden="1">1</definedName>
    <definedName name="solver_rel1" localSheetId="11" hidden="1">1</definedName>
    <definedName name="solver_rhs1" localSheetId="8" hidden="1">1</definedName>
    <definedName name="solver_rhs1" localSheetId="11" hidden="1">1</definedName>
    <definedName name="solver_rlx" localSheetId="8" hidden="1">2</definedName>
    <definedName name="solver_rlx" localSheetId="11" hidden="1">2</definedName>
    <definedName name="solver_rsd" localSheetId="8" hidden="1">0</definedName>
    <definedName name="solver_rsd" localSheetId="11" hidden="1">0</definedName>
    <definedName name="solver_scl" localSheetId="8" hidden="1">2</definedName>
    <definedName name="solver_scl" localSheetId="11" hidden="1">2</definedName>
    <definedName name="solver_sho" localSheetId="8" hidden="1">2</definedName>
    <definedName name="solver_sho" localSheetId="11" hidden="1">2</definedName>
    <definedName name="solver_ssz" localSheetId="8" hidden="1">100</definedName>
    <definedName name="solver_ssz" localSheetId="11" hidden="1">100</definedName>
    <definedName name="solver_tim" localSheetId="8" hidden="1">2147483647</definedName>
    <definedName name="solver_tim" localSheetId="11" hidden="1">2147483647</definedName>
    <definedName name="solver_tol" localSheetId="8" hidden="1">0.01</definedName>
    <definedName name="solver_tol" localSheetId="11" hidden="1">0.01</definedName>
    <definedName name="solver_typ" localSheetId="8" hidden="1">2</definedName>
    <definedName name="solver_typ" localSheetId="9" hidden="1">1</definedName>
    <definedName name="solver_typ" localSheetId="11" hidden="1">2</definedName>
    <definedName name="solver_val" localSheetId="8" hidden="1">0</definedName>
    <definedName name="solver_val" localSheetId="9" hidden="1">0</definedName>
    <definedName name="solver_val" localSheetId="11" hidden="1">0</definedName>
    <definedName name="solver_ver" localSheetId="8" hidden="1">3</definedName>
    <definedName name="solver_ver" localSheetId="9" hidden="1">3</definedName>
    <definedName name="solver_ver" localSheetId="11" hidden="1">3</definedName>
  </definedNames>
  <calcPr calcId="191029"/>
  <pivotCaches>
    <pivotCache cacheId="0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13" l="1"/>
  <c r="H41" i="13"/>
  <c r="H40" i="13"/>
  <c r="H39" i="13"/>
  <c r="H38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AI34" i="13"/>
  <c r="AJ34" i="13"/>
  <c r="AK34" i="13"/>
  <c r="AL34" i="13"/>
  <c r="AM34" i="13"/>
  <c r="AN34" i="13"/>
  <c r="AO34" i="13"/>
  <c r="AP34" i="13"/>
  <c r="AQ34" i="13"/>
  <c r="AR34" i="13"/>
  <c r="AS34" i="13"/>
  <c r="AT34" i="13"/>
  <c r="AU34" i="13"/>
  <c r="AV34" i="13"/>
  <c r="AW34" i="13"/>
  <c r="AX34" i="13"/>
  <c r="AY34" i="13"/>
  <c r="AZ34" i="13"/>
  <c r="BA34" i="13"/>
  <c r="BB34" i="13"/>
  <c r="BC34" i="13"/>
  <c r="BD34" i="13"/>
  <c r="BE34" i="13"/>
  <c r="BF34" i="13"/>
  <c r="BG34" i="13"/>
  <c r="BH34" i="13"/>
  <c r="BI34" i="13"/>
  <c r="BJ34" i="13"/>
  <c r="BK34" i="13"/>
  <c r="BL34" i="13"/>
  <c r="BM34" i="13"/>
  <c r="BN34" i="13"/>
  <c r="BO34" i="13"/>
  <c r="BP34" i="13"/>
  <c r="BQ34" i="13"/>
  <c r="BR34" i="13"/>
  <c r="BS34" i="13"/>
  <c r="BT34" i="13"/>
  <c r="BU34" i="13"/>
  <c r="BV34" i="13"/>
  <c r="BW34" i="13"/>
  <c r="BX34" i="13"/>
  <c r="BY34" i="13"/>
  <c r="BZ34" i="13"/>
  <c r="CA34" i="13"/>
  <c r="CB34" i="13"/>
  <c r="CC34" i="13"/>
  <c r="CD34" i="13"/>
  <c r="CE34" i="13"/>
  <c r="CF34" i="13"/>
  <c r="CG34" i="13"/>
  <c r="CH34" i="13"/>
  <c r="CI34" i="13"/>
  <c r="CJ34" i="13"/>
  <c r="CK34" i="13"/>
  <c r="CL34" i="13"/>
  <c r="CM34" i="13"/>
  <c r="CN34" i="13"/>
  <c r="CO34" i="13"/>
  <c r="CP34" i="13"/>
  <c r="CQ34" i="13"/>
  <c r="CR34" i="13"/>
  <c r="CS34" i="13"/>
  <c r="CT34" i="13"/>
  <c r="CU34" i="13"/>
  <c r="CV34" i="13"/>
  <c r="CW34" i="13"/>
  <c r="CX34" i="13"/>
  <c r="CY34" i="13"/>
  <c r="CZ34" i="13"/>
  <c r="DA34" i="13"/>
  <c r="DB34" i="13"/>
  <c r="DC34" i="13"/>
  <c r="DD34" i="13"/>
  <c r="DE34" i="13"/>
  <c r="DF34" i="13"/>
  <c r="DG34" i="13"/>
  <c r="DH34" i="13"/>
  <c r="DI34" i="13"/>
  <c r="DJ34" i="13"/>
  <c r="DK34" i="13"/>
  <c r="DL34" i="13"/>
  <c r="DM34" i="13"/>
  <c r="DN34" i="13"/>
  <c r="DO34" i="13"/>
  <c r="DP34" i="13"/>
  <c r="DQ34" i="13"/>
  <c r="DR34" i="13"/>
  <c r="DS34" i="13"/>
  <c r="DT34" i="13"/>
  <c r="DU34" i="13"/>
  <c r="DV34" i="13"/>
  <c r="DW34" i="13"/>
  <c r="DX34" i="13"/>
  <c r="DY34" i="13"/>
  <c r="DZ34" i="13"/>
  <c r="EA34" i="13"/>
  <c r="EB34" i="13"/>
  <c r="EC34" i="13"/>
  <c r="ED34" i="13"/>
  <c r="EE34" i="13"/>
  <c r="EF34" i="13"/>
  <c r="EG34" i="13"/>
  <c r="EH34" i="13"/>
  <c r="EI34" i="13"/>
  <c r="EJ34" i="13"/>
  <c r="EK34" i="13"/>
  <c r="EL34" i="13"/>
  <c r="EM34" i="13"/>
  <c r="EN34" i="13"/>
  <c r="EO34" i="13"/>
  <c r="EP34" i="13"/>
  <c r="EQ34" i="13"/>
  <c r="ER34" i="13"/>
  <c r="ES34" i="13"/>
  <c r="ET34" i="13"/>
  <c r="EU34" i="13"/>
  <c r="EV34" i="13"/>
  <c r="EW34" i="13"/>
  <c r="EX34" i="13"/>
  <c r="EY34" i="13"/>
  <c r="EZ34" i="13"/>
  <c r="FA34" i="13"/>
  <c r="FB34" i="13"/>
  <c r="FC34" i="13"/>
  <c r="FD34" i="13"/>
  <c r="FE34" i="13"/>
  <c r="FF34" i="13"/>
  <c r="FG34" i="13"/>
  <c r="FH34" i="13"/>
  <c r="FI34" i="13"/>
  <c r="FJ34" i="13"/>
  <c r="FK34" i="13"/>
  <c r="FL34" i="13"/>
  <c r="FM34" i="13"/>
  <c r="FN34" i="13"/>
  <c r="FO34" i="13"/>
  <c r="FP34" i="13"/>
  <c r="FQ34" i="13"/>
  <c r="FR34" i="13"/>
  <c r="FS34" i="13"/>
  <c r="FT34" i="13"/>
  <c r="H34" i="13"/>
  <c r="G26" i="13"/>
  <c r="H26" i="13"/>
  <c r="I26" i="13"/>
  <c r="J26" i="13"/>
  <c r="K26" i="13"/>
  <c r="L26" i="13"/>
  <c r="M26" i="13"/>
  <c r="N26" i="13"/>
  <c r="N31" i="13" s="1"/>
  <c r="N32" i="13" s="1"/>
  <c r="O26" i="13"/>
  <c r="P26" i="13"/>
  <c r="Q26" i="13"/>
  <c r="R26" i="13"/>
  <c r="S26" i="13"/>
  <c r="T26" i="13"/>
  <c r="U26" i="13"/>
  <c r="V26" i="13"/>
  <c r="V31" i="13" s="1"/>
  <c r="V32" i="13" s="1"/>
  <c r="W26" i="13"/>
  <c r="X26" i="13"/>
  <c r="Y26" i="13"/>
  <c r="Z26" i="13"/>
  <c r="AA26" i="13"/>
  <c r="AB26" i="13"/>
  <c r="AC26" i="13"/>
  <c r="AD26" i="13"/>
  <c r="AD31" i="13" s="1"/>
  <c r="AD32" i="13" s="1"/>
  <c r="AE26" i="13"/>
  <c r="AF26" i="13"/>
  <c r="AG26" i="13"/>
  <c r="AH26" i="13"/>
  <c r="AI26" i="13"/>
  <c r="AJ26" i="13"/>
  <c r="AK26" i="13"/>
  <c r="AL26" i="13"/>
  <c r="AL31" i="13" s="1"/>
  <c r="AL32" i="13" s="1"/>
  <c r="AM26" i="13"/>
  <c r="AN26" i="13"/>
  <c r="AO26" i="13"/>
  <c r="AP26" i="13"/>
  <c r="AQ26" i="13"/>
  <c r="AR26" i="13"/>
  <c r="AS26" i="13"/>
  <c r="AT26" i="13"/>
  <c r="AT31" i="13" s="1"/>
  <c r="AT32" i="13" s="1"/>
  <c r="AU26" i="13"/>
  <c r="AV26" i="13"/>
  <c r="AW26" i="13"/>
  <c r="AX26" i="13"/>
  <c r="AY26" i="13"/>
  <c r="AZ26" i="13"/>
  <c r="BA26" i="13"/>
  <c r="BB26" i="13"/>
  <c r="BB31" i="13" s="1"/>
  <c r="BB32" i="13" s="1"/>
  <c r="BC26" i="13"/>
  <c r="BD26" i="13"/>
  <c r="BE26" i="13"/>
  <c r="BF26" i="13"/>
  <c r="BG26" i="13"/>
  <c r="BH26" i="13"/>
  <c r="BI26" i="13"/>
  <c r="BJ26" i="13"/>
  <c r="BJ31" i="13" s="1"/>
  <c r="BJ32" i="13" s="1"/>
  <c r="BK26" i="13"/>
  <c r="BL26" i="13"/>
  <c r="BM26" i="13"/>
  <c r="BN26" i="13"/>
  <c r="BO26" i="13"/>
  <c r="BP26" i="13"/>
  <c r="BQ26" i="13"/>
  <c r="BR26" i="13"/>
  <c r="BR31" i="13" s="1"/>
  <c r="BR32" i="13" s="1"/>
  <c r="BS26" i="13"/>
  <c r="BT26" i="13"/>
  <c r="BU26" i="13"/>
  <c r="BV26" i="13"/>
  <c r="BW26" i="13"/>
  <c r="BX26" i="13"/>
  <c r="BY26" i="13"/>
  <c r="BZ26" i="13"/>
  <c r="BZ31" i="13" s="1"/>
  <c r="BZ32" i="13" s="1"/>
  <c r="CA26" i="13"/>
  <c r="CB26" i="13"/>
  <c r="CC26" i="13"/>
  <c r="CD26" i="13"/>
  <c r="CE26" i="13"/>
  <c r="CF26" i="13"/>
  <c r="CG26" i="13"/>
  <c r="CH26" i="13"/>
  <c r="CH31" i="13" s="1"/>
  <c r="CH32" i="13" s="1"/>
  <c r="CI26" i="13"/>
  <c r="CJ26" i="13"/>
  <c r="CK26" i="13"/>
  <c r="CL26" i="13"/>
  <c r="CM26" i="13"/>
  <c r="CN26" i="13"/>
  <c r="CO26" i="13"/>
  <c r="CP26" i="13"/>
  <c r="CP31" i="13" s="1"/>
  <c r="CP32" i="13" s="1"/>
  <c r="CQ26" i="13"/>
  <c r="CR26" i="13"/>
  <c r="CS26" i="13"/>
  <c r="CT26" i="13"/>
  <c r="CU26" i="13"/>
  <c r="CV26" i="13"/>
  <c r="CW26" i="13"/>
  <c r="CX26" i="13"/>
  <c r="CX31" i="13" s="1"/>
  <c r="CX32" i="13" s="1"/>
  <c r="CY26" i="13"/>
  <c r="CZ26" i="13"/>
  <c r="DA26" i="13"/>
  <c r="DB26" i="13"/>
  <c r="DC26" i="13"/>
  <c r="DD26" i="13"/>
  <c r="DE26" i="13"/>
  <c r="DF26" i="13"/>
  <c r="DF31" i="13" s="1"/>
  <c r="DF32" i="13" s="1"/>
  <c r="DG26" i="13"/>
  <c r="DH26" i="13"/>
  <c r="DI26" i="13"/>
  <c r="DJ26" i="13"/>
  <c r="DK26" i="13"/>
  <c r="DL26" i="13"/>
  <c r="DM26" i="13"/>
  <c r="DN26" i="13"/>
  <c r="DN31" i="13" s="1"/>
  <c r="DN32" i="13" s="1"/>
  <c r="DO26" i="13"/>
  <c r="DP26" i="13"/>
  <c r="DQ26" i="13"/>
  <c r="DR26" i="13"/>
  <c r="DS26" i="13"/>
  <c r="DT26" i="13"/>
  <c r="DU26" i="13"/>
  <c r="DV26" i="13"/>
  <c r="DV31" i="13" s="1"/>
  <c r="DV32" i="13" s="1"/>
  <c r="DW26" i="13"/>
  <c r="DX26" i="13"/>
  <c r="DY26" i="13"/>
  <c r="DZ26" i="13"/>
  <c r="EA26" i="13"/>
  <c r="EB26" i="13"/>
  <c r="EC26" i="13"/>
  <c r="ED26" i="13"/>
  <c r="ED31" i="13" s="1"/>
  <c r="ED32" i="13" s="1"/>
  <c r="EE26" i="13"/>
  <c r="EF26" i="13"/>
  <c r="EG26" i="13"/>
  <c r="EH26" i="13"/>
  <c r="EI26" i="13"/>
  <c r="EJ26" i="13"/>
  <c r="EK26" i="13"/>
  <c r="EL26" i="13"/>
  <c r="EL31" i="13" s="1"/>
  <c r="EL32" i="13" s="1"/>
  <c r="EM26" i="13"/>
  <c r="EN26" i="13"/>
  <c r="EO26" i="13"/>
  <c r="EP26" i="13"/>
  <c r="EQ26" i="13"/>
  <c r="ER26" i="13"/>
  <c r="ES26" i="13"/>
  <c r="ET26" i="13"/>
  <c r="ET31" i="13" s="1"/>
  <c r="ET32" i="13" s="1"/>
  <c r="EU26" i="13"/>
  <c r="EV26" i="13"/>
  <c r="EW26" i="13"/>
  <c r="EX26" i="13"/>
  <c r="EY26" i="13"/>
  <c r="EZ26" i="13"/>
  <c r="FA26" i="13"/>
  <c r="FB26" i="13"/>
  <c r="FB31" i="13" s="1"/>
  <c r="FB32" i="13" s="1"/>
  <c r="FC26" i="13"/>
  <c r="FD26" i="13"/>
  <c r="FE26" i="13"/>
  <c r="FF26" i="13"/>
  <c r="FG26" i="13"/>
  <c r="FH26" i="13"/>
  <c r="FI26" i="13"/>
  <c r="FJ26" i="13"/>
  <c r="FJ31" i="13" s="1"/>
  <c r="FJ32" i="13" s="1"/>
  <c r="FK26" i="13"/>
  <c r="FL26" i="13"/>
  <c r="FM26" i="13"/>
  <c r="FN26" i="13"/>
  <c r="FO26" i="13"/>
  <c r="FP26" i="13"/>
  <c r="FQ26" i="13"/>
  <c r="FR26" i="13"/>
  <c r="FR31" i="13" s="1"/>
  <c r="FR32" i="13" s="1"/>
  <c r="FS26" i="13"/>
  <c r="FT26" i="13"/>
  <c r="G27" i="13"/>
  <c r="H27" i="13"/>
  <c r="I27" i="13"/>
  <c r="J27" i="13"/>
  <c r="K27" i="13"/>
  <c r="L27" i="13"/>
  <c r="L31" i="13" s="1"/>
  <c r="L32" i="13" s="1"/>
  <c r="M27" i="13"/>
  <c r="N27" i="13"/>
  <c r="O27" i="13"/>
  <c r="P27" i="13"/>
  <c r="Q27" i="13"/>
  <c r="R27" i="13"/>
  <c r="S27" i="13"/>
  <c r="T27" i="13"/>
  <c r="T31" i="13" s="1"/>
  <c r="T32" i="13" s="1"/>
  <c r="U27" i="13"/>
  <c r="V27" i="13"/>
  <c r="W27" i="13"/>
  <c r="X27" i="13"/>
  <c r="Y27" i="13"/>
  <c r="Z27" i="13"/>
  <c r="AA27" i="13"/>
  <c r="AB27" i="13"/>
  <c r="AB31" i="13" s="1"/>
  <c r="AB32" i="13" s="1"/>
  <c r="AC27" i="13"/>
  <c r="AD27" i="13"/>
  <c r="AE27" i="13"/>
  <c r="AF27" i="13"/>
  <c r="AG27" i="13"/>
  <c r="AH27" i="13"/>
  <c r="AI27" i="13"/>
  <c r="AJ27" i="13"/>
  <c r="AJ31" i="13" s="1"/>
  <c r="AJ32" i="13" s="1"/>
  <c r="AK27" i="13"/>
  <c r="AL27" i="13"/>
  <c r="AM27" i="13"/>
  <c r="AN27" i="13"/>
  <c r="AO27" i="13"/>
  <c r="AP27" i="13"/>
  <c r="AQ27" i="13"/>
  <c r="AR27" i="13"/>
  <c r="AR31" i="13" s="1"/>
  <c r="AR32" i="13" s="1"/>
  <c r="AS27" i="13"/>
  <c r="AT27" i="13"/>
  <c r="AU27" i="13"/>
  <c r="AV27" i="13"/>
  <c r="AW27" i="13"/>
  <c r="AX27" i="13"/>
  <c r="AY27" i="13"/>
  <c r="AZ27" i="13"/>
  <c r="AZ31" i="13" s="1"/>
  <c r="AZ32" i="13" s="1"/>
  <c r="BA27" i="13"/>
  <c r="BB27" i="13"/>
  <c r="BC27" i="13"/>
  <c r="BD27" i="13"/>
  <c r="BE27" i="13"/>
  <c r="BF27" i="13"/>
  <c r="BG27" i="13"/>
  <c r="BH27" i="13"/>
  <c r="BH31" i="13" s="1"/>
  <c r="BH32" i="13" s="1"/>
  <c r="BI27" i="13"/>
  <c r="BJ27" i="13"/>
  <c r="BK27" i="13"/>
  <c r="BL27" i="13"/>
  <c r="BM27" i="13"/>
  <c r="BN27" i="13"/>
  <c r="BO27" i="13"/>
  <c r="BP27" i="13"/>
  <c r="BP31" i="13" s="1"/>
  <c r="BP32" i="13" s="1"/>
  <c r="BQ27" i="13"/>
  <c r="BR27" i="13"/>
  <c r="BS27" i="13"/>
  <c r="BT27" i="13"/>
  <c r="BU27" i="13"/>
  <c r="BV27" i="13"/>
  <c r="BW27" i="13"/>
  <c r="BX27" i="13"/>
  <c r="BX31" i="13" s="1"/>
  <c r="BX32" i="13" s="1"/>
  <c r="BY27" i="13"/>
  <c r="BZ27" i="13"/>
  <c r="CA27" i="13"/>
  <c r="CB27" i="13"/>
  <c r="CC27" i="13"/>
  <c r="CD27" i="13"/>
  <c r="CE27" i="13"/>
  <c r="CF27" i="13"/>
  <c r="CF31" i="13" s="1"/>
  <c r="CF32" i="13" s="1"/>
  <c r="CG27" i="13"/>
  <c r="CH27" i="13"/>
  <c r="CI27" i="13"/>
  <c r="CJ27" i="13"/>
  <c r="CK27" i="13"/>
  <c r="CL27" i="13"/>
  <c r="CM27" i="13"/>
  <c r="CN27" i="13"/>
  <c r="CN31" i="13" s="1"/>
  <c r="CN32" i="13" s="1"/>
  <c r="CO27" i="13"/>
  <c r="CP27" i="13"/>
  <c r="CQ27" i="13"/>
  <c r="CR27" i="13"/>
  <c r="CS27" i="13"/>
  <c r="CT27" i="13"/>
  <c r="CU27" i="13"/>
  <c r="CV27" i="13"/>
  <c r="CV31" i="13" s="1"/>
  <c r="CV32" i="13" s="1"/>
  <c r="CW27" i="13"/>
  <c r="CX27" i="13"/>
  <c r="CY27" i="13"/>
  <c r="CZ27" i="13"/>
  <c r="DA27" i="13"/>
  <c r="DB27" i="13"/>
  <c r="DC27" i="13"/>
  <c r="DD27" i="13"/>
  <c r="DD31" i="13" s="1"/>
  <c r="DD32" i="13" s="1"/>
  <c r="DE27" i="13"/>
  <c r="DF27" i="13"/>
  <c r="DG27" i="13"/>
  <c r="DH27" i="13"/>
  <c r="DI27" i="13"/>
  <c r="DJ27" i="13"/>
  <c r="DK27" i="13"/>
  <c r="DL27" i="13"/>
  <c r="DL31" i="13" s="1"/>
  <c r="DL32" i="13" s="1"/>
  <c r="DM27" i="13"/>
  <c r="DN27" i="13"/>
  <c r="DO27" i="13"/>
  <c r="DP27" i="13"/>
  <c r="DQ27" i="13"/>
  <c r="DR27" i="13"/>
  <c r="DS27" i="13"/>
  <c r="DT27" i="13"/>
  <c r="DT31" i="13" s="1"/>
  <c r="DT32" i="13" s="1"/>
  <c r="DU27" i="13"/>
  <c r="DV27" i="13"/>
  <c r="DW27" i="13"/>
  <c r="DX27" i="13"/>
  <c r="DY27" i="13"/>
  <c r="DZ27" i="13"/>
  <c r="EA27" i="13"/>
  <c r="EB27" i="13"/>
  <c r="EB31" i="13" s="1"/>
  <c r="EB32" i="13" s="1"/>
  <c r="EC27" i="13"/>
  <c r="ED27" i="13"/>
  <c r="EE27" i="13"/>
  <c r="EF27" i="13"/>
  <c r="EG27" i="13"/>
  <c r="EH27" i="13"/>
  <c r="EI27" i="13"/>
  <c r="EJ27" i="13"/>
  <c r="EJ31" i="13" s="1"/>
  <c r="EJ32" i="13" s="1"/>
  <c r="EK27" i="13"/>
  <c r="EL27" i="13"/>
  <c r="EM27" i="13"/>
  <c r="EN27" i="13"/>
  <c r="EO27" i="13"/>
  <c r="EP27" i="13"/>
  <c r="EQ27" i="13"/>
  <c r="ER27" i="13"/>
  <c r="ER31" i="13" s="1"/>
  <c r="ER32" i="13" s="1"/>
  <c r="ES27" i="13"/>
  <c r="ET27" i="13"/>
  <c r="EU27" i="13"/>
  <c r="EV27" i="13"/>
  <c r="EW27" i="13"/>
  <c r="EX27" i="13"/>
  <c r="EY27" i="13"/>
  <c r="EZ27" i="13"/>
  <c r="EZ31" i="13" s="1"/>
  <c r="EZ32" i="13" s="1"/>
  <c r="FA27" i="13"/>
  <c r="FB27" i="13"/>
  <c r="FC27" i="13"/>
  <c r="FD27" i="13"/>
  <c r="FE27" i="13"/>
  <c r="FF27" i="13"/>
  <c r="FG27" i="13"/>
  <c r="FH27" i="13"/>
  <c r="FH31" i="13" s="1"/>
  <c r="FH32" i="13" s="1"/>
  <c r="FI27" i="13"/>
  <c r="FJ27" i="13"/>
  <c r="FK27" i="13"/>
  <c r="FL27" i="13"/>
  <c r="FM27" i="13"/>
  <c r="FN27" i="13"/>
  <c r="FO27" i="13"/>
  <c r="FP27" i="13"/>
  <c r="FP31" i="13" s="1"/>
  <c r="FP32" i="13" s="1"/>
  <c r="FQ27" i="13"/>
  <c r="FR27" i="13"/>
  <c r="FS27" i="13"/>
  <c r="FT27" i="13"/>
  <c r="G28" i="13"/>
  <c r="H28" i="13"/>
  <c r="I28" i="13"/>
  <c r="J28" i="13"/>
  <c r="J31" i="13" s="1"/>
  <c r="J32" i="13" s="1"/>
  <c r="K28" i="13"/>
  <c r="L28" i="13"/>
  <c r="M28" i="13"/>
  <c r="N28" i="13"/>
  <c r="O28" i="13"/>
  <c r="P28" i="13"/>
  <c r="Q28" i="13"/>
  <c r="R28" i="13"/>
  <c r="R31" i="13" s="1"/>
  <c r="R32" i="13" s="1"/>
  <c r="S28" i="13"/>
  <c r="T28" i="13"/>
  <c r="U28" i="13"/>
  <c r="V28" i="13"/>
  <c r="W28" i="13"/>
  <c r="X28" i="13"/>
  <c r="Y28" i="13"/>
  <c r="Z28" i="13"/>
  <c r="Z31" i="13" s="1"/>
  <c r="Z32" i="13" s="1"/>
  <c r="AA28" i="13"/>
  <c r="AB28" i="13"/>
  <c r="AC28" i="13"/>
  <c r="AD28" i="13"/>
  <c r="AE28" i="13"/>
  <c r="AF28" i="13"/>
  <c r="AG28" i="13"/>
  <c r="AH28" i="13"/>
  <c r="AH31" i="13" s="1"/>
  <c r="AH32" i="13" s="1"/>
  <c r="AI28" i="13"/>
  <c r="AJ28" i="13"/>
  <c r="AK28" i="13"/>
  <c r="AL28" i="13"/>
  <c r="AM28" i="13"/>
  <c r="AN28" i="13"/>
  <c r="AO28" i="13"/>
  <c r="AP28" i="13"/>
  <c r="AP31" i="13" s="1"/>
  <c r="AP32" i="13" s="1"/>
  <c r="AQ28" i="13"/>
  <c r="AR28" i="13"/>
  <c r="AS28" i="13"/>
  <c r="AT28" i="13"/>
  <c r="AU28" i="13"/>
  <c r="AV28" i="13"/>
  <c r="AW28" i="13"/>
  <c r="AX28" i="13"/>
  <c r="AX31" i="13" s="1"/>
  <c r="AX32" i="13" s="1"/>
  <c r="AY28" i="13"/>
  <c r="AZ28" i="13"/>
  <c r="BA28" i="13"/>
  <c r="BB28" i="13"/>
  <c r="BC28" i="13"/>
  <c r="BD28" i="13"/>
  <c r="BE28" i="13"/>
  <c r="BF28" i="13"/>
  <c r="BF31" i="13" s="1"/>
  <c r="BF32" i="13" s="1"/>
  <c r="BG28" i="13"/>
  <c r="BH28" i="13"/>
  <c r="BI28" i="13"/>
  <c r="BJ28" i="13"/>
  <c r="BK28" i="13"/>
  <c r="BL28" i="13"/>
  <c r="BM28" i="13"/>
  <c r="BN28" i="13"/>
  <c r="BN31" i="13" s="1"/>
  <c r="BN32" i="13" s="1"/>
  <c r="BO28" i="13"/>
  <c r="BP28" i="13"/>
  <c r="BQ28" i="13"/>
  <c r="BR28" i="13"/>
  <c r="BS28" i="13"/>
  <c r="BT28" i="13"/>
  <c r="BU28" i="13"/>
  <c r="BV28" i="13"/>
  <c r="BV31" i="13" s="1"/>
  <c r="BV32" i="13" s="1"/>
  <c r="BW28" i="13"/>
  <c r="BX28" i="13"/>
  <c r="BY28" i="13"/>
  <c r="BZ28" i="13"/>
  <c r="CA28" i="13"/>
  <c r="CB28" i="13"/>
  <c r="CC28" i="13"/>
  <c r="CD28" i="13"/>
  <c r="CD31" i="13" s="1"/>
  <c r="CD32" i="13" s="1"/>
  <c r="CE28" i="13"/>
  <c r="CF28" i="13"/>
  <c r="CG28" i="13"/>
  <c r="CH28" i="13"/>
  <c r="CI28" i="13"/>
  <c r="CJ28" i="13"/>
  <c r="CK28" i="13"/>
  <c r="CL28" i="13"/>
  <c r="CL31" i="13" s="1"/>
  <c r="CL32" i="13" s="1"/>
  <c r="CM28" i="13"/>
  <c r="CN28" i="13"/>
  <c r="CO28" i="13"/>
  <c r="CP28" i="13"/>
  <c r="CQ28" i="13"/>
  <c r="CR28" i="13"/>
  <c r="CS28" i="13"/>
  <c r="CT28" i="13"/>
  <c r="CT31" i="13" s="1"/>
  <c r="CT32" i="13" s="1"/>
  <c r="CU28" i="13"/>
  <c r="CV28" i="13"/>
  <c r="CW28" i="13"/>
  <c r="CX28" i="13"/>
  <c r="CY28" i="13"/>
  <c r="CZ28" i="13"/>
  <c r="DA28" i="13"/>
  <c r="DB28" i="13"/>
  <c r="DB31" i="13" s="1"/>
  <c r="DB32" i="13" s="1"/>
  <c r="DC28" i="13"/>
  <c r="DD28" i="13"/>
  <c r="DE28" i="13"/>
  <c r="DF28" i="13"/>
  <c r="DG28" i="13"/>
  <c r="DH28" i="13"/>
  <c r="DI28" i="13"/>
  <c r="DJ28" i="13"/>
  <c r="DJ31" i="13" s="1"/>
  <c r="DJ32" i="13" s="1"/>
  <c r="DK28" i="13"/>
  <c r="DL28" i="13"/>
  <c r="DM28" i="13"/>
  <c r="DN28" i="13"/>
  <c r="DO28" i="13"/>
  <c r="DP28" i="13"/>
  <c r="DQ28" i="13"/>
  <c r="DR28" i="13"/>
  <c r="DR31" i="13" s="1"/>
  <c r="DR32" i="13" s="1"/>
  <c r="DS28" i="13"/>
  <c r="DT28" i="13"/>
  <c r="DU28" i="13"/>
  <c r="DV28" i="13"/>
  <c r="DW28" i="13"/>
  <c r="DX28" i="13"/>
  <c r="DY28" i="13"/>
  <c r="DZ28" i="13"/>
  <c r="DZ31" i="13" s="1"/>
  <c r="DZ32" i="13" s="1"/>
  <c r="EA28" i="13"/>
  <c r="EB28" i="13"/>
  <c r="EC28" i="13"/>
  <c r="ED28" i="13"/>
  <c r="EE28" i="13"/>
  <c r="EF28" i="13"/>
  <c r="EG28" i="13"/>
  <c r="EH28" i="13"/>
  <c r="EH31" i="13" s="1"/>
  <c r="EH32" i="13" s="1"/>
  <c r="EI28" i="13"/>
  <c r="EJ28" i="13"/>
  <c r="EK28" i="13"/>
  <c r="EL28" i="13"/>
  <c r="EM28" i="13"/>
  <c r="EN28" i="13"/>
  <c r="EO28" i="13"/>
  <c r="EP28" i="13"/>
  <c r="EP31" i="13" s="1"/>
  <c r="EP32" i="13" s="1"/>
  <c r="EQ28" i="13"/>
  <c r="ER28" i="13"/>
  <c r="ES28" i="13"/>
  <c r="ET28" i="13"/>
  <c r="EU28" i="13"/>
  <c r="EV28" i="13"/>
  <c r="EW28" i="13"/>
  <c r="EX28" i="13"/>
  <c r="EX31" i="13" s="1"/>
  <c r="EX32" i="13" s="1"/>
  <c r="EY28" i="13"/>
  <c r="EZ28" i="13"/>
  <c r="FA28" i="13"/>
  <c r="FB28" i="13"/>
  <c r="FC28" i="13"/>
  <c r="FD28" i="13"/>
  <c r="FE28" i="13"/>
  <c r="FF28" i="13"/>
  <c r="FF31" i="13" s="1"/>
  <c r="FF32" i="13" s="1"/>
  <c r="FG28" i="13"/>
  <c r="FH28" i="13"/>
  <c r="FI28" i="13"/>
  <c r="FJ28" i="13"/>
  <c r="FK28" i="13"/>
  <c r="FL28" i="13"/>
  <c r="FM28" i="13"/>
  <c r="FN28" i="13"/>
  <c r="FN31" i="13" s="1"/>
  <c r="FN32" i="13" s="1"/>
  <c r="FO28" i="13"/>
  <c r="FP28" i="13"/>
  <c r="FQ28" i="13"/>
  <c r="FR28" i="13"/>
  <c r="FS28" i="13"/>
  <c r="FT28" i="13"/>
  <c r="G29" i="13"/>
  <c r="H29" i="13"/>
  <c r="H31" i="13" s="1"/>
  <c r="H32" i="13" s="1"/>
  <c r="I29" i="13"/>
  <c r="J29" i="13"/>
  <c r="K29" i="13"/>
  <c r="L29" i="13"/>
  <c r="M29" i="13"/>
  <c r="N29" i="13"/>
  <c r="O29" i="13"/>
  <c r="P29" i="13"/>
  <c r="P31" i="13" s="1"/>
  <c r="P32" i="13" s="1"/>
  <c r="Q29" i="13"/>
  <c r="R29" i="13"/>
  <c r="S29" i="13"/>
  <c r="T29" i="13"/>
  <c r="U29" i="13"/>
  <c r="V29" i="13"/>
  <c r="W29" i="13"/>
  <c r="X29" i="13"/>
  <c r="X31" i="13" s="1"/>
  <c r="X32" i="13" s="1"/>
  <c r="Y29" i="13"/>
  <c r="Z29" i="13"/>
  <c r="AA29" i="13"/>
  <c r="AB29" i="13"/>
  <c r="AC29" i="13"/>
  <c r="AD29" i="13"/>
  <c r="AE29" i="13"/>
  <c r="AF29" i="13"/>
  <c r="AF31" i="13" s="1"/>
  <c r="AF32" i="13" s="1"/>
  <c r="AG29" i="13"/>
  <c r="AH29" i="13"/>
  <c r="AI29" i="13"/>
  <c r="AJ29" i="13"/>
  <c r="AK29" i="13"/>
  <c r="AL29" i="13"/>
  <c r="AM29" i="13"/>
  <c r="AN29" i="13"/>
  <c r="AN31" i="13" s="1"/>
  <c r="AN32" i="13" s="1"/>
  <c r="AO29" i="13"/>
  <c r="AP29" i="13"/>
  <c r="AQ29" i="13"/>
  <c r="AR29" i="13"/>
  <c r="AS29" i="13"/>
  <c r="AT29" i="13"/>
  <c r="AU29" i="13"/>
  <c r="AV29" i="13"/>
  <c r="AV31" i="13" s="1"/>
  <c r="AV32" i="13" s="1"/>
  <c r="AW29" i="13"/>
  <c r="AX29" i="13"/>
  <c r="AY29" i="13"/>
  <c r="AZ29" i="13"/>
  <c r="BA29" i="13"/>
  <c r="BB29" i="13"/>
  <c r="BC29" i="13"/>
  <c r="BD29" i="13"/>
  <c r="BD31" i="13" s="1"/>
  <c r="BD32" i="13" s="1"/>
  <c r="BE29" i="13"/>
  <c r="BF29" i="13"/>
  <c r="BG29" i="13"/>
  <c r="BH29" i="13"/>
  <c r="BI29" i="13"/>
  <c r="BJ29" i="13"/>
  <c r="BK29" i="13"/>
  <c r="BL29" i="13"/>
  <c r="BL31" i="13" s="1"/>
  <c r="BL32" i="13" s="1"/>
  <c r="BM29" i="13"/>
  <c r="BN29" i="13"/>
  <c r="BO29" i="13"/>
  <c r="BP29" i="13"/>
  <c r="BQ29" i="13"/>
  <c r="BR29" i="13"/>
  <c r="BS29" i="13"/>
  <c r="BT29" i="13"/>
  <c r="BT31" i="13" s="1"/>
  <c r="BT32" i="13" s="1"/>
  <c r="BU29" i="13"/>
  <c r="BV29" i="13"/>
  <c r="BW29" i="13"/>
  <c r="BX29" i="13"/>
  <c r="BY29" i="13"/>
  <c r="BZ29" i="13"/>
  <c r="CA29" i="13"/>
  <c r="CB29" i="13"/>
  <c r="CB31" i="13" s="1"/>
  <c r="CB32" i="13" s="1"/>
  <c r="CC29" i="13"/>
  <c r="CD29" i="13"/>
  <c r="CE29" i="13"/>
  <c r="CF29" i="13"/>
  <c r="CG29" i="13"/>
  <c r="CH29" i="13"/>
  <c r="CI29" i="13"/>
  <c r="CJ29" i="13"/>
  <c r="CJ31" i="13" s="1"/>
  <c r="CJ32" i="13" s="1"/>
  <c r="CK29" i="13"/>
  <c r="CL29" i="13"/>
  <c r="CM29" i="13"/>
  <c r="CN29" i="13"/>
  <c r="CO29" i="13"/>
  <c r="CP29" i="13"/>
  <c r="CQ29" i="13"/>
  <c r="CR29" i="13"/>
  <c r="CR31" i="13" s="1"/>
  <c r="CR32" i="13" s="1"/>
  <c r="CS29" i="13"/>
  <c r="CT29" i="13"/>
  <c r="CU29" i="13"/>
  <c r="CV29" i="13"/>
  <c r="CW29" i="13"/>
  <c r="CX29" i="13"/>
  <c r="CY29" i="13"/>
  <c r="CZ29" i="13"/>
  <c r="CZ31" i="13" s="1"/>
  <c r="CZ32" i="13" s="1"/>
  <c r="DA29" i="13"/>
  <c r="DB29" i="13"/>
  <c r="DC29" i="13"/>
  <c r="DD29" i="13"/>
  <c r="DE29" i="13"/>
  <c r="DF29" i="13"/>
  <c r="DG29" i="13"/>
  <c r="DH29" i="13"/>
  <c r="DH31" i="13" s="1"/>
  <c r="DH32" i="13" s="1"/>
  <c r="DI29" i="13"/>
  <c r="DJ29" i="13"/>
  <c r="DK29" i="13"/>
  <c r="DL29" i="13"/>
  <c r="DM29" i="13"/>
  <c r="DN29" i="13"/>
  <c r="DO29" i="13"/>
  <c r="DP29" i="13"/>
  <c r="DP31" i="13" s="1"/>
  <c r="DP32" i="13" s="1"/>
  <c r="DQ29" i="13"/>
  <c r="DR29" i="13"/>
  <c r="DS29" i="13"/>
  <c r="DT29" i="13"/>
  <c r="DU29" i="13"/>
  <c r="DV29" i="13"/>
  <c r="DW29" i="13"/>
  <c r="DX29" i="13"/>
  <c r="DX31" i="13" s="1"/>
  <c r="DX32" i="13" s="1"/>
  <c r="DY29" i="13"/>
  <c r="DZ29" i="13"/>
  <c r="EA29" i="13"/>
  <c r="EB29" i="13"/>
  <c r="EC29" i="13"/>
  <c r="ED29" i="13"/>
  <c r="EE29" i="13"/>
  <c r="EF29" i="13"/>
  <c r="EF31" i="13" s="1"/>
  <c r="EF32" i="13" s="1"/>
  <c r="EG29" i="13"/>
  <c r="EH29" i="13"/>
  <c r="EI29" i="13"/>
  <c r="EJ29" i="13"/>
  <c r="EK29" i="13"/>
  <c r="EL29" i="13"/>
  <c r="EM29" i="13"/>
  <c r="EN29" i="13"/>
  <c r="EN31" i="13" s="1"/>
  <c r="EN32" i="13" s="1"/>
  <c r="EO29" i="13"/>
  <c r="EP29" i="13"/>
  <c r="EQ29" i="13"/>
  <c r="ER29" i="13"/>
  <c r="ES29" i="13"/>
  <c r="ET29" i="13"/>
  <c r="EU29" i="13"/>
  <c r="EV29" i="13"/>
  <c r="EV31" i="13" s="1"/>
  <c r="EV32" i="13" s="1"/>
  <c r="EW29" i="13"/>
  <c r="EX29" i="13"/>
  <c r="EY29" i="13"/>
  <c r="EZ29" i="13"/>
  <c r="FA29" i="13"/>
  <c r="FB29" i="13"/>
  <c r="FC29" i="13"/>
  <c r="FD29" i="13"/>
  <c r="FD31" i="13" s="1"/>
  <c r="FD32" i="13" s="1"/>
  <c r="FE29" i="13"/>
  <c r="FF29" i="13"/>
  <c r="FG29" i="13"/>
  <c r="FH29" i="13"/>
  <c r="FI29" i="13"/>
  <c r="FI31" i="13" s="1"/>
  <c r="FI32" i="13" s="1"/>
  <c r="FJ29" i="13"/>
  <c r="FK29" i="13"/>
  <c r="FL29" i="13"/>
  <c r="FL31" i="13" s="1"/>
  <c r="FL32" i="13" s="1"/>
  <c r="FM29" i="13"/>
  <c r="FN29" i="13"/>
  <c r="FO29" i="13"/>
  <c r="FP29" i="13"/>
  <c r="FQ29" i="13"/>
  <c r="FQ31" i="13" s="1"/>
  <c r="FQ32" i="13" s="1"/>
  <c r="FR29" i="13"/>
  <c r="FS29" i="13"/>
  <c r="FT29" i="13"/>
  <c r="FT31" i="13" s="1"/>
  <c r="FT32" i="13" s="1"/>
  <c r="FS31" i="13"/>
  <c r="FS32" i="13" s="1"/>
  <c r="FO31" i="13"/>
  <c r="FO32" i="13" s="1"/>
  <c r="FM31" i="13"/>
  <c r="FM32" i="13" s="1"/>
  <c r="FK31" i="13"/>
  <c r="FK32" i="13" s="1"/>
  <c r="FG31" i="13"/>
  <c r="FG32" i="13" s="1"/>
  <c r="FE31" i="13"/>
  <c r="FE32" i="13" s="1"/>
  <c r="FC31" i="13"/>
  <c r="FC32" i="13" s="1"/>
  <c r="FA31" i="13"/>
  <c r="FA32" i="13" s="1"/>
  <c r="EY31" i="13"/>
  <c r="EY32" i="13" s="1"/>
  <c r="EW31" i="13"/>
  <c r="EW32" i="13" s="1"/>
  <c r="EU31" i="13"/>
  <c r="EU32" i="13" s="1"/>
  <c r="ES31" i="13"/>
  <c r="ES32" i="13" s="1"/>
  <c r="EQ31" i="13"/>
  <c r="EQ32" i="13" s="1"/>
  <c r="EO31" i="13"/>
  <c r="EO32" i="13" s="1"/>
  <c r="EM31" i="13"/>
  <c r="EM32" i="13" s="1"/>
  <c r="EK31" i="13"/>
  <c r="EK32" i="13" s="1"/>
  <c r="EI31" i="13"/>
  <c r="EI32" i="13" s="1"/>
  <c r="EG31" i="13"/>
  <c r="EG32" i="13" s="1"/>
  <c r="EE31" i="13"/>
  <c r="EE32" i="13" s="1"/>
  <c r="EC31" i="13"/>
  <c r="EC32" i="13" s="1"/>
  <c r="EA31" i="13"/>
  <c r="EA32" i="13" s="1"/>
  <c r="DY31" i="13"/>
  <c r="DY32" i="13" s="1"/>
  <c r="DW31" i="13"/>
  <c r="DW32" i="13" s="1"/>
  <c r="DU31" i="13"/>
  <c r="DU32" i="13" s="1"/>
  <c r="DS31" i="13"/>
  <c r="DS32" i="13" s="1"/>
  <c r="DQ31" i="13"/>
  <c r="DQ32" i="13" s="1"/>
  <c r="DO31" i="13"/>
  <c r="DO32" i="13" s="1"/>
  <c r="DM31" i="13"/>
  <c r="DM32" i="13" s="1"/>
  <c r="DK31" i="13"/>
  <c r="DK32" i="13" s="1"/>
  <c r="DI31" i="13"/>
  <c r="DI32" i="13" s="1"/>
  <c r="DG31" i="13"/>
  <c r="DG32" i="13" s="1"/>
  <c r="DE31" i="13"/>
  <c r="DE32" i="13" s="1"/>
  <c r="DC31" i="13"/>
  <c r="DC32" i="13" s="1"/>
  <c r="DA31" i="13"/>
  <c r="DA32" i="13" s="1"/>
  <c r="CY31" i="13"/>
  <c r="CY32" i="13" s="1"/>
  <c r="CW31" i="13"/>
  <c r="CW32" i="13" s="1"/>
  <c r="CU31" i="13"/>
  <c r="CU32" i="13" s="1"/>
  <c r="CS31" i="13"/>
  <c r="CS32" i="13" s="1"/>
  <c r="CQ31" i="13"/>
  <c r="CQ32" i="13" s="1"/>
  <c r="CO31" i="13"/>
  <c r="CO32" i="13" s="1"/>
  <c r="CM31" i="13"/>
  <c r="CM32" i="13" s="1"/>
  <c r="CK31" i="13"/>
  <c r="CK32" i="13" s="1"/>
  <c r="CI31" i="13"/>
  <c r="CI32" i="13" s="1"/>
  <c r="CG31" i="13"/>
  <c r="CG32" i="13" s="1"/>
  <c r="CE31" i="13"/>
  <c r="CE32" i="13" s="1"/>
  <c r="CC31" i="13"/>
  <c r="CC32" i="13" s="1"/>
  <c r="CA31" i="13"/>
  <c r="CA32" i="13" s="1"/>
  <c r="BY31" i="13"/>
  <c r="BY32" i="13" s="1"/>
  <c r="BW31" i="13"/>
  <c r="BW32" i="13" s="1"/>
  <c r="BU31" i="13"/>
  <c r="BU32" i="13" s="1"/>
  <c r="BS31" i="13"/>
  <c r="BS32" i="13" s="1"/>
  <c r="BQ31" i="13"/>
  <c r="BQ32" i="13" s="1"/>
  <c r="BO31" i="13"/>
  <c r="BO32" i="13" s="1"/>
  <c r="BM31" i="13"/>
  <c r="BM32" i="13" s="1"/>
  <c r="BK31" i="13"/>
  <c r="BK32" i="13" s="1"/>
  <c r="BI31" i="13"/>
  <c r="BI32" i="13" s="1"/>
  <c r="BG31" i="13"/>
  <c r="BG32" i="13" s="1"/>
  <c r="BE31" i="13"/>
  <c r="BE32" i="13" s="1"/>
  <c r="BC31" i="13"/>
  <c r="BC32" i="13" s="1"/>
  <c r="BA31" i="13"/>
  <c r="BA32" i="13" s="1"/>
  <c r="AY31" i="13"/>
  <c r="AY32" i="13" s="1"/>
  <c r="AW31" i="13"/>
  <c r="AW32" i="13" s="1"/>
  <c r="AU31" i="13"/>
  <c r="AU32" i="13" s="1"/>
  <c r="AS31" i="13"/>
  <c r="AS32" i="13" s="1"/>
  <c r="AQ31" i="13"/>
  <c r="AQ32" i="13" s="1"/>
  <c r="AO31" i="13"/>
  <c r="AO32" i="13" s="1"/>
  <c r="AM31" i="13"/>
  <c r="AM32" i="13" s="1"/>
  <c r="AK31" i="13"/>
  <c r="AK32" i="13" s="1"/>
  <c r="AI31" i="13"/>
  <c r="AI32" i="13" s="1"/>
  <c r="AG31" i="13"/>
  <c r="AG32" i="13" s="1"/>
  <c r="AE31" i="13"/>
  <c r="AE32" i="13" s="1"/>
  <c r="AC31" i="13"/>
  <c r="AC32" i="13" s="1"/>
  <c r="AA31" i="13"/>
  <c r="AA32" i="13" s="1"/>
  <c r="Y31" i="13"/>
  <c r="Y32" i="13" s="1"/>
  <c r="W31" i="13"/>
  <c r="W32" i="13" s="1"/>
  <c r="U31" i="13"/>
  <c r="U32" i="13" s="1"/>
  <c r="S31" i="13"/>
  <c r="S32" i="13" s="1"/>
  <c r="Q31" i="13"/>
  <c r="Q32" i="13" s="1"/>
  <c r="O31" i="13"/>
  <c r="O32" i="13" s="1"/>
  <c r="M31" i="13"/>
  <c r="M32" i="13" s="1"/>
  <c r="K31" i="13"/>
  <c r="K32" i="13" s="1"/>
  <c r="I31" i="13"/>
  <c r="I32" i="13" s="1"/>
  <c r="G31" i="13"/>
  <c r="A27" i="8"/>
  <c r="D141" i="8"/>
  <c r="D71" i="8"/>
  <c r="D14" i="8"/>
  <c r="D90" i="8"/>
  <c r="D91" i="8"/>
  <c r="D92" i="8"/>
  <c r="D93" i="8"/>
  <c r="D94" i="8"/>
  <c r="D142" i="8"/>
  <c r="D15" i="8"/>
  <c r="D95" i="8"/>
  <c r="D143" i="8"/>
  <c r="D13" i="8"/>
  <c r="D96" i="8"/>
  <c r="D97" i="8"/>
  <c r="D12" i="8"/>
  <c r="D98" i="8"/>
  <c r="D61" i="8"/>
  <c r="D144" i="8"/>
  <c r="D16" i="8"/>
  <c r="D99" i="8"/>
  <c r="D100" i="8"/>
  <c r="D101" i="8"/>
  <c r="D145" i="8"/>
  <c r="D89" i="8"/>
  <c r="D88" i="8"/>
  <c r="D60" i="8"/>
  <c r="D17" i="8"/>
  <c r="D102" i="8"/>
  <c r="D18" i="8"/>
  <c r="D103" i="8"/>
  <c r="D87" i="8"/>
  <c r="D104" i="8"/>
  <c r="D105" i="8"/>
  <c r="D86" i="8"/>
  <c r="D106" i="8"/>
  <c r="D146" i="8"/>
  <c r="D147" i="8"/>
  <c r="D19" i="8"/>
  <c r="D20" i="8"/>
  <c r="D107" i="8"/>
  <c r="D148" i="8"/>
  <c r="D21" i="8"/>
  <c r="D108" i="8"/>
  <c r="D22" i="8"/>
  <c r="D23" i="8"/>
  <c r="D109" i="8"/>
  <c r="D3" i="8"/>
  <c r="D59" i="8"/>
  <c r="D149" i="8"/>
  <c r="D85" i="8"/>
  <c r="D11" i="8"/>
  <c r="D110" i="8"/>
  <c r="D111" i="8"/>
  <c r="D112" i="8"/>
  <c r="D150" i="8"/>
  <c r="D84" i="8"/>
  <c r="D24" i="8"/>
  <c r="D25" i="8"/>
  <c r="D26" i="8"/>
  <c r="D151" i="8"/>
  <c r="D113" i="8"/>
  <c r="D28" i="8"/>
  <c r="D83" i="8"/>
  <c r="D152" i="8"/>
  <c r="D82" i="8"/>
  <c r="D153" i="8"/>
  <c r="D10" i="8"/>
  <c r="D114" i="8"/>
  <c r="D115" i="8"/>
  <c r="D29" i="8"/>
  <c r="D154" i="8"/>
  <c r="D155" i="8"/>
  <c r="D116" i="8"/>
  <c r="D156" i="8"/>
  <c r="D30" i="8"/>
  <c r="D45" i="8"/>
  <c r="D46" i="8"/>
  <c r="D9" i="8"/>
  <c r="D117" i="8"/>
  <c r="D31" i="8"/>
  <c r="D32" i="8"/>
  <c r="D47" i="8"/>
  <c r="D48" i="8"/>
  <c r="D49" i="8"/>
  <c r="D118" i="8"/>
  <c r="D158" i="8"/>
  <c r="D81" i="8"/>
  <c r="D33" i="8"/>
  <c r="D159" i="8"/>
  <c r="D119" i="8"/>
  <c r="D58" i="8"/>
  <c r="D120" i="8"/>
  <c r="D57" i="8"/>
  <c r="D56" i="8"/>
  <c r="D80" i="8"/>
  <c r="D55" i="8"/>
  <c r="D121" i="8"/>
  <c r="D79" i="8"/>
  <c r="D122" i="8"/>
  <c r="D34" i="8"/>
  <c r="D54" i="8"/>
  <c r="D123" i="8"/>
  <c r="D124" i="8"/>
  <c r="D78" i="8"/>
  <c r="D77" i="8"/>
  <c r="D160" i="8"/>
  <c r="D125" i="8"/>
  <c r="D161" i="8"/>
  <c r="D76" i="8"/>
  <c r="D126" i="8"/>
  <c r="D75" i="8"/>
  <c r="D50" i="8"/>
  <c r="D162" i="8"/>
  <c r="D74" i="8"/>
  <c r="D35" i="8"/>
  <c r="D163" i="8"/>
  <c r="D53" i="8"/>
  <c r="D127" i="8"/>
  <c r="D36" i="8"/>
  <c r="D128" i="8"/>
  <c r="D164" i="8"/>
  <c r="D73" i="8"/>
  <c r="D8" i="8"/>
  <c r="D165" i="8"/>
  <c r="D72" i="8"/>
  <c r="D129" i="8"/>
  <c r="D7" i="8"/>
  <c r="D166" i="8"/>
  <c r="D167" i="8"/>
  <c r="D130" i="8"/>
  <c r="D37" i="8"/>
  <c r="D70" i="8"/>
  <c r="D38" i="8"/>
  <c r="D69" i="8"/>
  <c r="D131" i="8"/>
  <c r="D68" i="8"/>
  <c r="D67" i="8"/>
  <c r="D132" i="8"/>
  <c r="D6" i="8"/>
  <c r="D39" i="8"/>
  <c r="D40" i="8"/>
  <c r="D133" i="8"/>
  <c r="D134" i="8"/>
  <c r="D5" i="8"/>
  <c r="D135" i="8"/>
  <c r="D168" i="8"/>
  <c r="D169" i="8"/>
  <c r="D170" i="8"/>
  <c r="D171" i="8"/>
  <c r="D51" i="8"/>
  <c r="D41" i="8"/>
  <c r="D136" i="8"/>
  <c r="D137" i="8"/>
  <c r="D66" i="8"/>
  <c r="D42" i="8"/>
  <c r="D52" i="8"/>
  <c r="D65" i="8"/>
  <c r="D138" i="8"/>
  <c r="D139" i="8"/>
  <c r="D140" i="8"/>
  <c r="D64" i="8"/>
  <c r="D63" i="8"/>
  <c r="D43" i="8"/>
  <c r="D44" i="8"/>
  <c r="D62" i="8"/>
  <c r="D4" i="8"/>
  <c r="D2" i="8"/>
  <c r="D27" i="8"/>
  <c r="D157" i="8"/>
  <c r="C141" i="8"/>
  <c r="C71" i="8"/>
  <c r="C14" i="8"/>
  <c r="C90" i="8"/>
  <c r="C91" i="8"/>
  <c r="C92" i="8"/>
  <c r="C93" i="8"/>
  <c r="C94" i="8"/>
  <c r="C142" i="8"/>
  <c r="C15" i="8"/>
  <c r="C95" i="8"/>
  <c r="C143" i="8"/>
  <c r="C13" i="8"/>
  <c r="C96" i="8"/>
  <c r="C97" i="8"/>
  <c r="C12" i="8"/>
  <c r="C98" i="8"/>
  <c r="C61" i="8"/>
  <c r="C144" i="8"/>
  <c r="C16" i="8"/>
  <c r="C99" i="8"/>
  <c r="C100" i="8"/>
  <c r="C101" i="8"/>
  <c r="C145" i="8"/>
  <c r="C89" i="8"/>
  <c r="C88" i="8"/>
  <c r="C60" i="8"/>
  <c r="C17" i="8"/>
  <c r="C102" i="8"/>
  <c r="C18" i="8"/>
  <c r="C103" i="8"/>
  <c r="C87" i="8"/>
  <c r="C104" i="8"/>
  <c r="C105" i="8"/>
  <c r="C86" i="8"/>
  <c r="C106" i="8"/>
  <c r="C146" i="8"/>
  <c r="C147" i="8"/>
  <c r="C19" i="8"/>
  <c r="C20" i="8"/>
  <c r="C107" i="8"/>
  <c r="C148" i="8"/>
  <c r="C21" i="8"/>
  <c r="C108" i="8"/>
  <c r="C22" i="8"/>
  <c r="C23" i="8"/>
  <c r="C109" i="8"/>
  <c r="C3" i="8"/>
  <c r="C59" i="8"/>
  <c r="C149" i="8"/>
  <c r="C85" i="8"/>
  <c r="C11" i="8"/>
  <c r="C110" i="8"/>
  <c r="C111" i="8"/>
  <c r="C112" i="8"/>
  <c r="C150" i="8"/>
  <c r="C84" i="8"/>
  <c r="C24" i="8"/>
  <c r="C25" i="8"/>
  <c r="C26" i="8"/>
  <c r="C151" i="8"/>
  <c r="C113" i="8"/>
  <c r="C28" i="8"/>
  <c r="C83" i="8"/>
  <c r="C152" i="8"/>
  <c r="C82" i="8"/>
  <c r="C153" i="8"/>
  <c r="C10" i="8"/>
  <c r="C114" i="8"/>
  <c r="C115" i="8"/>
  <c r="C29" i="8"/>
  <c r="C154" i="8"/>
  <c r="C155" i="8"/>
  <c r="C116" i="8"/>
  <c r="C156" i="8"/>
  <c r="C30" i="8"/>
  <c r="C45" i="8"/>
  <c r="C46" i="8"/>
  <c r="C9" i="8"/>
  <c r="C117" i="8"/>
  <c r="C31" i="8"/>
  <c r="C32" i="8"/>
  <c r="C47" i="8"/>
  <c r="C48" i="8"/>
  <c r="C49" i="8"/>
  <c r="C118" i="8"/>
  <c r="C158" i="8"/>
  <c r="C81" i="8"/>
  <c r="C33" i="8"/>
  <c r="C159" i="8"/>
  <c r="C119" i="8"/>
  <c r="C58" i="8"/>
  <c r="C120" i="8"/>
  <c r="C57" i="8"/>
  <c r="C56" i="8"/>
  <c r="C80" i="8"/>
  <c r="C55" i="8"/>
  <c r="C121" i="8"/>
  <c r="C79" i="8"/>
  <c r="C122" i="8"/>
  <c r="C34" i="8"/>
  <c r="C54" i="8"/>
  <c r="C123" i="8"/>
  <c r="C124" i="8"/>
  <c r="C78" i="8"/>
  <c r="C77" i="8"/>
  <c r="C160" i="8"/>
  <c r="C125" i="8"/>
  <c r="C161" i="8"/>
  <c r="C76" i="8"/>
  <c r="C126" i="8"/>
  <c r="C75" i="8"/>
  <c r="C50" i="8"/>
  <c r="C162" i="8"/>
  <c r="C74" i="8"/>
  <c r="C35" i="8"/>
  <c r="C163" i="8"/>
  <c r="C53" i="8"/>
  <c r="C127" i="8"/>
  <c r="C36" i="8"/>
  <c r="C128" i="8"/>
  <c r="C164" i="8"/>
  <c r="C73" i="8"/>
  <c r="C8" i="8"/>
  <c r="C165" i="8"/>
  <c r="C72" i="8"/>
  <c r="C129" i="8"/>
  <c r="C7" i="8"/>
  <c r="C166" i="8"/>
  <c r="C167" i="8"/>
  <c r="C130" i="8"/>
  <c r="C37" i="8"/>
  <c r="C70" i="8"/>
  <c r="C38" i="8"/>
  <c r="C69" i="8"/>
  <c r="C131" i="8"/>
  <c r="C68" i="8"/>
  <c r="C67" i="8"/>
  <c r="C132" i="8"/>
  <c r="C6" i="8"/>
  <c r="C39" i="8"/>
  <c r="C40" i="8"/>
  <c r="C133" i="8"/>
  <c r="C134" i="8"/>
  <c r="C5" i="8"/>
  <c r="C135" i="8"/>
  <c r="C168" i="8"/>
  <c r="C169" i="8"/>
  <c r="C170" i="8"/>
  <c r="C171" i="8"/>
  <c r="C51" i="8"/>
  <c r="C41" i="8"/>
  <c r="C136" i="8"/>
  <c r="C137" i="8"/>
  <c r="C66" i="8"/>
  <c r="C42" i="8"/>
  <c r="C52" i="8"/>
  <c r="C65" i="8"/>
  <c r="C138" i="8"/>
  <c r="C139" i="8"/>
  <c r="C140" i="8"/>
  <c r="C64" i="8"/>
  <c r="C63" i="8"/>
  <c r="C43" i="8"/>
  <c r="C44" i="8"/>
  <c r="C62" i="8"/>
  <c r="C4" i="8"/>
  <c r="C2" i="8"/>
  <c r="C27" i="8"/>
  <c r="C157" i="8"/>
  <c r="B141" i="8"/>
  <c r="B71" i="8"/>
  <c r="B14" i="8"/>
  <c r="B90" i="8"/>
  <c r="B91" i="8"/>
  <c r="B92" i="8"/>
  <c r="B93" i="8"/>
  <c r="B94" i="8"/>
  <c r="B142" i="8"/>
  <c r="B15" i="8"/>
  <c r="B95" i="8"/>
  <c r="B143" i="8"/>
  <c r="B13" i="8"/>
  <c r="B96" i="8"/>
  <c r="B97" i="8"/>
  <c r="B12" i="8"/>
  <c r="B98" i="8"/>
  <c r="B61" i="8"/>
  <c r="B144" i="8"/>
  <c r="B16" i="8"/>
  <c r="B99" i="8"/>
  <c r="B100" i="8"/>
  <c r="B101" i="8"/>
  <c r="B145" i="8"/>
  <c r="B89" i="8"/>
  <c r="B88" i="8"/>
  <c r="B60" i="8"/>
  <c r="B17" i="8"/>
  <c r="B102" i="8"/>
  <c r="B18" i="8"/>
  <c r="B103" i="8"/>
  <c r="B87" i="8"/>
  <c r="B104" i="8"/>
  <c r="B105" i="8"/>
  <c r="B86" i="8"/>
  <c r="B106" i="8"/>
  <c r="B146" i="8"/>
  <c r="B147" i="8"/>
  <c r="B19" i="8"/>
  <c r="B20" i="8"/>
  <c r="B107" i="8"/>
  <c r="B148" i="8"/>
  <c r="B21" i="8"/>
  <c r="B108" i="8"/>
  <c r="B22" i="8"/>
  <c r="B23" i="8"/>
  <c r="B109" i="8"/>
  <c r="B3" i="8"/>
  <c r="B59" i="8"/>
  <c r="B149" i="8"/>
  <c r="B85" i="8"/>
  <c r="B11" i="8"/>
  <c r="B110" i="8"/>
  <c r="B111" i="8"/>
  <c r="B112" i="8"/>
  <c r="B150" i="8"/>
  <c r="B84" i="8"/>
  <c r="B24" i="8"/>
  <c r="B25" i="8"/>
  <c r="B26" i="8"/>
  <c r="B151" i="8"/>
  <c r="B113" i="8"/>
  <c r="B28" i="8"/>
  <c r="B83" i="8"/>
  <c r="B152" i="8"/>
  <c r="B82" i="8"/>
  <c r="B153" i="8"/>
  <c r="B10" i="8"/>
  <c r="B114" i="8"/>
  <c r="B115" i="8"/>
  <c r="B29" i="8"/>
  <c r="B154" i="8"/>
  <c r="B155" i="8"/>
  <c r="B116" i="8"/>
  <c r="B156" i="8"/>
  <c r="B30" i="8"/>
  <c r="B45" i="8"/>
  <c r="B46" i="8"/>
  <c r="B9" i="8"/>
  <c r="B117" i="8"/>
  <c r="B31" i="8"/>
  <c r="B32" i="8"/>
  <c r="B47" i="8"/>
  <c r="B48" i="8"/>
  <c r="B49" i="8"/>
  <c r="B118" i="8"/>
  <c r="B158" i="8"/>
  <c r="B81" i="8"/>
  <c r="B33" i="8"/>
  <c r="B159" i="8"/>
  <c r="B119" i="8"/>
  <c r="B58" i="8"/>
  <c r="B120" i="8"/>
  <c r="B57" i="8"/>
  <c r="B56" i="8"/>
  <c r="B80" i="8"/>
  <c r="B55" i="8"/>
  <c r="B121" i="8"/>
  <c r="B79" i="8"/>
  <c r="B122" i="8"/>
  <c r="B34" i="8"/>
  <c r="B54" i="8"/>
  <c r="B123" i="8"/>
  <c r="B124" i="8"/>
  <c r="B78" i="8"/>
  <c r="B77" i="8"/>
  <c r="B160" i="8"/>
  <c r="B125" i="8"/>
  <c r="B161" i="8"/>
  <c r="B76" i="8"/>
  <c r="B126" i="8"/>
  <c r="B75" i="8"/>
  <c r="B50" i="8"/>
  <c r="B162" i="8"/>
  <c r="B74" i="8"/>
  <c r="B35" i="8"/>
  <c r="B163" i="8"/>
  <c r="B53" i="8"/>
  <c r="B127" i="8"/>
  <c r="B36" i="8"/>
  <c r="B128" i="8"/>
  <c r="B164" i="8"/>
  <c r="B73" i="8"/>
  <c r="B8" i="8"/>
  <c r="B165" i="8"/>
  <c r="B72" i="8"/>
  <c r="B129" i="8"/>
  <c r="B7" i="8"/>
  <c r="B166" i="8"/>
  <c r="B167" i="8"/>
  <c r="B130" i="8"/>
  <c r="B37" i="8"/>
  <c r="B70" i="8"/>
  <c r="B38" i="8"/>
  <c r="B69" i="8"/>
  <c r="B131" i="8"/>
  <c r="B68" i="8"/>
  <c r="B67" i="8"/>
  <c r="B132" i="8"/>
  <c r="B6" i="8"/>
  <c r="B39" i="8"/>
  <c r="B40" i="8"/>
  <c r="B133" i="8"/>
  <c r="B134" i="8"/>
  <c r="B5" i="8"/>
  <c r="B135" i="8"/>
  <c r="B168" i="8"/>
  <c r="B169" i="8"/>
  <c r="B170" i="8"/>
  <c r="B171" i="8"/>
  <c r="B51" i="8"/>
  <c r="B41" i="8"/>
  <c r="B136" i="8"/>
  <c r="B137" i="8"/>
  <c r="B66" i="8"/>
  <c r="B42" i="8"/>
  <c r="B52" i="8"/>
  <c r="B65" i="8"/>
  <c r="B138" i="8"/>
  <c r="B139" i="8"/>
  <c r="B140" i="8"/>
  <c r="B64" i="8"/>
  <c r="B63" i="8"/>
  <c r="B43" i="8"/>
  <c r="B44" i="8"/>
  <c r="B62" i="8"/>
  <c r="B4" i="8"/>
  <c r="B2" i="8"/>
  <c r="B27" i="8"/>
  <c r="B157" i="8"/>
  <c r="A141" i="8"/>
  <c r="A71" i="8"/>
  <c r="A14" i="8"/>
  <c r="A90" i="8"/>
  <c r="A91" i="8"/>
  <c r="A92" i="8"/>
  <c r="A93" i="8"/>
  <c r="A94" i="8"/>
  <c r="A142" i="8"/>
  <c r="A15" i="8"/>
  <c r="A95" i="8"/>
  <c r="A143" i="8"/>
  <c r="A13" i="8"/>
  <c r="A96" i="8"/>
  <c r="A97" i="8"/>
  <c r="A12" i="8"/>
  <c r="A98" i="8"/>
  <c r="A61" i="8"/>
  <c r="A144" i="8"/>
  <c r="A16" i="8"/>
  <c r="A99" i="8"/>
  <c r="A100" i="8"/>
  <c r="A101" i="8"/>
  <c r="A145" i="8"/>
  <c r="A89" i="8"/>
  <c r="A88" i="8"/>
  <c r="A60" i="8"/>
  <c r="A17" i="8"/>
  <c r="A102" i="8"/>
  <c r="A18" i="8"/>
  <c r="A103" i="8"/>
  <c r="A87" i="8"/>
  <c r="A104" i="8"/>
  <c r="A105" i="8"/>
  <c r="A86" i="8"/>
  <c r="A106" i="8"/>
  <c r="A146" i="8"/>
  <c r="A147" i="8"/>
  <c r="A19" i="8"/>
  <c r="A20" i="8"/>
  <c r="A107" i="8"/>
  <c r="A148" i="8"/>
  <c r="A21" i="8"/>
  <c r="A108" i="8"/>
  <c r="A22" i="8"/>
  <c r="A23" i="8"/>
  <c r="A109" i="8"/>
  <c r="A3" i="8"/>
  <c r="A59" i="8"/>
  <c r="A149" i="8"/>
  <c r="A85" i="8"/>
  <c r="A11" i="8"/>
  <c r="A110" i="8"/>
  <c r="A111" i="8"/>
  <c r="A112" i="8"/>
  <c r="A150" i="8"/>
  <c r="A84" i="8"/>
  <c r="A24" i="8"/>
  <c r="A25" i="8"/>
  <c r="A26" i="8"/>
  <c r="A151" i="8"/>
  <c r="A113" i="8"/>
  <c r="A28" i="8"/>
  <c r="A83" i="8"/>
  <c r="A152" i="8"/>
  <c r="A82" i="8"/>
  <c r="A153" i="8"/>
  <c r="A10" i="8"/>
  <c r="A114" i="8"/>
  <c r="A115" i="8"/>
  <c r="A29" i="8"/>
  <c r="A154" i="8"/>
  <c r="A155" i="8"/>
  <c r="A116" i="8"/>
  <c r="A156" i="8"/>
  <c r="A30" i="8"/>
  <c r="A45" i="8"/>
  <c r="A46" i="8"/>
  <c r="A9" i="8"/>
  <c r="A117" i="8"/>
  <c r="A31" i="8"/>
  <c r="A32" i="8"/>
  <c r="A47" i="8"/>
  <c r="A48" i="8"/>
  <c r="A49" i="8"/>
  <c r="A118" i="8"/>
  <c r="A158" i="8"/>
  <c r="A81" i="8"/>
  <c r="A33" i="8"/>
  <c r="A159" i="8"/>
  <c r="A119" i="8"/>
  <c r="A58" i="8"/>
  <c r="A120" i="8"/>
  <c r="A57" i="8"/>
  <c r="A56" i="8"/>
  <c r="A80" i="8"/>
  <c r="A55" i="8"/>
  <c r="A121" i="8"/>
  <c r="A79" i="8"/>
  <c r="A122" i="8"/>
  <c r="A34" i="8"/>
  <c r="A54" i="8"/>
  <c r="A123" i="8"/>
  <c r="A124" i="8"/>
  <c r="A78" i="8"/>
  <c r="A77" i="8"/>
  <c r="A160" i="8"/>
  <c r="A125" i="8"/>
  <c r="A161" i="8"/>
  <c r="A76" i="8"/>
  <c r="A126" i="8"/>
  <c r="A75" i="8"/>
  <c r="A50" i="8"/>
  <c r="A162" i="8"/>
  <c r="A74" i="8"/>
  <c r="A35" i="8"/>
  <c r="A163" i="8"/>
  <c r="A53" i="8"/>
  <c r="A127" i="8"/>
  <c r="A36" i="8"/>
  <c r="A128" i="8"/>
  <c r="A164" i="8"/>
  <c r="A73" i="8"/>
  <c r="A8" i="8"/>
  <c r="A165" i="8"/>
  <c r="A72" i="8"/>
  <c r="A129" i="8"/>
  <c r="A7" i="8"/>
  <c r="A166" i="8"/>
  <c r="A167" i="8"/>
  <c r="A130" i="8"/>
  <c r="A37" i="8"/>
  <c r="A70" i="8"/>
  <c r="A38" i="8"/>
  <c r="A69" i="8"/>
  <c r="A131" i="8"/>
  <c r="A68" i="8"/>
  <c r="A67" i="8"/>
  <c r="A132" i="8"/>
  <c r="A6" i="8"/>
  <c r="A39" i="8"/>
  <c r="A40" i="8"/>
  <c r="A133" i="8"/>
  <c r="A134" i="8"/>
  <c r="A5" i="8"/>
  <c r="A135" i="8"/>
  <c r="A168" i="8"/>
  <c r="A169" i="8"/>
  <c r="A170" i="8"/>
  <c r="A171" i="8"/>
  <c r="A51" i="8"/>
  <c r="A41" i="8"/>
  <c r="A136" i="8"/>
  <c r="A137" i="8"/>
  <c r="A66" i="8"/>
  <c r="A42" i="8"/>
  <c r="A52" i="8"/>
  <c r="A65" i="8"/>
  <c r="A138" i="8"/>
  <c r="A139" i="8"/>
  <c r="A140" i="8"/>
  <c r="A64" i="8"/>
  <c r="A63" i="8"/>
  <c r="A43" i="8"/>
  <c r="A44" i="8"/>
  <c r="A62" i="8"/>
  <c r="A4" i="8"/>
  <c r="A2" i="8"/>
  <c r="A157" i="8"/>
  <c r="FT29" i="11"/>
  <c r="FS29" i="11"/>
  <c r="FR29" i="11"/>
  <c r="FQ29" i="11"/>
  <c r="FP29" i="11"/>
  <c r="FO29" i="11"/>
  <c r="FN29" i="11"/>
  <c r="FM29" i="11"/>
  <c r="FL29" i="11"/>
  <c r="FK29" i="11"/>
  <c r="FJ29" i="11"/>
  <c r="FI29" i="11"/>
  <c r="FH29" i="11"/>
  <c r="FG29" i="11"/>
  <c r="FF29" i="11"/>
  <c r="FE29" i="11"/>
  <c r="FD29" i="11"/>
  <c r="FC29" i="11"/>
  <c r="FB29" i="11"/>
  <c r="FA29" i="11"/>
  <c r="EZ29" i="11"/>
  <c r="EY29" i="11"/>
  <c r="EX29" i="11"/>
  <c r="EW29" i="11"/>
  <c r="EV29" i="11"/>
  <c r="EU29" i="11"/>
  <c r="ET29" i="11"/>
  <c r="ES29" i="11"/>
  <c r="ER29" i="11"/>
  <c r="EQ29" i="11"/>
  <c r="EP29" i="11"/>
  <c r="EO29" i="11"/>
  <c r="EN29" i="11"/>
  <c r="EM29" i="11"/>
  <c r="EL29" i="11"/>
  <c r="EK29" i="11"/>
  <c r="EJ29" i="11"/>
  <c r="EI29" i="11"/>
  <c r="EH29" i="11"/>
  <c r="EG29" i="11"/>
  <c r="EF29" i="11"/>
  <c r="EE29" i="11"/>
  <c r="ED29" i="11"/>
  <c r="EC29" i="11"/>
  <c r="EB29" i="11"/>
  <c r="EA29" i="11"/>
  <c r="DZ29" i="11"/>
  <c r="DY29" i="11"/>
  <c r="DX29" i="11"/>
  <c r="DW29" i="11"/>
  <c r="DV29" i="11"/>
  <c r="DU29" i="11"/>
  <c r="DT29" i="11"/>
  <c r="DS29" i="11"/>
  <c r="DR29" i="11"/>
  <c r="DQ29" i="11"/>
  <c r="DP29" i="11"/>
  <c r="DO29" i="11"/>
  <c r="DN29" i="11"/>
  <c r="DM29" i="11"/>
  <c r="DL29" i="11"/>
  <c r="DK29" i="11"/>
  <c r="DJ29" i="11"/>
  <c r="DI29" i="11"/>
  <c r="DH29" i="11"/>
  <c r="DG29" i="11"/>
  <c r="DF29" i="11"/>
  <c r="DE29" i="11"/>
  <c r="DD29" i="11"/>
  <c r="DC29" i="11"/>
  <c r="DB29" i="11"/>
  <c r="DA29" i="11"/>
  <c r="CZ29" i="11"/>
  <c r="CY29" i="11"/>
  <c r="CX29" i="11"/>
  <c r="CW29" i="11"/>
  <c r="CV29" i="11"/>
  <c r="CU29" i="11"/>
  <c r="CT29" i="11"/>
  <c r="CS29" i="11"/>
  <c r="CR29" i="11"/>
  <c r="CQ29" i="11"/>
  <c r="CP29" i="11"/>
  <c r="CO29" i="11"/>
  <c r="CN29" i="11"/>
  <c r="CM29" i="11"/>
  <c r="CL29" i="11"/>
  <c r="CK29" i="11"/>
  <c r="CJ29" i="11"/>
  <c r="CI29" i="11"/>
  <c r="CH29" i="11"/>
  <c r="CG29" i="11"/>
  <c r="CF29" i="11"/>
  <c r="CE29" i="11"/>
  <c r="CD29" i="11"/>
  <c r="CC29" i="11"/>
  <c r="CB29" i="11"/>
  <c r="CA29" i="11"/>
  <c r="BZ29" i="11"/>
  <c r="BY29" i="11"/>
  <c r="BX29" i="11"/>
  <c r="BW29" i="11"/>
  <c r="BV29" i="11"/>
  <c r="BU29" i="11"/>
  <c r="BT29" i="11"/>
  <c r="BS29" i="11"/>
  <c r="BR29" i="11"/>
  <c r="BQ29" i="11"/>
  <c r="BP29" i="11"/>
  <c r="BO29" i="11"/>
  <c r="BN29" i="11"/>
  <c r="BM29" i="11"/>
  <c r="BL29" i="11"/>
  <c r="BK29" i="11"/>
  <c r="BJ29" i="11"/>
  <c r="BI29" i="11"/>
  <c r="BH29" i="11"/>
  <c r="BG29" i="11"/>
  <c r="BF29" i="11"/>
  <c r="BE29" i="11"/>
  <c r="BD29" i="11"/>
  <c r="BC29" i="11"/>
  <c r="BB29" i="11"/>
  <c r="BA29" i="11"/>
  <c r="AZ29" i="11"/>
  <c r="AY29" i="11"/>
  <c r="AX29" i="11"/>
  <c r="AW29" i="11"/>
  <c r="AV29" i="11"/>
  <c r="AU29" i="11"/>
  <c r="AT29" i="11"/>
  <c r="AS29" i="11"/>
  <c r="AR29" i="11"/>
  <c r="AQ29" i="11"/>
  <c r="AP29" i="11"/>
  <c r="AO29" i="11"/>
  <c r="AN29" i="11"/>
  <c r="AM29" i="11"/>
  <c r="AL29" i="11"/>
  <c r="AK29" i="11"/>
  <c r="AJ29" i="11"/>
  <c r="AI29" i="11"/>
  <c r="AH29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T28" i="11"/>
  <c r="FS28" i="11"/>
  <c r="FR28" i="11"/>
  <c r="FQ28" i="11"/>
  <c r="FP28" i="11"/>
  <c r="FO28" i="11"/>
  <c r="FN28" i="11"/>
  <c r="FM28" i="11"/>
  <c r="FL28" i="11"/>
  <c r="FK28" i="11"/>
  <c r="FJ28" i="11"/>
  <c r="FI28" i="11"/>
  <c r="FH28" i="11"/>
  <c r="FG28" i="11"/>
  <c r="FF28" i="11"/>
  <c r="FE28" i="11"/>
  <c r="FD28" i="11"/>
  <c r="FC28" i="11"/>
  <c r="FB28" i="11"/>
  <c r="FA28" i="11"/>
  <c r="EZ28" i="11"/>
  <c r="EY28" i="11"/>
  <c r="EX28" i="11"/>
  <c r="EW28" i="11"/>
  <c r="EV28" i="11"/>
  <c r="EU28" i="11"/>
  <c r="ET28" i="11"/>
  <c r="ES28" i="11"/>
  <c r="ER28" i="11"/>
  <c r="EQ28" i="11"/>
  <c r="EP28" i="11"/>
  <c r="EO28" i="11"/>
  <c r="EN28" i="11"/>
  <c r="EM28" i="11"/>
  <c r="EL28" i="11"/>
  <c r="EK28" i="11"/>
  <c r="EJ28" i="11"/>
  <c r="EI28" i="11"/>
  <c r="EH28" i="11"/>
  <c r="EG28" i="11"/>
  <c r="EF28" i="11"/>
  <c r="EE28" i="11"/>
  <c r="ED28" i="11"/>
  <c r="EC28" i="11"/>
  <c r="EB28" i="11"/>
  <c r="EA28" i="11"/>
  <c r="DZ28" i="11"/>
  <c r="DY28" i="11"/>
  <c r="DX28" i="11"/>
  <c r="DW28" i="11"/>
  <c r="DV28" i="11"/>
  <c r="DU28" i="11"/>
  <c r="DT28" i="11"/>
  <c r="DS28" i="11"/>
  <c r="DR28" i="11"/>
  <c r="DQ28" i="11"/>
  <c r="DP28" i="11"/>
  <c r="DO28" i="11"/>
  <c r="DN28" i="11"/>
  <c r="DM28" i="11"/>
  <c r="DL28" i="11"/>
  <c r="DK28" i="11"/>
  <c r="DJ28" i="11"/>
  <c r="DI28" i="11"/>
  <c r="DH28" i="11"/>
  <c r="DG28" i="11"/>
  <c r="DF28" i="11"/>
  <c r="DE28" i="11"/>
  <c r="DD28" i="11"/>
  <c r="DC28" i="11"/>
  <c r="DB28" i="11"/>
  <c r="DA28" i="11"/>
  <c r="CZ28" i="11"/>
  <c r="CY28" i="11"/>
  <c r="CX28" i="11"/>
  <c r="CW28" i="11"/>
  <c r="CV28" i="11"/>
  <c r="CU28" i="11"/>
  <c r="CT28" i="11"/>
  <c r="CS28" i="11"/>
  <c r="CR28" i="11"/>
  <c r="CQ28" i="11"/>
  <c r="CP28" i="11"/>
  <c r="CO28" i="11"/>
  <c r="CN28" i="11"/>
  <c r="CM28" i="11"/>
  <c r="CL28" i="11"/>
  <c r="CK28" i="11"/>
  <c r="CJ28" i="11"/>
  <c r="CI28" i="11"/>
  <c r="CH28" i="11"/>
  <c r="CG28" i="11"/>
  <c r="CF28" i="11"/>
  <c r="CE28" i="11"/>
  <c r="CD28" i="11"/>
  <c r="CC28" i="11"/>
  <c r="CB28" i="11"/>
  <c r="CA28" i="11"/>
  <c r="BZ28" i="11"/>
  <c r="BY28" i="11"/>
  <c r="BX28" i="11"/>
  <c r="BW28" i="11"/>
  <c r="BV28" i="11"/>
  <c r="BU28" i="11"/>
  <c r="BT28" i="11"/>
  <c r="BS28" i="11"/>
  <c r="BR28" i="11"/>
  <c r="BQ28" i="11"/>
  <c r="BP28" i="11"/>
  <c r="BO28" i="11"/>
  <c r="BN28" i="11"/>
  <c r="BM28" i="11"/>
  <c r="BL28" i="11"/>
  <c r="BK28" i="11"/>
  <c r="BJ28" i="11"/>
  <c r="BI28" i="11"/>
  <c r="BH28" i="11"/>
  <c r="BG28" i="11"/>
  <c r="BF28" i="11"/>
  <c r="BE28" i="11"/>
  <c r="BD28" i="11"/>
  <c r="BC28" i="11"/>
  <c r="BB28" i="11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T27" i="11"/>
  <c r="FS27" i="11"/>
  <c r="FR27" i="11"/>
  <c r="FQ27" i="11"/>
  <c r="FP27" i="11"/>
  <c r="FO27" i="11"/>
  <c r="FN27" i="11"/>
  <c r="FM27" i="11"/>
  <c r="FL27" i="11"/>
  <c r="FK27" i="11"/>
  <c r="FJ27" i="11"/>
  <c r="FI27" i="11"/>
  <c r="FH27" i="11"/>
  <c r="FG27" i="11"/>
  <c r="FF27" i="11"/>
  <c r="FE27" i="11"/>
  <c r="FD27" i="11"/>
  <c r="FC27" i="11"/>
  <c r="FB27" i="11"/>
  <c r="FA27" i="11"/>
  <c r="EZ27" i="11"/>
  <c r="EY27" i="11"/>
  <c r="EX27" i="11"/>
  <c r="EW27" i="11"/>
  <c r="EV27" i="11"/>
  <c r="EU27" i="11"/>
  <c r="ET27" i="11"/>
  <c r="ES27" i="11"/>
  <c r="ER27" i="11"/>
  <c r="EQ27" i="11"/>
  <c r="EP27" i="11"/>
  <c r="EO27" i="11"/>
  <c r="EN27" i="11"/>
  <c r="EM27" i="11"/>
  <c r="EL27" i="11"/>
  <c r="EK27" i="11"/>
  <c r="EJ27" i="11"/>
  <c r="EI27" i="11"/>
  <c r="EH27" i="11"/>
  <c r="EG27" i="11"/>
  <c r="EF27" i="11"/>
  <c r="EE27" i="11"/>
  <c r="ED27" i="11"/>
  <c r="EC27" i="11"/>
  <c r="EB27" i="11"/>
  <c r="EA27" i="11"/>
  <c r="DZ27" i="11"/>
  <c r="DY27" i="11"/>
  <c r="DX27" i="11"/>
  <c r="DW27" i="11"/>
  <c r="DV27" i="11"/>
  <c r="DU27" i="11"/>
  <c r="DT27" i="11"/>
  <c r="DS27" i="11"/>
  <c r="DR27" i="11"/>
  <c r="DQ27" i="11"/>
  <c r="DP27" i="11"/>
  <c r="DO27" i="11"/>
  <c r="DN27" i="11"/>
  <c r="DM27" i="11"/>
  <c r="DL27" i="11"/>
  <c r="DK27" i="11"/>
  <c r="DJ27" i="11"/>
  <c r="DI27" i="11"/>
  <c r="DH27" i="11"/>
  <c r="DG27" i="11"/>
  <c r="DF27" i="11"/>
  <c r="DE27" i="11"/>
  <c r="DD27" i="11"/>
  <c r="DC27" i="11"/>
  <c r="DB27" i="11"/>
  <c r="DA27" i="11"/>
  <c r="CZ27" i="11"/>
  <c r="CY27" i="11"/>
  <c r="CX27" i="11"/>
  <c r="CW27" i="11"/>
  <c r="CV27" i="11"/>
  <c r="CU27" i="11"/>
  <c r="CT27" i="11"/>
  <c r="CS27" i="11"/>
  <c r="CR27" i="11"/>
  <c r="CQ27" i="11"/>
  <c r="CP27" i="11"/>
  <c r="CO27" i="11"/>
  <c r="CN27" i="11"/>
  <c r="CM27" i="11"/>
  <c r="CL27" i="11"/>
  <c r="CK27" i="11"/>
  <c r="CJ27" i="11"/>
  <c r="CI27" i="11"/>
  <c r="CH27" i="11"/>
  <c r="CG27" i="11"/>
  <c r="CF27" i="11"/>
  <c r="CE27" i="11"/>
  <c r="CD27" i="11"/>
  <c r="CC27" i="11"/>
  <c r="CB27" i="11"/>
  <c r="CA27" i="11"/>
  <c r="BZ27" i="11"/>
  <c r="BY27" i="11"/>
  <c r="BX27" i="11"/>
  <c r="BW27" i="11"/>
  <c r="BV27" i="11"/>
  <c r="BU27" i="11"/>
  <c r="BT27" i="11"/>
  <c r="BS27" i="11"/>
  <c r="BR27" i="11"/>
  <c r="BQ27" i="11"/>
  <c r="BP27" i="11"/>
  <c r="BO27" i="11"/>
  <c r="BN27" i="11"/>
  <c r="BM27" i="11"/>
  <c r="BL27" i="11"/>
  <c r="BK27" i="11"/>
  <c r="BJ27" i="11"/>
  <c r="BI27" i="11"/>
  <c r="BH27" i="11"/>
  <c r="BG27" i="11"/>
  <c r="BF27" i="11"/>
  <c r="BE27" i="11"/>
  <c r="BD27" i="11"/>
  <c r="BC27" i="11"/>
  <c r="BB27" i="11"/>
  <c r="BA27" i="11"/>
  <c r="AZ27" i="11"/>
  <c r="AY27" i="11"/>
  <c r="AX27" i="11"/>
  <c r="AW27" i="11"/>
  <c r="AV27" i="11"/>
  <c r="AU27" i="11"/>
  <c r="AT27" i="11"/>
  <c r="AS27" i="11"/>
  <c r="AR27" i="11"/>
  <c r="AQ27" i="11"/>
  <c r="AP27" i="11"/>
  <c r="AO27" i="11"/>
  <c r="AN27" i="11"/>
  <c r="AM27" i="11"/>
  <c r="AL27" i="11"/>
  <c r="AK27" i="11"/>
  <c r="AJ27" i="11"/>
  <c r="AI27" i="11"/>
  <c r="AH27" i="11"/>
  <c r="AG27" i="11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T26" i="11"/>
  <c r="FS26" i="11"/>
  <c r="FR26" i="11"/>
  <c r="FQ26" i="11"/>
  <c r="FP26" i="11"/>
  <c r="FO26" i="11"/>
  <c r="FN26" i="11"/>
  <c r="FM26" i="11"/>
  <c r="FL26" i="11"/>
  <c r="FK26" i="11"/>
  <c r="FJ26" i="11"/>
  <c r="FI26" i="11"/>
  <c r="FH26" i="11"/>
  <c r="FG26" i="11"/>
  <c r="FF26" i="11"/>
  <c r="FE26" i="11"/>
  <c r="FD26" i="11"/>
  <c r="FC26" i="11"/>
  <c r="FB26" i="11"/>
  <c r="FA26" i="11"/>
  <c r="EZ26" i="11"/>
  <c r="EY26" i="11"/>
  <c r="EX26" i="11"/>
  <c r="EW26" i="11"/>
  <c r="EV26" i="11"/>
  <c r="EU26" i="11"/>
  <c r="ET26" i="11"/>
  <c r="ES26" i="11"/>
  <c r="ER26" i="11"/>
  <c r="EQ26" i="11"/>
  <c r="EP26" i="11"/>
  <c r="EO26" i="11"/>
  <c r="EN26" i="11"/>
  <c r="EM26" i="11"/>
  <c r="EL26" i="11"/>
  <c r="EK26" i="11"/>
  <c r="EJ26" i="11"/>
  <c r="EI26" i="11"/>
  <c r="EH26" i="11"/>
  <c r="EG26" i="11"/>
  <c r="EF26" i="11"/>
  <c r="EE26" i="11"/>
  <c r="ED26" i="11"/>
  <c r="EC26" i="11"/>
  <c r="EB26" i="11"/>
  <c r="EA26" i="11"/>
  <c r="DZ26" i="11"/>
  <c r="DY26" i="11"/>
  <c r="DX26" i="11"/>
  <c r="DW26" i="11"/>
  <c r="DV26" i="11"/>
  <c r="DU26" i="11"/>
  <c r="DT26" i="11"/>
  <c r="DS26" i="11"/>
  <c r="DR26" i="11"/>
  <c r="DQ26" i="11"/>
  <c r="DP26" i="11"/>
  <c r="DO26" i="11"/>
  <c r="DN26" i="11"/>
  <c r="DM26" i="11"/>
  <c r="DL26" i="11"/>
  <c r="DK26" i="11"/>
  <c r="DJ26" i="11"/>
  <c r="DI26" i="11"/>
  <c r="DH26" i="11"/>
  <c r="DG26" i="11"/>
  <c r="DF26" i="11"/>
  <c r="DE26" i="11"/>
  <c r="DD26" i="11"/>
  <c r="DC26" i="11"/>
  <c r="DB26" i="11"/>
  <c r="DA26" i="11"/>
  <c r="CZ26" i="11"/>
  <c r="CY26" i="11"/>
  <c r="CX26" i="11"/>
  <c r="CW26" i="11"/>
  <c r="CV26" i="11"/>
  <c r="CU26" i="11"/>
  <c r="CT26" i="11"/>
  <c r="CS26" i="11"/>
  <c r="CR26" i="11"/>
  <c r="CQ26" i="11"/>
  <c r="CP26" i="11"/>
  <c r="CO26" i="11"/>
  <c r="CN26" i="11"/>
  <c r="CM26" i="11"/>
  <c r="CL26" i="11"/>
  <c r="CK26" i="11"/>
  <c r="CJ26" i="11"/>
  <c r="CI26" i="11"/>
  <c r="CH26" i="11"/>
  <c r="CG26" i="11"/>
  <c r="CF26" i="11"/>
  <c r="CE26" i="11"/>
  <c r="CD26" i="11"/>
  <c r="CC26" i="11"/>
  <c r="CB26" i="11"/>
  <c r="CA26" i="11"/>
  <c r="BZ26" i="11"/>
  <c r="BY26" i="11"/>
  <c r="BX26" i="11"/>
  <c r="BW26" i="11"/>
  <c r="BV26" i="11"/>
  <c r="BU26" i="11"/>
  <c r="BT26" i="11"/>
  <c r="BS26" i="11"/>
  <c r="BR26" i="11"/>
  <c r="BQ26" i="11"/>
  <c r="BP26" i="11"/>
  <c r="BO26" i="11"/>
  <c r="BN26" i="11"/>
  <c r="BM26" i="11"/>
  <c r="BL26" i="11"/>
  <c r="BK26" i="11"/>
  <c r="BJ26" i="11"/>
  <c r="BI26" i="11"/>
  <c r="BH26" i="11"/>
  <c r="BG26" i="11"/>
  <c r="BF26" i="11"/>
  <c r="BE26" i="11"/>
  <c r="BD26" i="11"/>
  <c r="BC26" i="11"/>
  <c r="BB26" i="11"/>
  <c r="BA26" i="11"/>
  <c r="AZ26" i="11"/>
  <c r="AY26" i="11"/>
  <c r="AX26" i="11"/>
  <c r="AW26" i="11"/>
  <c r="AV26" i="11"/>
  <c r="AU26" i="11"/>
  <c r="AT26" i="11"/>
  <c r="AS26" i="11"/>
  <c r="AR26" i="11"/>
  <c r="AQ26" i="11"/>
  <c r="AP26" i="11"/>
  <c r="AO26" i="11"/>
  <c r="AN26" i="11"/>
  <c r="AM26" i="11"/>
  <c r="AL26" i="11"/>
  <c r="AK26" i="11"/>
  <c r="AJ26" i="11"/>
  <c r="AI26" i="11"/>
  <c r="AH26" i="11"/>
  <c r="AG26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35" i="10"/>
  <c r="FT29" i="10"/>
  <c r="FS29" i="10"/>
  <c r="FR29" i="10"/>
  <c r="FQ29" i="10"/>
  <c r="FP29" i="10"/>
  <c r="FO29" i="10"/>
  <c r="FN29" i="10"/>
  <c r="FM29" i="10"/>
  <c r="FL29" i="10"/>
  <c r="FK29" i="10"/>
  <c r="FJ29" i="10"/>
  <c r="FI29" i="10"/>
  <c r="FH29" i="10"/>
  <c r="FG29" i="10"/>
  <c r="FF29" i="10"/>
  <c r="FE29" i="10"/>
  <c r="FD29" i="10"/>
  <c r="FC29" i="10"/>
  <c r="FB29" i="10"/>
  <c r="FA29" i="10"/>
  <c r="EZ29" i="10"/>
  <c r="EY29" i="10"/>
  <c r="EX29" i="10"/>
  <c r="EW29" i="10"/>
  <c r="EV29" i="10"/>
  <c r="EU29" i="10"/>
  <c r="ET29" i="10"/>
  <c r="ES29" i="10"/>
  <c r="ER29" i="10"/>
  <c r="EQ29" i="10"/>
  <c r="EP29" i="10"/>
  <c r="EO29" i="10"/>
  <c r="EN29" i="10"/>
  <c r="EM29" i="10"/>
  <c r="EL29" i="10"/>
  <c r="EK29" i="10"/>
  <c r="EJ29" i="10"/>
  <c r="EI29" i="10"/>
  <c r="EH29" i="10"/>
  <c r="EG29" i="10"/>
  <c r="EF29" i="10"/>
  <c r="EE29" i="10"/>
  <c r="ED29" i="10"/>
  <c r="EC29" i="10"/>
  <c r="EB29" i="10"/>
  <c r="EA29" i="10"/>
  <c r="DZ29" i="10"/>
  <c r="DY29" i="10"/>
  <c r="DX29" i="10"/>
  <c r="DW29" i="10"/>
  <c r="DV29" i="10"/>
  <c r="DU29" i="10"/>
  <c r="DT29" i="10"/>
  <c r="DS29" i="10"/>
  <c r="DR29" i="10"/>
  <c r="DQ29" i="10"/>
  <c r="DP29" i="10"/>
  <c r="DO29" i="10"/>
  <c r="DN29" i="10"/>
  <c r="DM29" i="10"/>
  <c r="DL29" i="10"/>
  <c r="DK29" i="10"/>
  <c r="DJ29" i="10"/>
  <c r="DI29" i="10"/>
  <c r="DH29" i="10"/>
  <c r="DG29" i="10"/>
  <c r="DF29" i="10"/>
  <c r="DE29" i="10"/>
  <c r="DD29" i="10"/>
  <c r="DC29" i="10"/>
  <c r="DB29" i="10"/>
  <c r="DA29" i="10"/>
  <c r="CZ29" i="10"/>
  <c r="CY29" i="10"/>
  <c r="CX29" i="10"/>
  <c r="CW29" i="10"/>
  <c r="CV29" i="10"/>
  <c r="CU29" i="10"/>
  <c r="CT29" i="10"/>
  <c r="CS29" i="10"/>
  <c r="CR29" i="10"/>
  <c r="CQ29" i="10"/>
  <c r="CP29" i="10"/>
  <c r="CO29" i="10"/>
  <c r="CN29" i="10"/>
  <c r="CM29" i="10"/>
  <c r="CL29" i="10"/>
  <c r="CK29" i="10"/>
  <c r="CJ29" i="10"/>
  <c r="CI29" i="10"/>
  <c r="CH29" i="10"/>
  <c r="CG29" i="10"/>
  <c r="CF29" i="10"/>
  <c r="CE29" i="10"/>
  <c r="CD29" i="10"/>
  <c r="CC29" i="10"/>
  <c r="CB29" i="10"/>
  <c r="CA29" i="10"/>
  <c r="BZ29" i="10"/>
  <c r="BY29" i="10"/>
  <c r="BX29" i="10"/>
  <c r="BW29" i="10"/>
  <c r="BV29" i="10"/>
  <c r="BU29" i="10"/>
  <c r="BT29" i="10"/>
  <c r="BS29" i="10"/>
  <c r="BR29" i="10"/>
  <c r="BQ29" i="10"/>
  <c r="BP29" i="10"/>
  <c r="BO29" i="10"/>
  <c r="BN29" i="10"/>
  <c r="BM29" i="10"/>
  <c r="BL29" i="10"/>
  <c r="BK29" i="10"/>
  <c r="BJ29" i="10"/>
  <c r="BI29" i="10"/>
  <c r="BH29" i="10"/>
  <c r="BG29" i="10"/>
  <c r="BF29" i="10"/>
  <c r="BE29" i="10"/>
  <c r="BD29" i="10"/>
  <c r="BC29" i="10"/>
  <c r="BB29" i="10"/>
  <c r="BA29" i="10"/>
  <c r="AZ29" i="10"/>
  <c r="AY29" i="10"/>
  <c r="AX29" i="10"/>
  <c r="AW29" i="10"/>
  <c r="AV29" i="10"/>
  <c r="AU29" i="10"/>
  <c r="AT29" i="10"/>
  <c r="AS29" i="10"/>
  <c r="AR29" i="10"/>
  <c r="AQ29" i="10"/>
  <c r="AP29" i="10"/>
  <c r="AO29" i="10"/>
  <c r="AN29" i="10"/>
  <c r="AM29" i="10"/>
  <c r="AL29" i="10"/>
  <c r="AK29" i="10"/>
  <c r="AJ29" i="10"/>
  <c r="AI29" i="10"/>
  <c r="AH29" i="10"/>
  <c r="AG29" i="10"/>
  <c r="AF29" i="10"/>
  <c r="AE29" i="10"/>
  <c r="AD29" i="10"/>
  <c r="AC29" i="10"/>
  <c r="AB29" i="10"/>
  <c r="AA2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T28" i="10"/>
  <c r="FS28" i="10"/>
  <c r="FR28" i="10"/>
  <c r="FQ28" i="10"/>
  <c r="FP28" i="10"/>
  <c r="FO28" i="10"/>
  <c r="FN28" i="10"/>
  <c r="FM28" i="10"/>
  <c r="FL28" i="10"/>
  <c r="FK28" i="10"/>
  <c r="FJ28" i="10"/>
  <c r="FI28" i="10"/>
  <c r="FH28" i="10"/>
  <c r="FG28" i="10"/>
  <c r="FF28" i="10"/>
  <c r="FE28" i="10"/>
  <c r="FD28" i="10"/>
  <c r="FC28" i="10"/>
  <c r="FB28" i="10"/>
  <c r="FA28" i="10"/>
  <c r="EZ28" i="10"/>
  <c r="EY28" i="10"/>
  <c r="EX28" i="10"/>
  <c r="EW28" i="10"/>
  <c r="EV28" i="10"/>
  <c r="EU28" i="10"/>
  <c r="ET28" i="10"/>
  <c r="ES28" i="10"/>
  <c r="ER28" i="10"/>
  <c r="EQ28" i="10"/>
  <c r="EP28" i="10"/>
  <c r="EO28" i="10"/>
  <c r="EN28" i="10"/>
  <c r="EM28" i="10"/>
  <c r="EL28" i="10"/>
  <c r="EK28" i="10"/>
  <c r="EJ28" i="10"/>
  <c r="EI28" i="10"/>
  <c r="EH28" i="10"/>
  <c r="EG28" i="10"/>
  <c r="EF28" i="10"/>
  <c r="EE28" i="10"/>
  <c r="ED28" i="10"/>
  <c r="EC28" i="10"/>
  <c r="EB28" i="10"/>
  <c r="EA28" i="10"/>
  <c r="DZ28" i="10"/>
  <c r="DY28" i="10"/>
  <c r="DX28" i="10"/>
  <c r="DW28" i="10"/>
  <c r="DV28" i="10"/>
  <c r="DU28" i="10"/>
  <c r="DT28" i="10"/>
  <c r="DS28" i="10"/>
  <c r="DR28" i="10"/>
  <c r="DQ28" i="10"/>
  <c r="DP28" i="10"/>
  <c r="DO28" i="10"/>
  <c r="DN28" i="10"/>
  <c r="DM28" i="10"/>
  <c r="DL28" i="10"/>
  <c r="DK28" i="10"/>
  <c r="DJ28" i="10"/>
  <c r="DI28" i="10"/>
  <c r="DH28" i="10"/>
  <c r="DG28" i="10"/>
  <c r="DF28" i="10"/>
  <c r="DE28" i="10"/>
  <c r="DD28" i="10"/>
  <c r="DC28" i="10"/>
  <c r="DB28" i="10"/>
  <c r="DA28" i="10"/>
  <c r="CZ28" i="10"/>
  <c r="CY28" i="10"/>
  <c r="CX28" i="10"/>
  <c r="CW28" i="10"/>
  <c r="CV28" i="10"/>
  <c r="CU28" i="10"/>
  <c r="CT28" i="10"/>
  <c r="CS28" i="10"/>
  <c r="CR28" i="10"/>
  <c r="CQ28" i="10"/>
  <c r="CP28" i="10"/>
  <c r="CO28" i="10"/>
  <c r="CN28" i="10"/>
  <c r="CM28" i="10"/>
  <c r="CL28" i="10"/>
  <c r="CK28" i="10"/>
  <c r="CJ28" i="10"/>
  <c r="CI28" i="10"/>
  <c r="CH28" i="10"/>
  <c r="CG28" i="10"/>
  <c r="CF28" i="10"/>
  <c r="CE28" i="10"/>
  <c r="CD28" i="10"/>
  <c r="CC28" i="10"/>
  <c r="CB28" i="10"/>
  <c r="CA28" i="10"/>
  <c r="BZ28" i="10"/>
  <c r="BY28" i="10"/>
  <c r="BX28" i="10"/>
  <c r="BW28" i="10"/>
  <c r="BV28" i="10"/>
  <c r="BU28" i="10"/>
  <c r="BT28" i="10"/>
  <c r="BS28" i="10"/>
  <c r="BR28" i="10"/>
  <c r="BQ28" i="10"/>
  <c r="BP28" i="10"/>
  <c r="BO28" i="10"/>
  <c r="BN28" i="10"/>
  <c r="BM28" i="10"/>
  <c r="BL28" i="10"/>
  <c r="BK28" i="10"/>
  <c r="BJ28" i="10"/>
  <c r="BI28" i="10"/>
  <c r="BH28" i="10"/>
  <c r="BG28" i="10"/>
  <c r="BF28" i="10"/>
  <c r="BE28" i="10"/>
  <c r="BD28" i="10"/>
  <c r="BC28" i="10"/>
  <c r="BB28" i="10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T27" i="10"/>
  <c r="FS27" i="10"/>
  <c r="FR27" i="10"/>
  <c r="FQ27" i="10"/>
  <c r="FP27" i="10"/>
  <c r="FO27" i="10"/>
  <c r="FN27" i="10"/>
  <c r="FM27" i="10"/>
  <c r="FL27" i="10"/>
  <c r="FK27" i="10"/>
  <c r="FJ27" i="10"/>
  <c r="FI27" i="10"/>
  <c r="FH27" i="10"/>
  <c r="FG27" i="10"/>
  <c r="FF27" i="10"/>
  <c r="FE27" i="10"/>
  <c r="FD27" i="10"/>
  <c r="FC27" i="10"/>
  <c r="FB27" i="10"/>
  <c r="FA27" i="10"/>
  <c r="EZ27" i="10"/>
  <c r="EY27" i="10"/>
  <c r="EX27" i="10"/>
  <c r="EW27" i="10"/>
  <c r="EV27" i="10"/>
  <c r="EU27" i="10"/>
  <c r="ET27" i="10"/>
  <c r="ES27" i="10"/>
  <c r="ER27" i="10"/>
  <c r="EQ27" i="10"/>
  <c r="EP27" i="10"/>
  <c r="EO27" i="10"/>
  <c r="EN27" i="10"/>
  <c r="EM27" i="10"/>
  <c r="EL27" i="10"/>
  <c r="EK27" i="10"/>
  <c r="EJ27" i="10"/>
  <c r="EI27" i="10"/>
  <c r="EH27" i="10"/>
  <c r="EG27" i="10"/>
  <c r="EF27" i="10"/>
  <c r="EE27" i="10"/>
  <c r="ED27" i="10"/>
  <c r="EC27" i="10"/>
  <c r="EB27" i="10"/>
  <c r="EA27" i="10"/>
  <c r="DZ27" i="10"/>
  <c r="DY27" i="10"/>
  <c r="DX27" i="10"/>
  <c r="DW27" i="10"/>
  <c r="DV27" i="10"/>
  <c r="DU27" i="10"/>
  <c r="DT27" i="10"/>
  <c r="DS27" i="10"/>
  <c r="DR27" i="10"/>
  <c r="DQ27" i="10"/>
  <c r="DP27" i="10"/>
  <c r="DO27" i="10"/>
  <c r="DN27" i="10"/>
  <c r="DM27" i="10"/>
  <c r="DL27" i="10"/>
  <c r="DK27" i="10"/>
  <c r="DJ27" i="10"/>
  <c r="DI27" i="10"/>
  <c r="DH27" i="10"/>
  <c r="DG27" i="10"/>
  <c r="DF27" i="10"/>
  <c r="DE27" i="10"/>
  <c r="DD27" i="10"/>
  <c r="DC27" i="10"/>
  <c r="DB27" i="10"/>
  <c r="DA27" i="10"/>
  <c r="CZ27" i="10"/>
  <c r="CY27" i="10"/>
  <c r="CX27" i="10"/>
  <c r="CW27" i="10"/>
  <c r="CV27" i="10"/>
  <c r="CU27" i="10"/>
  <c r="CT27" i="10"/>
  <c r="CS27" i="10"/>
  <c r="CR27" i="10"/>
  <c r="CQ27" i="10"/>
  <c r="CP27" i="10"/>
  <c r="CO27" i="10"/>
  <c r="CN27" i="10"/>
  <c r="CM27" i="10"/>
  <c r="CL27" i="10"/>
  <c r="CK27" i="10"/>
  <c r="CJ27" i="10"/>
  <c r="CI27" i="10"/>
  <c r="CH27" i="10"/>
  <c r="CG27" i="10"/>
  <c r="CF27" i="10"/>
  <c r="CE27" i="10"/>
  <c r="CD27" i="10"/>
  <c r="CC27" i="10"/>
  <c r="CB27" i="10"/>
  <c r="CA27" i="10"/>
  <c r="BZ27" i="10"/>
  <c r="BY27" i="10"/>
  <c r="BX27" i="10"/>
  <c r="BW27" i="10"/>
  <c r="BV27" i="10"/>
  <c r="BU27" i="10"/>
  <c r="BT27" i="10"/>
  <c r="BS27" i="10"/>
  <c r="BR27" i="10"/>
  <c r="BQ27" i="10"/>
  <c r="BP27" i="10"/>
  <c r="BO27" i="10"/>
  <c r="BN27" i="10"/>
  <c r="BM27" i="10"/>
  <c r="BL27" i="10"/>
  <c r="BK27" i="10"/>
  <c r="BJ27" i="10"/>
  <c r="BI27" i="10"/>
  <c r="BH27" i="10"/>
  <c r="BG27" i="10"/>
  <c r="BF27" i="10"/>
  <c r="BE27" i="10"/>
  <c r="BD27" i="10"/>
  <c r="BC27" i="10"/>
  <c r="BB27" i="10"/>
  <c r="BA27" i="10"/>
  <c r="AZ27" i="10"/>
  <c r="AY27" i="10"/>
  <c r="AX27" i="10"/>
  <c r="AW27" i="10"/>
  <c r="AV27" i="10"/>
  <c r="AU27" i="10"/>
  <c r="AT27" i="10"/>
  <c r="AS27" i="10"/>
  <c r="AR27" i="10"/>
  <c r="AQ27" i="10"/>
  <c r="AP27" i="10"/>
  <c r="AO27" i="10"/>
  <c r="AN27" i="10"/>
  <c r="AM27" i="10"/>
  <c r="AL27" i="10"/>
  <c r="AK27" i="10"/>
  <c r="AJ27" i="10"/>
  <c r="AI27" i="10"/>
  <c r="AH27" i="10"/>
  <c r="AG27" i="10"/>
  <c r="AF27" i="10"/>
  <c r="AE27" i="10"/>
  <c r="AD27" i="10"/>
  <c r="AC27" i="10"/>
  <c r="AB27" i="10"/>
  <c r="AA27" i="10"/>
  <c r="Z27" i="10"/>
  <c r="Y27" i="10"/>
  <c r="X27" i="10"/>
  <c r="W27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T26" i="10"/>
  <c r="FT31" i="10" s="1"/>
  <c r="FT32" i="10" s="1"/>
  <c r="FS26" i="10"/>
  <c r="FS31" i="10" s="1"/>
  <c r="FS32" i="10" s="1"/>
  <c r="FR26" i="10"/>
  <c r="FR31" i="10" s="1"/>
  <c r="FR32" i="10" s="1"/>
  <c r="FQ26" i="10"/>
  <c r="FQ31" i="10" s="1"/>
  <c r="FQ32" i="10" s="1"/>
  <c r="FP26" i="10"/>
  <c r="FP31" i="10" s="1"/>
  <c r="FP32" i="10" s="1"/>
  <c r="FO26" i="10"/>
  <c r="FO31" i="10" s="1"/>
  <c r="FO32" i="10" s="1"/>
  <c r="FN26" i="10"/>
  <c r="FN31" i="10" s="1"/>
  <c r="FN32" i="10" s="1"/>
  <c r="FM26" i="10"/>
  <c r="FM31" i="10" s="1"/>
  <c r="FM32" i="10" s="1"/>
  <c r="FL26" i="10"/>
  <c r="FL31" i="10" s="1"/>
  <c r="FL32" i="10" s="1"/>
  <c r="FK26" i="10"/>
  <c r="FK31" i="10" s="1"/>
  <c r="FK32" i="10" s="1"/>
  <c r="FJ26" i="10"/>
  <c r="FJ31" i="10" s="1"/>
  <c r="FJ32" i="10" s="1"/>
  <c r="FI26" i="10"/>
  <c r="FI31" i="10" s="1"/>
  <c r="FI32" i="10" s="1"/>
  <c r="FH26" i="10"/>
  <c r="FH31" i="10" s="1"/>
  <c r="FH32" i="10" s="1"/>
  <c r="FG26" i="10"/>
  <c r="FG31" i="10" s="1"/>
  <c r="FG32" i="10" s="1"/>
  <c r="FF26" i="10"/>
  <c r="FF31" i="10" s="1"/>
  <c r="FF32" i="10" s="1"/>
  <c r="FE26" i="10"/>
  <c r="FE31" i="10" s="1"/>
  <c r="FE32" i="10" s="1"/>
  <c r="FD26" i="10"/>
  <c r="FD31" i="10" s="1"/>
  <c r="FD32" i="10" s="1"/>
  <c r="FC26" i="10"/>
  <c r="FC31" i="10" s="1"/>
  <c r="FC32" i="10" s="1"/>
  <c r="FB26" i="10"/>
  <c r="FB31" i="10" s="1"/>
  <c r="FB32" i="10" s="1"/>
  <c r="FA26" i="10"/>
  <c r="FA31" i="10" s="1"/>
  <c r="FA32" i="10" s="1"/>
  <c r="EZ26" i="10"/>
  <c r="EZ31" i="10" s="1"/>
  <c r="EZ32" i="10" s="1"/>
  <c r="EY26" i="10"/>
  <c r="EY31" i="10" s="1"/>
  <c r="EY32" i="10" s="1"/>
  <c r="EX26" i="10"/>
  <c r="EX31" i="10" s="1"/>
  <c r="EX32" i="10" s="1"/>
  <c r="EW26" i="10"/>
  <c r="EW31" i="10" s="1"/>
  <c r="EW32" i="10" s="1"/>
  <c r="EV26" i="10"/>
  <c r="EV31" i="10" s="1"/>
  <c r="EV32" i="10" s="1"/>
  <c r="EU26" i="10"/>
  <c r="EU31" i="10" s="1"/>
  <c r="EU32" i="10" s="1"/>
  <c r="ET26" i="10"/>
  <c r="ET31" i="10" s="1"/>
  <c r="ET32" i="10" s="1"/>
  <c r="ES26" i="10"/>
  <c r="ES31" i="10" s="1"/>
  <c r="ES32" i="10" s="1"/>
  <c r="ER26" i="10"/>
  <c r="ER31" i="10" s="1"/>
  <c r="ER32" i="10" s="1"/>
  <c r="EQ26" i="10"/>
  <c r="EQ31" i="10" s="1"/>
  <c r="EQ32" i="10" s="1"/>
  <c r="EP26" i="10"/>
  <c r="EP31" i="10" s="1"/>
  <c r="EP32" i="10" s="1"/>
  <c r="EO26" i="10"/>
  <c r="EO31" i="10" s="1"/>
  <c r="EO32" i="10" s="1"/>
  <c r="EN26" i="10"/>
  <c r="EN31" i="10" s="1"/>
  <c r="EN32" i="10" s="1"/>
  <c r="EM26" i="10"/>
  <c r="EM31" i="10" s="1"/>
  <c r="EM32" i="10" s="1"/>
  <c r="EL26" i="10"/>
  <c r="EL31" i="10" s="1"/>
  <c r="EL32" i="10" s="1"/>
  <c r="EK26" i="10"/>
  <c r="EK31" i="10" s="1"/>
  <c r="EK32" i="10" s="1"/>
  <c r="EJ26" i="10"/>
  <c r="EJ31" i="10" s="1"/>
  <c r="EJ32" i="10" s="1"/>
  <c r="EI26" i="10"/>
  <c r="EI31" i="10" s="1"/>
  <c r="EI32" i="10" s="1"/>
  <c r="EH26" i="10"/>
  <c r="EH31" i="10" s="1"/>
  <c r="EH32" i="10" s="1"/>
  <c r="EG26" i="10"/>
  <c r="EG31" i="10" s="1"/>
  <c r="EG32" i="10" s="1"/>
  <c r="EF26" i="10"/>
  <c r="EF31" i="10" s="1"/>
  <c r="EF32" i="10" s="1"/>
  <c r="EE26" i="10"/>
  <c r="EE31" i="10" s="1"/>
  <c r="EE32" i="10" s="1"/>
  <c r="ED26" i="10"/>
  <c r="ED31" i="10" s="1"/>
  <c r="ED32" i="10" s="1"/>
  <c r="EC26" i="10"/>
  <c r="EC31" i="10" s="1"/>
  <c r="EC32" i="10" s="1"/>
  <c r="EB26" i="10"/>
  <c r="EB31" i="10" s="1"/>
  <c r="EB32" i="10" s="1"/>
  <c r="EA26" i="10"/>
  <c r="EA31" i="10" s="1"/>
  <c r="EA32" i="10" s="1"/>
  <c r="DZ26" i="10"/>
  <c r="DZ31" i="10" s="1"/>
  <c r="DZ32" i="10" s="1"/>
  <c r="DY26" i="10"/>
  <c r="DY31" i="10" s="1"/>
  <c r="DY32" i="10" s="1"/>
  <c r="DX26" i="10"/>
  <c r="DX31" i="10" s="1"/>
  <c r="DX32" i="10" s="1"/>
  <c r="DW26" i="10"/>
  <c r="DW31" i="10" s="1"/>
  <c r="DW32" i="10" s="1"/>
  <c r="DV26" i="10"/>
  <c r="DV31" i="10" s="1"/>
  <c r="DV32" i="10" s="1"/>
  <c r="DU26" i="10"/>
  <c r="DU31" i="10" s="1"/>
  <c r="DU32" i="10" s="1"/>
  <c r="DT26" i="10"/>
  <c r="DT31" i="10" s="1"/>
  <c r="DT32" i="10" s="1"/>
  <c r="DS26" i="10"/>
  <c r="DS31" i="10" s="1"/>
  <c r="DS32" i="10" s="1"/>
  <c r="DR26" i="10"/>
  <c r="DR31" i="10" s="1"/>
  <c r="DR32" i="10" s="1"/>
  <c r="DQ26" i="10"/>
  <c r="DQ31" i="10" s="1"/>
  <c r="DQ32" i="10" s="1"/>
  <c r="DP26" i="10"/>
  <c r="DP31" i="10" s="1"/>
  <c r="DP32" i="10" s="1"/>
  <c r="DO26" i="10"/>
  <c r="DO31" i="10" s="1"/>
  <c r="DO32" i="10" s="1"/>
  <c r="DN26" i="10"/>
  <c r="DN31" i="10" s="1"/>
  <c r="DN32" i="10" s="1"/>
  <c r="DM26" i="10"/>
  <c r="DM31" i="10" s="1"/>
  <c r="DM32" i="10" s="1"/>
  <c r="DL26" i="10"/>
  <c r="DL31" i="10" s="1"/>
  <c r="DL32" i="10" s="1"/>
  <c r="DK26" i="10"/>
  <c r="DK31" i="10" s="1"/>
  <c r="DK32" i="10" s="1"/>
  <c r="DJ26" i="10"/>
  <c r="DJ31" i="10" s="1"/>
  <c r="DJ32" i="10" s="1"/>
  <c r="DI26" i="10"/>
  <c r="DI31" i="10" s="1"/>
  <c r="DI32" i="10" s="1"/>
  <c r="DH26" i="10"/>
  <c r="DH31" i="10" s="1"/>
  <c r="DH32" i="10" s="1"/>
  <c r="DG26" i="10"/>
  <c r="DG31" i="10" s="1"/>
  <c r="DG32" i="10" s="1"/>
  <c r="DF26" i="10"/>
  <c r="DF31" i="10" s="1"/>
  <c r="DF32" i="10" s="1"/>
  <c r="DE26" i="10"/>
  <c r="DE31" i="10" s="1"/>
  <c r="DE32" i="10" s="1"/>
  <c r="DD26" i="10"/>
  <c r="DD31" i="10" s="1"/>
  <c r="DD32" i="10" s="1"/>
  <c r="DC26" i="10"/>
  <c r="DC31" i="10" s="1"/>
  <c r="DC32" i="10" s="1"/>
  <c r="DB26" i="10"/>
  <c r="DB31" i="10" s="1"/>
  <c r="DB32" i="10" s="1"/>
  <c r="DA26" i="10"/>
  <c r="DA31" i="10" s="1"/>
  <c r="DA32" i="10" s="1"/>
  <c r="CZ26" i="10"/>
  <c r="CZ31" i="10" s="1"/>
  <c r="CZ32" i="10" s="1"/>
  <c r="CY26" i="10"/>
  <c r="CY31" i="10" s="1"/>
  <c r="CY32" i="10" s="1"/>
  <c r="CX26" i="10"/>
  <c r="CX31" i="10" s="1"/>
  <c r="CX32" i="10" s="1"/>
  <c r="CW26" i="10"/>
  <c r="CW31" i="10" s="1"/>
  <c r="CW32" i="10" s="1"/>
  <c r="CV26" i="10"/>
  <c r="CV31" i="10" s="1"/>
  <c r="CV32" i="10" s="1"/>
  <c r="CU26" i="10"/>
  <c r="CU31" i="10" s="1"/>
  <c r="CU32" i="10" s="1"/>
  <c r="CT26" i="10"/>
  <c r="CT31" i="10" s="1"/>
  <c r="CT32" i="10" s="1"/>
  <c r="CS26" i="10"/>
  <c r="CS31" i="10" s="1"/>
  <c r="CS32" i="10" s="1"/>
  <c r="CR26" i="10"/>
  <c r="CR31" i="10" s="1"/>
  <c r="CR32" i="10" s="1"/>
  <c r="CQ26" i="10"/>
  <c r="CQ31" i="10" s="1"/>
  <c r="CQ32" i="10" s="1"/>
  <c r="CP26" i="10"/>
  <c r="CP31" i="10" s="1"/>
  <c r="CP32" i="10" s="1"/>
  <c r="CO26" i="10"/>
  <c r="CO31" i="10" s="1"/>
  <c r="CO32" i="10" s="1"/>
  <c r="CN26" i="10"/>
  <c r="CN31" i="10" s="1"/>
  <c r="CN32" i="10" s="1"/>
  <c r="CM26" i="10"/>
  <c r="CM31" i="10" s="1"/>
  <c r="CM32" i="10" s="1"/>
  <c r="CL26" i="10"/>
  <c r="CL31" i="10" s="1"/>
  <c r="CL32" i="10" s="1"/>
  <c r="CK26" i="10"/>
  <c r="CK31" i="10" s="1"/>
  <c r="CK32" i="10" s="1"/>
  <c r="CJ26" i="10"/>
  <c r="CJ31" i="10" s="1"/>
  <c r="CJ32" i="10" s="1"/>
  <c r="CI26" i="10"/>
  <c r="CI31" i="10" s="1"/>
  <c r="CI32" i="10" s="1"/>
  <c r="CH26" i="10"/>
  <c r="CH31" i="10" s="1"/>
  <c r="CH32" i="10" s="1"/>
  <c r="CG26" i="10"/>
  <c r="CG31" i="10" s="1"/>
  <c r="CG32" i="10" s="1"/>
  <c r="CF26" i="10"/>
  <c r="CF31" i="10" s="1"/>
  <c r="CF32" i="10" s="1"/>
  <c r="CE26" i="10"/>
  <c r="CE31" i="10" s="1"/>
  <c r="CE32" i="10" s="1"/>
  <c r="CD26" i="10"/>
  <c r="CD31" i="10" s="1"/>
  <c r="CD32" i="10" s="1"/>
  <c r="CC26" i="10"/>
  <c r="CC31" i="10" s="1"/>
  <c r="CC32" i="10" s="1"/>
  <c r="CB26" i="10"/>
  <c r="CB31" i="10" s="1"/>
  <c r="CB32" i="10" s="1"/>
  <c r="CA26" i="10"/>
  <c r="CA31" i="10" s="1"/>
  <c r="CA32" i="10" s="1"/>
  <c r="BZ26" i="10"/>
  <c r="BZ31" i="10" s="1"/>
  <c r="BZ32" i="10" s="1"/>
  <c r="BY26" i="10"/>
  <c r="BY31" i="10" s="1"/>
  <c r="BY32" i="10" s="1"/>
  <c r="BX26" i="10"/>
  <c r="BX31" i="10" s="1"/>
  <c r="BX32" i="10" s="1"/>
  <c r="BW26" i="10"/>
  <c r="BW31" i="10" s="1"/>
  <c r="BW32" i="10" s="1"/>
  <c r="BV26" i="10"/>
  <c r="BV31" i="10" s="1"/>
  <c r="BV32" i="10" s="1"/>
  <c r="BU26" i="10"/>
  <c r="BU31" i="10" s="1"/>
  <c r="BU32" i="10" s="1"/>
  <c r="BT26" i="10"/>
  <c r="BT31" i="10" s="1"/>
  <c r="BT32" i="10" s="1"/>
  <c r="BS26" i="10"/>
  <c r="BS31" i="10" s="1"/>
  <c r="BS32" i="10" s="1"/>
  <c r="BR26" i="10"/>
  <c r="BR31" i="10" s="1"/>
  <c r="BR32" i="10" s="1"/>
  <c r="BQ26" i="10"/>
  <c r="BQ31" i="10" s="1"/>
  <c r="BQ32" i="10" s="1"/>
  <c r="BP26" i="10"/>
  <c r="BP31" i="10" s="1"/>
  <c r="BP32" i="10" s="1"/>
  <c r="BO26" i="10"/>
  <c r="BO31" i="10" s="1"/>
  <c r="BO32" i="10" s="1"/>
  <c r="BN26" i="10"/>
  <c r="BN31" i="10" s="1"/>
  <c r="BN32" i="10" s="1"/>
  <c r="BM26" i="10"/>
  <c r="BM31" i="10" s="1"/>
  <c r="BM32" i="10" s="1"/>
  <c r="BL26" i="10"/>
  <c r="BL31" i="10" s="1"/>
  <c r="BL32" i="10" s="1"/>
  <c r="BK26" i="10"/>
  <c r="BK31" i="10" s="1"/>
  <c r="BK32" i="10" s="1"/>
  <c r="BJ26" i="10"/>
  <c r="BJ31" i="10" s="1"/>
  <c r="BJ32" i="10" s="1"/>
  <c r="BI26" i="10"/>
  <c r="BI31" i="10" s="1"/>
  <c r="BI32" i="10" s="1"/>
  <c r="BH26" i="10"/>
  <c r="BH31" i="10" s="1"/>
  <c r="BH32" i="10" s="1"/>
  <c r="BG26" i="10"/>
  <c r="BG31" i="10" s="1"/>
  <c r="BG32" i="10" s="1"/>
  <c r="BF26" i="10"/>
  <c r="BF31" i="10" s="1"/>
  <c r="BF32" i="10" s="1"/>
  <c r="BE26" i="10"/>
  <c r="BE31" i="10" s="1"/>
  <c r="BE32" i="10" s="1"/>
  <c r="BD26" i="10"/>
  <c r="BD31" i="10" s="1"/>
  <c r="BD32" i="10" s="1"/>
  <c r="BC26" i="10"/>
  <c r="BC31" i="10" s="1"/>
  <c r="BC32" i="10" s="1"/>
  <c r="BB26" i="10"/>
  <c r="BB31" i="10" s="1"/>
  <c r="BB32" i="10" s="1"/>
  <c r="BA26" i="10"/>
  <c r="BA31" i="10" s="1"/>
  <c r="BA32" i="10" s="1"/>
  <c r="AZ26" i="10"/>
  <c r="AZ31" i="10" s="1"/>
  <c r="AZ32" i="10" s="1"/>
  <c r="AY26" i="10"/>
  <c r="AY31" i="10" s="1"/>
  <c r="AY32" i="10" s="1"/>
  <c r="AX26" i="10"/>
  <c r="AX31" i="10" s="1"/>
  <c r="AX32" i="10" s="1"/>
  <c r="AW26" i="10"/>
  <c r="AW31" i="10" s="1"/>
  <c r="AW32" i="10" s="1"/>
  <c r="AV26" i="10"/>
  <c r="AV31" i="10" s="1"/>
  <c r="AV32" i="10" s="1"/>
  <c r="AU26" i="10"/>
  <c r="AU31" i="10" s="1"/>
  <c r="AU32" i="10" s="1"/>
  <c r="AT26" i="10"/>
  <c r="AT31" i="10" s="1"/>
  <c r="AT32" i="10" s="1"/>
  <c r="AS26" i="10"/>
  <c r="AS31" i="10" s="1"/>
  <c r="AS32" i="10" s="1"/>
  <c r="AR26" i="10"/>
  <c r="AR31" i="10" s="1"/>
  <c r="AR32" i="10" s="1"/>
  <c r="AQ26" i="10"/>
  <c r="AQ31" i="10" s="1"/>
  <c r="AQ32" i="10" s="1"/>
  <c r="AP26" i="10"/>
  <c r="AP31" i="10" s="1"/>
  <c r="AP32" i="10" s="1"/>
  <c r="AO26" i="10"/>
  <c r="AO31" i="10" s="1"/>
  <c r="AO32" i="10" s="1"/>
  <c r="AN26" i="10"/>
  <c r="AN31" i="10" s="1"/>
  <c r="AN32" i="10" s="1"/>
  <c r="AM26" i="10"/>
  <c r="AM31" i="10" s="1"/>
  <c r="AM32" i="10" s="1"/>
  <c r="AL26" i="10"/>
  <c r="AL31" i="10" s="1"/>
  <c r="AL32" i="10" s="1"/>
  <c r="AK26" i="10"/>
  <c r="AK31" i="10" s="1"/>
  <c r="AK32" i="10" s="1"/>
  <c r="AJ26" i="10"/>
  <c r="AJ31" i="10" s="1"/>
  <c r="AJ32" i="10" s="1"/>
  <c r="AI26" i="10"/>
  <c r="AI31" i="10" s="1"/>
  <c r="AI32" i="10" s="1"/>
  <c r="AH26" i="10"/>
  <c r="AH31" i="10" s="1"/>
  <c r="AH32" i="10" s="1"/>
  <c r="AG26" i="10"/>
  <c r="AG31" i="10" s="1"/>
  <c r="AG32" i="10" s="1"/>
  <c r="AF26" i="10"/>
  <c r="AF31" i="10" s="1"/>
  <c r="AF32" i="10" s="1"/>
  <c r="AE26" i="10"/>
  <c r="AE31" i="10" s="1"/>
  <c r="AE32" i="10" s="1"/>
  <c r="AD26" i="10"/>
  <c r="AD31" i="10" s="1"/>
  <c r="AD32" i="10" s="1"/>
  <c r="AC26" i="10"/>
  <c r="AC31" i="10" s="1"/>
  <c r="AC32" i="10" s="1"/>
  <c r="AB26" i="10"/>
  <c r="AB31" i="10" s="1"/>
  <c r="AB32" i="10" s="1"/>
  <c r="AA26" i="10"/>
  <c r="AA31" i="10" s="1"/>
  <c r="AA32" i="10" s="1"/>
  <c r="Z26" i="10"/>
  <c r="Z31" i="10" s="1"/>
  <c r="Z32" i="10" s="1"/>
  <c r="Y26" i="10"/>
  <c r="Y31" i="10" s="1"/>
  <c r="Y32" i="10" s="1"/>
  <c r="X26" i="10"/>
  <c r="X31" i="10" s="1"/>
  <c r="X32" i="10" s="1"/>
  <c r="W26" i="10"/>
  <c r="W31" i="10" s="1"/>
  <c r="W32" i="10" s="1"/>
  <c r="V26" i="10"/>
  <c r="V31" i="10" s="1"/>
  <c r="V32" i="10" s="1"/>
  <c r="U26" i="10"/>
  <c r="U31" i="10" s="1"/>
  <c r="U32" i="10" s="1"/>
  <c r="T26" i="10"/>
  <c r="T31" i="10" s="1"/>
  <c r="T32" i="10" s="1"/>
  <c r="S26" i="10"/>
  <c r="S31" i="10" s="1"/>
  <c r="S32" i="10" s="1"/>
  <c r="R26" i="10"/>
  <c r="R31" i="10" s="1"/>
  <c r="R32" i="10" s="1"/>
  <c r="Q26" i="10"/>
  <c r="Q31" i="10" s="1"/>
  <c r="Q32" i="10" s="1"/>
  <c r="P26" i="10"/>
  <c r="P31" i="10" s="1"/>
  <c r="P32" i="10" s="1"/>
  <c r="O26" i="10"/>
  <c r="O31" i="10" s="1"/>
  <c r="O32" i="10" s="1"/>
  <c r="N26" i="10"/>
  <c r="N31" i="10" s="1"/>
  <c r="N32" i="10" s="1"/>
  <c r="M26" i="10"/>
  <c r="M31" i="10" s="1"/>
  <c r="M32" i="10" s="1"/>
  <c r="L26" i="10"/>
  <c r="L31" i="10" s="1"/>
  <c r="L32" i="10" s="1"/>
  <c r="K26" i="10"/>
  <c r="K31" i="10" s="1"/>
  <c r="K32" i="10" s="1"/>
  <c r="J26" i="10"/>
  <c r="J31" i="10" s="1"/>
  <c r="J32" i="10" s="1"/>
  <c r="I26" i="10"/>
  <c r="I31" i="10" s="1"/>
  <c r="I32" i="10" s="1"/>
  <c r="H26" i="10"/>
  <c r="H31" i="10" s="1"/>
  <c r="H32" i="10" s="1"/>
  <c r="G26" i="10"/>
  <c r="G31" i="10" s="1"/>
  <c r="G32" i="10" s="1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BL32" i="7"/>
  <c r="BM32" i="7"/>
  <c r="BN32" i="7"/>
  <c r="BO32" i="7"/>
  <c r="BP32" i="7"/>
  <c r="BQ32" i="7"/>
  <c r="BR32" i="7"/>
  <c r="BS32" i="7"/>
  <c r="BT32" i="7"/>
  <c r="BU32" i="7"/>
  <c r="BV32" i="7"/>
  <c r="BW32" i="7"/>
  <c r="BX32" i="7"/>
  <c r="BY32" i="7"/>
  <c r="BZ32" i="7"/>
  <c r="CA32" i="7"/>
  <c r="CB32" i="7"/>
  <c r="CC32" i="7"/>
  <c r="CD32" i="7"/>
  <c r="CE32" i="7"/>
  <c r="CF32" i="7"/>
  <c r="CG32" i="7"/>
  <c r="CH32" i="7"/>
  <c r="CI32" i="7"/>
  <c r="CJ32" i="7"/>
  <c r="CK32" i="7"/>
  <c r="CL32" i="7"/>
  <c r="CM32" i="7"/>
  <c r="CN32" i="7"/>
  <c r="CO32" i="7"/>
  <c r="CP32" i="7"/>
  <c r="CQ32" i="7"/>
  <c r="CR32" i="7"/>
  <c r="CS32" i="7"/>
  <c r="CT32" i="7"/>
  <c r="CU32" i="7"/>
  <c r="CV32" i="7"/>
  <c r="CW32" i="7"/>
  <c r="CX32" i="7"/>
  <c r="CY32" i="7"/>
  <c r="CZ32" i="7"/>
  <c r="DA32" i="7"/>
  <c r="DB32" i="7"/>
  <c r="DC32" i="7"/>
  <c r="DD32" i="7"/>
  <c r="DE32" i="7"/>
  <c r="DF32" i="7"/>
  <c r="DG32" i="7"/>
  <c r="DH32" i="7"/>
  <c r="DI32" i="7"/>
  <c r="DJ32" i="7"/>
  <c r="DK32" i="7"/>
  <c r="DL32" i="7"/>
  <c r="DM32" i="7"/>
  <c r="DN32" i="7"/>
  <c r="DO32" i="7"/>
  <c r="DP32" i="7"/>
  <c r="DQ32" i="7"/>
  <c r="DR32" i="7"/>
  <c r="DS32" i="7"/>
  <c r="DT32" i="7"/>
  <c r="DU32" i="7"/>
  <c r="DV32" i="7"/>
  <c r="DW32" i="7"/>
  <c r="DX32" i="7"/>
  <c r="DY32" i="7"/>
  <c r="DZ32" i="7"/>
  <c r="EA32" i="7"/>
  <c r="EB32" i="7"/>
  <c r="EC32" i="7"/>
  <c r="ED32" i="7"/>
  <c r="EE32" i="7"/>
  <c r="EF32" i="7"/>
  <c r="EG32" i="7"/>
  <c r="EH32" i="7"/>
  <c r="EI32" i="7"/>
  <c r="EJ32" i="7"/>
  <c r="EK32" i="7"/>
  <c r="EL32" i="7"/>
  <c r="EM32" i="7"/>
  <c r="EN32" i="7"/>
  <c r="EO32" i="7"/>
  <c r="EP32" i="7"/>
  <c r="EQ32" i="7"/>
  <c r="ER32" i="7"/>
  <c r="ES32" i="7"/>
  <c r="ET32" i="7"/>
  <c r="EU32" i="7"/>
  <c r="EV32" i="7"/>
  <c r="EW32" i="7"/>
  <c r="EX32" i="7"/>
  <c r="EY32" i="7"/>
  <c r="EZ32" i="7"/>
  <c r="FA32" i="7"/>
  <c r="FB32" i="7"/>
  <c r="FC32" i="7"/>
  <c r="FD32" i="7"/>
  <c r="FE32" i="7"/>
  <c r="FF32" i="7"/>
  <c r="FG32" i="7"/>
  <c r="FH32" i="7"/>
  <c r="FI32" i="7"/>
  <c r="FJ32" i="7"/>
  <c r="FK32" i="7"/>
  <c r="FL32" i="7"/>
  <c r="FM32" i="7"/>
  <c r="FN32" i="7"/>
  <c r="FO32" i="7"/>
  <c r="FP32" i="7"/>
  <c r="FQ32" i="7"/>
  <c r="FR32" i="7"/>
  <c r="FS32" i="7"/>
  <c r="FT32" i="7"/>
  <c r="G32" i="7"/>
  <c r="FT31" i="7"/>
  <c r="FS31" i="7"/>
  <c r="FR31" i="7"/>
  <c r="FQ31" i="7"/>
  <c r="FP31" i="7"/>
  <c r="FO31" i="7"/>
  <c r="FN31" i="7"/>
  <c r="FM31" i="7"/>
  <c r="FL31" i="7"/>
  <c r="FK31" i="7"/>
  <c r="FJ31" i="7"/>
  <c r="FI31" i="7"/>
  <c r="FH31" i="7"/>
  <c r="FG31" i="7"/>
  <c r="FF31" i="7"/>
  <c r="FE31" i="7"/>
  <c r="FD31" i="7"/>
  <c r="FC31" i="7"/>
  <c r="FB31" i="7"/>
  <c r="FA31" i="7"/>
  <c r="EZ31" i="7"/>
  <c r="EY31" i="7"/>
  <c r="EX31" i="7"/>
  <c r="EW31" i="7"/>
  <c r="EV31" i="7"/>
  <c r="EU31" i="7"/>
  <c r="ET31" i="7"/>
  <c r="ES31" i="7"/>
  <c r="ER31" i="7"/>
  <c r="EQ31" i="7"/>
  <c r="EP31" i="7"/>
  <c r="EO31" i="7"/>
  <c r="EN31" i="7"/>
  <c r="EM31" i="7"/>
  <c r="EL31" i="7"/>
  <c r="EK31" i="7"/>
  <c r="EJ31" i="7"/>
  <c r="EI31" i="7"/>
  <c r="EH31" i="7"/>
  <c r="EG31" i="7"/>
  <c r="EF31" i="7"/>
  <c r="EE31" i="7"/>
  <c r="ED31" i="7"/>
  <c r="EC31" i="7"/>
  <c r="EB31" i="7"/>
  <c r="EA31" i="7"/>
  <c r="DZ31" i="7"/>
  <c r="DY31" i="7"/>
  <c r="DX31" i="7"/>
  <c r="DW31" i="7"/>
  <c r="DV31" i="7"/>
  <c r="DU31" i="7"/>
  <c r="DT31" i="7"/>
  <c r="DS31" i="7"/>
  <c r="DR31" i="7"/>
  <c r="DQ31" i="7"/>
  <c r="DP31" i="7"/>
  <c r="DO31" i="7"/>
  <c r="DN31" i="7"/>
  <c r="DM31" i="7"/>
  <c r="DL31" i="7"/>
  <c r="DK31" i="7"/>
  <c r="DJ31" i="7"/>
  <c r="DI31" i="7"/>
  <c r="DH31" i="7"/>
  <c r="DG31" i="7"/>
  <c r="DF31" i="7"/>
  <c r="DE31" i="7"/>
  <c r="DD31" i="7"/>
  <c r="DC31" i="7"/>
  <c r="DB31" i="7"/>
  <c r="DA31" i="7"/>
  <c r="CZ31" i="7"/>
  <c r="CY31" i="7"/>
  <c r="CX31" i="7"/>
  <c r="CW31" i="7"/>
  <c r="CV31" i="7"/>
  <c r="CU31" i="7"/>
  <c r="CT31" i="7"/>
  <c r="CS31" i="7"/>
  <c r="CR31" i="7"/>
  <c r="CQ31" i="7"/>
  <c r="CP31" i="7"/>
  <c r="CO31" i="7"/>
  <c r="CN31" i="7"/>
  <c r="CM31" i="7"/>
  <c r="CL31" i="7"/>
  <c r="CK31" i="7"/>
  <c r="CJ31" i="7"/>
  <c r="CI31" i="7"/>
  <c r="CH31" i="7"/>
  <c r="CG31" i="7"/>
  <c r="CF31" i="7"/>
  <c r="CE31" i="7"/>
  <c r="CD31" i="7"/>
  <c r="CC31" i="7"/>
  <c r="CB31" i="7"/>
  <c r="CA31" i="7"/>
  <c r="BZ31" i="7"/>
  <c r="BY31" i="7"/>
  <c r="BX31" i="7"/>
  <c r="BW31" i="7"/>
  <c r="BV31" i="7"/>
  <c r="BU31" i="7"/>
  <c r="BT31" i="7"/>
  <c r="BS31" i="7"/>
  <c r="BR31" i="7"/>
  <c r="BQ31" i="7"/>
  <c r="BP31" i="7"/>
  <c r="BO31" i="7"/>
  <c r="BN31" i="7"/>
  <c r="BM31" i="7"/>
  <c r="BL31" i="7"/>
  <c r="BK31" i="7"/>
  <c r="BJ31" i="7"/>
  <c r="BI31" i="7"/>
  <c r="BH31" i="7"/>
  <c r="BG31" i="7"/>
  <c r="BF31" i="7"/>
  <c r="BE31" i="7"/>
  <c r="BD31" i="7"/>
  <c r="BC31" i="7"/>
  <c r="BB31" i="7"/>
  <c r="BA31" i="7"/>
  <c r="AZ31" i="7"/>
  <c r="AY31" i="7"/>
  <c r="AX31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G27" i="7"/>
  <c r="G26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BL29" i="7"/>
  <c r="BM29" i="7"/>
  <c r="BN29" i="7"/>
  <c r="BO29" i="7"/>
  <c r="BP29" i="7"/>
  <c r="BQ29" i="7"/>
  <c r="BR29" i="7"/>
  <c r="BS29" i="7"/>
  <c r="BT29" i="7"/>
  <c r="BU29" i="7"/>
  <c r="BV29" i="7"/>
  <c r="BW29" i="7"/>
  <c r="BX29" i="7"/>
  <c r="BY29" i="7"/>
  <c r="BZ29" i="7"/>
  <c r="CA29" i="7"/>
  <c r="CB29" i="7"/>
  <c r="CC29" i="7"/>
  <c r="CD29" i="7"/>
  <c r="CE29" i="7"/>
  <c r="CF29" i="7"/>
  <c r="CG29" i="7"/>
  <c r="CH29" i="7"/>
  <c r="CI29" i="7"/>
  <c r="CJ29" i="7"/>
  <c r="CK29" i="7"/>
  <c r="CL29" i="7"/>
  <c r="CM29" i="7"/>
  <c r="CN29" i="7"/>
  <c r="CO29" i="7"/>
  <c r="CP29" i="7"/>
  <c r="CQ29" i="7"/>
  <c r="CR29" i="7"/>
  <c r="CS29" i="7"/>
  <c r="CT29" i="7"/>
  <c r="CU29" i="7"/>
  <c r="CV29" i="7"/>
  <c r="CW29" i="7"/>
  <c r="CX29" i="7"/>
  <c r="CY29" i="7"/>
  <c r="CZ29" i="7"/>
  <c r="DA29" i="7"/>
  <c r="DB29" i="7"/>
  <c r="DC29" i="7"/>
  <c r="DD29" i="7"/>
  <c r="DE29" i="7"/>
  <c r="DF29" i="7"/>
  <c r="DG29" i="7"/>
  <c r="DH29" i="7"/>
  <c r="DI29" i="7"/>
  <c r="DJ29" i="7"/>
  <c r="DK29" i="7"/>
  <c r="DL29" i="7"/>
  <c r="DM29" i="7"/>
  <c r="DN29" i="7"/>
  <c r="DO29" i="7"/>
  <c r="DP29" i="7"/>
  <c r="DQ29" i="7"/>
  <c r="DR29" i="7"/>
  <c r="DS29" i="7"/>
  <c r="DT29" i="7"/>
  <c r="DU29" i="7"/>
  <c r="DV29" i="7"/>
  <c r="DW29" i="7"/>
  <c r="DX29" i="7"/>
  <c r="DY29" i="7"/>
  <c r="DZ29" i="7"/>
  <c r="EA29" i="7"/>
  <c r="EB29" i="7"/>
  <c r="EC29" i="7"/>
  <c r="ED29" i="7"/>
  <c r="EE29" i="7"/>
  <c r="EF29" i="7"/>
  <c r="EG29" i="7"/>
  <c r="EH29" i="7"/>
  <c r="EI29" i="7"/>
  <c r="EJ29" i="7"/>
  <c r="EK29" i="7"/>
  <c r="EL29" i="7"/>
  <c r="EM29" i="7"/>
  <c r="EN29" i="7"/>
  <c r="EO29" i="7"/>
  <c r="EP29" i="7"/>
  <c r="EQ29" i="7"/>
  <c r="ER29" i="7"/>
  <c r="ES29" i="7"/>
  <c r="ET29" i="7"/>
  <c r="EU29" i="7"/>
  <c r="EV29" i="7"/>
  <c r="EW29" i="7"/>
  <c r="EX29" i="7"/>
  <c r="EY29" i="7"/>
  <c r="EZ29" i="7"/>
  <c r="FA29" i="7"/>
  <c r="FB29" i="7"/>
  <c r="FC29" i="7"/>
  <c r="FD29" i="7"/>
  <c r="FE29" i="7"/>
  <c r="FF29" i="7"/>
  <c r="FG29" i="7"/>
  <c r="FH29" i="7"/>
  <c r="FI29" i="7"/>
  <c r="FJ29" i="7"/>
  <c r="FK29" i="7"/>
  <c r="FL29" i="7"/>
  <c r="FM29" i="7"/>
  <c r="FN29" i="7"/>
  <c r="FO29" i="7"/>
  <c r="FP29" i="7"/>
  <c r="FQ29" i="7"/>
  <c r="FR29" i="7"/>
  <c r="FS29" i="7"/>
  <c r="FT29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BR28" i="7"/>
  <c r="BS28" i="7"/>
  <c r="BT28" i="7"/>
  <c r="BU28" i="7"/>
  <c r="BV28" i="7"/>
  <c r="BW28" i="7"/>
  <c r="BX28" i="7"/>
  <c r="BY28" i="7"/>
  <c r="BZ28" i="7"/>
  <c r="CA28" i="7"/>
  <c r="CB28" i="7"/>
  <c r="CC28" i="7"/>
  <c r="CD28" i="7"/>
  <c r="CE28" i="7"/>
  <c r="CF28" i="7"/>
  <c r="CG28" i="7"/>
  <c r="CH28" i="7"/>
  <c r="CI28" i="7"/>
  <c r="CJ28" i="7"/>
  <c r="CK28" i="7"/>
  <c r="CL28" i="7"/>
  <c r="CM28" i="7"/>
  <c r="CN28" i="7"/>
  <c r="CO28" i="7"/>
  <c r="CP28" i="7"/>
  <c r="CQ28" i="7"/>
  <c r="CR28" i="7"/>
  <c r="CS28" i="7"/>
  <c r="CT28" i="7"/>
  <c r="CU28" i="7"/>
  <c r="CV28" i="7"/>
  <c r="CW28" i="7"/>
  <c r="CX28" i="7"/>
  <c r="CY28" i="7"/>
  <c r="CZ28" i="7"/>
  <c r="DA28" i="7"/>
  <c r="DB28" i="7"/>
  <c r="DC28" i="7"/>
  <c r="DD28" i="7"/>
  <c r="DE28" i="7"/>
  <c r="DF28" i="7"/>
  <c r="DG28" i="7"/>
  <c r="DH28" i="7"/>
  <c r="DI28" i="7"/>
  <c r="DJ28" i="7"/>
  <c r="DK28" i="7"/>
  <c r="DL28" i="7"/>
  <c r="DM28" i="7"/>
  <c r="DN28" i="7"/>
  <c r="DO28" i="7"/>
  <c r="DP28" i="7"/>
  <c r="DQ28" i="7"/>
  <c r="DR28" i="7"/>
  <c r="DS28" i="7"/>
  <c r="DT28" i="7"/>
  <c r="DU28" i="7"/>
  <c r="DV28" i="7"/>
  <c r="DW28" i="7"/>
  <c r="DX28" i="7"/>
  <c r="DY28" i="7"/>
  <c r="DZ28" i="7"/>
  <c r="EA28" i="7"/>
  <c r="EB28" i="7"/>
  <c r="EC28" i="7"/>
  <c r="ED28" i="7"/>
  <c r="EE28" i="7"/>
  <c r="EF28" i="7"/>
  <c r="EG28" i="7"/>
  <c r="EH28" i="7"/>
  <c r="EI28" i="7"/>
  <c r="EJ28" i="7"/>
  <c r="EK28" i="7"/>
  <c r="EL28" i="7"/>
  <c r="EM28" i="7"/>
  <c r="EN28" i="7"/>
  <c r="EO28" i="7"/>
  <c r="EP28" i="7"/>
  <c r="EQ28" i="7"/>
  <c r="ER28" i="7"/>
  <c r="ES28" i="7"/>
  <c r="ET28" i="7"/>
  <c r="EU28" i="7"/>
  <c r="EV28" i="7"/>
  <c r="EW28" i="7"/>
  <c r="EX28" i="7"/>
  <c r="EY28" i="7"/>
  <c r="EZ28" i="7"/>
  <c r="FA28" i="7"/>
  <c r="FB28" i="7"/>
  <c r="FC28" i="7"/>
  <c r="FD28" i="7"/>
  <c r="FE28" i="7"/>
  <c r="FF28" i="7"/>
  <c r="FG28" i="7"/>
  <c r="FH28" i="7"/>
  <c r="FI28" i="7"/>
  <c r="FJ28" i="7"/>
  <c r="FK28" i="7"/>
  <c r="FL28" i="7"/>
  <c r="FM28" i="7"/>
  <c r="FN28" i="7"/>
  <c r="FO28" i="7"/>
  <c r="FP28" i="7"/>
  <c r="FQ28" i="7"/>
  <c r="FR28" i="7"/>
  <c r="FS28" i="7"/>
  <c r="FT28" i="7"/>
  <c r="G29" i="7"/>
  <c r="G28" i="7"/>
  <c r="I27" i="7"/>
  <c r="H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BL27" i="7"/>
  <c r="BM27" i="7"/>
  <c r="BN27" i="7"/>
  <c r="BO27" i="7"/>
  <c r="BP27" i="7"/>
  <c r="BQ27" i="7"/>
  <c r="BR27" i="7"/>
  <c r="BS27" i="7"/>
  <c r="BT27" i="7"/>
  <c r="BU27" i="7"/>
  <c r="BV27" i="7"/>
  <c r="BW27" i="7"/>
  <c r="BX27" i="7"/>
  <c r="BY27" i="7"/>
  <c r="BZ27" i="7"/>
  <c r="CA27" i="7"/>
  <c r="CB27" i="7"/>
  <c r="CC27" i="7"/>
  <c r="CD27" i="7"/>
  <c r="CE27" i="7"/>
  <c r="CF27" i="7"/>
  <c r="CG27" i="7"/>
  <c r="CH27" i="7"/>
  <c r="CI27" i="7"/>
  <c r="CJ27" i="7"/>
  <c r="CK27" i="7"/>
  <c r="CL27" i="7"/>
  <c r="CM27" i="7"/>
  <c r="CN27" i="7"/>
  <c r="CO27" i="7"/>
  <c r="CP27" i="7"/>
  <c r="CQ27" i="7"/>
  <c r="CR27" i="7"/>
  <c r="CS27" i="7"/>
  <c r="CT27" i="7"/>
  <c r="CU27" i="7"/>
  <c r="CV27" i="7"/>
  <c r="CW27" i="7"/>
  <c r="CX27" i="7"/>
  <c r="CY27" i="7"/>
  <c r="CZ27" i="7"/>
  <c r="DA27" i="7"/>
  <c r="DB27" i="7"/>
  <c r="DC27" i="7"/>
  <c r="DD27" i="7"/>
  <c r="DE27" i="7"/>
  <c r="DF27" i="7"/>
  <c r="DG27" i="7"/>
  <c r="DH27" i="7"/>
  <c r="DI27" i="7"/>
  <c r="DJ27" i="7"/>
  <c r="DK27" i="7"/>
  <c r="DL27" i="7"/>
  <c r="DM27" i="7"/>
  <c r="DN27" i="7"/>
  <c r="DO27" i="7"/>
  <c r="DP27" i="7"/>
  <c r="DQ27" i="7"/>
  <c r="DR27" i="7"/>
  <c r="DS27" i="7"/>
  <c r="DT27" i="7"/>
  <c r="DU27" i="7"/>
  <c r="DV27" i="7"/>
  <c r="DW27" i="7"/>
  <c r="DX27" i="7"/>
  <c r="DY27" i="7"/>
  <c r="DZ27" i="7"/>
  <c r="EA27" i="7"/>
  <c r="EB27" i="7"/>
  <c r="EC27" i="7"/>
  <c r="ED27" i="7"/>
  <c r="EE27" i="7"/>
  <c r="EF27" i="7"/>
  <c r="EG27" i="7"/>
  <c r="EH27" i="7"/>
  <c r="EI27" i="7"/>
  <c r="EJ27" i="7"/>
  <c r="EK27" i="7"/>
  <c r="EL27" i="7"/>
  <c r="EM27" i="7"/>
  <c r="EN27" i="7"/>
  <c r="EO27" i="7"/>
  <c r="EP27" i="7"/>
  <c r="EQ27" i="7"/>
  <c r="ER27" i="7"/>
  <c r="ES27" i="7"/>
  <c r="ET27" i="7"/>
  <c r="EU27" i="7"/>
  <c r="EV27" i="7"/>
  <c r="EW27" i="7"/>
  <c r="EX27" i="7"/>
  <c r="EY27" i="7"/>
  <c r="EZ27" i="7"/>
  <c r="FA27" i="7"/>
  <c r="FB27" i="7"/>
  <c r="FC27" i="7"/>
  <c r="FD27" i="7"/>
  <c r="FE27" i="7"/>
  <c r="FF27" i="7"/>
  <c r="FG27" i="7"/>
  <c r="FH27" i="7"/>
  <c r="FI27" i="7"/>
  <c r="FJ27" i="7"/>
  <c r="FK27" i="7"/>
  <c r="FL27" i="7"/>
  <c r="FM27" i="7"/>
  <c r="FN27" i="7"/>
  <c r="FO27" i="7"/>
  <c r="FP27" i="7"/>
  <c r="FQ27" i="7"/>
  <c r="FR27" i="7"/>
  <c r="FS27" i="7"/>
  <c r="FT27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BL26" i="7"/>
  <c r="BM26" i="7"/>
  <c r="BN26" i="7"/>
  <c r="BO26" i="7"/>
  <c r="BP26" i="7"/>
  <c r="BQ26" i="7"/>
  <c r="BR26" i="7"/>
  <c r="BS26" i="7"/>
  <c r="BT26" i="7"/>
  <c r="BU26" i="7"/>
  <c r="BV26" i="7"/>
  <c r="BW26" i="7"/>
  <c r="BX26" i="7"/>
  <c r="BY26" i="7"/>
  <c r="BZ26" i="7"/>
  <c r="CA26" i="7"/>
  <c r="CB26" i="7"/>
  <c r="CC26" i="7"/>
  <c r="CD26" i="7"/>
  <c r="CE26" i="7"/>
  <c r="CF26" i="7"/>
  <c r="CG26" i="7"/>
  <c r="CH26" i="7"/>
  <c r="CI26" i="7"/>
  <c r="CJ26" i="7"/>
  <c r="CK26" i="7"/>
  <c r="CL26" i="7"/>
  <c r="CM26" i="7"/>
  <c r="CN26" i="7"/>
  <c r="CO26" i="7"/>
  <c r="CP26" i="7"/>
  <c r="CQ26" i="7"/>
  <c r="CR26" i="7"/>
  <c r="CS26" i="7"/>
  <c r="CT26" i="7"/>
  <c r="CU26" i="7"/>
  <c r="CV26" i="7"/>
  <c r="CW26" i="7"/>
  <c r="CX26" i="7"/>
  <c r="CY26" i="7"/>
  <c r="CZ26" i="7"/>
  <c r="DA26" i="7"/>
  <c r="DB26" i="7"/>
  <c r="DC26" i="7"/>
  <c r="DD26" i="7"/>
  <c r="DE26" i="7"/>
  <c r="DF26" i="7"/>
  <c r="DG26" i="7"/>
  <c r="DH26" i="7"/>
  <c r="DI26" i="7"/>
  <c r="DJ26" i="7"/>
  <c r="DK26" i="7"/>
  <c r="DL26" i="7"/>
  <c r="DM26" i="7"/>
  <c r="DN26" i="7"/>
  <c r="DO26" i="7"/>
  <c r="DP26" i="7"/>
  <c r="DQ26" i="7"/>
  <c r="DR26" i="7"/>
  <c r="DS26" i="7"/>
  <c r="DT26" i="7"/>
  <c r="DU26" i="7"/>
  <c r="DV26" i="7"/>
  <c r="DW26" i="7"/>
  <c r="DX26" i="7"/>
  <c r="DY26" i="7"/>
  <c r="DZ26" i="7"/>
  <c r="EA26" i="7"/>
  <c r="EB26" i="7"/>
  <c r="EC26" i="7"/>
  <c r="ED26" i="7"/>
  <c r="EE26" i="7"/>
  <c r="EF26" i="7"/>
  <c r="EG26" i="7"/>
  <c r="EH26" i="7"/>
  <c r="EI26" i="7"/>
  <c r="EJ26" i="7"/>
  <c r="EK26" i="7"/>
  <c r="EL26" i="7"/>
  <c r="EM26" i="7"/>
  <c r="EN26" i="7"/>
  <c r="EO26" i="7"/>
  <c r="EP26" i="7"/>
  <c r="EQ26" i="7"/>
  <c r="ER26" i="7"/>
  <c r="ES26" i="7"/>
  <c r="ET26" i="7"/>
  <c r="EU26" i="7"/>
  <c r="EV26" i="7"/>
  <c r="EW26" i="7"/>
  <c r="EX26" i="7"/>
  <c r="EY26" i="7"/>
  <c r="EZ26" i="7"/>
  <c r="FA26" i="7"/>
  <c r="FB26" i="7"/>
  <c r="FC26" i="7"/>
  <c r="FD26" i="7"/>
  <c r="FE26" i="7"/>
  <c r="FF26" i="7"/>
  <c r="FG26" i="7"/>
  <c r="FH26" i="7"/>
  <c r="FI26" i="7"/>
  <c r="FJ26" i="7"/>
  <c r="FK26" i="7"/>
  <c r="FL26" i="7"/>
  <c r="FM26" i="7"/>
  <c r="FN26" i="7"/>
  <c r="FO26" i="7"/>
  <c r="FP26" i="7"/>
  <c r="FQ26" i="7"/>
  <c r="FR26" i="7"/>
  <c r="FS26" i="7"/>
  <c r="FT26" i="7"/>
  <c r="F35" i="13" l="1"/>
  <c r="G32" i="13"/>
  <c r="H31" i="11"/>
  <c r="H32" i="11" s="1"/>
  <c r="P31" i="11"/>
  <c r="P32" i="11" s="1"/>
  <c r="X31" i="11"/>
  <c r="X32" i="11" s="1"/>
  <c r="AF31" i="11"/>
  <c r="AF32" i="11" s="1"/>
  <c r="AN31" i="11"/>
  <c r="AN32" i="11" s="1"/>
  <c r="AV31" i="11"/>
  <c r="AV32" i="11" s="1"/>
  <c r="BD31" i="11"/>
  <c r="BD32" i="11" s="1"/>
  <c r="BL31" i="11"/>
  <c r="BL32" i="11" s="1"/>
  <c r="BT31" i="11"/>
  <c r="BT32" i="11" s="1"/>
  <c r="CB31" i="11"/>
  <c r="CB32" i="11" s="1"/>
  <c r="CJ31" i="11"/>
  <c r="CJ32" i="11" s="1"/>
  <c r="CR31" i="11"/>
  <c r="CR32" i="11" s="1"/>
  <c r="CZ31" i="11"/>
  <c r="CZ32" i="11" s="1"/>
  <c r="DH31" i="11"/>
  <c r="DH32" i="11" s="1"/>
  <c r="DP31" i="11"/>
  <c r="DP32" i="11" s="1"/>
  <c r="DX31" i="11"/>
  <c r="DX32" i="11" s="1"/>
  <c r="EF31" i="11"/>
  <c r="EF32" i="11" s="1"/>
  <c r="EN31" i="11"/>
  <c r="EN32" i="11" s="1"/>
  <c r="EV31" i="11"/>
  <c r="EV32" i="11" s="1"/>
  <c r="FD31" i="11"/>
  <c r="FD32" i="11" s="1"/>
  <c r="FL31" i="11"/>
  <c r="FL32" i="11" s="1"/>
  <c r="FT31" i="11"/>
  <c r="FT32" i="11" s="1"/>
  <c r="AM31" i="11"/>
  <c r="AM32" i="11" s="1"/>
  <c r="AU31" i="11"/>
  <c r="AU32" i="11" s="1"/>
  <c r="BC31" i="11"/>
  <c r="BC32" i="11" s="1"/>
  <c r="BK31" i="11"/>
  <c r="BK32" i="11" s="1"/>
  <c r="BS31" i="11"/>
  <c r="BS32" i="11" s="1"/>
  <c r="CA31" i="11"/>
  <c r="CA32" i="11" s="1"/>
  <c r="CI31" i="11"/>
  <c r="CI32" i="11" s="1"/>
  <c r="CQ31" i="11"/>
  <c r="CQ32" i="11" s="1"/>
  <c r="CY31" i="11"/>
  <c r="CY32" i="11" s="1"/>
  <c r="DG31" i="11"/>
  <c r="DG32" i="11" s="1"/>
  <c r="DO31" i="11"/>
  <c r="DO32" i="11" s="1"/>
  <c r="DW31" i="11"/>
  <c r="DW32" i="11" s="1"/>
  <c r="EE31" i="11"/>
  <c r="EE32" i="11" s="1"/>
  <c r="EM31" i="11"/>
  <c r="EM32" i="11" s="1"/>
  <c r="EU31" i="11"/>
  <c r="EU32" i="11" s="1"/>
  <c r="FC31" i="11"/>
  <c r="FC32" i="11" s="1"/>
  <c r="FK31" i="11"/>
  <c r="FK32" i="11" s="1"/>
  <c r="FS31" i="11"/>
  <c r="FS32" i="11" s="1"/>
  <c r="I31" i="11"/>
  <c r="I32" i="11" s="1"/>
  <c r="Q31" i="11"/>
  <c r="Q32" i="11" s="1"/>
  <c r="Y31" i="11"/>
  <c r="Y32" i="11" s="1"/>
  <c r="AG31" i="11"/>
  <c r="AG32" i="11" s="1"/>
  <c r="AO31" i="11"/>
  <c r="AO32" i="11" s="1"/>
  <c r="AW31" i="11"/>
  <c r="AW32" i="11" s="1"/>
  <c r="BE31" i="11"/>
  <c r="BE32" i="11" s="1"/>
  <c r="BM31" i="11"/>
  <c r="BM32" i="11" s="1"/>
  <c r="BU31" i="11"/>
  <c r="BU32" i="11" s="1"/>
  <c r="CC31" i="11"/>
  <c r="CC32" i="11" s="1"/>
  <c r="CK31" i="11"/>
  <c r="CK32" i="11" s="1"/>
  <c r="CS31" i="11"/>
  <c r="CS32" i="11" s="1"/>
  <c r="DA31" i="11"/>
  <c r="DA32" i="11" s="1"/>
  <c r="DI31" i="11"/>
  <c r="DI32" i="11" s="1"/>
  <c r="DQ31" i="11"/>
  <c r="DQ32" i="11" s="1"/>
  <c r="DY31" i="11"/>
  <c r="DY32" i="11" s="1"/>
  <c r="EG31" i="11"/>
  <c r="EG32" i="11" s="1"/>
  <c r="EO31" i="11"/>
  <c r="EO32" i="11" s="1"/>
  <c r="EW31" i="11"/>
  <c r="EW32" i="11" s="1"/>
  <c r="FE31" i="11"/>
  <c r="FE32" i="11" s="1"/>
  <c r="FM31" i="11"/>
  <c r="FM32" i="11" s="1"/>
  <c r="AA31" i="11"/>
  <c r="AA32" i="11" s="1"/>
  <c r="BW31" i="11"/>
  <c r="BW32" i="11" s="1"/>
  <c r="CU31" i="11"/>
  <c r="CU32" i="11" s="1"/>
  <c r="EY31" i="11"/>
  <c r="EY32" i="11" s="1"/>
  <c r="K31" i="11"/>
  <c r="K32" i="11" s="1"/>
  <c r="AQ31" i="11"/>
  <c r="AQ32" i="11" s="1"/>
  <c r="BO31" i="11"/>
  <c r="BO32" i="11" s="1"/>
  <c r="CM31" i="11"/>
  <c r="CM32" i="11" s="1"/>
  <c r="DS31" i="11"/>
  <c r="DS32" i="11" s="1"/>
  <c r="EI31" i="11"/>
  <c r="EI32" i="11" s="1"/>
  <c r="FG31" i="11"/>
  <c r="FG32" i="11" s="1"/>
  <c r="S31" i="11"/>
  <c r="S32" i="11" s="1"/>
  <c r="AI31" i="11"/>
  <c r="AI32" i="11" s="1"/>
  <c r="BG31" i="11"/>
  <c r="BG32" i="11" s="1"/>
  <c r="CE31" i="11"/>
  <c r="CE32" i="11" s="1"/>
  <c r="DC31" i="11"/>
  <c r="DC32" i="11" s="1"/>
  <c r="EA31" i="11"/>
  <c r="EA32" i="11" s="1"/>
  <c r="EQ31" i="11"/>
  <c r="EQ32" i="11" s="1"/>
  <c r="FO31" i="11"/>
  <c r="FO32" i="11" s="1"/>
  <c r="M31" i="11"/>
  <c r="M32" i="11" s="1"/>
  <c r="U31" i="11"/>
  <c r="U32" i="11" s="1"/>
  <c r="AC31" i="11"/>
  <c r="AC32" i="11" s="1"/>
  <c r="AK31" i="11"/>
  <c r="AK32" i="11" s="1"/>
  <c r="AS31" i="11"/>
  <c r="AS32" i="11" s="1"/>
  <c r="BA31" i="11"/>
  <c r="BA32" i="11" s="1"/>
  <c r="BI31" i="11"/>
  <c r="BI32" i="11" s="1"/>
  <c r="BQ31" i="11"/>
  <c r="BQ32" i="11" s="1"/>
  <c r="BY31" i="11"/>
  <c r="BY32" i="11" s="1"/>
  <c r="CG31" i="11"/>
  <c r="CG32" i="11" s="1"/>
  <c r="CO31" i="11"/>
  <c r="CO32" i="11" s="1"/>
  <c r="CW31" i="11"/>
  <c r="CW32" i="11" s="1"/>
  <c r="DE31" i="11"/>
  <c r="DE32" i="11" s="1"/>
  <c r="DM31" i="11"/>
  <c r="DM32" i="11" s="1"/>
  <c r="DU31" i="11"/>
  <c r="DU32" i="11" s="1"/>
  <c r="EC31" i="11"/>
  <c r="EC32" i="11" s="1"/>
  <c r="EK31" i="11"/>
  <c r="EK32" i="11" s="1"/>
  <c r="ES31" i="11"/>
  <c r="ES32" i="11" s="1"/>
  <c r="FA31" i="11"/>
  <c r="FA32" i="11" s="1"/>
  <c r="FI31" i="11"/>
  <c r="FI32" i="11" s="1"/>
  <c r="FQ31" i="11"/>
  <c r="FQ32" i="11" s="1"/>
  <c r="AY31" i="11"/>
  <c r="AY32" i="11" s="1"/>
  <c r="DK31" i="11"/>
  <c r="DK32" i="11" s="1"/>
  <c r="G31" i="11"/>
  <c r="G32" i="11" s="1"/>
  <c r="O31" i="11"/>
  <c r="O32" i="11" s="1"/>
  <c r="W31" i="11"/>
  <c r="W32" i="11" s="1"/>
  <c r="AE31" i="11"/>
  <c r="AE32" i="11" s="1"/>
  <c r="AB31" i="11"/>
  <c r="AB32" i="11" s="1"/>
  <c r="AZ31" i="11"/>
  <c r="AZ32" i="11" s="1"/>
  <c r="CF31" i="11"/>
  <c r="CF32" i="11" s="1"/>
  <c r="DL31" i="11"/>
  <c r="DL32" i="11" s="1"/>
  <c r="ER31" i="11"/>
  <c r="ER32" i="11" s="1"/>
  <c r="J31" i="11"/>
  <c r="J32" i="11" s="1"/>
  <c r="R31" i="11"/>
  <c r="R32" i="11" s="1"/>
  <c r="Z31" i="11"/>
  <c r="Z32" i="11" s="1"/>
  <c r="AH31" i="11"/>
  <c r="AH32" i="11" s="1"/>
  <c r="AP31" i="11"/>
  <c r="AP32" i="11" s="1"/>
  <c r="AX31" i="11"/>
  <c r="AX32" i="11" s="1"/>
  <c r="BF31" i="11"/>
  <c r="BF32" i="11" s="1"/>
  <c r="BN31" i="11"/>
  <c r="BN32" i="11" s="1"/>
  <c r="BV31" i="11"/>
  <c r="BV32" i="11" s="1"/>
  <c r="CD31" i="11"/>
  <c r="CD32" i="11" s="1"/>
  <c r="CL31" i="11"/>
  <c r="CL32" i="11" s="1"/>
  <c r="CT31" i="11"/>
  <c r="CT32" i="11" s="1"/>
  <c r="DB31" i="11"/>
  <c r="DB32" i="11" s="1"/>
  <c r="DJ31" i="11"/>
  <c r="DJ32" i="11" s="1"/>
  <c r="DR31" i="11"/>
  <c r="DR32" i="11" s="1"/>
  <c r="DZ31" i="11"/>
  <c r="DZ32" i="11" s="1"/>
  <c r="EH31" i="11"/>
  <c r="EH32" i="11" s="1"/>
  <c r="EP31" i="11"/>
  <c r="EP32" i="11" s="1"/>
  <c r="EX31" i="11"/>
  <c r="EX32" i="11" s="1"/>
  <c r="FF31" i="11"/>
  <c r="FF32" i="11" s="1"/>
  <c r="FN31" i="11"/>
  <c r="FN32" i="11" s="1"/>
  <c r="T31" i="11"/>
  <c r="T32" i="11" s="1"/>
  <c r="BH31" i="11"/>
  <c r="BH32" i="11" s="1"/>
  <c r="DD31" i="11"/>
  <c r="DD32" i="11" s="1"/>
  <c r="FH31" i="11"/>
  <c r="FH32" i="11" s="1"/>
  <c r="FP31" i="11"/>
  <c r="FP32" i="11" s="1"/>
  <c r="L31" i="11"/>
  <c r="L32" i="11" s="1"/>
  <c r="AR31" i="11"/>
  <c r="AR32" i="11" s="1"/>
  <c r="BX31" i="11"/>
  <c r="BX32" i="11" s="1"/>
  <c r="CV31" i="11"/>
  <c r="CV32" i="11" s="1"/>
  <c r="EB31" i="11"/>
  <c r="EB32" i="11" s="1"/>
  <c r="EZ31" i="11"/>
  <c r="EZ32" i="11" s="1"/>
  <c r="AJ31" i="11"/>
  <c r="AJ32" i="11" s="1"/>
  <c r="BP31" i="11"/>
  <c r="BP32" i="11" s="1"/>
  <c r="CN31" i="11"/>
  <c r="CN32" i="11" s="1"/>
  <c r="DT31" i="11"/>
  <c r="DT32" i="11" s="1"/>
  <c r="EJ31" i="11"/>
  <c r="EJ32" i="11" s="1"/>
  <c r="N31" i="11"/>
  <c r="N32" i="11" s="1"/>
  <c r="V31" i="11"/>
  <c r="V32" i="11" s="1"/>
  <c r="AD31" i="11"/>
  <c r="AD32" i="11" s="1"/>
  <c r="AL31" i="11"/>
  <c r="AL32" i="11" s="1"/>
  <c r="AT31" i="11"/>
  <c r="AT32" i="11" s="1"/>
  <c r="BB31" i="11"/>
  <c r="BB32" i="11" s="1"/>
  <c r="BJ31" i="11"/>
  <c r="BJ32" i="11" s="1"/>
  <c r="BR31" i="11"/>
  <c r="BR32" i="11" s="1"/>
  <c r="BZ31" i="11"/>
  <c r="BZ32" i="11" s="1"/>
  <c r="CH31" i="11"/>
  <c r="CH32" i="11" s="1"/>
  <c r="CP31" i="11"/>
  <c r="CP32" i="11" s="1"/>
  <c r="CX31" i="11"/>
  <c r="CX32" i="11" s="1"/>
  <c r="DF31" i="11"/>
  <c r="DF32" i="11" s="1"/>
  <c r="DN31" i="11"/>
  <c r="DN32" i="11" s="1"/>
  <c r="DV31" i="11"/>
  <c r="DV32" i="11" s="1"/>
  <c r="ED31" i="11"/>
  <c r="ED32" i="11" s="1"/>
  <c r="EL31" i="11"/>
  <c r="EL32" i="11" s="1"/>
  <c r="ET31" i="11"/>
  <c r="ET32" i="11" s="1"/>
  <c r="FB31" i="11"/>
  <c r="FB32" i="11" s="1"/>
  <c r="FJ31" i="11"/>
  <c r="FJ32" i="11" s="1"/>
  <c r="FR31" i="11"/>
  <c r="FR32" i="11" s="1"/>
  <c r="F35" i="11" l="1"/>
</calcChain>
</file>

<file path=xl/sharedStrings.xml><?xml version="1.0" encoding="utf-8"?>
<sst xmlns="http://schemas.openxmlformats.org/spreadsheetml/2006/main" count="1887" uniqueCount="262">
  <si>
    <t>שם פרטי</t>
  </si>
  <si>
    <t>שם משפחה</t>
  </si>
  <si>
    <t>תעודת זהות</t>
  </si>
  <si>
    <t>Animal Products</t>
  </si>
  <si>
    <t>Animal fats</t>
  </si>
  <si>
    <t>Aquatic Products, Other</t>
  </si>
  <si>
    <t>Cereals - Excluding Beer</t>
  </si>
  <si>
    <t>Eggs</t>
  </si>
  <si>
    <t>Fish, Seafood</t>
  </si>
  <si>
    <t>Fruits - Excluding Wine</t>
  </si>
  <si>
    <t>Meat</t>
  </si>
  <si>
    <t>Miscellaneous</t>
  </si>
  <si>
    <t>Milk - Excluding Butter</t>
  </si>
  <si>
    <t>Offals</t>
  </si>
  <si>
    <t>Oilcrops</t>
  </si>
  <si>
    <t>Pulses</t>
  </si>
  <si>
    <t>Spices</t>
  </si>
  <si>
    <t>Starchy Roots</t>
  </si>
  <si>
    <t>Stimulants</t>
  </si>
  <si>
    <t>Sugar Crops</t>
  </si>
  <si>
    <t>Sugar &amp; Sweeteners</t>
  </si>
  <si>
    <t>Treenuts</t>
  </si>
  <si>
    <t>Vegetal Products</t>
  </si>
  <si>
    <t>Vegetable Oils</t>
  </si>
  <si>
    <t>Vegetables</t>
  </si>
  <si>
    <t>0 - נמוך 1 - גבוה</t>
  </si>
  <si>
    <t>שומן מהחי?</t>
  </si>
  <si>
    <t>קטניות?</t>
  </si>
  <si>
    <t>תבלינים?</t>
  </si>
  <si>
    <t>שורשים עמילניים?</t>
  </si>
  <si>
    <t>ממריצים?</t>
  </si>
  <si>
    <t>גידולי סוכר?</t>
  </si>
  <si>
    <t>סוכר וממתיקים</t>
  </si>
  <si>
    <t>אגוזי עץ?</t>
  </si>
  <si>
    <t>שמנים צמחיים?</t>
  </si>
  <si>
    <t>ירקות?</t>
  </si>
  <si>
    <t>מוצרים צמחיים?</t>
  </si>
  <si>
    <t>מוצרים מהחי?</t>
  </si>
  <si>
    <t>מוצרים מהים?</t>
  </si>
  <si>
    <t>דגנים (ללא בירה)?</t>
  </si>
  <si>
    <t>ביצים?</t>
  </si>
  <si>
    <t>דגים ופירות ים?</t>
  </si>
  <si>
    <t>פירות (ללא יין)?</t>
  </si>
  <si>
    <t>בשר?</t>
  </si>
  <si>
    <t>מקורות אחרים?</t>
  </si>
  <si>
    <t>חלקי פנים?</t>
  </si>
  <si>
    <t>שמנים המופקים מגידולים?</t>
  </si>
  <si>
    <t>1 - נמוך 1 - גבוה</t>
  </si>
  <si>
    <t>2 - נמוך 1 - גבוה</t>
  </si>
  <si>
    <t>3 - נמוך 1 - גבוה</t>
  </si>
  <si>
    <t>4 - נמוך 1 - גבוה</t>
  </si>
  <si>
    <t>5 - נמוך 1 - גבוה</t>
  </si>
  <si>
    <t>6 - נמוך 1 - גבוה</t>
  </si>
  <si>
    <t>7 - נמוך 1 - גבוה</t>
  </si>
  <si>
    <t>8 - נמוך 1 - גבוה</t>
  </si>
  <si>
    <t>שם המשתנה</t>
  </si>
  <si>
    <t>תיאור</t>
  </si>
  <si>
    <t>ערכים</t>
  </si>
  <si>
    <t>חלב (ללא חמאה)?</t>
  </si>
  <si>
    <t>אפגניסטן</t>
  </si>
  <si>
    <t>אלבניה</t>
  </si>
  <si>
    <t>אלג'יריה</t>
  </si>
  <si>
    <t>אנגולה</t>
  </si>
  <si>
    <t>אנטיגואה וברבודה</t>
  </si>
  <si>
    <t>ארגנטינה</t>
  </si>
  <si>
    <t>ארמניה</t>
  </si>
  <si>
    <t>אוסטרליה</t>
  </si>
  <si>
    <t>אוסטריה</t>
  </si>
  <si>
    <t>אזרבייג'ן</t>
  </si>
  <si>
    <t>איי בהאמה</t>
  </si>
  <si>
    <t>בנגלדש</t>
  </si>
  <si>
    <t>ברבדוס</t>
  </si>
  <si>
    <t>בלארוס</t>
  </si>
  <si>
    <t>בלגיה</t>
  </si>
  <si>
    <t>בליז</t>
  </si>
  <si>
    <t>בנין</t>
  </si>
  <si>
    <t>בוליביה</t>
  </si>
  <si>
    <t>בוסניה והרצגובינה</t>
  </si>
  <si>
    <t>בוצואנה</t>
  </si>
  <si>
    <t>ברזיל</t>
  </si>
  <si>
    <t>בולגריה</t>
  </si>
  <si>
    <t>בורקינה פאסו</t>
  </si>
  <si>
    <t>קאבו ורדה</t>
  </si>
  <si>
    <t>קמבודיה</t>
  </si>
  <si>
    <t>קמרון</t>
  </si>
  <si>
    <t>קנדה</t>
  </si>
  <si>
    <t>הרפובליקה המרכז - אפריקאית</t>
  </si>
  <si>
    <t>צ'אד</t>
  </si>
  <si>
    <t>צ'ילה</t>
  </si>
  <si>
    <t>חרסינה</t>
  </si>
  <si>
    <t>קולומביה</t>
  </si>
  <si>
    <t>קונגו</t>
  </si>
  <si>
    <t>קוסטה ריקה</t>
  </si>
  <si>
    <t>חוף השנהב</t>
  </si>
  <si>
    <t>קרואטיה</t>
  </si>
  <si>
    <t>קובה</t>
  </si>
  <si>
    <t>קפריסין</t>
  </si>
  <si>
    <t>צ'כיה</t>
  </si>
  <si>
    <t>דנמרק</t>
  </si>
  <si>
    <t>ג'יבוטי</t>
  </si>
  <si>
    <t>דומיניקה</t>
  </si>
  <si>
    <t>הרפובליקה הדומיניקנית</t>
  </si>
  <si>
    <t>אקוודור</t>
  </si>
  <si>
    <t>מצרים</t>
  </si>
  <si>
    <t>אל סלבדור</t>
  </si>
  <si>
    <t>אסטוניה</t>
  </si>
  <si>
    <t>אסווטיני</t>
  </si>
  <si>
    <t>אתיופיה</t>
  </si>
  <si>
    <t>פיג'י</t>
  </si>
  <si>
    <t>פינלנד</t>
  </si>
  <si>
    <t>צרפת</t>
  </si>
  <si>
    <t>פולינזיה הצרפתית</t>
  </si>
  <si>
    <t>גבון</t>
  </si>
  <si>
    <t>גמביה</t>
  </si>
  <si>
    <t>ג'ורג'יה</t>
  </si>
  <si>
    <t>גרמניה</t>
  </si>
  <si>
    <t>גאנה</t>
  </si>
  <si>
    <t>יוון</t>
  </si>
  <si>
    <t>גרנדה</t>
  </si>
  <si>
    <t>גואטמלה</t>
  </si>
  <si>
    <t>גינאה</t>
  </si>
  <si>
    <t>גינאה ביסאו</t>
  </si>
  <si>
    <t>גיאנה</t>
  </si>
  <si>
    <t>האיטי</t>
  </si>
  <si>
    <t>הונדורס</t>
  </si>
  <si>
    <t>הונגריה</t>
  </si>
  <si>
    <t>איסלנד</t>
  </si>
  <si>
    <t>הודו</t>
  </si>
  <si>
    <t>אינדונזיה</t>
  </si>
  <si>
    <t>איראן (הרפובליקה האסלאמית)</t>
  </si>
  <si>
    <t>עירק</t>
  </si>
  <si>
    <t>אירלנד</t>
  </si>
  <si>
    <t>ישראל</t>
  </si>
  <si>
    <t>איטליה</t>
  </si>
  <si>
    <t>ג'מייקה</t>
  </si>
  <si>
    <t>יפן</t>
  </si>
  <si>
    <t>ירדן</t>
  </si>
  <si>
    <t>קזחסטן</t>
  </si>
  <si>
    <t>קניה</t>
  </si>
  <si>
    <t>קיריבטי</t>
  </si>
  <si>
    <t>קוריאה, צפון</t>
  </si>
  <si>
    <t>קוריאה, דרום</t>
  </si>
  <si>
    <t>כווית</t>
  </si>
  <si>
    <t>קירגיזסטן</t>
  </si>
  <si>
    <t>הרפובליקה הדמוקרטית העממית של לאו</t>
  </si>
  <si>
    <t>לטביה</t>
  </si>
  <si>
    <t>לבנון</t>
  </si>
  <si>
    <t>לסוטו</t>
  </si>
  <si>
    <t>ליבריה</t>
  </si>
  <si>
    <t>ליטא</t>
  </si>
  <si>
    <t>לוקסמבורג</t>
  </si>
  <si>
    <t>מדגסקר</t>
  </si>
  <si>
    <t>מלאווי</t>
  </si>
  <si>
    <t>מלזיה</t>
  </si>
  <si>
    <t>האיים המלדיביים</t>
  </si>
  <si>
    <t>מלי</t>
  </si>
  <si>
    <t>מלטה</t>
  </si>
  <si>
    <t>מאוריטניה</t>
  </si>
  <si>
    <t>מאוריציוס</t>
  </si>
  <si>
    <t>מקסיקו</t>
  </si>
  <si>
    <t>מונגוליה</t>
  </si>
  <si>
    <t>מונטנגרו</t>
  </si>
  <si>
    <t>מרוקו</t>
  </si>
  <si>
    <t>מוזמביק</t>
  </si>
  <si>
    <t>מיאנמר</t>
  </si>
  <si>
    <t>נמיביה</t>
  </si>
  <si>
    <t>נפאל</t>
  </si>
  <si>
    <t>הולנד</t>
  </si>
  <si>
    <t>קלדוניה החדשה</t>
  </si>
  <si>
    <t>ניו זילנד</t>
  </si>
  <si>
    <t>ניקרגואה</t>
  </si>
  <si>
    <t>ניז'ר</t>
  </si>
  <si>
    <t>ניגריה</t>
  </si>
  <si>
    <t>צפון מקדוניה</t>
  </si>
  <si>
    <t>נורווגיה</t>
  </si>
  <si>
    <t>עומאן</t>
  </si>
  <si>
    <t>פקיסטן</t>
  </si>
  <si>
    <t>פנמה</t>
  </si>
  <si>
    <t>פרגוואי</t>
  </si>
  <si>
    <t>פרו</t>
  </si>
  <si>
    <t>הפיליפינים</t>
  </si>
  <si>
    <t>פולין</t>
  </si>
  <si>
    <t>פורטוגל</t>
  </si>
  <si>
    <t>רפובליקת מולדובה</t>
  </si>
  <si>
    <t>רומניה</t>
  </si>
  <si>
    <t>הפדרציה הרוסית</t>
  </si>
  <si>
    <t>רואנדה</t>
  </si>
  <si>
    <t>סנט קיטס ונביס</t>
  </si>
  <si>
    <t>סנט לוסיה</t>
  </si>
  <si>
    <t>וינסנט הקדוש ו ה - גרנידיים</t>
  </si>
  <si>
    <t>סמואה</t>
  </si>
  <si>
    <t>סאו טומה ופרינסיפה</t>
  </si>
  <si>
    <t>ערב הסעודית</t>
  </si>
  <si>
    <t>סנגל</t>
  </si>
  <si>
    <t>סרביה</t>
  </si>
  <si>
    <t>סיירה לאון</t>
  </si>
  <si>
    <t>סלובקיה</t>
  </si>
  <si>
    <t>סלובניה</t>
  </si>
  <si>
    <t>איי שלמה</t>
  </si>
  <si>
    <t>דרום אפריקה</t>
  </si>
  <si>
    <t>ספרד</t>
  </si>
  <si>
    <t>סרי לנקה</t>
  </si>
  <si>
    <t>סודן</t>
  </si>
  <si>
    <t>סורינאם</t>
  </si>
  <si>
    <t>שבדיה</t>
  </si>
  <si>
    <t>שוויץ</t>
  </si>
  <si>
    <t>טייוואן *</t>
  </si>
  <si>
    <t>טג'יקיסטן</t>
  </si>
  <si>
    <t>תאילנד</t>
  </si>
  <si>
    <t>טימור-לסטה</t>
  </si>
  <si>
    <t>ללכת</t>
  </si>
  <si>
    <t>טרינידד וטובגו</t>
  </si>
  <si>
    <t>תוניסיה</t>
  </si>
  <si>
    <t>טורקיה</t>
  </si>
  <si>
    <t>טורקמניסטן</t>
  </si>
  <si>
    <t>אוגנדה</t>
  </si>
  <si>
    <t>אוקראינה</t>
  </si>
  <si>
    <t>איחוד האמירויות הערביות</t>
  </si>
  <si>
    <t>הממלכה המאוחדת</t>
  </si>
  <si>
    <t>הרפובליקה המאוחדת של טנזניה</t>
  </si>
  <si>
    <t>ארצות הברית</t>
  </si>
  <si>
    <t>אורוגוואי</t>
  </si>
  <si>
    <t>אוזבקיסטן</t>
  </si>
  <si>
    <t>ונואטו</t>
  </si>
  <si>
    <t>ונצואלה (הרפובליקה הבוליברית)</t>
  </si>
  <si>
    <t>וייטנאם</t>
  </si>
  <si>
    <t>תימן</t>
  </si>
  <si>
    <t>זמביה</t>
  </si>
  <si>
    <t>זימבבואה</t>
  </si>
  <si>
    <t>אוכלוסיה</t>
  </si>
  <si>
    <t>אין נתונים</t>
  </si>
  <si>
    <t>מדינה</t>
  </si>
  <si>
    <t>השמנת יתר</t>
  </si>
  <si>
    <t>מאומתים</t>
  </si>
  <si>
    <t>מתים</t>
  </si>
  <si>
    <t>מחלימים</t>
  </si>
  <si>
    <t>סנטרואיד 1</t>
  </si>
  <si>
    <t>סנטרואיד 2</t>
  </si>
  <si>
    <t>סנטרואיד 3</t>
  </si>
  <si>
    <t>סנטרואיד 4</t>
  </si>
  <si>
    <t>מרחק מסנטרואיד 1</t>
  </si>
  <si>
    <t>מרחק מסנטרואיד 2</t>
  </si>
  <si>
    <t>מרחק מסנטרואיד 3</t>
  </si>
  <si>
    <t>מרחק מסנטרואיד 4</t>
  </si>
  <si>
    <t>המרחק הקצר ביותר</t>
  </si>
  <si>
    <t>הסנטרואיד הקרוב ביותר</t>
  </si>
  <si>
    <t>קלאסטר 1</t>
  </si>
  <si>
    <t>קלאסטר 2</t>
  </si>
  <si>
    <t>קלאסטר 3</t>
  </si>
  <si>
    <t>קלאסטר 4</t>
  </si>
  <si>
    <t>נדב</t>
  </si>
  <si>
    <t>וילדר</t>
  </si>
  <si>
    <t>Count of קלאסטר 4</t>
  </si>
  <si>
    <t>Count of קלאסטר 2</t>
  </si>
  <si>
    <t>Count of קלאסטר 3</t>
  </si>
  <si>
    <t>Count of קלאסטר 1</t>
  </si>
  <si>
    <t>מרחק מישראל</t>
  </si>
  <si>
    <t>Distance from customers in cluster 2</t>
  </si>
  <si>
    <t>Distance from customers in cluster 3</t>
  </si>
  <si>
    <t>Distnace From customers in own cluster (1)</t>
  </si>
  <si>
    <t>Distance from customers in cluster4</t>
  </si>
  <si>
    <t>Silouhette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</si>
</sst>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000%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 readingOrder="2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 readingOrder="2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 readingOrder="2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165" fontId="0" fillId="0" borderId="1" xfId="2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165" fontId="0" fillId="0" borderId="1" xfId="2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66" fontId="0" fillId="0" borderId="6" xfId="1" applyNumberFormat="1" applyFont="1" applyFill="1" applyBorder="1" applyAlignment="1">
      <alignment horizontal="center"/>
    </xf>
    <xf numFmtId="166" fontId="0" fillId="0" borderId="6" xfId="1" applyNumberFormat="1" applyFont="1" applyBorder="1" applyAlignment="1">
      <alignment horizontal="center"/>
    </xf>
    <xf numFmtId="165" fontId="0" fillId="0" borderId="8" xfId="2" applyNumberFormat="1" applyFont="1" applyBorder="1" applyAlignment="1">
      <alignment horizontal="center"/>
    </xf>
    <xf numFmtId="166" fontId="0" fillId="0" borderId="9" xfId="1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0" fillId="5" borderId="0" xfId="0" applyFill="1" applyBorder="1"/>
    <xf numFmtId="0" fontId="3" fillId="6" borderId="17" xfId="0" applyFont="1" applyFill="1" applyBorder="1"/>
    <xf numFmtId="0" fontId="0" fillId="6" borderId="21" xfId="0" applyFill="1" applyBorder="1"/>
    <xf numFmtId="0" fontId="3" fillId="3" borderId="17" xfId="0" applyFont="1" applyFill="1" applyBorder="1"/>
    <xf numFmtId="0" fontId="0" fillId="3" borderId="21" xfId="0" applyFill="1" applyBorder="1"/>
    <xf numFmtId="0" fontId="3" fillId="5" borderId="22" xfId="0" applyFont="1" applyFill="1" applyBorder="1"/>
    <xf numFmtId="0" fontId="0" fillId="5" borderId="23" xfId="0" applyFill="1" applyBorder="1"/>
    <xf numFmtId="0" fontId="3" fillId="5" borderId="24" xfId="0" applyFont="1" applyFill="1" applyBorder="1"/>
    <xf numFmtId="0" fontId="3" fillId="5" borderId="25" xfId="0" applyFont="1" applyFill="1" applyBorder="1"/>
    <xf numFmtId="0" fontId="0" fillId="5" borderId="16" xfId="0" applyFill="1" applyBorder="1"/>
    <xf numFmtId="0" fontId="3" fillId="7" borderId="0" xfId="0" applyFont="1" applyFill="1"/>
    <xf numFmtId="0" fontId="5" fillId="0" borderId="0" xfId="0" applyFont="1"/>
    <xf numFmtId="0" fontId="5" fillId="0" borderId="0" xfId="0" applyFont="1" applyBorder="1"/>
    <xf numFmtId="0" fontId="0" fillId="0" borderId="0" xfId="0" applyNumberFormat="1"/>
    <xf numFmtId="0" fontId="0" fillId="8" borderId="0" xfId="0" applyFill="1"/>
    <xf numFmtId="0" fontId="3" fillId="8" borderId="0" xfId="0" applyFont="1" applyFill="1"/>
    <xf numFmtId="0" fontId="3" fillId="0" borderId="0" xfId="0" applyFont="1"/>
    <xf numFmtId="0" fontId="0" fillId="9" borderId="0" xfId="0" applyFill="1"/>
    <xf numFmtId="0" fontId="0" fillId="7" borderId="0" xfId="0" applyFill="1"/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dav" refreshedDate="44334.729565856484" createdVersion="6" refreshedVersion="6" minRefreshableVersion="3" recordCount="51" xr:uid="{EF118528-677C-4884-AA65-49F85936E309}">
  <cacheSource type="worksheet">
    <worksheetSource ref="E1:H52" sheet="Q13"/>
  </cacheSource>
  <cacheFields count="4">
    <cacheField name="קלאסטר 1" numFmtId="0">
      <sharedItems count="51">
        <s v="אוגנדה"/>
        <s v="איטליה"/>
        <s v="אינדונזיה"/>
        <s v="אלג'יריה"/>
        <s v="אנגולה"/>
        <s v="אקוודור"/>
        <s v="ארצות הברית"/>
        <s v="בנגלדש"/>
        <s v="בנין"/>
        <s v="ג'יבוטי"/>
        <s v="גינאה"/>
        <s v="גינאה ביסאו"/>
        <s v="גמביה"/>
        <s v="האיטי"/>
        <s v="הונדורס"/>
        <s v="הרפובליקה הדומיניקנית"/>
        <s v="הרפובליקה המאוחדת של טנזניה"/>
        <s v="ונצואלה (הרפובליקה הבוליברית)"/>
        <s v="זימבבואה"/>
        <s v="חוף השנהב"/>
        <s v="טג'יקיסטן"/>
        <s v="טורקיה"/>
        <s v="יוון"/>
        <s v="יפן"/>
        <s v="ירדן"/>
        <s v="ישראל"/>
        <s v="לבנון"/>
        <s v="ליבריה"/>
        <s v="ללכת"/>
        <s v="מאוריטניה"/>
        <s v="מאוריציוס"/>
        <s v="מוזמביק"/>
        <s v="מלזיה"/>
        <s v="מרוקו"/>
        <s v="ניגריה"/>
        <s v="נמיביה"/>
        <s v="נפאל"/>
        <s v="סורינאם"/>
        <s v="סיירה לאון"/>
        <s v="סנגל"/>
        <s v="ספרד"/>
        <s v="עירק"/>
        <s v="ערב הסעודית"/>
        <s v="קולומביה"/>
        <s v="קונגו"/>
        <s v="קוסטה ריקה"/>
        <s v="קוריאה, דרום"/>
        <s v="קוריאה, צפון"/>
        <s v="קמרון"/>
        <s v="תוניסיה"/>
        <s v="תימן"/>
      </sharedItems>
    </cacheField>
    <cacheField name="קלאסטר 2" numFmtId="0">
      <sharedItems containsBlank="1" count="28">
        <s v="איי בהאמה"/>
        <s v="אנטיגואה וברבודה"/>
        <s v="ארגנטינה"/>
        <s v="בוליביה"/>
        <s v="ברבדוס"/>
        <s v="ברזיל"/>
        <s v="גבון"/>
        <s v="גרנדה"/>
        <s v="דומיניקה"/>
        <s v="דרום אפריקה"/>
        <s v="הפיליפינים"/>
        <s v="הרפובליקה הדמוקרטית העממית של לאו"/>
        <s v="הרפובליקה המרכז - אפריקאית"/>
        <s v="וייטנאם"/>
        <s v="וינסנט הקדוש ו ה - גרנידיים"/>
        <s v="חרסינה"/>
        <s v="טייוואן *"/>
        <s v="טימור-לסטה"/>
        <s v="מיאנמר"/>
        <s v="מלאווי"/>
        <s v="מקסיקו"/>
        <s v="סמואה"/>
        <s v="סנט לוסיה"/>
        <s v="סנט קיטס ונביס"/>
        <s v="פולינזיה הצרפתית"/>
        <s v="צ'ילה"/>
        <s v="קובה"/>
        <m/>
      </sharedItems>
    </cacheField>
    <cacheField name="קלאסטר 3" numFmtId="0">
      <sharedItems containsBlank="1" count="46">
        <s v="אוסטרליה"/>
        <s v="איחוד האמירויות הערביות"/>
        <s v="איי שלמה"/>
        <s v="איראן (הרפובליקה האסלאמית)"/>
        <s v="אל סלבדור"/>
        <s v="אסווטיני"/>
        <s v="אפגניסטן"/>
        <s v="אתיופיה"/>
        <s v="בוסניה והרצגובינה"/>
        <s v="בוצואנה"/>
        <s v="בורקינה פאסו"/>
        <s v="בלארוס"/>
        <s v="בליז"/>
        <s v="ג'מייקה"/>
        <s v="גאנה"/>
        <s v="גואטמלה"/>
        <s v="גיאנה"/>
        <s v="הודו"/>
        <s v="ונואטו"/>
        <s v="זמביה"/>
        <s v="טרינידד וטובגו"/>
        <s v="כווית"/>
        <s v="לסוטו"/>
        <s v="מדגסקר"/>
        <s v="מלי"/>
        <s v="מצרים"/>
        <s v="ניז'ר"/>
        <s v="ניקרגואה"/>
        <s v="סאו טומה ופרינסיפה"/>
        <s v="סודן"/>
        <s v="סרי לנקה"/>
        <s v="עומאן"/>
        <s v="פיג'י"/>
        <s v="פרגוואי"/>
        <s v="פרו"/>
        <s v="צ'אד"/>
        <s v="קאבו ורדה"/>
        <s v="קיריבטי"/>
        <s v="קלדוניה החדשה"/>
        <s v="קמבודיה"/>
        <s v="קנדה"/>
        <s v="קניה"/>
        <s v="קפריסין"/>
        <s v="רואנדה"/>
        <s v="תאילנד"/>
        <m/>
      </sharedItems>
    </cacheField>
    <cacheField name="קלאסטר 4" numFmtId="0">
      <sharedItems containsBlank="1" count="48">
        <s v="אוזבקיסטן"/>
        <s v="אוסטריה"/>
        <s v="אוקראינה"/>
        <s v="אורוגוואי"/>
        <s v="אזרבייג'ן"/>
        <s v="איסלנד"/>
        <s v="אירלנד"/>
        <s v="אלבניה"/>
        <s v="אסטוניה"/>
        <s v="ארמניה"/>
        <s v="בולגריה"/>
        <s v="בלגיה"/>
        <s v="ג'ורג'יה"/>
        <s v="גרמניה"/>
        <s v="דנמרק"/>
        <s v="האיים המלדיביים"/>
        <s v="הולנד"/>
        <s v="הונגריה"/>
        <s v="הממלכה המאוחדת"/>
        <s v="הפדרציה הרוסית"/>
        <s v="טורקמניסטן"/>
        <s v="לוקסמבורג"/>
        <s v="לטביה"/>
        <s v="ליטא"/>
        <s v="מונגוליה"/>
        <s v="מונטנגרו"/>
        <s v="מלטה"/>
        <s v="נורווגיה"/>
        <s v="ניו זילנד"/>
        <s v="סלובניה"/>
        <s v="סלובקיה"/>
        <s v="סרביה"/>
        <s v="פולין"/>
        <s v="פורטוגל"/>
        <s v="פינלנד"/>
        <s v="פנמה"/>
        <s v="פקיסטן"/>
        <s v="צ'כיה"/>
        <s v="צפון מקדוניה"/>
        <s v="צרפת"/>
        <s v="קזחסטן"/>
        <s v="קירגיזסטן"/>
        <s v="קרואטיה"/>
        <s v="רומניה"/>
        <s v="רפובליקת מולדובה"/>
        <s v="שבדיה"/>
        <s v="שוויץ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5"/>
    <x v="5"/>
    <x v="5"/>
  </r>
  <r>
    <x v="6"/>
    <x v="6"/>
    <x v="6"/>
    <x v="6"/>
  </r>
  <r>
    <x v="7"/>
    <x v="7"/>
    <x v="7"/>
    <x v="7"/>
  </r>
  <r>
    <x v="8"/>
    <x v="8"/>
    <x v="8"/>
    <x v="8"/>
  </r>
  <r>
    <x v="9"/>
    <x v="9"/>
    <x v="9"/>
    <x v="9"/>
  </r>
  <r>
    <x v="10"/>
    <x v="10"/>
    <x v="10"/>
    <x v="10"/>
  </r>
  <r>
    <x v="11"/>
    <x v="11"/>
    <x v="11"/>
    <x v="11"/>
  </r>
  <r>
    <x v="12"/>
    <x v="12"/>
    <x v="12"/>
    <x v="12"/>
  </r>
  <r>
    <x v="13"/>
    <x v="13"/>
    <x v="13"/>
    <x v="13"/>
  </r>
  <r>
    <x v="14"/>
    <x v="14"/>
    <x v="14"/>
    <x v="14"/>
  </r>
  <r>
    <x v="15"/>
    <x v="15"/>
    <x v="15"/>
    <x v="15"/>
  </r>
  <r>
    <x v="16"/>
    <x v="16"/>
    <x v="16"/>
    <x v="16"/>
  </r>
  <r>
    <x v="17"/>
    <x v="17"/>
    <x v="17"/>
    <x v="17"/>
  </r>
  <r>
    <x v="18"/>
    <x v="18"/>
    <x v="18"/>
    <x v="18"/>
  </r>
  <r>
    <x v="19"/>
    <x v="19"/>
    <x v="19"/>
    <x v="19"/>
  </r>
  <r>
    <x v="20"/>
    <x v="20"/>
    <x v="20"/>
    <x v="20"/>
  </r>
  <r>
    <x v="21"/>
    <x v="21"/>
    <x v="21"/>
    <x v="21"/>
  </r>
  <r>
    <x v="22"/>
    <x v="22"/>
    <x v="22"/>
    <x v="22"/>
  </r>
  <r>
    <x v="23"/>
    <x v="23"/>
    <x v="23"/>
    <x v="23"/>
  </r>
  <r>
    <x v="24"/>
    <x v="24"/>
    <x v="24"/>
    <x v="24"/>
  </r>
  <r>
    <x v="25"/>
    <x v="25"/>
    <x v="25"/>
    <x v="25"/>
  </r>
  <r>
    <x v="26"/>
    <x v="26"/>
    <x v="26"/>
    <x v="26"/>
  </r>
  <r>
    <x v="27"/>
    <x v="27"/>
    <x v="27"/>
    <x v="27"/>
  </r>
  <r>
    <x v="28"/>
    <x v="27"/>
    <x v="28"/>
    <x v="28"/>
  </r>
  <r>
    <x v="29"/>
    <x v="27"/>
    <x v="29"/>
    <x v="29"/>
  </r>
  <r>
    <x v="30"/>
    <x v="27"/>
    <x v="30"/>
    <x v="30"/>
  </r>
  <r>
    <x v="31"/>
    <x v="27"/>
    <x v="31"/>
    <x v="31"/>
  </r>
  <r>
    <x v="32"/>
    <x v="27"/>
    <x v="32"/>
    <x v="32"/>
  </r>
  <r>
    <x v="33"/>
    <x v="27"/>
    <x v="33"/>
    <x v="33"/>
  </r>
  <r>
    <x v="34"/>
    <x v="27"/>
    <x v="34"/>
    <x v="34"/>
  </r>
  <r>
    <x v="35"/>
    <x v="27"/>
    <x v="35"/>
    <x v="35"/>
  </r>
  <r>
    <x v="36"/>
    <x v="27"/>
    <x v="36"/>
    <x v="36"/>
  </r>
  <r>
    <x v="37"/>
    <x v="27"/>
    <x v="37"/>
    <x v="37"/>
  </r>
  <r>
    <x v="38"/>
    <x v="27"/>
    <x v="38"/>
    <x v="38"/>
  </r>
  <r>
    <x v="39"/>
    <x v="27"/>
    <x v="39"/>
    <x v="39"/>
  </r>
  <r>
    <x v="40"/>
    <x v="27"/>
    <x v="40"/>
    <x v="40"/>
  </r>
  <r>
    <x v="41"/>
    <x v="27"/>
    <x v="41"/>
    <x v="41"/>
  </r>
  <r>
    <x v="42"/>
    <x v="27"/>
    <x v="42"/>
    <x v="42"/>
  </r>
  <r>
    <x v="43"/>
    <x v="27"/>
    <x v="43"/>
    <x v="43"/>
  </r>
  <r>
    <x v="44"/>
    <x v="27"/>
    <x v="44"/>
    <x v="44"/>
  </r>
  <r>
    <x v="45"/>
    <x v="27"/>
    <x v="45"/>
    <x v="45"/>
  </r>
  <r>
    <x v="46"/>
    <x v="27"/>
    <x v="45"/>
    <x v="46"/>
  </r>
  <r>
    <x v="47"/>
    <x v="27"/>
    <x v="45"/>
    <x v="47"/>
  </r>
  <r>
    <x v="48"/>
    <x v="27"/>
    <x v="45"/>
    <x v="47"/>
  </r>
  <r>
    <x v="49"/>
    <x v="27"/>
    <x v="45"/>
    <x v="47"/>
  </r>
  <r>
    <x v="50"/>
    <x v="27"/>
    <x v="45"/>
    <x v="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9B8FFA-4F78-4C94-9BD3-A3A7AE5F4DB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4" firstHeaderRow="0" firstDataRow="1" firstDataCol="0"/>
  <pivotFields count="4">
    <pivotField dataField="1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dataField="1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dataField="1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dataField="1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קלאסטר 4" fld="3" subtotal="count" baseField="0" baseItem="0"/>
    <dataField name="Count of קלאסטר 3" fld="2" subtotal="count" baseField="0" baseItem="0"/>
    <dataField name="Count of קלאסטר 2" fld="1" subtotal="count" baseField="0" baseItem="0"/>
    <dataField name="Count of קלאסטר 1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05E31-68C4-4162-938B-1BEB148009D1}">
  <dimension ref="A1:B3"/>
  <sheetViews>
    <sheetView rightToLeft="1" workbookViewId="0">
      <selection activeCell="L22" sqref="L22"/>
    </sheetView>
  </sheetViews>
  <sheetFormatPr defaultColWidth="8.88671875" defaultRowHeight="14.4" x14ac:dyDescent="0.3"/>
  <cols>
    <col min="1" max="1" width="10.33203125" bestFit="1" customWidth="1"/>
    <col min="2" max="2" width="10" bestFit="1" customWidth="1"/>
  </cols>
  <sheetData>
    <row r="1" spans="1:2" x14ac:dyDescent="0.3">
      <c r="A1" s="1" t="s">
        <v>0</v>
      </c>
      <c r="B1" s="2" t="s">
        <v>250</v>
      </c>
    </row>
    <row r="2" spans="1:2" x14ac:dyDescent="0.3">
      <c r="A2" s="1" t="s">
        <v>1</v>
      </c>
      <c r="B2" s="2" t="s">
        <v>251</v>
      </c>
    </row>
    <row r="3" spans="1:2" x14ac:dyDescent="0.3">
      <c r="A3" s="1" t="s">
        <v>2</v>
      </c>
      <c r="B3" s="2">
        <v>312173776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084B3-ABCF-486F-8524-3CFE3BF80521}">
  <dimension ref="A1:N171"/>
  <sheetViews>
    <sheetView rightToLeft="1" tabSelected="1" workbookViewId="0">
      <selection activeCell="D19" sqref="D19"/>
    </sheetView>
  </sheetViews>
  <sheetFormatPr defaultRowHeight="14.4" x14ac:dyDescent="0.3"/>
  <cols>
    <col min="1" max="4" width="9.44140625" bestFit="1" customWidth="1"/>
    <col min="5" max="5" width="24.5546875" bestFit="1" customWidth="1"/>
    <col min="6" max="6" width="30.21875" bestFit="1" customWidth="1"/>
    <col min="7" max="7" width="23.44140625" bestFit="1" customWidth="1"/>
    <col min="8" max="8" width="14.6640625" bestFit="1" customWidth="1"/>
    <col min="14" max="14" width="31" bestFit="1" customWidth="1"/>
  </cols>
  <sheetData>
    <row r="1" spans="1:14" x14ac:dyDescent="0.3">
      <c r="E1" s="34" t="s">
        <v>246</v>
      </c>
      <c r="F1" s="34" t="s">
        <v>247</v>
      </c>
      <c r="G1" s="34" t="s">
        <v>248</v>
      </c>
      <c r="H1" s="34" t="s">
        <v>249</v>
      </c>
    </row>
    <row r="2" spans="1:14" x14ac:dyDescent="0.3">
      <c r="A2" s="46" t="str">
        <f t="shared" ref="A2:A33" si="0">IF(M2=1,N2,)</f>
        <v>ישראל</v>
      </c>
      <c r="B2" s="46">
        <f t="shared" ref="B2:B33" si="1">IF(M2=2,N2, )</f>
        <v>0</v>
      </c>
      <c r="C2" s="46">
        <f t="shared" ref="C2:C33" si="2">IF(M2=3,N2,)</f>
        <v>0</v>
      </c>
      <c r="D2" s="46">
        <f t="shared" ref="D2:D33" si="3">IF(M2=4,N2,)</f>
        <v>0</v>
      </c>
      <c r="E2" t="s">
        <v>215</v>
      </c>
      <c r="F2" t="s">
        <v>69</v>
      </c>
      <c r="G2" t="s">
        <v>66</v>
      </c>
      <c r="H2" t="s">
        <v>222</v>
      </c>
      <c r="M2">
        <v>1</v>
      </c>
      <c r="N2" s="31" t="s">
        <v>132</v>
      </c>
    </row>
    <row r="3" spans="1:14" x14ac:dyDescent="0.3">
      <c r="A3" s="46" t="str">
        <f t="shared" si="0"/>
        <v>אוגנדה</v>
      </c>
      <c r="B3" s="46">
        <f t="shared" si="1"/>
        <v>0</v>
      </c>
      <c r="C3" s="46">
        <f t="shared" si="2"/>
        <v>0</v>
      </c>
      <c r="D3" s="46">
        <f t="shared" si="3"/>
        <v>0</v>
      </c>
      <c r="E3" t="s">
        <v>133</v>
      </c>
      <c r="F3" t="s">
        <v>63</v>
      </c>
      <c r="G3" t="s">
        <v>217</v>
      </c>
      <c r="H3" t="s">
        <v>67</v>
      </c>
      <c r="M3">
        <v>1</v>
      </c>
      <c r="N3" s="31" t="s">
        <v>215</v>
      </c>
    </row>
    <row r="4" spans="1:14" x14ac:dyDescent="0.3">
      <c r="A4" s="46">
        <f t="shared" si="0"/>
        <v>0</v>
      </c>
      <c r="B4" s="46">
        <f t="shared" si="1"/>
        <v>0</v>
      </c>
      <c r="C4" s="46">
        <f t="shared" si="2"/>
        <v>0</v>
      </c>
      <c r="D4" s="46" t="str">
        <f t="shared" si="3"/>
        <v>אוזבקיסטן</v>
      </c>
      <c r="E4" t="s">
        <v>128</v>
      </c>
      <c r="F4" t="s">
        <v>64</v>
      </c>
      <c r="G4" t="s">
        <v>198</v>
      </c>
      <c r="H4" t="s">
        <v>216</v>
      </c>
      <c r="M4">
        <v>4</v>
      </c>
      <c r="N4" s="31" t="s">
        <v>222</v>
      </c>
    </row>
    <row r="5" spans="1:14" x14ac:dyDescent="0.3">
      <c r="A5" s="46">
        <f t="shared" si="0"/>
        <v>0</v>
      </c>
      <c r="B5" s="46">
        <f t="shared" si="1"/>
        <v>0</v>
      </c>
      <c r="C5" s="46">
        <f t="shared" si="2"/>
        <v>0</v>
      </c>
      <c r="D5" s="46" t="str">
        <f t="shared" si="3"/>
        <v>אוסטריה</v>
      </c>
      <c r="E5" t="s">
        <v>61</v>
      </c>
      <c r="F5" t="s">
        <v>76</v>
      </c>
      <c r="G5" t="s">
        <v>129</v>
      </c>
      <c r="H5" t="s">
        <v>221</v>
      </c>
      <c r="M5">
        <v>4</v>
      </c>
      <c r="N5" s="31" t="s">
        <v>67</v>
      </c>
    </row>
    <row r="6" spans="1:14" x14ac:dyDescent="0.3">
      <c r="A6" s="46">
        <f t="shared" si="0"/>
        <v>0</v>
      </c>
      <c r="B6" s="46">
        <f t="shared" si="1"/>
        <v>0</v>
      </c>
      <c r="C6" s="46" t="str">
        <f t="shared" si="2"/>
        <v>אוסטרליה</v>
      </c>
      <c r="D6" s="46">
        <f t="shared" si="3"/>
        <v>0</v>
      </c>
      <c r="E6" t="s">
        <v>62</v>
      </c>
      <c r="F6" t="s">
        <v>71</v>
      </c>
      <c r="G6" t="s">
        <v>104</v>
      </c>
      <c r="H6" t="s">
        <v>68</v>
      </c>
      <c r="M6">
        <v>3</v>
      </c>
      <c r="N6" s="31" t="s">
        <v>66</v>
      </c>
    </row>
    <row r="7" spans="1:14" x14ac:dyDescent="0.3">
      <c r="A7" s="46">
        <f t="shared" si="0"/>
        <v>0</v>
      </c>
      <c r="B7" s="46">
        <f t="shared" si="1"/>
        <v>0</v>
      </c>
      <c r="C7" s="46">
        <f t="shared" si="2"/>
        <v>0</v>
      </c>
      <c r="D7" s="46" t="str">
        <f t="shared" si="3"/>
        <v>אוקראינה</v>
      </c>
      <c r="E7" t="s">
        <v>102</v>
      </c>
      <c r="F7" t="s">
        <v>79</v>
      </c>
      <c r="G7" t="s">
        <v>106</v>
      </c>
      <c r="H7" t="s">
        <v>126</v>
      </c>
      <c r="M7">
        <v>4</v>
      </c>
      <c r="N7" s="31" t="s">
        <v>216</v>
      </c>
    </row>
    <row r="8" spans="1:14" x14ac:dyDescent="0.3">
      <c r="A8" s="46">
        <f t="shared" si="0"/>
        <v>0</v>
      </c>
      <c r="B8" s="46">
        <f t="shared" si="1"/>
        <v>0</v>
      </c>
      <c r="C8" s="46">
        <f t="shared" si="2"/>
        <v>0</v>
      </c>
      <c r="D8" s="46" t="str">
        <f t="shared" si="3"/>
        <v>אורוגוואי</v>
      </c>
      <c r="E8" t="s">
        <v>220</v>
      </c>
      <c r="F8" t="s">
        <v>112</v>
      </c>
      <c r="G8" t="s">
        <v>59</v>
      </c>
      <c r="H8" t="s">
        <v>131</v>
      </c>
      <c r="M8">
        <v>4</v>
      </c>
      <c r="N8" s="31" t="s">
        <v>221</v>
      </c>
    </row>
    <row r="9" spans="1:14" x14ac:dyDescent="0.3">
      <c r="A9" s="46">
        <f t="shared" si="0"/>
        <v>0</v>
      </c>
      <c r="B9" s="46">
        <f t="shared" si="1"/>
        <v>0</v>
      </c>
      <c r="C9" s="46">
        <f t="shared" si="2"/>
        <v>0</v>
      </c>
      <c r="D9" s="46" t="str">
        <f t="shared" si="3"/>
        <v>אזרבייג'ן</v>
      </c>
      <c r="E9" t="s">
        <v>70</v>
      </c>
      <c r="F9" t="s">
        <v>118</v>
      </c>
      <c r="G9" t="s">
        <v>107</v>
      </c>
      <c r="H9" t="s">
        <v>60</v>
      </c>
      <c r="M9">
        <v>4</v>
      </c>
      <c r="N9" s="31" t="s">
        <v>68</v>
      </c>
    </row>
    <row r="10" spans="1:14" x14ac:dyDescent="0.3">
      <c r="A10" s="46">
        <f t="shared" si="0"/>
        <v>0</v>
      </c>
      <c r="B10" s="46">
        <f t="shared" si="1"/>
        <v>0</v>
      </c>
      <c r="C10" s="46" t="str">
        <f t="shared" si="2"/>
        <v>איחוד האמירויות הערביות</v>
      </c>
      <c r="D10" s="46">
        <f t="shared" si="3"/>
        <v>0</v>
      </c>
      <c r="E10" t="s">
        <v>75</v>
      </c>
      <c r="F10" t="s">
        <v>100</v>
      </c>
      <c r="G10" t="s">
        <v>77</v>
      </c>
      <c r="H10" t="s">
        <v>105</v>
      </c>
      <c r="M10">
        <v>3</v>
      </c>
      <c r="N10" s="31" t="s">
        <v>217</v>
      </c>
    </row>
    <row r="11" spans="1:14" x14ac:dyDescent="0.3">
      <c r="A11" s="46" t="str">
        <f t="shared" si="0"/>
        <v>איטליה</v>
      </c>
      <c r="B11" s="46">
        <f t="shared" si="1"/>
        <v>0</v>
      </c>
      <c r="C11" s="46">
        <f t="shared" si="2"/>
        <v>0</v>
      </c>
      <c r="D11" s="46">
        <f t="shared" si="3"/>
        <v>0</v>
      </c>
      <c r="E11" t="s">
        <v>99</v>
      </c>
      <c r="F11" t="s">
        <v>199</v>
      </c>
      <c r="G11" t="s">
        <v>78</v>
      </c>
      <c r="H11" t="s">
        <v>65</v>
      </c>
      <c r="M11">
        <v>1</v>
      </c>
      <c r="N11" s="31" t="s">
        <v>133</v>
      </c>
    </row>
    <row r="12" spans="1:14" x14ac:dyDescent="0.3">
      <c r="A12" s="46">
        <f t="shared" si="0"/>
        <v>0</v>
      </c>
      <c r="B12" s="46" t="str">
        <f t="shared" si="1"/>
        <v>איי בהאמה</v>
      </c>
      <c r="C12" s="46">
        <f t="shared" si="2"/>
        <v>0</v>
      </c>
      <c r="D12" s="46">
        <f t="shared" si="3"/>
        <v>0</v>
      </c>
      <c r="E12" t="s">
        <v>120</v>
      </c>
      <c r="F12" t="s">
        <v>180</v>
      </c>
      <c r="G12" t="s">
        <v>81</v>
      </c>
      <c r="H12" t="s">
        <v>80</v>
      </c>
      <c r="M12">
        <v>2</v>
      </c>
      <c r="N12" s="31" t="s">
        <v>69</v>
      </c>
    </row>
    <row r="13" spans="1:14" x14ac:dyDescent="0.3">
      <c r="A13" s="46">
        <f t="shared" si="0"/>
        <v>0</v>
      </c>
      <c r="B13" s="46">
        <f t="shared" si="1"/>
        <v>0</v>
      </c>
      <c r="C13" s="46" t="str">
        <f t="shared" si="2"/>
        <v>איי שלמה</v>
      </c>
      <c r="D13" s="46">
        <f t="shared" si="3"/>
        <v>0</v>
      </c>
      <c r="E13" t="s">
        <v>121</v>
      </c>
      <c r="F13" t="s">
        <v>144</v>
      </c>
      <c r="G13" t="s">
        <v>72</v>
      </c>
      <c r="H13" t="s">
        <v>73</v>
      </c>
      <c r="M13">
        <v>3</v>
      </c>
      <c r="N13" s="31" t="s">
        <v>198</v>
      </c>
    </row>
    <row r="14" spans="1:14" x14ac:dyDescent="0.3">
      <c r="A14" s="46" t="str">
        <f t="shared" si="0"/>
        <v>אינדונזיה</v>
      </c>
      <c r="B14" s="46">
        <f t="shared" si="1"/>
        <v>0</v>
      </c>
      <c r="C14" s="46">
        <f t="shared" si="2"/>
        <v>0</v>
      </c>
      <c r="D14" s="46">
        <f t="shared" si="3"/>
        <v>0</v>
      </c>
      <c r="E14" t="s">
        <v>113</v>
      </c>
      <c r="F14" t="s">
        <v>86</v>
      </c>
      <c r="G14" t="s">
        <v>74</v>
      </c>
      <c r="H14" t="s">
        <v>114</v>
      </c>
      <c r="M14">
        <v>1</v>
      </c>
      <c r="N14" s="31" t="s">
        <v>128</v>
      </c>
    </row>
    <row r="15" spans="1:14" x14ac:dyDescent="0.3">
      <c r="A15" s="46">
        <f t="shared" si="0"/>
        <v>0</v>
      </c>
      <c r="B15" s="46">
        <f t="shared" si="1"/>
        <v>0</v>
      </c>
      <c r="C15" s="46">
        <f t="shared" si="2"/>
        <v>0</v>
      </c>
      <c r="D15" s="46" t="str">
        <f t="shared" si="3"/>
        <v>איסלנד</v>
      </c>
      <c r="E15" t="s">
        <v>123</v>
      </c>
      <c r="F15" t="s">
        <v>225</v>
      </c>
      <c r="G15" t="s">
        <v>134</v>
      </c>
      <c r="H15" t="s">
        <v>115</v>
      </c>
      <c r="M15">
        <v>4</v>
      </c>
      <c r="N15" s="31" t="s">
        <v>126</v>
      </c>
    </row>
    <row r="16" spans="1:14" x14ac:dyDescent="0.3">
      <c r="A16" s="46">
        <f t="shared" si="0"/>
        <v>0</v>
      </c>
      <c r="B16" s="46">
        <f t="shared" si="1"/>
        <v>0</v>
      </c>
      <c r="C16" s="46" t="str">
        <f t="shared" si="2"/>
        <v>איראן (הרפובליקה האסלאמית)</v>
      </c>
      <c r="D16" s="46">
        <f t="shared" si="3"/>
        <v>0</v>
      </c>
      <c r="E16" t="s">
        <v>124</v>
      </c>
      <c r="F16" t="s">
        <v>189</v>
      </c>
      <c r="G16" t="s">
        <v>116</v>
      </c>
      <c r="H16" t="s">
        <v>98</v>
      </c>
      <c r="M16">
        <v>3</v>
      </c>
      <c r="N16" s="31" t="s">
        <v>129</v>
      </c>
    </row>
    <row r="17" spans="1:14" x14ac:dyDescent="0.3">
      <c r="A17" s="46">
        <f t="shared" si="0"/>
        <v>0</v>
      </c>
      <c r="B17" s="46">
        <f t="shared" si="1"/>
        <v>0</v>
      </c>
      <c r="C17" s="46">
        <f t="shared" si="2"/>
        <v>0</v>
      </c>
      <c r="D17" s="46" t="str">
        <f t="shared" si="3"/>
        <v>אירלנד</v>
      </c>
      <c r="E17" t="s">
        <v>101</v>
      </c>
      <c r="F17" t="s">
        <v>89</v>
      </c>
      <c r="G17" t="s">
        <v>119</v>
      </c>
      <c r="H17" t="s">
        <v>154</v>
      </c>
      <c r="M17">
        <v>4</v>
      </c>
      <c r="N17" s="31" t="s">
        <v>131</v>
      </c>
    </row>
    <row r="18" spans="1:14" x14ac:dyDescent="0.3">
      <c r="A18" s="46">
        <f t="shared" si="0"/>
        <v>0</v>
      </c>
      <c r="B18" s="46">
        <f t="shared" si="1"/>
        <v>0</v>
      </c>
      <c r="C18" s="46" t="str">
        <f t="shared" si="2"/>
        <v>אל סלבדור</v>
      </c>
      <c r="D18" s="46">
        <f t="shared" si="3"/>
        <v>0</v>
      </c>
      <c r="E18" t="s">
        <v>219</v>
      </c>
      <c r="F18" t="s">
        <v>206</v>
      </c>
      <c r="G18" t="s">
        <v>122</v>
      </c>
      <c r="H18" t="s">
        <v>167</v>
      </c>
      <c r="M18">
        <v>3</v>
      </c>
      <c r="N18" s="31" t="s">
        <v>104</v>
      </c>
    </row>
    <row r="19" spans="1:14" x14ac:dyDescent="0.3">
      <c r="A19" s="46">
        <f t="shared" si="0"/>
        <v>0</v>
      </c>
      <c r="B19" s="46">
        <f t="shared" si="1"/>
        <v>0</v>
      </c>
      <c r="C19" s="46">
        <f t="shared" si="2"/>
        <v>0</v>
      </c>
      <c r="D19" s="46" t="str">
        <f t="shared" si="3"/>
        <v>אלבניה</v>
      </c>
      <c r="E19" t="s">
        <v>224</v>
      </c>
      <c r="F19" t="s">
        <v>209</v>
      </c>
      <c r="G19" t="s">
        <v>127</v>
      </c>
      <c r="H19" t="s">
        <v>125</v>
      </c>
      <c r="M19">
        <v>4</v>
      </c>
      <c r="N19" s="31" t="s">
        <v>60</v>
      </c>
    </row>
    <row r="20" spans="1:14" x14ac:dyDescent="0.3">
      <c r="A20" s="46" t="str">
        <f t="shared" si="0"/>
        <v>אלג'יריה</v>
      </c>
      <c r="B20" s="46">
        <f t="shared" si="1"/>
        <v>0</v>
      </c>
      <c r="C20" s="46">
        <f t="shared" si="2"/>
        <v>0</v>
      </c>
      <c r="D20" s="46">
        <f t="shared" si="3"/>
        <v>0</v>
      </c>
      <c r="E20" t="s">
        <v>228</v>
      </c>
      <c r="F20" t="s">
        <v>164</v>
      </c>
      <c r="G20" t="s">
        <v>223</v>
      </c>
      <c r="H20" t="s">
        <v>218</v>
      </c>
      <c r="M20">
        <v>1</v>
      </c>
      <c r="N20" s="31" t="s">
        <v>61</v>
      </c>
    </row>
    <row r="21" spans="1:14" x14ac:dyDescent="0.3">
      <c r="A21" s="46" t="str">
        <f t="shared" si="0"/>
        <v>אנגולה</v>
      </c>
      <c r="B21" s="46">
        <f t="shared" si="1"/>
        <v>0</v>
      </c>
      <c r="C21" s="46">
        <f t="shared" si="2"/>
        <v>0</v>
      </c>
      <c r="D21" s="46">
        <f t="shared" si="3"/>
        <v>0</v>
      </c>
      <c r="E21" t="s">
        <v>93</v>
      </c>
      <c r="F21" t="s">
        <v>152</v>
      </c>
      <c r="G21" t="s">
        <v>227</v>
      </c>
      <c r="H21" t="s">
        <v>185</v>
      </c>
      <c r="M21">
        <v>1</v>
      </c>
      <c r="N21" s="31" t="s">
        <v>62</v>
      </c>
    </row>
    <row r="22" spans="1:14" x14ac:dyDescent="0.3">
      <c r="A22" s="46">
        <f t="shared" si="0"/>
        <v>0</v>
      </c>
      <c r="B22" s="46" t="str">
        <f t="shared" si="1"/>
        <v>אנטיגואה וברבודה</v>
      </c>
      <c r="C22" s="46">
        <f t="shared" si="2"/>
        <v>0</v>
      </c>
      <c r="D22" s="46">
        <f t="shared" si="3"/>
        <v>0</v>
      </c>
      <c r="E22" t="s">
        <v>207</v>
      </c>
      <c r="F22" t="s">
        <v>159</v>
      </c>
      <c r="G22" t="s">
        <v>211</v>
      </c>
      <c r="H22" t="s">
        <v>214</v>
      </c>
      <c r="M22">
        <v>2</v>
      </c>
      <c r="N22" s="31" t="s">
        <v>63</v>
      </c>
    </row>
    <row r="23" spans="1:14" x14ac:dyDescent="0.3">
      <c r="A23" s="46">
        <f t="shared" si="0"/>
        <v>0</v>
      </c>
      <c r="B23" s="46">
        <f t="shared" si="1"/>
        <v>0</v>
      </c>
      <c r="C23" s="46" t="str">
        <f t="shared" si="2"/>
        <v>אסווטיני</v>
      </c>
      <c r="D23" s="46">
        <f t="shared" si="3"/>
        <v>0</v>
      </c>
      <c r="E23" t="s">
        <v>213</v>
      </c>
      <c r="F23" t="s">
        <v>190</v>
      </c>
      <c r="G23" t="s">
        <v>142</v>
      </c>
      <c r="H23" t="s">
        <v>150</v>
      </c>
      <c r="M23">
        <v>3</v>
      </c>
      <c r="N23" s="31" t="s">
        <v>106</v>
      </c>
    </row>
    <row r="24" spans="1:14" x14ac:dyDescent="0.3">
      <c r="A24" s="46">
        <f t="shared" si="0"/>
        <v>0</v>
      </c>
      <c r="B24" s="46">
        <f t="shared" si="1"/>
        <v>0</v>
      </c>
      <c r="C24" s="46">
        <f t="shared" si="2"/>
        <v>0</v>
      </c>
      <c r="D24" s="46" t="str">
        <f t="shared" si="3"/>
        <v>אסטוניה</v>
      </c>
      <c r="E24" t="s">
        <v>117</v>
      </c>
      <c r="F24" t="s">
        <v>188</v>
      </c>
      <c r="G24" t="s">
        <v>147</v>
      </c>
      <c r="H24" t="s">
        <v>145</v>
      </c>
      <c r="M24">
        <v>4</v>
      </c>
      <c r="N24" s="31" t="s">
        <v>105</v>
      </c>
    </row>
    <row r="25" spans="1:14" x14ac:dyDescent="0.3">
      <c r="A25" s="46">
        <f t="shared" si="0"/>
        <v>0</v>
      </c>
      <c r="B25" s="46">
        <f t="shared" si="1"/>
        <v>0</v>
      </c>
      <c r="C25" s="46" t="str">
        <f t="shared" si="2"/>
        <v>אפגניסטן</v>
      </c>
      <c r="D25" s="46">
        <f t="shared" si="3"/>
        <v>0</v>
      </c>
      <c r="E25" t="s">
        <v>135</v>
      </c>
      <c r="F25" t="s">
        <v>187</v>
      </c>
      <c r="G25" t="s">
        <v>151</v>
      </c>
      <c r="H25" t="s">
        <v>149</v>
      </c>
      <c r="M25">
        <v>3</v>
      </c>
      <c r="N25" s="31" t="s">
        <v>59</v>
      </c>
    </row>
    <row r="26" spans="1:14" x14ac:dyDescent="0.3">
      <c r="A26" s="46" t="str">
        <f t="shared" si="0"/>
        <v>אקוודור</v>
      </c>
      <c r="B26" s="46">
        <f t="shared" si="1"/>
        <v>0</v>
      </c>
      <c r="C26" s="46">
        <f t="shared" si="2"/>
        <v>0</v>
      </c>
      <c r="D26" s="46">
        <f t="shared" si="3"/>
        <v>0</v>
      </c>
      <c r="E26" t="s">
        <v>136</v>
      </c>
      <c r="F26" t="s">
        <v>111</v>
      </c>
      <c r="G26" t="s">
        <v>155</v>
      </c>
      <c r="H26" t="s">
        <v>160</v>
      </c>
      <c r="M26">
        <v>1</v>
      </c>
      <c r="N26" s="31" t="s">
        <v>102</v>
      </c>
    </row>
    <row r="27" spans="1:14" x14ac:dyDescent="0.3">
      <c r="A27" s="46">
        <f t="shared" si="0"/>
        <v>0</v>
      </c>
      <c r="B27" s="46" t="str">
        <f t="shared" si="1"/>
        <v>ארגנטינה</v>
      </c>
      <c r="C27" s="46">
        <f t="shared" si="2"/>
        <v>0</v>
      </c>
      <c r="D27" s="46">
        <f t="shared" si="3"/>
        <v>0</v>
      </c>
      <c r="E27" t="s">
        <v>132</v>
      </c>
      <c r="F27" t="s">
        <v>88</v>
      </c>
      <c r="G27" t="s">
        <v>103</v>
      </c>
      <c r="H27" t="s">
        <v>161</v>
      </c>
      <c r="M27">
        <v>2</v>
      </c>
      <c r="N27" s="31" t="s">
        <v>64</v>
      </c>
    </row>
    <row r="28" spans="1:14" x14ac:dyDescent="0.3">
      <c r="A28" s="46">
        <f t="shared" si="0"/>
        <v>0</v>
      </c>
      <c r="B28" s="46">
        <f t="shared" si="1"/>
        <v>0</v>
      </c>
      <c r="C28" s="46">
        <f t="shared" si="2"/>
        <v>0</v>
      </c>
      <c r="D28" s="46" t="str">
        <f t="shared" si="3"/>
        <v>ארמניה</v>
      </c>
      <c r="E28" t="s">
        <v>146</v>
      </c>
      <c r="F28" t="s">
        <v>95</v>
      </c>
      <c r="G28" t="s">
        <v>171</v>
      </c>
      <c r="H28" t="s">
        <v>156</v>
      </c>
      <c r="M28">
        <v>4</v>
      </c>
      <c r="N28" s="31" t="s">
        <v>65</v>
      </c>
    </row>
    <row r="29" spans="1:14" x14ac:dyDescent="0.3">
      <c r="A29" s="46" t="str">
        <f t="shared" si="0"/>
        <v>ארצות הברית</v>
      </c>
      <c r="B29" s="46">
        <f t="shared" si="1"/>
        <v>0</v>
      </c>
      <c r="C29" s="46">
        <f t="shared" si="2"/>
        <v>0</v>
      </c>
      <c r="D29" s="46">
        <f t="shared" si="3"/>
        <v>0</v>
      </c>
      <c r="E29" t="s">
        <v>148</v>
      </c>
      <c r="G29" t="s">
        <v>170</v>
      </c>
      <c r="H29" t="s">
        <v>174</v>
      </c>
      <c r="M29">
        <v>1</v>
      </c>
      <c r="N29" s="31" t="s">
        <v>220</v>
      </c>
    </row>
    <row r="30" spans="1:14" x14ac:dyDescent="0.3">
      <c r="A30" s="46">
        <f t="shared" si="0"/>
        <v>0</v>
      </c>
      <c r="B30" s="46">
        <f t="shared" si="1"/>
        <v>0</v>
      </c>
      <c r="C30" s="46" t="str">
        <f t="shared" si="2"/>
        <v>אתיופיה</v>
      </c>
      <c r="D30" s="46">
        <f t="shared" si="3"/>
        <v>0</v>
      </c>
      <c r="E30" t="s">
        <v>210</v>
      </c>
      <c r="G30" t="s">
        <v>191</v>
      </c>
      <c r="H30" t="s">
        <v>169</v>
      </c>
      <c r="M30">
        <v>3</v>
      </c>
      <c r="N30" s="31" t="s">
        <v>107</v>
      </c>
    </row>
    <row r="31" spans="1:14" x14ac:dyDescent="0.3">
      <c r="A31" s="46">
        <f t="shared" si="0"/>
        <v>0</v>
      </c>
      <c r="B31" s="46">
        <f t="shared" si="1"/>
        <v>0</v>
      </c>
      <c r="C31" s="46">
        <f t="shared" si="2"/>
        <v>0</v>
      </c>
      <c r="D31" s="46" t="str">
        <f t="shared" si="3"/>
        <v>בולגריה</v>
      </c>
      <c r="E31" t="s">
        <v>157</v>
      </c>
      <c r="G31" t="s">
        <v>202</v>
      </c>
      <c r="H31" t="s">
        <v>197</v>
      </c>
      <c r="M31">
        <v>4</v>
      </c>
      <c r="N31" s="31" t="s">
        <v>80</v>
      </c>
    </row>
    <row r="32" spans="1:14" x14ac:dyDescent="0.3">
      <c r="A32" s="46">
        <f t="shared" si="0"/>
        <v>0</v>
      </c>
      <c r="B32" s="46" t="str">
        <f t="shared" si="1"/>
        <v>בוליביה</v>
      </c>
      <c r="C32" s="46">
        <f t="shared" si="2"/>
        <v>0</v>
      </c>
      <c r="D32" s="46">
        <f t="shared" si="3"/>
        <v>0</v>
      </c>
      <c r="E32" t="s">
        <v>158</v>
      </c>
      <c r="G32" t="s">
        <v>201</v>
      </c>
      <c r="H32" t="s">
        <v>196</v>
      </c>
      <c r="M32">
        <v>2</v>
      </c>
      <c r="N32" s="31" t="s">
        <v>76</v>
      </c>
    </row>
    <row r="33" spans="1:14" x14ac:dyDescent="0.3">
      <c r="A33" s="46">
        <f t="shared" si="0"/>
        <v>0</v>
      </c>
      <c r="B33" s="46">
        <f t="shared" si="1"/>
        <v>0</v>
      </c>
      <c r="C33" s="46" t="str">
        <f t="shared" si="2"/>
        <v>בוסניה והרצגובינה</v>
      </c>
      <c r="D33" s="46">
        <f t="shared" si="3"/>
        <v>0</v>
      </c>
      <c r="E33" t="s">
        <v>163</v>
      </c>
      <c r="G33" t="s">
        <v>175</v>
      </c>
      <c r="H33" t="s">
        <v>194</v>
      </c>
      <c r="M33">
        <v>3</v>
      </c>
      <c r="N33" s="31" t="s">
        <v>77</v>
      </c>
    </row>
    <row r="34" spans="1:14" x14ac:dyDescent="0.3">
      <c r="A34" s="46">
        <f t="shared" ref="A34:A65" si="4">IF(M34=1,N34,)</f>
        <v>0</v>
      </c>
      <c r="B34" s="46">
        <f t="shared" ref="B34:B65" si="5">IF(M34=2,N34, )</f>
        <v>0</v>
      </c>
      <c r="C34" s="46" t="str">
        <f t="shared" ref="C34:C65" si="6">IF(M34=3,N34,)</f>
        <v>בוצואנה</v>
      </c>
      <c r="D34" s="46">
        <f t="shared" ref="D34:D65" si="7">IF(M34=4,N34,)</f>
        <v>0</v>
      </c>
      <c r="E34" t="s">
        <v>153</v>
      </c>
      <c r="G34" t="s">
        <v>108</v>
      </c>
      <c r="H34" t="s">
        <v>181</v>
      </c>
      <c r="M34">
        <v>3</v>
      </c>
      <c r="N34" s="31" t="s">
        <v>78</v>
      </c>
    </row>
    <row r="35" spans="1:14" x14ac:dyDescent="0.3">
      <c r="A35" s="46">
        <f t="shared" si="4"/>
        <v>0</v>
      </c>
      <c r="B35" s="46">
        <f t="shared" si="5"/>
        <v>0</v>
      </c>
      <c r="C35" s="46" t="str">
        <f t="shared" si="6"/>
        <v>בורקינה פאסו</v>
      </c>
      <c r="D35" s="46">
        <f t="shared" si="7"/>
        <v>0</v>
      </c>
      <c r="E35" t="s">
        <v>162</v>
      </c>
      <c r="G35" t="s">
        <v>178</v>
      </c>
      <c r="H35" t="s">
        <v>182</v>
      </c>
      <c r="M35">
        <v>3</v>
      </c>
      <c r="N35" s="31" t="s">
        <v>81</v>
      </c>
    </row>
    <row r="36" spans="1:14" x14ac:dyDescent="0.3">
      <c r="A36" s="46">
        <f t="shared" si="4"/>
        <v>0</v>
      </c>
      <c r="B36" s="46">
        <f t="shared" si="5"/>
        <v>0</v>
      </c>
      <c r="C36" s="46" t="str">
        <f t="shared" si="6"/>
        <v>בלארוס</v>
      </c>
      <c r="D36" s="46">
        <f t="shared" si="7"/>
        <v>0</v>
      </c>
      <c r="E36" t="s">
        <v>172</v>
      </c>
      <c r="G36" t="s">
        <v>179</v>
      </c>
      <c r="H36" t="s">
        <v>109</v>
      </c>
      <c r="M36">
        <v>3</v>
      </c>
      <c r="N36" s="31" t="s">
        <v>72</v>
      </c>
    </row>
    <row r="37" spans="1:14" x14ac:dyDescent="0.3">
      <c r="A37" s="46">
        <f t="shared" si="4"/>
        <v>0</v>
      </c>
      <c r="B37" s="46">
        <f t="shared" si="5"/>
        <v>0</v>
      </c>
      <c r="C37" s="46">
        <f t="shared" si="6"/>
        <v>0</v>
      </c>
      <c r="D37" s="46" t="str">
        <f t="shared" si="7"/>
        <v>בלגיה</v>
      </c>
      <c r="E37" t="s">
        <v>165</v>
      </c>
      <c r="G37" t="s">
        <v>87</v>
      </c>
      <c r="H37" t="s">
        <v>177</v>
      </c>
      <c r="M37">
        <v>4</v>
      </c>
      <c r="N37" s="31" t="s">
        <v>73</v>
      </c>
    </row>
    <row r="38" spans="1:14" x14ac:dyDescent="0.3">
      <c r="A38" s="46">
        <f t="shared" si="4"/>
        <v>0</v>
      </c>
      <c r="B38" s="46">
        <f t="shared" si="5"/>
        <v>0</v>
      </c>
      <c r="C38" s="46" t="str">
        <f t="shared" si="6"/>
        <v>בליז</v>
      </c>
      <c r="D38" s="46">
        <f t="shared" si="7"/>
        <v>0</v>
      </c>
      <c r="E38" t="s">
        <v>166</v>
      </c>
      <c r="G38" t="s">
        <v>82</v>
      </c>
      <c r="H38" t="s">
        <v>176</v>
      </c>
      <c r="M38">
        <v>3</v>
      </c>
      <c r="N38" s="31" t="s">
        <v>74</v>
      </c>
    </row>
    <row r="39" spans="1:14" x14ac:dyDescent="0.3">
      <c r="A39" s="46" t="str">
        <f t="shared" si="4"/>
        <v>בנגלדש</v>
      </c>
      <c r="B39" s="46">
        <f t="shared" si="5"/>
        <v>0</v>
      </c>
      <c r="C39" s="46">
        <f t="shared" si="6"/>
        <v>0</v>
      </c>
      <c r="D39" s="46">
        <f t="shared" si="7"/>
        <v>0</v>
      </c>
      <c r="E39" t="s">
        <v>203</v>
      </c>
      <c r="G39" t="s">
        <v>139</v>
      </c>
      <c r="H39" t="s">
        <v>97</v>
      </c>
      <c r="M39">
        <v>1</v>
      </c>
      <c r="N39" s="31" t="s">
        <v>70</v>
      </c>
    </row>
    <row r="40" spans="1:14" x14ac:dyDescent="0.3">
      <c r="A40" s="46" t="str">
        <f t="shared" si="4"/>
        <v>בנין</v>
      </c>
      <c r="B40" s="46">
        <f t="shared" si="5"/>
        <v>0</v>
      </c>
      <c r="C40" s="46">
        <f t="shared" si="6"/>
        <v>0</v>
      </c>
      <c r="D40" s="46">
        <f t="shared" si="7"/>
        <v>0</v>
      </c>
      <c r="E40" t="s">
        <v>195</v>
      </c>
      <c r="G40" t="s">
        <v>168</v>
      </c>
      <c r="H40" t="s">
        <v>173</v>
      </c>
      <c r="M40">
        <v>1</v>
      </c>
      <c r="N40" s="31" t="s">
        <v>75</v>
      </c>
    </row>
    <row r="41" spans="1:14" x14ac:dyDescent="0.3">
      <c r="A41" s="46">
        <f t="shared" si="4"/>
        <v>0</v>
      </c>
      <c r="B41" s="46" t="str">
        <f t="shared" si="5"/>
        <v>ברבדוס</v>
      </c>
      <c r="C41" s="46">
        <f t="shared" si="6"/>
        <v>0</v>
      </c>
      <c r="D41" s="46">
        <f t="shared" si="7"/>
        <v>0</v>
      </c>
      <c r="E41" t="s">
        <v>193</v>
      </c>
      <c r="G41" t="s">
        <v>83</v>
      </c>
      <c r="H41" t="s">
        <v>110</v>
      </c>
      <c r="M41">
        <v>2</v>
      </c>
      <c r="N41" s="31" t="s">
        <v>71</v>
      </c>
    </row>
    <row r="42" spans="1:14" x14ac:dyDescent="0.3">
      <c r="A42" s="46">
        <f t="shared" si="4"/>
        <v>0</v>
      </c>
      <c r="B42" s="46" t="str">
        <f t="shared" si="5"/>
        <v>ברזיל</v>
      </c>
      <c r="C42" s="46">
        <f t="shared" si="6"/>
        <v>0</v>
      </c>
      <c r="D42" s="46">
        <f t="shared" si="7"/>
        <v>0</v>
      </c>
      <c r="E42" t="s">
        <v>200</v>
      </c>
      <c r="G42" t="s">
        <v>85</v>
      </c>
      <c r="H42" t="s">
        <v>137</v>
      </c>
      <c r="M42">
        <v>2</v>
      </c>
      <c r="N42" s="31" t="s">
        <v>79</v>
      </c>
    </row>
    <row r="43" spans="1:14" x14ac:dyDescent="0.3">
      <c r="A43" s="46">
        <f t="shared" si="4"/>
        <v>0</v>
      </c>
      <c r="B43" s="46">
        <f t="shared" si="5"/>
        <v>0</v>
      </c>
      <c r="C43" s="46">
        <f t="shared" si="6"/>
        <v>0</v>
      </c>
      <c r="D43" s="46" t="str">
        <f t="shared" si="7"/>
        <v>ג'ורג'יה</v>
      </c>
      <c r="E43" t="s">
        <v>130</v>
      </c>
      <c r="G43" t="s">
        <v>138</v>
      </c>
      <c r="H43" t="s">
        <v>143</v>
      </c>
      <c r="M43">
        <v>4</v>
      </c>
      <c r="N43" s="31" t="s">
        <v>114</v>
      </c>
    </row>
    <row r="44" spans="1:14" x14ac:dyDescent="0.3">
      <c r="A44" s="46" t="str">
        <f t="shared" si="4"/>
        <v>ג'יבוטי</v>
      </c>
      <c r="B44" s="46">
        <f t="shared" si="5"/>
        <v>0</v>
      </c>
      <c r="C44" s="46">
        <f t="shared" si="6"/>
        <v>0</v>
      </c>
      <c r="D44" s="46">
        <f t="shared" si="7"/>
        <v>0</v>
      </c>
      <c r="E44" t="s">
        <v>192</v>
      </c>
      <c r="G44" t="s">
        <v>96</v>
      </c>
      <c r="H44" t="s">
        <v>94</v>
      </c>
      <c r="M44">
        <v>1</v>
      </c>
      <c r="N44" s="31" t="s">
        <v>99</v>
      </c>
    </row>
    <row r="45" spans="1:14" x14ac:dyDescent="0.3">
      <c r="A45" s="46">
        <f t="shared" si="4"/>
        <v>0</v>
      </c>
      <c r="B45" s="46">
        <f t="shared" si="5"/>
        <v>0</v>
      </c>
      <c r="C45" s="46" t="str">
        <f t="shared" si="6"/>
        <v>ג'מייקה</v>
      </c>
      <c r="D45" s="46">
        <f t="shared" si="7"/>
        <v>0</v>
      </c>
      <c r="E45" t="s">
        <v>90</v>
      </c>
      <c r="G45" t="s">
        <v>186</v>
      </c>
      <c r="H45" t="s">
        <v>184</v>
      </c>
      <c r="M45">
        <v>3</v>
      </c>
      <c r="N45" s="31" t="s">
        <v>134</v>
      </c>
    </row>
    <row r="46" spans="1:14" x14ac:dyDescent="0.3">
      <c r="A46" s="46">
        <f t="shared" si="4"/>
        <v>0</v>
      </c>
      <c r="B46" s="46">
        <f t="shared" si="5"/>
        <v>0</v>
      </c>
      <c r="C46" s="46" t="str">
        <f t="shared" si="6"/>
        <v>גאנה</v>
      </c>
      <c r="D46" s="46">
        <f t="shared" si="7"/>
        <v>0</v>
      </c>
      <c r="E46" t="s">
        <v>91</v>
      </c>
      <c r="G46" t="s">
        <v>208</v>
      </c>
      <c r="H46" t="s">
        <v>183</v>
      </c>
      <c r="M46">
        <v>3</v>
      </c>
      <c r="N46" s="31" t="s">
        <v>116</v>
      </c>
    </row>
    <row r="47" spans="1:14" x14ac:dyDescent="0.3">
      <c r="A47" s="46">
        <f t="shared" si="4"/>
        <v>0</v>
      </c>
      <c r="B47" s="46" t="str">
        <f t="shared" si="5"/>
        <v>גבון</v>
      </c>
      <c r="C47" s="46">
        <f t="shared" si="6"/>
        <v>0</v>
      </c>
      <c r="D47" s="46">
        <f t="shared" si="7"/>
        <v>0</v>
      </c>
      <c r="E47" t="s">
        <v>92</v>
      </c>
      <c r="H47" t="s">
        <v>204</v>
      </c>
      <c r="M47">
        <v>2</v>
      </c>
      <c r="N47" s="31" t="s">
        <v>112</v>
      </c>
    </row>
    <row r="48" spans="1:14" x14ac:dyDescent="0.3">
      <c r="A48" s="46">
        <f t="shared" si="4"/>
        <v>0</v>
      </c>
      <c r="B48" s="46">
        <f t="shared" si="5"/>
        <v>0</v>
      </c>
      <c r="C48" s="46" t="str">
        <f t="shared" si="6"/>
        <v>גואטמלה</v>
      </c>
      <c r="D48" s="46">
        <f t="shared" si="7"/>
        <v>0</v>
      </c>
      <c r="E48" t="s">
        <v>141</v>
      </c>
      <c r="H48" t="s">
        <v>205</v>
      </c>
      <c r="M48">
        <v>3</v>
      </c>
      <c r="N48" s="31" t="s">
        <v>119</v>
      </c>
    </row>
    <row r="49" spans="1:14" x14ac:dyDescent="0.3">
      <c r="A49" s="46">
        <f t="shared" si="4"/>
        <v>0</v>
      </c>
      <c r="B49" s="46">
        <f t="shared" si="5"/>
        <v>0</v>
      </c>
      <c r="C49" s="46" t="str">
        <f t="shared" si="6"/>
        <v>גיאנה</v>
      </c>
      <c r="D49" s="46">
        <f t="shared" si="7"/>
        <v>0</v>
      </c>
      <c r="E49" t="s">
        <v>140</v>
      </c>
      <c r="M49">
        <v>3</v>
      </c>
      <c r="N49" s="31" t="s">
        <v>122</v>
      </c>
    </row>
    <row r="50" spans="1:14" x14ac:dyDescent="0.3">
      <c r="A50" s="46" t="str">
        <f t="shared" si="4"/>
        <v>גינאה</v>
      </c>
      <c r="B50" s="46">
        <f t="shared" si="5"/>
        <v>0</v>
      </c>
      <c r="C50" s="46">
        <f t="shared" si="6"/>
        <v>0</v>
      </c>
      <c r="D50" s="46">
        <f t="shared" si="7"/>
        <v>0</v>
      </c>
      <c r="E50" t="s">
        <v>84</v>
      </c>
      <c r="M50">
        <v>1</v>
      </c>
      <c r="N50" s="31" t="s">
        <v>120</v>
      </c>
    </row>
    <row r="51" spans="1:14" x14ac:dyDescent="0.3">
      <c r="A51" s="46" t="str">
        <f t="shared" si="4"/>
        <v>גינאה ביסאו</v>
      </c>
      <c r="B51" s="46">
        <f t="shared" si="5"/>
        <v>0</v>
      </c>
      <c r="C51" s="46">
        <f t="shared" si="6"/>
        <v>0</v>
      </c>
      <c r="D51" s="46">
        <f t="shared" si="7"/>
        <v>0</v>
      </c>
      <c r="E51" t="s">
        <v>212</v>
      </c>
      <c r="M51">
        <v>1</v>
      </c>
      <c r="N51" s="31" t="s">
        <v>121</v>
      </c>
    </row>
    <row r="52" spans="1:14" x14ac:dyDescent="0.3">
      <c r="A52" s="46" t="str">
        <f t="shared" si="4"/>
        <v>גמביה</v>
      </c>
      <c r="B52" s="46">
        <f t="shared" si="5"/>
        <v>0</v>
      </c>
      <c r="C52" s="46">
        <f t="shared" si="6"/>
        <v>0</v>
      </c>
      <c r="D52" s="46">
        <f t="shared" si="7"/>
        <v>0</v>
      </c>
      <c r="E52" t="s">
        <v>226</v>
      </c>
      <c r="M52">
        <v>1</v>
      </c>
      <c r="N52" s="31" t="s">
        <v>113</v>
      </c>
    </row>
    <row r="53" spans="1:14" x14ac:dyDescent="0.3">
      <c r="A53" s="46">
        <f t="shared" si="4"/>
        <v>0</v>
      </c>
      <c r="B53" s="46">
        <f t="shared" si="5"/>
        <v>0</v>
      </c>
      <c r="C53" s="46">
        <f t="shared" si="6"/>
        <v>0</v>
      </c>
      <c r="D53" s="46" t="str">
        <f t="shared" si="7"/>
        <v>גרמניה</v>
      </c>
      <c r="M53">
        <v>4</v>
      </c>
      <c r="N53" s="31" t="s">
        <v>115</v>
      </c>
    </row>
    <row r="54" spans="1:14" x14ac:dyDescent="0.3">
      <c r="A54" s="46">
        <f t="shared" si="4"/>
        <v>0</v>
      </c>
      <c r="B54" s="46" t="str">
        <f t="shared" si="5"/>
        <v>גרנדה</v>
      </c>
      <c r="C54" s="46">
        <f t="shared" si="6"/>
        <v>0</v>
      </c>
      <c r="D54" s="46">
        <f t="shared" si="7"/>
        <v>0</v>
      </c>
      <c r="M54">
        <v>2</v>
      </c>
      <c r="N54" s="31" t="s">
        <v>118</v>
      </c>
    </row>
    <row r="55" spans="1:14" x14ac:dyDescent="0.3">
      <c r="A55" s="46">
        <f t="shared" si="4"/>
        <v>0</v>
      </c>
      <c r="B55" s="46" t="str">
        <f t="shared" si="5"/>
        <v>דומיניקה</v>
      </c>
      <c r="C55" s="46">
        <f t="shared" si="6"/>
        <v>0</v>
      </c>
      <c r="D55" s="46">
        <f t="shared" si="7"/>
        <v>0</v>
      </c>
      <c r="M55">
        <v>2</v>
      </c>
      <c r="N55" s="31" t="s">
        <v>100</v>
      </c>
    </row>
    <row r="56" spans="1:14" x14ac:dyDescent="0.3">
      <c r="A56" s="46">
        <f t="shared" si="4"/>
        <v>0</v>
      </c>
      <c r="B56" s="46">
        <f t="shared" si="5"/>
        <v>0</v>
      </c>
      <c r="C56" s="46">
        <f t="shared" si="6"/>
        <v>0</v>
      </c>
      <c r="D56" s="46" t="str">
        <f t="shared" si="7"/>
        <v>דנמרק</v>
      </c>
      <c r="M56">
        <v>4</v>
      </c>
      <c r="N56" s="31" t="s">
        <v>98</v>
      </c>
    </row>
    <row r="57" spans="1:14" x14ac:dyDescent="0.3">
      <c r="A57" s="46">
        <f t="shared" si="4"/>
        <v>0</v>
      </c>
      <c r="B57" s="46" t="str">
        <f t="shared" si="5"/>
        <v>דרום אפריקה</v>
      </c>
      <c r="C57" s="46">
        <f t="shared" si="6"/>
        <v>0</v>
      </c>
      <c r="D57" s="46">
        <f t="shared" si="7"/>
        <v>0</v>
      </c>
      <c r="M57">
        <v>2</v>
      </c>
      <c r="N57" s="31" t="s">
        <v>199</v>
      </c>
    </row>
    <row r="58" spans="1:14" x14ac:dyDescent="0.3">
      <c r="A58" s="46" t="str">
        <f t="shared" si="4"/>
        <v>האיטי</v>
      </c>
      <c r="B58" s="46">
        <f t="shared" si="5"/>
        <v>0</v>
      </c>
      <c r="C58" s="46">
        <f t="shared" si="6"/>
        <v>0</v>
      </c>
      <c r="D58" s="46">
        <f t="shared" si="7"/>
        <v>0</v>
      </c>
      <c r="M58">
        <v>1</v>
      </c>
      <c r="N58" s="31" t="s">
        <v>123</v>
      </c>
    </row>
    <row r="59" spans="1:14" x14ac:dyDescent="0.3">
      <c r="A59" s="46">
        <f t="shared" si="4"/>
        <v>0</v>
      </c>
      <c r="B59" s="46">
        <f t="shared" si="5"/>
        <v>0</v>
      </c>
      <c r="C59" s="46">
        <f t="shared" si="6"/>
        <v>0</v>
      </c>
      <c r="D59" s="46" t="str">
        <f t="shared" si="7"/>
        <v>האיים המלדיביים</v>
      </c>
      <c r="M59">
        <v>4</v>
      </c>
      <c r="N59" s="31" t="s">
        <v>154</v>
      </c>
    </row>
    <row r="60" spans="1:14" x14ac:dyDescent="0.3">
      <c r="A60" s="46">
        <f t="shared" si="4"/>
        <v>0</v>
      </c>
      <c r="B60" s="46">
        <f t="shared" si="5"/>
        <v>0</v>
      </c>
      <c r="C60" s="46" t="str">
        <f t="shared" si="6"/>
        <v>הודו</v>
      </c>
      <c r="D60" s="46">
        <f t="shared" si="7"/>
        <v>0</v>
      </c>
      <c r="M60">
        <v>3</v>
      </c>
      <c r="N60" s="31" t="s">
        <v>127</v>
      </c>
    </row>
    <row r="61" spans="1:14" x14ac:dyDescent="0.3">
      <c r="A61" s="46">
        <f t="shared" si="4"/>
        <v>0</v>
      </c>
      <c r="B61" s="46">
        <f t="shared" si="5"/>
        <v>0</v>
      </c>
      <c r="C61" s="46">
        <f t="shared" si="6"/>
        <v>0</v>
      </c>
      <c r="D61" s="46" t="str">
        <f t="shared" si="7"/>
        <v>הולנד</v>
      </c>
      <c r="M61">
        <v>4</v>
      </c>
      <c r="N61" s="31" t="s">
        <v>167</v>
      </c>
    </row>
    <row r="62" spans="1:14" x14ac:dyDescent="0.3">
      <c r="A62" s="46">
        <f t="shared" si="4"/>
        <v>0</v>
      </c>
      <c r="B62" s="46">
        <f t="shared" si="5"/>
        <v>0</v>
      </c>
      <c r="C62" s="46">
        <f t="shared" si="6"/>
        <v>0</v>
      </c>
      <c r="D62" s="46" t="str">
        <f t="shared" si="7"/>
        <v>הונגריה</v>
      </c>
      <c r="M62">
        <v>4</v>
      </c>
      <c r="N62" s="31" t="s">
        <v>125</v>
      </c>
    </row>
    <row r="63" spans="1:14" x14ac:dyDescent="0.3">
      <c r="A63" s="46" t="str">
        <f t="shared" si="4"/>
        <v>הונדורס</v>
      </c>
      <c r="B63" s="46">
        <f t="shared" si="5"/>
        <v>0</v>
      </c>
      <c r="C63" s="46">
        <f t="shared" si="6"/>
        <v>0</v>
      </c>
      <c r="D63" s="46">
        <f t="shared" si="7"/>
        <v>0</v>
      </c>
      <c r="M63">
        <v>1</v>
      </c>
      <c r="N63" s="31" t="s">
        <v>124</v>
      </c>
    </row>
    <row r="64" spans="1:14" x14ac:dyDescent="0.3">
      <c r="A64" s="46">
        <f t="shared" si="4"/>
        <v>0</v>
      </c>
      <c r="B64" s="46">
        <f t="shared" si="5"/>
        <v>0</v>
      </c>
      <c r="C64" s="46">
        <f t="shared" si="6"/>
        <v>0</v>
      </c>
      <c r="D64" s="46" t="str">
        <f t="shared" si="7"/>
        <v>הממלכה המאוחדת</v>
      </c>
      <c r="M64">
        <v>4</v>
      </c>
      <c r="N64" s="31" t="s">
        <v>218</v>
      </c>
    </row>
    <row r="65" spans="1:14" x14ac:dyDescent="0.3">
      <c r="A65" s="46">
        <f t="shared" si="4"/>
        <v>0</v>
      </c>
      <c r="B65" s="46">
        <f t="shared" si="5"/>
        <v>0</v>
      </c>
      <c r="C65" s="46">
        <f t="shared" si="6"/>
        <v>0</v>
      </c>
      <c r="D65" s="46" t="str">
        <f t="shared" si="7"/>
        <v>הפדרציה הרוסית</v>
      </c>
      <c r="M65">
        <v>4</v>
      </c>
      <c r="N65" s="31" t="s">
        <v>185</v>
      </c>
    </row>
    <row r="66" spans="1:14" x14ac:dyDescent="0.3">
      <c r="A66" s="46">
        <f t="shared" ref="A66:A97" si="8">IF(M66=1,N66,)</f>
        <v>0</v>
      </c>
      <c r="B66" s="46" t="str">
        <f t="shared" ref="B66:B97" si="9">IF(M66=2,N66, )</f>
        <v>הפיליפינים</v>
      </c>
      <c r="C66" s="46">
        <f t="shared" ref="C66:C97" si="10">IF(M66=3,N66,)</f>
        <v>0</v>
      </c>
      <c r="D66" s="46">
        <f t="shared" ref="D66:D97" si="11">IF(M66=4,N66,)</f>
        <v>0</v>
      </c>
      <c r="M66">
        <v>2</v>
      </c>
      <c r="N66" s="31" t="s">
        <v>180</v>
      </c>
    </row>
    <row r="67" spans="1:14" x14ac:dyDescent="0.3">
      <c r="A67" s="46" t="str">
        <f t="shared" si="8"/>
        <v>הרפובליקה הדומיניקנית</v>
      </c>
      <c r="B67" s="46">
        <f t="shared" si="9"/>
        <v>0</v>
      </c>
      <c r="C67" s="46">
        <f t="shared" si="10"/>
        <v>0</v>
      </c>
      <c r="D67" s="46">
        <f t="shared" si="11"/>
        <v>0</v>
      </c>
      <c r="M67">
        <v>1</v>
      </c>
      <c r="N67" s="31" t="s">
        <v>101</v>
      </c>
    </row>
    <row r="68" spans="1:14" x14ac:dyDescent="0.3">
      <c r="A68" s="46">
        <f t="shared" si="8"/>
        <v>0</v>
      </c>
      <c r="B68" s="46" t="str">
        <f t="shared" si="9"/>
        <v>הרפובליקה הדמוקרטית העממית של לאו</v>
      </c>
      <c r="C68" s="46">
        <f t="shared" si="10"/>
        <v>0</v>
      </c>
      <c r="D68" s="46">
        <f t="shared" si="11"/>
        <v>0</v>
      </c>
      <c r="M68">
        <v>2</v>
      </c>
      <c r="N68" s="31" t="s">
        <v>144</v>
      </c>
    </row>
    <row r="69" spans="1:14" x14ac:dyDescent="0.3">
      <c r="A69" s="46" t="str">
        <f t="shared" si="8"/>
        <v>הרפובליקה המאוחדת של טנזניה</v>
      </c>
      <c r="B69" s="46">
        <f t="shared" si="9"/>
        <v>0</v>
      </c>
      <c r="C69" s="46">
        <f t="shared" si="10"/>
        <v>0</v>
      </c>
      <c r="D69" s="46">
        <f t="shared" si="11"/>
        <v>0</v>
      </c>
      <c r="M69">
        <v>1</v>
      </c>
      <c r="N69" s="31" t="s">
        <v>219</v>
      </c>
    </row>
    <row r="70" spans="1:14" x14ac:dyDescent="0.3">
      <c r="A70" s="46">
        <f t="shared" si="8"/>
        <v>0</v>
      </c>
      <c r="B70" s="46" t="str">
        <f t="shared" si="9"/>
        <v>הרפובליקה המרכז - אפריקאית</v>
      </c>
      <c r="C70" s="46">
        <f t="shared" si="10"/>
        <v>0</v>
      </c>
      <c r="D70" s="46">
        <f t="shared" si="11"/>
        <v>0</v>
      </c>
      <c r="M70">
        <v>2</v>
      </c>
      <c r="N70" s="31" t="s">
        <v>86</v>
      </c>
    </row>
    <row r="71" spans="1:14" x14ac:dyDescent="0.3">
      <c r="A71" s="46">
        <f t="shared" si="8"/>
        <v>0</v>
      </c>
      <c r="B71" s="46" t="str">
        <f t="shared" si="9"/>
        <v>וייטנאם</v>
      </c>
      <c r="C71" s="46">
        <f t="shared" si="10"/>
        <v>0</v>
      </c>
      <c r="D71" s="46">
        <f t="shared" si="11"/>
        <v>0</v>
      </c>
      <c r="M71">
        <v>2</v>
      </c>
      <c r="N71" s="31" t="s">
        <v>225</v>
      </c>
    </row>
    <row r="72" spans="1:14" x14ac:dyDescent="0.3">
      <c r="A72" s="46">
        <f t="shared" si="8"/>
        <v>0</v>
      </c>
      <c r="B72" s="46" t="str">
        <f t="shared" si="9"/>
        <v>וינסנט הקדוש ו ה - גרנידיים</v>
      </c>
      <c r="C72" s="46">
        <f t="shared" si="10"/>
        <v>0</v>
      </c>
      <c r="D72" s="46">
        <f t="shared" si="11"/>
        <v>0</v>
      </c>
      <c r="M72">
        <v>2</v>
      </c>
      <c r="N72" s="31" t="s">
        <v>189</v>
      </c>
    </row>
    <row r="73" spans="1:14" x14ac:dyDescent="0.3">
      <c r="A73" s="46">
        <f t="shared" si="8"/>
        <v>0</v>
      </c>
      <c r="B73" s="46">
        <f t="shared" si="9"/>
        <v>0</v>
      </c>
      <c r="C73" s="46" t="str">
        <f t="shared" si="10"/>
        <v>ונואטו</v>
      </c>
      <c r="D73" s="46">
        <f t="shared" si="11"/>
        <v>0</v>
      </c>
      <c r="M73">
        <v>3</v>
      </c>
      <c r="N73" s="31" t="s">
        <v>223</v>
      </c>
    </row>
    <row r="74" spans="1:14" x14ac:dyDescent="0.3">
      <c r="A74" s="46" t="str">
        <f t="shared" si="8"/>
        <v>ונצואלה (הרפובליקה הבוליברית)</v>
      </c>
      <c r="B74" s="46">
        <f t="shared" si="9"/>
        <v>0</v>
      </c>
      <c r="C74" s="46">
        <f t="shared" si="10"/>
        <v>0</v>
      </c>
      <c r="D74" s="46">
        <f t="shared" si="11"/>
        <v>0</v>
      </c>
      <c r="M74">
        <v>1</v>
      </c>
      <c r="N74" s="31" t="s">
        <v>224</v>
      </c>
    </row>
    <row r="75" spans="1:14" x14ac:dyDescent="0.3">
      <c r="A75" s="46" t="str">
        <f t="shared" si="8"/>
        <v>זימבבואה</v>
      </c>
      <c r="B75" s="46">
        <f t="shared" si="9"/>
        <v>0</v>
      </c>
      <c r="C75" s="46">
        <f t="shared" si="10"/>
        <v>0</v>
      </c>
      <c r="D75" s="46">
        <f t="shared" si="11"/>
        <v>0</v>
      </c>
      <c r="M75">
        <v>1</v>
      </c>
      <c r="N75" s="31" t="s">
        <v>228</v>
      </c>
    </row>
    <row r="76" spans="1:14" x14ac:dyDescent="0.3">
      <c r="A76" s="46">
        <f t="shared" si="8"/>
        <v>0</v>
      </c>
      <c r="B76" s="46">
        <f t="shared" si="9"/>
        <v>0</v>
      </c>
      <c r="C76" s="46" t="str">
        <f t="shared" si="10"/>
        <v>זמביה</v>
      </c>
      <c r="D76" s="46">
        <f t="shared" si="11"/>
        <v>0</v>
      </c>
      <c r="M76">
        <v>3</v>
      </c>
      <c r="N76" s="31" t="s">
        <v>227</v>
      </c>
    </row>
    <row r="77" spans="1:14" x14ac:dyDescent="0.3">
      <c r="A77" s="46" t="str">
        <f t="shared" si="8"/>
        <v>חוף השנהב</v>
      </c>
      <c r="B77" s="46">
        <f t="shared" si="9"/>
        <v>0</v>
      </c>
      <c r="C77" s="46">
        <f t="shared" si="10"/>
        <v>0</v>
      </c>
      <c r="D77" s="46">
        <f t="shared" si="11"/>
        <v>0</v>
      </c>
      <c r="M77">
        <v>1</v>
      </c>
      <c r="N77" s="31" t="s">
        <v>93</v>
      </c>
    </row>
    <row r="78" spans="1:14" x14ac:dyDescent="0.3">
      <c r="A78" s="46">
        <f t="shared" si="8"/>
        <v>0</v>
      </c>
      <c r="B78" s="46" t="str">
        <f t="shared" si="9"/>
        <v>חרסינה</v>
      </c>
      <c r="C78" s="46">
        <f t="shared" si="10"/>
        <v>0</v>
      </c>
      <c r="D78" s="46">
        <f t="shared" si="11"/>
        <v>0</v>
      </c>
      <c r="M78">
        <v>2</v>
      </c>
      <c r="N78" s="31" t="s">
        <v>89</v>
      </c>
    </row>
    <row r="79" spans="1:14" x14ac:dyDescent="0.3">
      <c r="A79" s="46" t="str">
        <f t="shared" si="8"/>
        <v>טג'יקיסטן</v>
      </c>
      <c r="B79" s="46">
        <f t="shared" si="9"/>
        <v>0</v>
      </c>
      <c r="C79" s="46">
        <f t="shared" si="10"/>
        <v>0</v>
      </c>
      <c r="D79" s="46">
        <f t="shared" si="11"/>
        <v>0</v>
      </c>
      <c r="M79">
        <v>1</v>
      </c>
      <c r="N79" s="31" t="s">
        <v>207</v>
      </c>
    </row>
    <row r="80" spans="1:14" x14ac:dyDescent="0.3">
      <c r="A80" s="46" t="str">
        <f t="shared" si="8"/>
        <v>טורקיה</v>
      </c>
      <c r="B80" s="46">
        <f t="shared" si="9"/>
        <v>0</v>
      </c>
      <c r="C80" s="46">
        <f t="shared" si="10"/>
        <v>0</v>
      </c>
      <c r="D80" s="46">
        <f t="shared" si="11"/>
        <v>0</v>
      </c>
      <c r="M80">
        <v>1</v>
      </c>
      <c r="N80" s="31" t="s">
        <v>213</v>
      </c>
    </row>
    <row r="81" spans="1:14" x14ac:dyDescent="0.3">
      <c r="A81" s="46">
        <f t="shared" si="8"/>
        <v>0</v>
      </c>
      <c r="B81" s="46">
        <f t="shared" si="9"/>
        <v>0</v>
      </c>
      <c r="C81" s="46">
        <f t="shared" si="10"/>
        <v>0</v>
      </c>
      <c r="D81" s="46" t="str">
        <f t="shared" si="11"/>
        <v>טורקמניסטן</v>
      </c>
      <c r="M81">
        <v>4</v>
      </c>
      <c r="N81" s="31" t="s">
        <v>214</v>
      </c>
    </row>
    <row r="82" spans="1:14" x14ac:dyDescent="0.3">
      <c r="A82" s="46">
        <f t="shared" si="8"/>
        <v>0</v>
      </c>
      <c r="B82" s="46" t="str">
        <f t="shared" si="9"/>
        <v>טייוואן *</v>
      </c>
      <c r="C82" s="46">
        <f t="shared" si="10"/>
        <v>0</v>
      </c>
      <c r="D82" s="46">
        <f t="shared" si="11"/>
        <v>0</v>
      </c>
      <c r="M82">
        <v>2</v>
      </c>
      <c r="N82" s="31" t="s">
        <v>206</v>
      </c>
    </row>
    <row r="83" spans="1:14" x14ac:dyDescent="0.3">
      <c r="A83" s="46">
        <f t="shared" si="8"/>
        <v>0</v>
      </c>
      <c r="B83" s="46" t="str">
        <f t="shared" si="9"/>
        <v>טימור-לסטה</v>
      </c>
      <c r="C83" s="46">
        <f t="shared" si="10"/>
        <v>0</v>
      </c>
      <c r="D83" s="46">
        <f t="shared" si="11"/>
        <v>0</v>
      </c>
      <c r="M83">
        <v>2</v>
      </c>
      <c r="N83" s="31" t="s">
        <v>209</v>
      </c>
    </row>
    <row r="84" spans="1:14" x14ac:dyDescent="0.3">
      <c r="A84" s="46">
        <f t="shared" si="8"/>
        <v>0</v>
      </c>
      <c r="B84" s="46">
        <f t="shared" si="9"/>
        <v>0</v>
      </c>
      <c r="C84" s="46" t="str">
        <f t="shared" si="10"/>
        <v>טרינידד וטובגו</v>
      </c>
      <c r="D84" s="46">
        <f t="shared" si="11"/>
        <v>0</v>
      </c>
      <c r="M84">
        <v>3</v>
      </c>
      <c r="N84" s="31" t="s">
        <v>211</v>
      </c>
    </row>
    <row r="85" spans="1:14" x14ac:dyDescent="0.3">
      <c r="A85" s="46" t="str">
        <f t="shared" si="8"/>
        <v>יוון</v>
      </c>
      <c r="B85" s="46">
        <f t="shared" si="9"/>
        <v>0</v>
      </c>
      <c r="C85" s="46">
        <f t="shared" si="10"/>
        <v>0</v>
      </c>
      <c r="D85" s="46">
        <f t="shared" si="11"/>
        <v>0</v>
      </c>
      <c r="M85">
        <v>1</v>
      </c>
      <c r="N85" s="31" t="s">
        <v>117</v>
      </c>
    </row>
    <row r="86" spans="1:14" x14ac:dyDescent="0.3">
      <c r="A86" s="46" t="str">
        <f t="shared" si="8"/>
        <v>יפן</v>
      </c>
      <c r="B86" s="46">
        <f t="shared" si="9"/>
        <v>0</v>
      </c>
      <c r="C86" s="46">
        <f t="shared" si="10"/>
        <v>0</v>
      </c>
      <c r="D86" s="46">
        <f t="shared" si="11"/>
        <v>0</v>
      </c>
      <c r="M86">
        <v>1</v>
      </c>
      <c r="N86" s="31" t="s">
        <v>135</v>
      </c>
    </row>
    <row r="87" spans="1:14" x14ac:dyDescent="0.3">
      <c r="A87" s="46" t="str">
        <f t="shared" si="8"/>
        <v>ירדן</v>
      </c>
      <c r="B87" s="46">
        <f t="shared" si="9"/>
        <v>0</v>
      </c>
      <c r="C87" s="46">
        <f t="shared" si="10"/>
        <v>0</v>
      </c>
      <c r="D87" s="46">
        <f t="shared" si="11"/>
        <v>0</v>
      </c>
      <c r="M87">
        <v>1</v>
      </c>
      <c r="N87" s="31" t="s">
        <v>136</v>
      </c>
    </row>
    <row r="88" spans="1:14" x14ac:dyDescent="0.3">
      <c r="A88" s="46">
        <f t="shared" si="8"/>
        <v>0</v>
      </c>
      <c r="B88" s="46">
        <f t="shared" si="9"/>
        <v>0</v>
      </c>
      <c r="C88" s="46" t="str">
        <f t="shared" si="10"/>
        <v>כווית</v>
      </c>
      <c r="D88" s="46">
        <f t="shared" si="11"/>
        <v>0</v>
      </c>
      <c r="M88">
        <v>3</v>
      </c>
      <c r="N88" s="31" t="s">
        <v>142</v>
      </c>
    </row>
    <row r="89" spans="1:14" x14ac:dyDescent="0.3">
      <c r="A89" s="46" t="str">
        <f t="shared" si="8"/>
        <v>לבנון</v>
      </c>
      <c r="B89" s="46">
        <f t="shared" si="9"/>
        <v>0</v>
      </c>
      <c r="C89" s="46">
        <f t="shared" si="10"/>
        <v>0</v>
      </c>
      <c r="D89" s="46">
        <f t="shared" si="11"/>
        <v>0</v>
      </c>
      <c r="M89">
        <v>1</v>
      </c>
      <c r="N89" s="31" t="s">
        <v>146</v>
      </c>
    </row>
    <row r="90" spans="1:14" x14ac:dyDescent="0.3">
      <c r="A90" s="46">
        <f t="shared" si="8"/>
        <v>0</v>
      </c>
      <c r="B90" s="46">
        <f t="shared" si="9"/>
        <v>0</v>
      </c>
      <c r="C90" s="46">
        <f t="shared" si="10"/>
        <v>0</v>
      </c>
      <c r="D90" s="46" t="str">
        <f t="shared" si="11"/>
        <v>לוקסמבורג</v>
      </c>
      <c r="M90">
        <v>4</v>
      </c>
      <c r="N90" s="31" t="s">
        <v>150</v>
      </c>
    </row>
    <row r="91" spans="1:14" x14ac:dyDescent="0.3">
      <c r="A91" s="46">
        <f t="shared" si="8"/>
        <v>0</v>
      </c>
      <c r="B91" s="46">
        <f t="shared" si="9"/>
        <v>0</v>
      </c>
      <c r="C91" s="46">
        <f t="shared" si="10"/>
        <v>0</v>
      </c>
      <c r="D91" s="46" t="str">
        <f t="shared" si="11"/>
        <v>לטביה</v>
      </c>
      <c r="M91">
        <v>4</v>
      </c>
      <c r="N91" s="31" t="s">
        <v>145</v>
      </c>
    </row>
    <row r="92" spans="1:14" x14ac:dyDescent="0.3">
      <c r="A92" s="46" t="str">
        <f t="shared" si="8"/>
        <v>ליבריה</v>
      </c>
      <c r="B92" s="46">
        <f t="shared" si="9"/>
        <v>0</v>
      </c>
      <c r="C92" s="46">
        <f t="shared" si="10"/>
        <v>0</v>
      </c>
      <c r="D92" s="46">
        <f t="shared" si="11"/>
        <v>0</v>
      </c>
      <c r="M92">
        <v>1</v>
      </c>
      <c r="N92" s="31" t="s">
        <v>148</v>
      </c>
    </row>
    <row r="93" spans="1:14" x14ac:dyDescent="0.3">
      <c r="A93" s="46">
        <f t="shared" si="8"/>
        <v>0</v>
      </c>
      <c r="B93" s="46">
        <f t="shared" si="9"/>
        <v>0</v>
      </c>
      <c r="C93" s="46">
        <f t="shared" si="10"/>
        <v>0</v>
      </c>
      <c r="D93" s="46" t="str">
        <f t="shared" si="11"/>
        <v>ליטא</v>
      </c>
      <c r="M93">
        <v>4</v>
      </c>
      <c r="N93" s="31" t="s">
        <v>149</v>
      </c>
    </row>
    <row r="94" spans="1:14" x14ac:dyDescent="0.3">
      <c r="A94" s="46" t="str">
        <f t="shared" si="8"/>
        <v>ללכת</v>
      </c>
      <c r="B94" s="46">
        <f t="shared" si="9"/>
        <v>0</v>
      </c>
      <c r="C94" s="46">
        <f t="shared" si="10"/>
        <v>0</v>
      </c>
      <c r="D94" s="46">
        <f t="shared" si="11"/>
        <v>0</v>
      </c>
      <c r="M94">
        <v>1</v>
      </c>
      <c r="N94" s="31" t="s">
        <v>210</v>
      </c>
    </row>
    <row r="95" spans="1:14" x14ac:dyDescent="0.3">
      <c r="A95" s="46">
        <f t="shared" si="8"/>
        <v>0</v>
      </c>
      <c r="B95" s="46">
        <f t="shared" si="9"/>
        <v>0</v>
      </c>
      <c r="C95" s="46" t="str">
        <f t="shared" si="10"/>
        <v>לסוטו</v>
      </c>
      <c r="D95" s="46">
        <f t="shared" si="11"/>
        <v>0</v>
      </c>
      <c r="M95">
        <v>3</v>
      </c>
      <c r="N95" s="31" t="s">
        <v>147</v>
      </c>
    </row>
    <row r="96" spans="1:14" x14ac:dyDescent="0.3">
      <c r="A96" s="46" t="str">
        <f t="shared" si="8"/>
        <v>מאוריטניה</v>
      </c>
      <c r="B96" s="46">
        <f t="shared" si="9"/>
        <v>0</v>
      </c>
      <c r="C96" s="46">
        <f t="shared" si="10"/>
        <v>0</v>
      </c>
      <c r="D96" s="46">
        <f t="shared" si="11"/>
        <v>0</v>
      </c>
      <c r="M96">
        <v>1</v>
      </c>
      <c r="N96" s="31" t="s">
        <v>157</v>
      </c>
    </row>
    <row r="97" spans="1:14" x14ac:dyDescent="0.3">
      <c r="A97" s="46" t="str">
        <f t="shared" si="8"/>
        <v>מאוריציוס</v>
      </c>
      <c r="B97" s="46">
        <f t="shared" si="9"/>
        <v>0</v>
      </c>
      <c r="C97" s="46">
        <f t="shared" si="10"/>
        <v>0</v>
      </c>
      <c r="D97" s="46">
        <f t="shared" si="11"/>
        <v>0</v>
      </c>
      <c r="M97">
        <v>1</v>
      </c>
      <c r="N97" s="31" t="s">
        <v>158</v>
      </c>
    </row>
    <row r="98" spans="1:14" x14ac:dyDescent="0.3">
      <c r="A98" s="46">
        <f t="shared" ref="A98:A129" si="12">IF(M98=1,N98,)</f>
        <v>0</v>
      </c>
      <c r="B98" s="46">
        <f t="shared" ref="B98:B129" si="13">IF(M98=2,N98, )</f>
        <v>0</v>
      </c>
      <c r="C98" s="46" t="str">
        <f t="shared" ref="C98:C129" si="14">IF(M98=3,N98,)</f>
        <v>מדגסקר</v>
      </c>
      <c r="D98" s="46">
        <f t="shared" ref="D98:D129" si="15">IF(M98=4,N98,)</f>
        <v>0</v>
      </c>
      <c r="M98">
        <v>3</v>
      </c>
      <c r="N98" s="31" t="s">
        <v>151</v>
      </c>
    </row>
    <row r="99" spans="1:14" x14ac:dyDescent="0.3">
      <c r="A99" s="46" t="str">
        <f t="shared" si="12"/>
        <v>מוזמביק</v>
      </c>
      <c r="B99" s="46">
        <f t="shared" si="13"/>
        <v>0</v>
      </c>
      <c r="C99" s="46">
        <f t="shared" si="14"/>
        <v>0</v>
      </c>
      <c r="D99" s="46">
        <f t="shared" si="15"/>
        <v>0</v>
      </c>
      <c r="M99">
        <v>1</v>
      </c>
      <c r="N99" s="31" t="s">
        <v>163</v>
      </c>
    </row>
    <row r="100" spans="1:14" x14ac:dyDescent="0.3">
      <c r="A100" s="46">
        <f t="shared" si="12"/>
        <v>0</v>
      </c>
      <c r="B100" s="46">
        <f t="shared" si="13"/>
        <v>0</v>
      </c>
      <c r="C100" s="46">
        <f t="shared" si="14"/>
        <v>0</v>
      </c>
      <c r="D100" s="46" t="str">
        <f t="shared" si="15"/>
        <v>מונגוליה</v>
      </c>
      <c r="M100">
        <v>4</v>
      </c>
      <c r="N100" s="31" t="s">
        <v>160</v>
      </c>
    </row>
    <row r="101" spans="1:14" x14ac:dyDescent="0.3">
      <c r="A101" s="46">
        <f t="shared" si="12"/>
        <v>0</v>
      </c>
      <c r="B101" s="46">
        <f t="shared" si="13"/>
        <v>0</v>
      </c>
      <c r="C101" s="46">
        <f t="shared" si="14"/>
        <v>0</v>
      </c>
      <c r="D101" s="46" t="str">
        <f t="shared" si="15"/>
        <v>מונטנגרו</v>
      </c>
      <c r="M101">
        <v>4</v>
      </c>
      <c r="N101" s="31" t="s">
        <v>161</v>
      </c>
    </row>
    <row r="102" spans="1:14" x14ac:dyDescent="0.3">
      <c r="A102" s="46">
        <f t="shared" si="12"/>
        <v>0</v>
      </c>
      <c r="B102" s="46" t="str">
        <f t="shared" si="13"/>
        <v>מיאנמר</v>
      </c>
      <c r="C102" s="46">
        <f t="shared" si="14"/>
        <v>0</v>
      </c>
      <c r="D102" s="46">
        <f t="shared" si="15"/>
        <v>0</v>
      </c>
      <c r="M102">
        <v>2</v>
      </c>
      <c r="N102" s="31" t="s">
        <v>164</v>
      </c>
    </row>
    <row r="103" spans="1:14" x14ac:dyDescent="0.3">
      <c r="A103" s="46">
        <f t="shared" si="12"/>
        <v>0</v>
      </c>
      <c r="B103" s="46" t="str">
        <f t="shared" si="13"/>
        <v>מלאווי</v>
      </c>
      <c r="C103" s="46">
        <f t="shared" si="14"/>
        <v>0</v>
      </c>
      <c r="D103" s="46">
        <f t="shared" si="15"/>
        <v>0</v>
      </c>
      <c r="M103">
        <v>2</v>
      </c>
      <c r="N103" s="31" t="s">
        <v>152</v>
      </c>
    </row>
    <row r="104" spans="1:14" x14ac:dyDescent="0.3">
      <c r="A104" s="46" t="str">
        <f t="shared" si="12"/>
        <v>מלזיה</v>
      </c>
      <c r="B104" s="46">
        <f t="shared" si="13"/>
        <v>0</v>
      </c>
      <c r="C104" s="46">
        <f t="shared" si="14"/>
        <v>0</v>
      </c>
      <c r="D104" s="46">
        <f t="shared" si="15"/>
        <v>0</v>
      </c>
      <c r="M104">
        <v>1</v>
      </c>
      <c r="N104" s="31" t="s">
        <v>153</v>
      </c>
    </row>
    <row r="105" spans="1:14" x14ac:dyDescent="0.3">
      <c r="A105" s="46">
        <f t="shared" si="12"/>
        <v>0</v>
      </c>
      <c r="B105" s="46">
        <f t="shared" si="13"/>
        <v>0</v>
      </c>
      <c r="C105" s="46">
        <f t="shared" si="14"/>
        <v>0</v>
      </c>
      <c r="D105" s="46" t="str">
        <f t="shared" si="15"/>
        <v>מלטה</v>
      </c>
      <c r="M105">
        <v>4</v>
      </c>
      <c r="N105" s="31" t="s">
        <v>156</v>
      </c>
    </row>
    <row r="106" spans="1:14" x14ac:dyDescent="0.3">
      <c r="A106" s="46">
        <f t="shared" si="12"/>
        <v>0</v>
      </c>
      <c r="B106" s="46">
        <f t="shared" si="13"/>
        <v>0</v>
      </c>
      <c r="C106" s="46" t="str">
        <f t="shared" si="14"/>
        <v>מלי</v>
      </c>
      <c r="D106" s="46">
        <f t="shared" si="15"/>
        <v>0</v>
      </c>
      <c r="M106">
        <v>3</v>
      </c>
      <c r="N106" s="31" t="s">
        <v>155</v>
      </c>
    </row>
    <row r="107" spans="1:14" x14ac:dyDescent="0.3">
      <c r="A107" s="46">
        <f t="shared" si="12"/>
        <v>0</v>
      </c>
      <c r="B107" s="46">
        <f t="shared" si="13"/>
        <v>0</v>
      </c>
      <c r="C107" s="46" t="str">
        <f t="shared" si="14"/>
        <v>מצרים</v>
      </c>
      <c r="D107" s="46">
        <f t="shared" si="15"/>
        <v>0</v>
      </c>
      <c r="M107">
        <v>3</v>
      </c>
      <c r="N107" s="31" t="s">
        <v>103</v>
      </c>
    </row>
    <row r="108" spans="1:14" x14ac:dyDescent="0.3">
      <c r="A108" s="46">
        <f t="shared" si="12"/>
        <v>0</v>
      </c>
      <c r="B108" s="46" t="str">
        <f t="shared" si="13"/>
        <v>מקסיקו</v>
      </c>
      <c r="C108" s="46">
        <f t="shared" si="14"/>
        <v>0</v>
      </c>
      <c r="D108" s="46">
        <f t="shared" si="15"/>
        <v>0</v>
      </c>
      <c r="M108">
        <v>2</v>
      </c>
      <c r="N108" s="31" t="s">
        <v>159</v>
      </c>
    </row>
    <row r="109" spans="1:14" x14ac:dyDescent="0.3">
      <c r="A109" s="46" t="str">
        <f t="shared" si="12"/>
        <v>מרוקו</v>
      </c>
      <c r="B109" s="46">
        <f t="shared" si="13"/>
        <v>0</v>
      </c>
      <c r="C109" s="46">
        <f t="shared" si="14"/>
        <v>0</v>
      </c>
      <c r="D109" s="46">
        <f t="shared" si="15"/>
        <v>0</v>
      </c>
      <c r="M109">
        <v>1</v>
      </c>
      <c r="N109" s="31" t="s">
        <v>162</v>
      </c>
    </row>
    <row r="110" spans="1:14" x14ac:dyDescent="0.3">
      <c r="A110" s="46">
        <f t="shared" si="12"/>
        <v>0</v>
      </c>
      <c r="B110" s="46">
        <f t="shared" si="13"/>
        <v>0</v>
      </c>
      <c r="C110" s="46">
        <f t="shared" si="14"/>
        <v>0</v>
      </c>
      <c r="D110" s="46" t="str">
        <f t="shared" si="15"/>
        <v>נורווגיה</v>
      </c>
      <c r="M110">
        <v>4</v>
      </c>
      <c r="N110" s="31" t="s">
        <v>174</v>
      </c>
    </row>
    <row r="111" spans="1:14" x14ac:dyDescent="0.3">
      <c r="A111" s="46" t="str">
        <f t="shared" si="12"/>
        <v>ניגריה</v>
      </c>
      <c r="B111" s="46">
        <f t="shared" si="13"/>
        <v>0</v>
      </c>
      <c r="C111" s="46">
        <f t="shared" si="14"/>
        <v>0</v>
      </c>
      <c r="D111" s="46">
        <f t="shared" si="15"/>
        <v>0</v>
      </c>
      <c r="M111">
        <v>1</v>
      </c>
      <c r="N111" s="31" t="s">
        <v>172</v>
      </c>
    </row>
    <row r="112" spans="1:14" x14ac:dyDescent="0.3">
      <c r="A112" s="46">
        <f t="shared" si="12"/>
        <v>0</v>
      </c>
      <c r="B112" s="46">
        <f t="shared" si="13"/>
        <v>0</v>
      </c>
      <c r="C112" s="46">
        <f t="shared" si="14"/>
        <v>0</v>
      </c>
      <c r="D112" s="46" t="str">
        <f t="shared" si="15"/>
        <v>ניו זילנד</v>
      </c>
      <c r="M112">
        <v>4</v>
      </c>
      <c r="N112" s="31" t="s">
        <v>169</v>
      </c>
    </row>
    <row r="113" spans="1:14" x14ac:dyDescent="0.3">
      <c r="A113" s="46">
        <f t="shared" si="12"/>
        <v>0</v>
      </c>
      <c r="B113" s="46">
        <f t="shared" si="13"/>
        <v>0</v>
      </c>
      <c r="C113" s="46" t="str">
        <f t="shared" si="14"/>
        <v>ניז'ר</v>
      </c>
      <c r="D113" s="46">
        <f t="shared" si="15"/>
        <v>0</v>
      </c>
      <c r="M113">
        <v>3</v>
      </c>
      <c r="N113" s="31" t="s">
        <v>171</v>
      </c>
    </row>
    <row r="114" spans="1:14" x14ac:dyDescent="0.3">
      <c r="A114" s="46">
        <f t="shared" si="12"/>
        <v>0</v>
      </c>
      <c r="B114" s="46">
        <f t="shared" si="13"/>
        <v>0</v>
      </c>
      <c r="C114" s="46" t="str">
        <f t="shared" si="14"/>
        <v>ניקרגואה</v>
      </c>
      <c r="D114" s="46">
        <f t="shared" si="15"/>
        <v>0</v>
      </c>
      <c r="M114">
        <v>3</v>
      </c>
      <c r="N114" s="31" t="s">
        <v>170</v>
      </c>
    </row>
    <row r="115" spans="1:14" x14ac:dyDescent="0.3">
      <c r="A115" s="46" t="str">
        <f t="shared" si="12"/>
        <v>נמיביה</v>
      </c>
      <c r="B115" s="46">
        <f t="shared" si="13"/>
        <v>0</v>
      </c>
      <c r="C115" s="46">
        <f t="shared" si="14"/>
        <v>0</v>
      </c>
      <c r="D115" s="46">
        <f t="shared" si="15"/>
        <v>0</v>
      </c>
      <c r="M115">
        <v>1</v>
      </c>
      <c r="N115" s="31" t="s">
        <v>165</v>
      </c>
    </row>
    <row r="116" spans="1:14" x14ac:dyDescent="0.3">
      <c r="A116" s="46" t="str">
        <f t="shared" si="12"/>
        <v>נפאל</v>
      </c>
      <c r="B116" s="46">
        <f t="shared" si="13"/>
        <v>0</v>
      </c>
      <c r="C116" s="46">
        <f t="shared" si="14"/>
        <v>0</v>
      </c>
      <c r="D116" s="46">
        <f t="shared" si="15"/>
        <v>0</v>
      </c>
      <c r="M116">
        <v>1</v>
      </c>
      <c r="N116" s="31" t="s">
        <v>166</v>
      </c>
    </row>
    <row r="117" spans="1:14" x14ac:dyDescent="0.3">
      <c r="A117" s="46">
        <f t="shared" si="12"/>
        <v>0</v>
      </c>
      <c r="B117" s="46">
        <f t="shared" si="13"/>
        <v>0</v>
      </c>
      <c r="C117" s="46" t="str">
        <f t="shared" si="14"/>
        <v>סאו טומה ופרינסיפה</v>
      </c>
      <c r="D117" s="46">
        <f t="shared" si="15"/>
        <v>0</v>
      </c>
      <c r="M117">
        <v>3</v>
      </c>
      <c r="N117" s="31" t="s">
        <v>191</v>
      </c>
    </row>
    <row r="118" spans="1:14" x14ac:dyDescent="0.3">
      <c r="A118" s="46">
        <f t="shared" si="12"/>
        <v>0</v>
      </c>
      <c r="B118" s="46">
        <f t="shared" si="13"/>
        <v>0</v>
      </c>
      <c r="C118" s="46" t="str">
        <f t="shared" si="14"/>
        <v>סודן</v>
      </c>
      <c r="D118" s="46">
        <f t="shared" si="15"/>
        <v>0</v>
      </c>
      <c r="M118">
        <v>3</v>
      </c>
      <c r="N118" s="31" t="s">
        <v>202</v>
      </c>
    </row>
    <row r="119" spans="1:14" x14ac:dyDescent="0.3">
      <c r="A119" s="46" t="str">
        <f t="shared" si="12"/>
        <v>סורינאם</v>
      </c>
      <c r="B119" s="46">
        <f t="shared" si="13"/>
        <v>0</v>
      </c>
      <c r="C119" s="46">
        <f t="shared" si="14"/>
        <v>0</v>
      </c>
      <c r="D119" s="46">
        <f t="shared" si="15"/>
        <v>0</v>
      </c>
      <c r="M119">
        <v>1</v>
      </c>
      <c r="N119" s="31" t="s">
        <v>203</v>
      </c>
    </row>
    <row r="120" spans="1:14" x14ac:dyDescent="0.3">
      <c r="A120" s="46" t="str">
        <f t="shared" si="12"/>
        <v>סיירה לאון</v>
      </c>
      <c r="B120" s="46">
        <f t="shared" si="13"/>
        <v>0</v>
      </c>
      <c r="C120" s="46">
        <f t="shared" si="14"/>
        <v>0</v>
      </c>
      <c r="D120" s="46">
        <f t="shared" si="15"/>
        <v>0</v>
      </c>
      <c r="M120">
        <v>1</v>
      </c>
      <c r="N120" s="31" t="s">
        <v>195</v>
      </c>
    </row>
    <row r="121" spans="1:14" x14ac:dyDescent="0.3">
      <c r="A121" s="46">
        <f t="shared" si="12"/>
        <v>0</v>
      </c>
      <c r="B121" s="46">
        <f t="shared" si="13"/>
        <v>0</v>
      </c>
      <c r="C121" s="46">
        <f t="shared" si="14"/>
        <v>0</v>
      </c>
      <c r="D121" s="46" t="str">
        <f t="shared" si="15"/>
        <v>סלובניה</v>
      </c>
      <c r="M121">
        <v>4</v>
      </c>
      <c r="N121" s="31" t="s">
        <v>197</v>
      </c>
    </row>
    <row r="122" spans="1:14" x14ac:dyDescent="0.3">
      <c r="A122" s="46">
        <f t="shared" si="12"/>
        <v>0</v>
      </c>
      <c r="B122" s="46">
        <f t="shared" si="13"/>
        <v>0</v>
      </c>
      <c r="C122" s="46">
        <f t="shared" si="14"/>
        <v>0</v>
      </c>
      <c r="D122" s="46" t="str">
        <f t="shared" si="15"/>
        <v>סלובקיה</v>
      </c>
      <c r="M122">
        <v>4</v>
      </c>
      <c r="N122" s="31" t="s">
        <v>196</v>
      </c>
    </row>
    <row r="123" spans="1:14" x14ac:dyDescent="0.3">
      <c r="A123" s="46">
        <f t="shared" si="12"/>
        <v>0</v>
      </c>
      <c r="B123" s="46" t="str">
        <f t="shared" si="13"/>
        <v>סמואה</v>
      </c>
      <c r="C123" s="46">
        <f t="shared" si="14"/>
        <v>0</v>
      </c>
      <c r="D123" s="46">
        <f t="shared" si="15"/>
        <v>0</v>
      </c>
      <c r="M123">
        <v>2</v>
      </c>
      <c r="N123" s="31" t="s">
        <v>190</v>
      </c>
    </row>
    <row r="124" spans="1:14" x14ac:dyDescent="0.3">
      <c r="A124" s="46" t="str">
        <f t="shared" si="12"/>
        <v>סנגל</v>
      </c>
      <c r="B124" s="46">
        <f t="shared" si="13"/>
        <v>0</v>
      </c>
      <c r="C124" s="46">
        <f t="shared" si="14"/>
        <v>0</v>
      </c>
      <c r="D124" s="46">
        <f t="shared" si="15"/>
        <v>0</v>
      </c>
      <c r="M124">
        <v>1</v>
      </c>
      <c r="N124" s="31" t="s">
        <v>193</v>
      </c>
    </row>
    <row r="125" spans="1:14" x14ac:dyDescent="0.3">
      <c r="A125" s="46">
        <f t="shared" si="12"/>
        <v>0</v>
      </c>
      <c r="B125" s="46" t="str">
        <f t="shared" si="13"/>
        <v>סנט לוסיה</v>
      </c>
      <c r="C125" s="46">
        <f t="shared" si="14"/>
        <v>0</v>
      </c>
      <c r="D125" s="46">
        <f t="shared" si="15"/>
        <v>0</v>
      </c>
      <c r="M125">
        <v>2</v>
      </c>
      <c r="N125" s="31" t="s">
        <v>188</v>
      </c>
    </row>
    <row r="126" spans="1:14" x14ac:dyDescent="0.3">
      <c r="A126" s="46">
        <f t="shared" si="12"/>
        <v>0</v>
      </c>
      <c r="B126" s="46" t="str">
        <f t="shared" si="13"/>
        <v>סנט קיטס ונביס</v>
      </c>
      <c r="C126" s="46">
        <f t="shared" si="14"/>
        <v>0</v>
      </c>
      <c r="D126" s="46">
        <f t="shared" si="15"/>
        <v>0</v>
      </c>
      <c r="M126">
        <v>2</v>
      </c>
      <c r="N126" s="31" t="s">
        <v>187</v>
      </c>
    </row>
    <row r="127" spans="1:14" x14ac:dyDescent="0.3">
      <c r="A127" s="46" t="str">
        <f t="shared" si="12"/>
        <v>ספרד</v>
      </c>
      <c r="B127" s="46">
        <f t="shared" si="13"/>
        <v>0</v>
      </c>
      <c r="C127" s="46">
        <f t="shared" si="14"/>
        <v>0</v>
      </c>
      <c r="D127" s="46">
        <f t="shared" si="15"/>
        <v>0</v>
      </c>
      <c r="M127">
        <v>1</v>
      </c>
      <c r="N127" s="31" t="s">
        <v>200</v>
      </c>
    </row>
    <row r="128" spans="1:14" x14ac:dyDescent="0.3">
      <c r="A128" s="46">
        <f t="shared" si="12"/>
        <v>0</v>
      </c>
      <c r="B128" s="46">
        <f t="shared" si="13"/>
        <v>0</v>
      </c>
      <c r="C128" s="46">
        <f t="shared" si="14"/>
        <v>0</v>
      </c>
      <c r="D128" s="46" t="str">
        <f t="shared" si="15"/>
        <v>סרביה</v>
      </c>
      <c r="M128">
        <v>4</v>
      </c>
      <c r="N128" s="31" t="s">
        <v>194</v>
      </c>
    </row>
    <row r="129" spans="1:14" x14ac:dyDescent="0.3">
      <c r="A129" s="46">
        <f t="shared" si="12"/>
        <v>0</v>
      </c>
      <c r="B129" s="46">
        <f t="shared" si="13"/>
        <v>0</v>
      </c>
      <c r="C129" s="46" t="str">
        <f t="shared" si="14"/>
        <v>סרי לנקה</v>
      </c>
      <c r="D129" s="46">
        <f t="shared" si="15"/>
        <v>0</v>
      </c>
      <c r="M129">
        <v>3</v>
      </c>
      <c r="N129" s="31" t="s">
        <v>201</v>
      </c>
    </row>
    <row r="130" spans="1:14" x14ac:dyDescent="0.3">
      <c r="A130" s="46">
        <f t="shared" ref="A130:A161" si="16">IF(M130=1,N130,)</f>
        <v>0</v>
      </c>
      <c r="B130" s="46">
        <f t="shared" ref="B130:B161" si="17">IF(M130=2,N130, )</f>
        <v>0</v>
      </c>
      <c r="C130" s="46" t="str">
        <f t="shared" ref="C130:C161" si="18">IF(M130=3,N130,)</f>
        <v>עומאן</v>
      </c>
      <c r="D130" s="46">
        <f t="shared" ref="D130:D161" si="19">IF(M130=4,N130,)</f>
        <v>0</v>
      </c>
      <c r="M130">
        <v>3</v>
      </c>
      <c r="N130" s="31" t="s">
        <v>175</v>
      </c>
    </row>
    <row r="131" spans="1:14" x14ac:dyDescent="0.3">
      <c r="A131" s="46" t="str">
        <f t="shared" si="16"/>
        <v>עירק</v>
      </c>
      <c r="B131" s="46">
        <f t="shared" si="17"/>
        <v>0</v>
      </c>
      <c r="C131" s="46">
        <f t="shared" si="18"/>
        <v>0</v>
      </c>
      <c r="D131" s="46">
        <f t="shared" si="19"/>
        <v>0</v>
      </c>
      <c r="M131">
        <v>1</v>
      </c>
      <c r="N131" s="31" t="s">
        <v>130</v>
      </c>
    </row>
    <row r="132" spans="1:14" x14ac:dyDescent="0.3">
      <c r="A132" s="46" t="str">
        <f t="shared" si="16"/>
        <v>ערב הסעודית</v>
      </c>
      <c r="B132" s="46">
        <f t="shared" si="17"/>
        <v>0</v>
      </c>
      <c r="C132" s="46">
        <f t="shared" si="18"/>
        <v>0</v>
      </c>
      <c r="D132" s="46">
        <f t="shared" si="19"/>
        <v>0</v>
      </c>
      <c r="M132">
        <v>1</v>
      </c>
      <c r="N132" s="31" t="s">
        <v>192</v>
      </c>
    </row>
    <row r="133" spans="1:14" x14ac:dyDescent="0.3">
      <c r="A133" s="46">
        <f t="shared" si="16"/>
        <v>0</v>
      </c>
      <c r="B133" s="46">
        <f t="shared" si="17"/>
        <v>0</v>
      </c>
      <c r="C133" s="46">
        <f t="shared" si="18"/>
        <v>0</v>
      </c>
      <c r="D133" s="46" t="str">
        <f t="shared" si="19"/>
        <v>פולין</v>
      </c>
      <c r="M133">
        <v>4</v>
      </c>
      <c r="N133" s="31" t="s">
        <v>181</v>
      </c>
    </row>
    <row r="134" spans="1:14" x14ac:dyDescent="0.3">
      <c r="A134" s="46">
        <f t="shared" si="16"/>
        <v>0</v>
      </c>
      <c r="B134" s="46" t="str">
        <f t="shared" si="17"/>
        <v>פולינזיה הצרפתית</v>
      </c>
      <c r="C134" s="46">
        <f t="shared" si="18"/>
        <v>0</v>
      </c>
      <c r="D134" s="46">
        <f t="shared" si="19"/>
        <v>0</v>
      </c>
      <c r="M134">
        <v>2</v>
      </c>
      <c r="N134" s="31" t="s">
        <v>111</v>
      </c>
    </row>
    <row r="135" spans="1:14" x14ac:dyDescent="0.3">
      <c r="A135" s="46">
        <f t="shared" si="16"/>
        <v>0</v>
      </c>
      <c r="B135" s="46">
        <f t="shared" si="17"/>
        <v>0</v>
      </c>
      <c r="C135" s="46">
        <f t="shared" si="18"/>
        <v>0</v>
      </c>
      <c r="D135" s="46" t="str">
        <f t="shared" si="19"/>
        <v>פורטוגל</v>
      </c>
      <c r="M135">
        <v>4</v>
      </c>
      <c r="N135" s="31" t="s">
        <v>182</v>
      </c>
    </row>
    <row r="136" spans="1:14" x14ac:dyDescent="0.3">
      <c r="A136" s="46">
        <f t="shared" si="16"/>
        <v>0</v>
      </c>
      <c r="B136" s="46">
        <f t="shared" si="17"/>
        <v>0</v>
      </c>
      <c r="C136" s="46" t="str">
        <f t="shared" si="18"/>
        <v>פיג'י</v>
      </c>
      <c r="D136" s="46">
        <f t="shared" si="19"/>
        <v>0</v>
      </c>
      <c r="M136">
        <v>3</v>
      </c>
      <c r="N136" s="31" t="s">
        <v>108</v>
      </c>
    </row>
    <row r="137" spans="1:14" x14ac:dyDescent="0.3">
      <c r="A137" s="46">
        <f t="shared" si="16"/>
        <v>0</v>
      </c>
      <c r="B137" s="46">
        <f t="shared" si="17"/>
        <v>0</v>
      </c>
      <c r="C137" s="46">
        <f t="shared" si="18"/>
        <v>0</v>
      </c>
      <c r="D137" s="46" t="str">
        <f t="shared" si="19"/>
        <v>פינלנד</v>
      </c>
      <c r="M137">
        <v>4</v>
      </c>
      <c r="N137" s="31" t="s">
        <v>109</v>
      </c>
    </row>
    <row r="138" spans="1:14" x14ac:dyDescent="0.3">
      <c r="A138" s="46">
        <f t="shared" si="16"/>
        <v>0</v>
      </c>
      <c r="B138" s="46">
        <f t="shared" si="17"/>
        <v>0</v>
      </c>
      <c r="C138" s="46">
        <f t="shared" si="18"/>
        <v>0</v>
      </c>
      <c r="D138" s="46" t="str">
        <f t="shared" si="19"/>
        <v>פנמה</v>
      </c>
      <c r="M138">
        <v>4</v>
      </c>
      <c r="N138" s="31" t="s">
        <v>177</v>
      </c>
    </row>
    <row r="139" spans="1:14" x14ac:dyDescent="0.3">
      <c r="A139" s="46">
        <f t="shared" si="16"/>
        <v>0</v>
      </c>
      <c r="B139" s="46">
        <f t="shared" si="17"/>
        <v>0</v>
      </c>
      <c r="C139" s="46">
        <f t="shared" si="18"/>
        <v>0</v>
      </c>
      <c r="D139" s="46" t="str">
        <f t="shared" si="19"/>
        <v>פקיסטן</v>
      </c>
      <c r="M139">
        <v>4</v>
      </c>
      <c r="N139" s="31" t="s">
        <v>176</v>
      </c>
    </row>
    <row r="140" spans="1:14" x14ac:dyDescent="0.3">
      <c r="A140" s="46">
        <f t="shared" si="16"/>
        <v>0</v>
      </c>
      <c r="B140" s="46">
        <f t="shared" si="17"/>
        <v>0</v>
      </c>
      <c r="C140" s="46" t="str">
        <f t="shared" si="18"/>
        <v>פרגוואי</v>
      </c>
      <c r="D140" s="46">
        <f t="shared" si="19"/>
        <v>0</v>
      </c>
      <c r="M140">
        <v>3</v>
      </c>
      <c r="N140" s="31" t="s">
        <v>178</v>
      </c>
    </row>
    <row r="141" spans="1:14" x14ac:dyDescent="0.3">
      <c r="A141" s="46">
        <f t="shared" si="16"/>
        <v>0</v>
      </c>
      <c r="B141" s="46">
        <f t="shared" si="17"/>
        <v>0</v>
      </c>
      <c r="C141" s="46" t="str">
        <f t="shared" si="18"/>
        <v>פרו</v>
      </c>
      <c r="D141" s="46">
        <f t="shared" si="19"/>
        <v>0</v>
      </c>
      <c r="M141">
        <v>3</v>
      </c>
      <c r="N141" s="31" t="s">
        <v>179</v>
      </c>
    </row>
    <row r="142" spans="1:14" x14ac:dyDescent="0.3">
      <c r="A142" s="46">
        <f t="shared" si="16"/>
        <v>0</v>
      </c>
      <c r="B142" s="46">
        <f t="shared" si="17"/>
        <v>0</v>
      </c>
      <c r="C142" s="46" t="str">
        <f t="shared" si="18"/>
        <v>צ'אד</v>
      </c>
      <c r="D142" s="46">
        <f t="shared" si="19"/>
        <v>0</v>
      </c>
      <c r="M142">
        <v>3</v>
      </c>
      <c r="N142" s="31" t="s">
        <v>87</v>
      </c>
    </row>
    <row r="143" spans="1:14" x14ac:dyDescent="0.3">
      <c r="A143" s="46">
        <f t="shared" si="16"/>
        <v>0</v>
      </c>
      <c r="B143" s="46" t="str">
        <f t="shared" si="17"/>
        <v>צ'ילה</v>
      </c>
      <c r="C143" s="46">
        <f t="shared" si="18"/>
        <v>0</v>
      </c>
      <c r="D143" s="46">
        <f t="shared" si="19"/>
        <v>0</v>
      </c>
      <c r="M143">
        <v>2</v>
      </c>
      <c r="N143" s="31" t="s">
        <v>88</v>
      </c>
    </row>
    <row r="144" spans="1:14" x14ac:dyDescent="0.3">
      <c r="A144" s="46">
        <f t="shared" si="16"/>
        <v>0</v>
      </c>
      <c r="B144" s="46">
        <f t="shared" si="17"/>
        <v>0</v>
      </c>
      <c r="C144" s="46">
        <f t="shared" si="18"/>
        <v>0</v>
      </c>
      <c r="D144" s="46" t="str">
        <f t="shared" si="19"/>
        <v>צ'כיה</v>
      </c>
      <c r="M144">
        <v>4</v>
      </c>
      <c r="N144" s="31" t="s">
        <v>97</v>
      </c>
    </row>
    <row r="145" spans="1:14" x14ac:dyDescent="0.3">
      <c r="A145" s="46">
        <f t="shared" si="16"/>
        <v>0</v>
      </c>
      <c r="B145" s="46">
        <f t="shared" si="17"/>
        <v>0</v>
      </c>
      <c r="C145" s="46">
        <f t="shared" si="18"/>
        <v>0</v>
      </c>
      <c r="D145" s="46" t="str">
        <f t="shared" si="19"/>
        <v>צפון מקדוניה</v>
      </c>
      <c r="M145">
        <v>4</v>
      </c>
      <c r="N145" s="31" t="s">
        <v>173</v>
      </c>
    </row>
    <row r="146" spans="1:14" x14ac:dyDescent="0.3">
      <c r="A146" s="46">
        <f t="shared" si="16"/>
        <v>0</v>
      </c>
      <c r="B146" s="46">
        <f t="shared" si="17"/>
        <v>0</v>
      </c>
      <c r="C146" s="46">
        <f t="shared" si="18"/>
        <v>0</v>
      </c>
      <c r="D146" s="46" t="str">
        <f t="shared" si="19"/>
        <v>צרפת</v>
      </c>
      <c r="M146">
        <v>4</v>
      </c>
      <c r="N146" s="31" t="s">
        <v>110</v>
      </c>
    </row>
    <row r="147" spans="1:14" x14ac:dyDescent="0.3">
      <c r="A147" s="46">
        <f t="shared" si="16"/>
        <v>0</v>
      </c>
      <c r="B147" s="46">
        <f t="shared" si="17"/>
        <v>0</v>
      </c>
      <c r="C147" s="46" t="str">
        <f t="shared" si="18"/>
        <v>קאבו ורדה</v>
      </c>
      <c r="D147" s="46">
        <f t="shared" si="19"/>
        <v>0</v>
      </c>
      <c r="M147">
        <v>3</v>
      </c>
      <c r="N147" s="31" t="s">
        <v>82</v>
      </c>
    </row>
    <row r="148" spans="1:14" x14ac:dyDescent="0.3">
      <c r="A148" s="47">
        <f t="shared" si="16"/>
        <v>0</v>
      </c>
      <c r="B148" s="47" t="str">
        <f t="shared" si="17"/>
        <v>קובה</v>
      </c>
      <c r="C148" s="47">
        <f t="shared" si="18"/>
        <v>0</v>
      </c>
      <c r="D148" s="47">
        <f t="shared" si="19"/>
        <v>0</v>
      </c>
      <c r="M148">
        <v>2</v>
      </c>
      <c r="N148" s="31" t="s">
        <v>95</v>
      </c>
    </row>
    <row r="149" spans="1:14" x14ac:dyDescent="0.3">
      <c r="A149" s="46" t="str">
        <f t="shared" si="16"/>
        <v>קולומביה</v>
      </c>
      <c r="B149" s="46">
        <f t="shared" si="17"/>
        <v>0</v>
      </c>
      <c r="C149" s="46">
        <f t="shared" si="18"/>
        <v>0</v>
      </c>
      <c r="D149" s="46">
        <f t="shared" si="19"/>
        <v>0</v>
      </c>
      <c r="M149">
        <v>1</v>
      </c>
      <c r="N149" s="31" t="s">
        <v>90</v>
      </c>
    </row>
    <row r="150" spans="1:14" x14ac:dyDescent="0.3">
      <c r="A150" s="46" t="str">
        <f t="shared" si="16"/>
        <v>קונגו</v>
      </c>
      <c r="B150" s="46">
        <f t="shared" si="17"/>
        <v>0</v>
      </c>
      <c r="C150" s="46">
        <f t="shared" si="18"/>
        <v>0</v>
      </c>
      <c r="D150" s="46">
        <f t="shared" si="19"/>
        <v>0</v>
      </c>
      <c r="M150">
        <v>1</v>
      </c>
      <c r="N150" s="31" t="s">
        <v>91</v>
      </c>
    </row>
    <row r="151" spans="1:14" x14ac:dyDescent="0.3">
      <c r="A151" s="46" t="str">
        <f t="shared" si="16"/>
        <v>קוסטה ריקה</v>
      </c>
      <c r="B151" s="46">
        <f t="shared" si="17"/>
        <v>0</v>
      </c>
      <c r="C151" s="46">
        <f t="shared" si="18"/>
        <v>0</v>
      </c>
      <c r="D151" s="46">
        <f t="shared" si="19"/>
        <v>0</v>
      </c>
      <c r="M151">
        <v>1</v>
      </c>
      <c r="N151" s="31" t="s">
        <v>92</v>
      </c>
    </row>
    <row r="152" spans="1:14" x14ac:dyDescent="0.3">
      <c r="A152" s="46" t="str">
        <f t="shared" si="16"/>
        <v>קוריאה, דרום</v>
      </c>
      <c r="B152" s="46">
        <f t="shared" si="17"/>
        <v>0</v>
      </c>
      <c r="C152" s="46">
        <f t="shared" si="18"/>
        <v>0</v>
      </c>
      <c r="D152" s="46">
        <f t="shared" si="19"/>
        <v>0</v>
      </c>
      <c r="M152">
        <v>1</v>
      </c>
      <c r="N152" s="31" t="s">
        <v>141</v>
      </c>
    </row>
    <row r="153" spans="1:14" x14ac:dyDescent="0.3">
      <c r="A153" s="46" t="str">
        <f t="shared" si="16"/>
        <v>קוריאה, צפון</v>
      </c>
      <c r="B153" s="46">
        <f t="shared" si="17"/>
        <v>0</v>
      </c>
      <c r="C153" s="46">
        <f t="shared" si="18"/>
        <v>0</v>
      </c>
      <c r="D153" s="46">
        <f t="shared" si="19"/>
        <v>0</v>
      </c>
      <c r="M153">
        <v>1</v>
      </c>
      <c r="N153" s="31" t="s">
        <v>140</v>
      </c>
    </row>
    <row r="154" spans="1:14" x14ac:dyDescent="0.3">
      <c r="A154" s="46">
        <f t="shared" si="16"/>
        <v>0</v>
      </c>
      <c r="B154" s="46">
        <f t="shared" si="17"/>
        <v>0</v>
      </c>
      <c r="C154" s="46">
        <f t="shared" si="18"/>
        <v>0</v>
      </c>
      <c r="D154" s="46" t="str">
        <f t="shared" si="19"/>
        <v>קזחסטן</v>
      </c>
      <c r="M154">
        <v>4</v>
      </c>
      <c r="N154" s="31" t="s">
        <v>137</v>
      </c>
    </row>
    <row r="155" spans="1:14" x14ac:dyDescent="0.3">
      <c r="A155" s="46">
        <f t="shared" si="16"/>
        <v>0</v>
      </c>
      <c r="B155" s="46">
        <f t="shared" si="17"/>
        <v>0</v>
      </c>
      <c r="C155" s="46">
        <f t="shared" si="18"/>
        <v>0</v>
      </c>
      <c r="D155" s="46" t="str">
        <f t="shared" si="19"/>
        <v>קירגיזסטן</v>
      </c>
      <c r="M155">
        <v>4</v>
      </c>
      <c r="N155" s="31" t="s">
        <v>143</v>
      </c>
    </row>
    <row r="156" spans="1:14" x14ac:dyDescent="0.3">
      <c r="A156" s="46">
        <f t="shared" si="16"/>
        <v>0</v>
      </c>
      <c r="B156" s="46">
        <f t="shared" si="17"/>
        <v>0</v>
      </c>
      <c r="C156" s="46" t="str">
        <f t="shared" si="18"/>
        <v>קיריבטי</v>
      </c>
      <c r="D156" s="46">
        <f t="shared" si="19"/>
        <v>0</v>
      </c>
      <c r="M156">
        <v>3</v>
      </c>
      <c r="N156" s="31" t="s">
        <v>139</v>
      </c>
    </row>
    <row r="157" spans="1:14" x14ac:dyDescent="0.3">
      <c r="A157" s="46">
        <f t="shared" si="16"/>
        <v>0</v>
      </c>
      <c r="B157" s="46">
        <f t="shared" si="17"/>
        <v>0</v>
      </c>
      <c r="C157" s="46" t="str">
        <f t="shared" si="18"/>
        <v>קלדוניה החדשה</v>
      </c>
      <c r="D157" s="46">
        <f t="shared" si="19"/>
        <v>0</v>
      </c>
      <c r="M157">
        <v>3</v>
      </c>
      <c r="N157" s="31" t="s">
        <v>168</v>
      </c>
    </row>
    <row r="158" spans="1:14" x14ac:dyDescent="0.3">
      <c r="A158" s="46">
        <f t="shared" si="16"/>
        <v>0</v>
      </c>
      <c r="B158" s="46">
        <f t="shared" si="17"/>
        <v>0</v>
      </c>
      <c r="C158" s="46" t="str">
        <f t="shared" si="18"/>
        <v>קמבודיה</v>
      </c>
      <c r="D158" s="46">
        <f t="shared" si="19"/>
        <v>0</v>
      </c>
      <c r="M158">
        <v>3</v>
      </c>
      <c r="N158" s="31" t="s">
        <v>83</v>
      </c>
    </row>
    <row r="159" spans="1:14" x14ac:dyDescent="0.3">
      <c r="A159" s="46" t="str">
        <f t="shared" si="16"/>
        <v>קמרון</v>
      </c>
      <c r="B159" s="46">
        <f t="shared" si="17"/>
        <v>0</v>
      </c>
      <c r="C159" s="46">
        <f t="shared" si="18"/>
        <v>0</v>
      </c>
      <c r="D159" s="46">
        <f t="shared" si="19"/>
        <v>0</v>
      </c>
      <c r="M159">
        <v>1</v>
      </c>
      <c r="N159" s="31" t="s">
        <v>84</v>
      </c>
    </row>
    <row r="160" spans="1:14" x14ac:dyDescent="0.3">
      <c r="A160" s="46">
        <f t="shared" si="16"/>
        <v>0</v>
      </c>
      <c r="B160" s="46">
        <f t="shared" si="17"/>
        <v>0</v>
      </c>
      <c r="C160" s="46" t="str">
        <f t="shared" si="18"/>
        <v>קנדה</v>
      </c>
      <c r="D160" s="46">
        <f t="shared" si="19"/>
        <v>0</v>
      </c>
      <c r="M160">
        <v>3</v>
      </c>
      <c r="N160" s="31" t="s">
        <v>85</v>
      </c>
    </row>
    <row r="161" spans="1:14" x14ac:dyDescent="0.3">
      <c r="A161" s="46">
        <f t="shared" si="16"/>
        <v>0</v>
      </c>
      <c r="B161" s="46">
        <f t="shared" si="17"/>
        <v>0</v>
      </c>
      <c r="C161" s="46" t="str">
        <f t="shared" si="18"/>
        <v>קניה</v>
      </c>
      <c r="D161" s="46">
        <f t="shared" si="19"/>
        <v>0</v>
      </c>
      <c r="M161">
        <v>3</v>
      </c>
      <c r="N161" s="31" t="s">
        <v>138</v>
      </c>
    </row>
    <row r="162" spans="1:14" x14ac:dyDescent="0.3">
      <c r="A162" s="46">
        <f t="shared" ref="A162:A171" si="20">IF(M162=1,N162,)</f>
        <v>0</v>
      </c>
      <c r="B162" s="46">
        <f t="shared" ref="B162:B171" si="21">IF(M162=2,N162, )</f>
        <v>0</v>
      </c>
      <c r="C162" s="46" t="str">
        <f t="shared" ref="C162:C171" si="22">IF(M162=3,N162,)</f>
        <v>קפריסין</v>
      </c>
      <c r="D162" s="46">
        <f t="shared" ref="D162:D171" si="23">IF(M162=4,N162,)</f>
        <v>0</v>
      </c>
      <c r="M162">
        <v>3</v>
      </c>
      <c r="N162" s="31" t="s">
        <v>96</v>
      </c>
    </row>
    <row r="163" spans="1:14" x14ac:dyDescent="0.3">
      <c r="A163" s="46">
        <f t="shared" si="20"/>
        <v>0</v>
      </c>
      <c r="B163" s="46">
        <f t="shared" si="21"/>
        <v>0</v>
      </c>
      <c r="C163" s="46">
        <f t="shared" si="22"/>
        <v>0</v>
      </c>
      <c r="D163" s="46" t="str">
        <f t="shared" si="23"/>
        <v>קרואטיה</v>
      </c>
      <c r="M163">
        <v>4</v>
      </c>
      <c r="N163" s="31" t="s">
        <v>94</v>
      </c>
    </row>
    <row r="164" spans="1:14" x14ac:dyDescent="0.3">
      <c r="A164" s="46">
        <f t="shared" si="20"/>
        <v>0</v>
      </c>
      <c r="B164" s="46">
        <f t="shared" si="21"/>
        <v>0</v>
      </c>
      <c r="C164" s="46" t="str">
        <f t="shared" si="22"/>
        <v>רואנדה</v>
      </c>
      <c r="D164" s="46">
        <f t="shared" si="23"/>
        <v>0</v>
      </c>
      <c r="M164">
        <v>3</v>
      </c>
      <c r="N164" s="31" t="s">
        <v>186</v>
      </c>
    </row>
    <row r="165" spans="1:14" x14ac:dyDescent="0.3">
      <c r="A165" s="46">
        <f t="shared" si="20"/>
        <v>0</v>
      </c>
      <c r="B165" s="46">
        <f t="shared" si="21"/>
        <v>0</v>
      </c>
      <c r="C165" s="46">
        <f t="shared" si="22"/>
        <v>0</v>
      </c>
      <c r="D165" s="46" t="str">
        <f t="shared" si="23"/>
        <v>רומניה</v>
      </c>
      <c r="M165">
        <v>4</v>
      </c>
      <c r="N165" s="31" t="s">
        <v>184</v>
      </c>
    </row>
    <row r="166" spans="1:14" x14ac:dyDescent="0.3">
      <c r="A166" s="46">
        <f t="shared" si="20"/>
        <v>0</v>
      </c>
      <c r="B166" s="46">
        <f t="shared" si="21"/>
        <v>0</v>
      </c>
      <c r="C166" s="46">
        <f t="shared" si="22"/>
        <v>0</v>
      </c>
      <c r="D166" s="46" t="str">
        <f t="shared" si="23"/>
        <v>רפובליקת מולדובה</v>
      </c>
      <c r="M166">
        <v>4</v>
      </c>
      <c r="N166" s="31" t="s">
        <v>183</v>
      </c>
    </row>
    <row r="167" spans="1:14" x14ac:dyDescent="0.3">
      <c r="A167" s="46">
        <f t="shared" si="20"/>
        <v>0</v>
      </c>
      <c r="B167" s="46">
        <f t="shared" si="21"/>
        <v>0</v>
      </c>
      <c r="C167" s="46">
        <f t="shared" si="22"/>
        <v>0</v>
      </c>
      <c r="D167" s="46" t="str">
        <f t="shared" si="23"/>
        <v>שבדיה</v>
      </c>
      <c r="M167">
        <v>4</v>
      </c>
      <c r="N167" s="31" t="s">
        <v>204</v>
      </c>
    </row>
    <row r="168" spans="1:14" x14ac:dyDescent="0.3">
      <c r="A168" s="46">
        <f t="shared" si="20"/>
        <v>0</v>
      </c>
      <c r="B168" s="46">
        <f t="shared" si="21"/>
        <v>0</v>
      </c>
      <c r="C168" s="46">
        <f t="shared" si="22"/>
        <v>0</v>
      </c>
      <c r="D168" s="46" t="str">
        <f t="shared" si="23"/>
        <v>שוויץ</v>
      </c>
      <c r="M168">
        <v>4</v>
      </c>
      <c r="N168" s="31" t="s">
        <v>205</v>
      </c>
    </row>
    <row r="169" spans="1:14" x14ac:dyDescent="0.3">
      <c r="A169" s="46">
        <f t="shared" si="20"/>
        <v>0</v>
      </c>
      <c r="B169" s="46">
        <f t="shared" si="21"/>
        <v>0</v>
      </c>
      <c r="C169" s="46" t="str">
        <f t="shared" si="22"/>
        <v>תאילנד</v>
      </c>
      <c r="D169" s="46">
        <f t="shared" si="23"/>
        <v>0</v>
      </c>
      <c r="M169">
        <v>3</v>
      </c>
      <c r="N169" s="31" t="s">
        <v>208</v>
      </c>
    </row>
    <row r="170" spans="1:14" x14ac:dyDescent="0.3">
      <c r="A170" s="46" t="str">
        <f t="shared" si="20"/>
        <v>תוניסיה</v>
      </c>
      <c r="B170" s="46">
        <f t="shared" si="21"/>
        <v>0</v>
      </c>
      <c r="C170" s="46">
        <f t="shared" si="22"/>
        <v>0</v>
      </c>
      <c r="D170" s="46">
        <f t="shared" si="23"/>
        <v>0</v>
      </c>
      <c r="M170">
        <v>1</v>
      </c>
      <c r="N170" s="31" t="s">
        <v>212</v>
      </c>
    </row>
    <row r="171" spans="1:14" ht="15" thickBot="1" x14ac:dyDescent="0.35">
      <c r="A171" s="46" t="str">
        <f t="shared" si="20"/>
        <v>תימן</v>
      </c>
      <c r="B171" s="46">
        <f t="shared" si="21"/>
        <v>0</v>
      </c>
      <c r="C171" s="46">
        <f t="shared" si="22"/>
        <v>0</v>
      </c>
      <c r="D171" s="46">
        <f t="shared" si="23"/>
        <v>0</v>
      </c>
      <c r="M171">
        <v>1</v>
      </c>
      <c r="N171" s="32" t="s">
        <v>226</v>
      </c>
    </row>
  </sheetData>
  <sortState xmlns:xlrd2="http://schemas.microsoft.com/office/spreadsheetml/2017/richdata2" ref="J2:J171">
    <sortCondition ref="J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026E9-5A61-43BA-8E83-56E4A52D7257}">
  <dimension ref="A3:K25"/>
  <sheetViews>
    <sheetView rightToLeft="1" zoomScale="55" zoomScaleNormal="55" workbookViewId="0">
      <selection activeCell="K3" sqref="G3:K25"/>
    </sheetView>
  </sheetViews>
  <sheetFormatPr defaultRowHeight="14.4" x14ac:dyDescent="0.3"/>
  <cols>
    <col min="1" max="4" width="16.6640625" bestFit="1" customWidth="1"/>
  </cols>
  <sheetData>
    <row r="3" spans="1:11" x14ac:dyDescent="0.3">
      <c r="A3" t="s">
        <v>252</v>
      </c>
      <c r="B3" t="s">
        <v>254</v>
      </c>
      <c r="C3" t="s">
        <v>253</v>
      </c>
      <c r="D3" t="s">
        <v>255</v>
      </c>
      <c r="H3" s="34" t="s">
        <v>236</v>
      </c>
      <c r="I3" s="34" t="s">
        <v>237</v>
      </c>
      <c r="J3" s="34" t="s">
        <v>238</v>
      </c>
      <c r="K3" s="34" t="s">
        <v>239</v>
      </c>
    </row>
    <row r="4" spans="1:11" ht="28.8" x14ac:dyDescent="0.3">
      <c r="A4" s="48">
        <v>47</v>
      </c>
      <c r="B4" s="48">
        <v>45</v>
      </c>
      <c r="C4" s="48">
        <v>27</v>
      </c>
      <c r="D4" s="48">
        <v>51</v>
      </c>
      <c r="G4" s="33" t="s">
        <v>37</v>
      </c>
      <c r="H4" s="2">
        <v>6.5068097359783751E-3</v>
      </c>
      <c r="I4" s="2">
        <v>0.54247713620276949</v>
      </c>
      <c r="J4" s="2">
        <v>2.4684067302418334E-3</v>
      </c>
      <c r="K4" s="2">
        <v>0.95103504773250414</v>
      </c>
    </row>
    <row r="5" spans="1:11" ht="28.8" x14ac:dyDescent="0.3">
      <c r="G5" s="33" t="s">
        <v>26</v>
      </c>
      <c r="H5" s="2">
        <v>2.1350641094522671E-2</v>
      </c>
      <c r="I5" s="2">
        <v>3.9166537209097879E-2</v>
      </c>
      <c r="J5" s="2">
        <v>0.20441889101444599</v>
      </c>
      <c r="K5" s="2">
        <v>0.75659677216237553</v>
      </c>
    </row>
    <row r="6" spans="1:11" ht="28.8" x14ac:dyDescent="0.3">
      <c r="G6" s="33" t="s">
        <v>38</v>
      </c>
      <c r="H6" s="2">
        <v>3.8449786926511791E-2</v>
      </c>
      <c r="I6" s="2">
        <v>6.9015576550024799E-2</v>
      </c>
      <c r="J6" s="2">
        <v>1.9024215932434068E-2</v>
      </c>
      <c r="K6" s="2">
        <v>9.5059851992106148E-3</v>
      </c>
    </row>
    <row r="7" spans="1:11" ht="43.2" x14ac:dyDescent="0.3">
      <c r="G7" s="33" t="s">
        <v>39</v>
      </c>
      <c r="H7" s="2">
        <v>0.30583957220295127</v>
      </c>
      <c r="I7" s="2">
        <v>0.15241114307771483</v>
      </c>
      <c r="J7" s="2">
        <v>0.37939343653329838</v>
      </c>
      <c r="K7" s="2">
        <v>1.147041093185247E-3</v>
      </c>
    </row>
    <row r="8" spans="1:11" x14ac:dyDescent="0.3">
      <c r="G8" s="33" t="s">
        <v>40</v>
      </c>
      <c r="H8" s="2">
        <v>0.14402501069994236</v>
      </c>
      <c r="I8" s="2">
        <v>0.3206742974098436</v>
      </c>
      <c r="J8" s="2">
        <v>0.20660612085688274</v>
      </c>
      <c r="K8" s="2">
        <v>0.37292927081441601</v>
      </c>
    </row>
    <row r="9" spans="1:11" ht="28.8" x14ac:dyDescent="0.3">
      <c r="G9" s="33" t="s">
        <v>41</v>
      </c>
      <c r="H9" s="2">
        <v>0.15310332645662114</v>
      </c>
      <c r="I9" s="2">
        <v>0.40552839385339612</v>
      </c>
      <c r="J9" s="2">
        <v>0.23756272935722125</v>
      </c>
      <c r="K9" s="2">
        <v>6.6642619447998708E-2</v>
      </c>
    </row>
    <row r="10" spans="1:11" ht="28.8" x14ac:dyDescent="0.3">
      <c r="G10" s="33" t="s">
        <v>42</v>
      </c>
      <c r="H10" s="2">
        <v>0.10530929923221759</v>
      </c>
      <c r="I10" s="2">
        <v>0.19556601122679393</v>
      </c>
      <c r="J10" s="2">
        <v>0.20582845463380092</v>
      </c>
      <c r="K10" s="2">
        <v>3.4019904859411859E-3</v>
      </c>
    </row>
    <row r="11" spans="1:11" x14ac:dyDescent="0.3">
      <c r="G11" s="33" t="s">
        <v>43</v>
      </c>
      <c r="H11" s="2">
        <v>4.9067609076688173E-3</v>
      </c>
      <c r="I11" s="2">
        <v>0.99462342663808034</v>
      </c>
      <c r="J11" s="2">
        <v>2.5204664053859169E-2</v>
      </c>
      <c r="K11" s="2">
        <v>0.29670144984563268</v>
      </c>
    </row>
    <row r="12" spans="1:11" ht="28.8" x14ac:dyDescent="0.3">
      <c r="G12" s="33" t="s">
        <v>58</v>
      </c>
      <c r="H12" s="2">
        <v>6.6530040588856934E-2</v>
      </c>
      <c r="I12" s="2">
        <v>3.1557777021464922E-2</v>
      </c>
      <c r="J12" s="2">
        <v>0.200924915917289</v>
      </c>
      <c r="K12" s="2">
        <v>0.70719359903739942</v>
      </c>
    </row>
    <row r="13" spans="1:11" ht="28.8" x14ac:dyDescent="0.3">
      <c r="G13" s="33" t="s">
        <v>45</v>
      </c>
      <c r="H13" s="2">
        <v>0.16342902600514528</v>
      </c>
      <c r="I13" s="2">
        <v>0.41016198806687321</v>
      </c>
      <c r="J13" s="2">
        <v>0.32164637297696091</v>
      </c>
      <c r="K13" s="2">
        <v>0.15704411570931476</v>
      </c>
    </row>
    <row r="14" spans="1:11" ht="43.2" x14ac:dyDescent="0.3">
      <c r="G14" s="33" t="s">
        <v>46</v>
      </c>
      <c r="H14" s="2">
        <v>0.13852143020997593</v>
      </c>
      <c r="I14" s="2">
        <v>0.11706277218851578</v>
      </c>
      <c r="J14" s="2">
        <v>0.28849245579498162</v>
      </c>
      <c r="K14" s="2">
        <v>9.5682033171024146E-3</v>
      </c>
    </row>
    <row r="15" spans="1:11" x14ac:dyDescent="0.3">
      <c r="G15" s="33" t="s">
        <v>27</v>
      </c>
      <c r="H15" s="2">
        <v>0.26133677841652397</v>
      </c>
      <c r="I15" s="2">
        <v>0.20155394683626721</v>
      </c>
      <c r="J15" s="2">
        <v>0.34049184060566356</v>
      </c>
      <c r="K15" s="2">
        <v>1.6180839759135174E-2</v>
      </c>
    </row>
    <row r="16" spans="1:11" x14ac:dyDescent="0.3">
      <c r="G16" s="33" t="s">
        <v>28</v>
      </c>
      <c r="H16" s="2">
        <v>0.12380643121819204</v>
      </c>
      <c r="I16" s="2">
        <v>0.1825749337902545</v>
      </c>
      <c r="J16" s="2">
        <v>0.30855259690208336</v>
      </c>
      <c r="K16" s="2">
        <v>5.4241087774519803E-2</v>
      </c>
    </row>
    <row r="17" spans="7:11" ht="28.8" x14ac:dyDescent="0.3">
      <c r="G17" s="33" t="s">
        <v>29</v>
      </c>
      <c r="H17" s="2">
        <v>0.25965162704934602</v>
      </c>
      <c r="I17" s="2">
        <v>0.18442087691423481</v>
      </c>
      <c r="J17" s="2">
        <v>0.17615983519974998</v>
      </c>
      <c r="K17" s="2">
        <v>1.250007057941349E-2</v>
      </c>
    </row>
    <row r="18" spans="7:11" x14ac:dyDescent="0.3">
      <c r="G18" s="33" t="s">
        <v>30</v>
      </c>
      <c r="H18" s="2">
        <v>5.9445040501889833E-2</v>
      </c>
      <c r="I18" s="2">
        <v>0.13983994561118579</v>
      </c>
      <c r="J18" s="2">
        <v>8.1518300958675793E-2</v>
      </c>
      <c r="K18" s="2">
        <v>0.5136447759177819</v>
      </c>
    </row>
    <row r="19" spans="7:11" ht="28.8" x14ac:dyDescent="0.3">
      <c r="G19" s="33" t="s">
        <v>31</v>
      </c>
      <c r="H19" s="2">
        <v>1.6528861831890392E-2</v>
      </c>
      <c r="I19" s="2">
        <v>0.11011988222502035</v>
      </c>
      <c r="J19" s="2">
        <v>6.8459304901653265E-2</v>
      </c>
      <c r="K19" s="2">
        <v>2.1263538111091534E-2</v>
      </c>
    </row>
    <row r="20" spans="7:11" ht="28.8" x14ac:dyDescent="0.3">
      <c r="G20" s="33" t="s">
        <v>32</v>
      </c>
      <c r="H20" s="2">
        <v>5.4936723657637118E-2</v>
      </c>
      <c r="I20" s="2">
        <v>0.1575971268290878</v>
      </c>
      <c r="J20" s="2">
        <v>2.5533814420761067E-2</v>
      </c>
      <c r="K20" s="2">
        <v>1.4691874759202471E-2</v>
      </c>
    </row>
    <row r="21" spans="7:11" x14ac:dyDescent="0.3">
      <c r="G21" s="33" t="s">
        <v>33</v>
      </c>
      <c r="H21" s="2">
        <v>0.23516035199327506</v>
      </c>
      <c r="I21" s="2">
        <v>7.7708489212003032E-2</v>
      </c>
      <c r="J21" s="2">
        <v>0.13497250694426416</v>
      </c>
      <c r="K21" s="2">
        <v>0.24533197687455577</v>
      </c>
    </row>
    <row r="22" spans="7:11" ht="28.8" x14ac:dyDescent="0.3">
      <c r="G22" s="33" t="s">
        <v>36</v>
      </c>
      <c r="H22" s="2">
        <v>0.72992058007825023</v>
      </c>
      <c r="I22" s="2">
        <v>7.0904127566664542E-3</v>
      </c>
      <c r="J22" s="2">
        <v>0.31412576754572086</v>
      </c>
      <c r="K22" s="2">
        <v>3.7478851741409797E-3</v>
      </c>
    </row>
    <row r="23" spans="7:11" ht="28.8" x14ac:dyDescent="0.3">
      <c r="G23" s="33" t="s">
        <v>34</v>
      </c>
      <c r="H23" s="2">
        <v>0.99515218611784162</v>
      </c>
      <c r="I23" s="2">
        <v>3.8903041505140998E-2</v>
      </c>
      <c r="J23" s="2">
        <v>1.494632830730694E-2</v>
      </c>
      <c r="K23" s="2">
        <v>4.0137230668614281E-3</v>
      </c>
    </row>
    <row r="24" spans="7:11" x14ac:dyDescent="0.3">
      <c r="G24" s="33" t="s">
        <v>35</v>
      </c>
      <c r="H24" s="2">
        <v>0.23235071097639168</v>
      </c>
      <c r="I24" s="2">
        <v>0.14429292804328811</v>
      </c>
      <c r="J24" s="2">
        <v>0.21847508496193532</v>
      </c>
      <c r="K24" s="2">
        <v>0.1513713287889501</v>
      </c>
    </row>
    <row r="25" spans="7:11" ht="28.8" x14ac:dyDescent="0.3">
      <c r="G25" s="33" t="s">
        <v>44</v>
      </c>
      <c r="H25" s="2">
        <v>7.6675717780202005E-2</v>
      </c>
      <c r="I25" s="2">
        <v>0.41410423269724611</v>
      </c>
      <c r="J25" s="2">
        <v>0.29985861382455653</v>
      </c>
      <c r="K25" s="2">
        <v>0.14549537564117224</v>
      </c>
    </row>
  </sheetData>
  <conditionalFormatting sqref="H4:K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96C50-30B3-4A04-B184-756B803A8512}">
  <dimension ref="A1:FT44"/>
  <sheetViews>
    <sheetView rightToLeft="1" workbookViewId="0">
      <pane xSplit="1" ySplit="2" topLeftCell="B15" activePane="bottomRight" state="frozen"/>
      <selection pane="topRight" activeCell="B1" sqref="B1"/>
      <selection pane="bottomLeft" activeCell="A3" sqref="A3"/>
      <selection pane="bottomRight" activeCell="G3" sqref="G3:G24"/>
    </sheetView>
  </sheetViews>
  <sheetFormatPr defaultRowHeight="14.4" x14ac:dyDescent="0.3"/>
  <cols>
    <col min="6" max="6" width="19.6640625" bestFit="1" customWidth="1"/>
    <col min="8" max="8" width="12" bestFit="1" customWidth="1"/>
  </cols>
  <sheetData>
    <row r="1" spans="1:176" x14ac:dyDescent="0.3">
      <c r="G1" s="54" t="s">
        <v>231</v>
      </c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5"/>
      <c r="BV1" s="55"/>
      <c r="BW1" s="55"/>
      <c r="BX1" s="55"/>
      <c r="BY1" s="55"/>
      <c r="BZ1" s="55"/>
      <c r="CA1" s="55"/>
      <c r="CB1" s="55"/>
      <c r="CC1" s="55"/>
      <c r="CD1" s="55"/>
      <c r="CE1" s="55"/>
      <c r="CF1" s="55"/>
      <c r="CG1" s="55"/>
      <c r="CH1" s="55"/>
      <c r="CI1" s="55"/>
      <c r="CJ1" s="55"/>
      <c r="CK1" s="55"/>
      <c r="CL1" s="55"/>
      <c r="CM1" s="55"/>
      <c r="CN1" s="55"/>
      <c r="CO1" s="55"/>
      <c r="CP1" s="55"/>
      <c r="CQ1" s="55"/>
      <c r="CR1" s="55"/>
      <c r="CS1" s="55"/>
      <c r="CT1" s="55"/>
      <c r="CU1" s="55"/>
      <c r="CV1" s="55"/>
      <c r="CW1" s="55"/>
      <c r="CX1" s="55"/>
      <c r="CY1" s="55"/>
      <c r="CZ1" s="55"/>
      <c r="DA1" s="55"/>
      <c r="DB1" s="55"/>
      <c r="DC1" s="55"/>
      <c r="DD1" s="55"/>
      <c r="DE1" s="55"/>
      <c r="DF1" s="55"/>
      <c r="DG1" s="55"/>
      <c r="DH1" s="55"/>
      <c r="DI1" s="55"/>
      <c r="DJ1" s="55"/>
      <c r="DK1" s="55"/>
      <c r="DL1" s="55"/>
      <c r="DM1" s="55"/>
      <c r="DN1" s="55"/>
      <c r="DO1" s="55"/>
      <c r="DP1" s="55"/>
      <c r="DQ1" s="55"/>
      <c r="DR1" s="55"/>
      <c r="DS1" s="55"/>
      <c r="DT1" s="55"/>
      <c r="DU1" s="55"/>
      <c r="DV1" s="55"/>
      <c r="DW1" s="55"/>
      <c r="DX1" s="55"/>
      <c r="DY1" s="55"/>
      <c r="DZ1" s="55"/>
      <c r="EA1" s="55"/>
      <c r="EB1" s="55"/>
      <c r="EC1" s="55"/>
      <c r="ED1" s="55"/>
      <c r="EE1" s="55"/>
      <c r="EF1" s="55"/>
      <c r="EG1" s="55"/>
      <c r="EH1" s="55"/>
      <c r="EI1" s="55"/>
      <c r="EJ1" s="55"/>
      <c r="EK1" s="55"/>
      <c r="EL1" s="55"/>
      <c r="EM1" s="55"/>
      <c r="EN1" s="55"/>
      <c r="EO1" s="55"/>
      <c r="EP1" s="55"/>
      <c r="EQ1" s="55"/>
      <c r="ER1" s="55"/>
      <c r="ES1" s="55"/>
      <c r="ET1" s="55"/>
      <c r="EU1" s="55"/>
      <c r="EV1" s="55"/>
      <c r="EW1" s="55"/>
      <c r="EX1" s="55"/>
      <c r="EY1" s="55"/>
      <c r="EZ1" s="55"/>
      <c r="FA1" s="55"/>
      <c r="FB1" s="55"/>
      <c r="FC1" s="55"/>
      <c r="FD1" s="55"/>
      <c r="FE1" s="55"/>
      <c r="FF1" s="55"/>
      <c r="FG1" s="55"/>
      <c r="FH1" s="55"/>
      <c r="FI1" s="55"/>
      <c r="FJ1" s="55"/>
      <c r="FK1" s="55"/>
      <c r="FL1" s="55"/>
      <c r="FM1" s="55"/>
      <c r="FN1" s="55"/>
      <c r="FO1" s="55"/>
      <c r="FP1" s="55"/>
      <c r="FQ1" s="55"/>
      <c r="FR1" s="55"/>
      <c r="FS1" s="55"/>
      <c r="FT1" s="56"/>
    </row>
    <row r="2" spans="1:176" ht="15" thickBot="1" x14ac:dyDescent="0.35">
      <c r="B2" s="34" t="s">
        <v>236</v>
      </c>
      <c r="C2" s="34" t="s">
        <v>237</v>
      </c>
      <c r="D2" s="34" t="s">
        <v>238</v>
      </c>
      <c r="E2" s="34" t="s">
        <v>239</v>
      </c>
      <c r="G2" s="31" t="s">
        <v>132</v>
      </c>
      <c r="H2" s="31" t="s">
        <v>215</v>
      </c>
      <c r="I2" s="31" t="s">
        <v>222</v>
      </c>
      <c r="J2" s="31" t="s">
        <v>67</v>
      </c>
      <c r="K2" s="31" t="s">
        <v>66</v>
      </c>
      <c r="L2" s="31" t="s">
        <v>216</v>
      </c>
      <c r="M2" s="31" t="s">
        <v>221</v>
      </c>
      <c r="N2" s="31" t="s">
        <v>68</v>
      </c>
      <c r="O2" s="31" t="s">
        <v>217</v>
      </c>
      <c r="P2" s="31" t="s">
        <v>133</v>
      </c>
      <c r="Q2" s="31" t="s">
        <v>69</v>
      </c>
      <c r="R2" s="31" t="s">
        <v>198</v>
      </c>
      <c r="S2" s="31" t="s">
        <v>128</v>
      </c>
      <c r="T2" s="31" t="s">
        <v>126</v>
      </c>
      <c r="U2" s="31" t="s">
        <v>129</v>
      </c>
      <c r="V2" s="31" t="s">
        <v>131</v>
      </c>
      <c r="W2" s="31" t="s">
        <v>104</v>
      </c>
      <c r="X2" s="31" t="s">
        <v>60</v>
      </c>
      <c r="Y2" s="31" t="s">
        <v>61</v>
      </c>
      <c r="Z2" s="31" t="s">
        <v>62</v>
      </c>
      <c r="AA2" s="31" t="s">
        <v>63</v>
      </c>
      <c r="AB2" s="31" t="s">
        <v>106</v>
      </c>
      <c r="AC2" s="31" t="s">
        <v>105</v>
      </c>
      <c r="AD2" s="31" t="s">
        <v>59</v>
      </c>
      <c r="AE2" s="31" t="s">
        <v>102</v>
      </c>
      <c r="AF2" s="31" t="s">
        <v>64</v>
      </c>
      <c r="AG2" s="31" t="s">
        <v>65</v>
      </c>
      <c r="AH2" s="31" t="s">
        <v>220</v>
      </c>
      <c r="AI2" s="31" t="s">
        <v>107</v>
      </c>
      <c r="AJ2" s="31" t="s">
        <v>80</v>
      </c>
      <c r="AK2" s="31" t="s">
        <v>76</v>
      </c>
      <c r="AL2" s="31" t="s">
        <v>77</v>
      </c>
      <c r="AM2" s="31" t="s">
        <v>78</v>
      </c>
      <c r="AN2" s="31" t="s">
        <v>81</v>
      </c>
      <c r="AO2" s="31" t="s">
        <v>72</v>
      </c>
      <c r="AP2" s="31" t="s">
        <v>73</v>
      </c>
      <c r="AQ2" s="31" t="s">
        <v>74</v>
      </c>
      <c r="AR2" s="31" t="s">
        <v>70</v>
      </c>
      <c r="AS2" s="31" t="s">
        <v>75</v>
      </c>
      <c r="AT2" s="31" t="s">
        <v>71</v>
      </c>
      <c r="AU2" s="31" t="s">
        <v>79</v>
      </c>
      <c r="AV2" s="31" t="s">
        <v>114</v>
      </c>
      <c r="AW2" s="31" t="s">
        <v>99</v>
      </c>
      <c r="AX2" s="31" t="s">
        <v>134</v>
      </c>
      <c r="AY2" s="31" t="s">
        <v>116</v>
      </c>
      <c r="AZ2" s="31" t="s">
        <v>112</v>
      </c>
      <c r="BA2" s="31" t="s">
        <v>119</v>
      </c>
      <c r="BB2" s="31" t="s">
        <v>122</v>
      </c>
      <c r="BC2" s="31" t="s">
        <v>120</v>
      </c>
      <c r="BD2" s="31" t="s">
        <v>121</v>
      </c>
      <c r="BE2" s="31" t="s">
        <v>113</v>
      </c>
      <c r="BF2" s="31" t="s">
        <v>115</v>
      </c>
      <c r="BG2" s="31" t="s">
        <v>118</v>
      </c>
      <c r="BH2" s="31" t="s">
        <v>100</v>
      </c>
      <c r="BI2" s="31" t="s">
        <v>98</v>
      </c>
      <c r="BJ2" s="31" t="s">
        <v>199</v>
      </c>
      <c r="BK2" s="31" t="s">
        <v>123</v>
      </c>
      <c r="BL2" s="31" t="s">
        <v>154</v>
      </c>
      <c r="BM2" s="31" t="s">
        <v>127</v>
      </c>
      <c r="BN2" s="31" t="s">
        <v>167</v>
      </c>
      <c r="BO2" s="31" t="s">
        <v>125</v>
      </c>
      <c r="BP2" s="31" t="s">
        <v>124</v>
      </c>
      <c r="BQ2" s="31" t="s">
        <v>218</v>
      </c>
      <c r="BR2" s="31" t="s">
        <v>185</v>
      </c>
      <c r="BS2" s="31" t="s">
        <v>180</v>
      </c>
      <c r="BT2" s="31" t="s">
        <v>101</v>
      </c>
      <c r="BU2" s="31" t="s">
        <v>144</v>
      </c>
      <c r="BV2" s="31" t="s">
        <v>219</v>
      </c>
      <c r="BW2" s="31" t="s">
        <v>86</v>
      </c>
      <c r="BX2" s="31" t="s">
        <v>225</v>
      </c>
      <c r="BY2" s="31" t="s">
        <v>189</v>
      </c>
      <c r="BZ2" s="31" t="s">
        <v>223</v>
      </c>
      <c r="CA2" s="31" t="s">
        <v>224</v>
      </c>
      <c r="CB2" s="31" t="s">
        <v>228</v>
      </c>
      <c r="CC2" s="31" t="s">
        <v>227</v>
      </c>
      <c r="CD2" s="31" t="s">
        <v>93</v>
      </c>
      <c r="CE2" s="31" t="s">
        <v>89</v>
      </c>
      <c r="CF2" s="31" t="s">
        <v>207</v>
      </c>
      <c r="CG2" s="31" t="s">
        <v>213</v>
      </c>
      <c r="CH2" s="31" t="s">
        <v>214</v>
      </c>
      <c r="CI2" s="31" t="s">
        <v>206</v>
      </c>
      <c r="CJ2" s="31" t="s">
        <v>209</v>
      </c>
      <c r="CK2" s="31" t="s">
        <v>211</v>
      </c>
      <c r="CL2" s="31" t="s">
        <v>117</v>
      </c>
      <c r="CM2" s="31" t="s">
        <v>135</v>
      </c>
      <c r="CN2" s="31" t="s">
        <v>136</v>
      </c>
      <c r="CO2" s="31" t="s">
        <v>142</v>
      </c>
      <c r="CP2" s="31" t="s">
        <v>146</v>
      </c>
      <c r="CQ2" s="31" t="s">
        <v>150</v>
      </c>
      <c r="CR2" s="31" t="s">
        <v>145</v>
      </c>
      <c r="CS2" s="31" t="s">
        <v>148</v>
      </c>
      <c r="CT2" s="31" t="s">
        <v>149</v>
      </c>
      <c r="CU2" s="31" t="s">
        <v>210</v>
      </c>
      <c r="CV2" s="31" t="s">
        <v>147</v>
      </c>
      <c r="CW2" s="31" t="s">
        <v>157</v>
      </c>
      <c r="CX2" s="31" t="s">
        <v>158</v>
      </c>
      <c r="CY2" s="31" t="s">
        <v>151</v>
      </c>
      <c r="CZ2" s="31" t="s">
        <v>163</v>
      </c>
      <c r="DA2" s="31" t="s">
        <v>160</v>
      </c>
      <c r="DB2" s="31" t="s">
        <v>161</v>
      </c>
      <c r="DC2" s="31" t="s">
        <v>164</v>
      </c>
      <c r="DD2" s="31" t="s">
        <v>152</v>
      </c>
      <c r="DE2" s="31" t="s">
        <v>153</v>
      </c>
      <c r="DF2" s="31" t="s">
        <v>156</v>
      </c>
      <c r="DG2" s="31" t="s">
        <v>155</v>
      </c>
      <c r="DH2" s="31" t="s">
        <v>103</v>
      </c>
      <c r="DI2" s="31" t="s">
        <v>159</v>
      </c>
      <c r="DJ2" s="31" t="s">
        <v>162</v>
      </c>
      <c r="DK2" s="31" t="s">
        <v>174</v>
      </c>
      <c r="DL2" s="31" t="s">
        <v>172</v>
      </c>
      <c r="DM2" s="31" t="s">
        <v>169</v>
      </c>
      <c r="DN2" s="31" t="s">
        <v>171</v>
      </c>
      <c r="DO2" s="31" t="s">
        <v>170</v>
      </c>
      <c r="DP2" s="31" t="s">
        <v>165</v>
      </c>
      <c r="DQ2" s="31" t="s">
        <v>166</v>
      </c>
      <c r="DR2" s="31" t="s">
        <v>191</v>
      </c>
      <c r="DS2" s="31" t="s">
        <v>202</v>
      </c>
      <c r="DT2" s="31" t="s">
        <v>203</v>
      </c>
      <c r="DU2" s="31" t="s">
        <v>195</v>
      </c>
      <c r="DV2" s="31" t="s">
        <v>197</v>
      </c>
      <c r="DW2" s="31" t="s">
        <v>196</v>
      </c>
      <c r="DX2" s="31" t="s">
        <v>190</v>
      </c>
      <c r="DY2" s="31" t="s">
        <v>193</v>
      </c>
      <c r="DZ2" s="31" t="s">
        <v>188</v>
      </c>
      <c r="EA2" s="31" t="s">
        <v>187</v>
      </c>
      <c r="EB2" s="31" t="s">
        <v>200</v>
      </c>
      <c r="EC2" s="31" t="s">
        <v>194</v>
      </c>
      <c r="ED2" s="31" t="s">
        <v>201</v>
      </c>
      <c r="EE2" s="31" t="s">
        <v>175</v>
      </c>
      <c r="EF2" s="31" t="s">
        <v>130</v>
      </c>
      <c r="EG2" s="31" t="s">
        <v>192</v>
      </c>
      <c r="EH2" s="31" t="s">
        <v>181</v>
      </c>
      <c r="EI2" s="31" t="s">
        <v>111</v>
      </c>
      <c r="EJ2" s="31" t="s">
        <v>182</v>
      </c>
      <c r="EK2" s="31" t="s">
        <v>108</v>
      </c>
      <c r="EL2" s="31" t="s">
        <v>109</v>
      </c>
      <c r="EM2" s="31" t="s">
        <v>177</v>
      </c>
      <c r="EN2" s="31" t="s">
        <v>176</v>
      </c>
      <c r="EO2" s="31" t="s">
        <v>178</v>
      </c>
      <c r="EP2" s="31" t="s">
        <v>179</v>
      </c>
      <c r="EQ2" s="31" t="s">
        <v>87</v>
      </c>
      <c r="ER2" s="31" t="s">
        <v>88</v>
      </c>
      <c r="ES2" s="31" t="s">
        <v>97</v>
      </c>
      <c r="ET2" s="31" t="s">
        <v>173</v>
      </c>
      <c r="EU2" s="31" t="s">
        <v>110</v>
      </c>
      <c r="EV2" s="31" t="s">
        <v>82</v>
      </c>
      <c r="EW2" s="31" t="s">
        <v>95</v>
      </c>
      <c r="EX2" s="31" t="s">
        <v>90</v>
      </c>
      <c r="EY2" s="31" t="s">
        <v>91</v>
      </c>
      <c r="EZ2" s="31" t="s">
        <v>92</v>
      </c>
      <c r="FA2" s="31" t="s">
        <v>141</v>
      </c>
      <c r="FB2" s="31" t="s">
        <v>140</v>
      </c>
      <c r="FC2" s="31" t="s">
        <v>137</v>
      </c>
      <c r="FD2" s="31" t="s">
        <v>143</v>
      </c>
      <c r="FE2" s="31" t="s">
        <v>139</v>
      </c>
      <c r="FF2" s="31" t="s">
        <v>168</v>
      </c>
      <c r="FG2" s="31" t="s">
        <v>83</v>
      </c>
      <c r="FH2" s="31" t="s">
        <v>84</v>
      </c>
      <c r="FI2" s="31" t="s">
        <v>85</v>
      </c>
      <c r="FJ2" s="31" t="s">
        <v>138</v>
      </c>
      <c r="FK2" s="31" t="s">
        <v>96</v>
      </c>
      <c r="FL2" s="31" t="s">
        <v>94</v>
      </c>
      <c r="FM2" s="31" t="s">
        <v>186</v>
      </c>
      <c r="FN2" s="31" t="s">
        <v>184</v>
      </c>
      <c r="FO2" s="31" t="s">
        <v>183</v>
      </c>
      <c r="FP2" s="31" t="s">
        <v>204</v>
      </c>
      <c r="FQ2" s="31" t="s">
        <v>205</v>
      </c>
      <c r="FR2" s="31" t="s">
        <v>208</v>
      </c>
      <c r="FS2" s="31" t="s">
        <v>212</v>
      </c>
      <c r="FT2" s="32" t="s">
        <v>226</v>
      </c>
    </row>
    <row r="3" spans="1:176" ht="29.4" thickBot="1" x14ac:dyDescent="0.35">
      <c r="A3" s="33" t="s">
        <v>37</v>
      </c>
      <c r="B3" s="2">
        <v>6.5068097359783751E-3</v>
      </c>
      <c r="C3" s="2">
        <v>0.54247713620276949</v>
      </c>
      <c r="D3" s="2">
        <v>2.4684067302418334E-3</v>
      </c>
      <c r="E3" s="2">
        <v>0.95103504773250414</v>
      </c>
      <c r="G3" s="17">
        <v>0</v>
      </c>
      <c r="H3" s="4">
        <v>0</v>
      </c>
      <c r="I3" s="4">
        <v>1</v>
      </c>
      <c r="J3" s="4">
        <v>1</v>
      </c>
      <c r="K3" s="4">
        <v>0</v>
      </c>
      <c r="L3" s="4">
        <v>1</v>
      </c>
      <c r="M3" s="4">
        <v>1</v>
      </c>
      <c r="N3" s="4">
        <v>1</v>
      </c>
      <c r="O3" s="4">
        <v>0</v>
      </c>
      <c r="P3" s="4">
        <v>0</v>
      </c>
      <c r="Q3" s="4">
        <v>1</v>
      </c>
      <c r="R3" s="4">
        <v>0</v>
      </c>
      <c r="S3" s="4">
        <v>0</v>
      </c>
      <c r="T3" s="4">
        <v>1</v>
      </c>
      <c r="U3" s="4">
        <v>0</v>
      </c>
      <c r="V3" s="4">
        <v>1</v>
      </c>
      <c r="W3" s="4">
        <v>0</v>
      </c>
      <c r="X3" s="4">
        <v>1</v>
      </c>
      <c r="Y3" s="4">
        <v>0</v>
      </c>
      <c r="Z3" s="4">
        <v>0</v>
      </c>
      <c r="AA3" s="4">
        <v>1</v>
      </c>
      <c r="AB3" s="4">
        <v>0</v>
      </c>
      <c r="AC3" s="4">
        <v>1</v>
      </c>
      <c r="AD3" s="4">
        <v>0</v>
      </c>
      <c r="AE3" s="4">
        <v>0</v>
      </c>
      <c r="AF3" s="4">
        <v>1</v>
      </c>
      <c r="AG3" s="4">
        <v>1</v>
      </c>
      <c r="AH3" s="4">
        <v>0</v>
      </c>
      <c r="AI3" s="4">
        <v>0</v>
      </c>
      <c r="AJ3" s="4">
        <v>1</v>
      </c>
      <c r="AK3" s="4">
        <v>1</v>
      </c>
      <c r="AL3" s="4">
        <v>0</v>
      </c>
      <c r="AM3" s="4">
        <v>0</v>
      </c>
      <c r="AN3" s="4">
        <v>0</v>
      </c>
      <c r="AO3" s="4">
        <v>0</v>
      </c>
      <c r="AP3" s="4">
        <v>1</v>
      </c>
      <c r="AQ3" s="4">
        <v>0</v>
      </c>
      <c r="AR3" s="4">
        <v>0</v>
      </c>
      <c r="AS3" s="4">
        <v>0</v>
      </c>
      <c r="AT3" s="4">
        <v>1</v>
      </c>
      <c r="AU3" s="4">
        <v>1</v>
      </c>
      <c r="AV3" s="4">
        <v>1</v>
      </c>
      <c r="AW3" s="4">
        <v>0</v>
      </c>
      <c r="AX3" s="4">
        <v>0</v>
      </c>
      <c r="AY3" s="4">
        <v>0</v>
      </c>
      <c r="AZ3" s="4">
        <v>0</v>
      </c>
      <c r="BA3" s="4">
        <v>0</v>
      </c>
      <c r="BB3" s="4">
        <v>0</v>
      </c>
      <c r="BC3" s="4">
        <v>0</v>
      </c>
      <c r="BD3" s="4">
        <v>0</v>
      </c>
      <c r="BE3" s="4">
        <v>0</v>
      </c>
      <c r="BF3" s="4">
        <v>1</v>
      </c>
      <c r="BG3" s="4">
        <v>0</v>
      </c>
      <c r="BH3" s="4">
        <v>1</v>
      </c>
      <c r="BI3" s="4">
        <v>1</v>
      </c>
      <c r="BJ3" s="4">
        <v>0</v>
      </c>
      <c r="BK3" s="4">
        <v>0</v>
      </c>
      <c r="BL3" s="4">
        <v>1</v>
      </c>
      <c r="BM3" s="4">
        <v>0</v>
      </c>
      <c r="BN3" s="4">
        <v>1</v>
      </c>
      <c r="BO3" s="4">
        <v>1</v>
      </c>
      <c r="BP3" s="4">
        <v>0</v>
      </c>
      <c r="BQ3" s="4">
        <v>1</v>
      </c>
      <c r="BR3" s="4">
        <v>1</v>
      </c>
      <c r="BS3" s="4">
        <v>1</v>
      </c>
      <c r="BT3" s="4">
        <v>0</v>
      </c>
      <c r="BU3" s="4">
        <v>0</v>
      </c>
      <c r="BV3" s="4">
        <v>0</v>
      </c>
      <c r="BW3" s="4">
        <v>0</v>
      </c>
      <c r="BX3" s="4">
        <v>1</v>
      </c>
      <c r="BY3" s="4">
        <v>0</v>
      </c>
      <c r="BZ3" s="4">
        <v>0</v>
      </c>
      <c r="CA3" s="4">
        <v>0</v>
      </c>
      <c r="CB3" s="4">
        <v>0</v>
      </c>
      <c r="CC3" s="4">
        <v>0</v>
      </c>
      <c r="CD3" s="4">
        <v>0</v>
      </c>
      <c r="CE3" s="4">
        <v>1</v>
      </c>
      <c r="CF3" s="4">
        <v>0</v>
      </c>
      <c r="CG3" s="4">
        <v>0</v>
      </c>
      <c r="CH3" s="4">
        <v>1</v>
      </c>
      <c r="CI3" s="4">
        <v>0</v>
      </c>
      <c r="CJ3" s="4">
        <v>0</v>
      </c>
      <c r="CK3" s="4">
        <v>0</v>
      </c>
      <c r="CL3" s="4">
        <v>0</v>
      </c>
      <c r="CM3" s="4">
        <v>0</v>
      </c>
      <c r="CN3" s="4">
        <v>0</v>
      </c>
      <c r="CO3" s="4">
        <v>0</v>
      </c>
      <c r="CP3" s="4">
        <v>0</v>
      </c>
      <c r="CQ3" s="4">
        <v>1</v>
      </c>
      <c r="CR3" s="4">
        <v>1</v>
      </c>
      <c r="CS3" s="4">
        <v>0</v>
      </c>
      <c r="CT3" s="4">
        <v>1</v>
      </c>
      <c r="CU3" s="4">
        <v>0</v>
      </c>
      <c r="CV3" s="4">
        <v>0</v>
      </c>
      <c r="CW3" s="4">
        <v>0</v>
      </c>
      <c r="CX3" s="4">
        <v>0</v>
      </c>
      <c r="CY3" s="4">
        <v>0</v>
      </c>
      <c r="CZ3" s="4">
        <v>0</v>
      </c>
      <c r="DA3" s="4">
        <v>1</v>
      </c>
      <c r="DB3" s="4">
        <v>1</v>
      </c>
      <c r="DC3" s="4">
        <v>1</v>
      </c>
      <c r="DD3" s="4">
        <v>0</v>
      </c>
      <c r="DE3" s="4">
        <v>0</v>
      </c>
      <c r="DF3" s="4">
        <v>1</v>
      </c>
      <c r="DG3" s="4">
        <v>0</v>
      </c>
      <c r="DH3" s="4">
        <v>0</v>
      </c>
      <c r="DI3" s="4">
        <v>0</v>
      </c>
      <c r="DJ3" s="4">
        <v>0</v>
      </c>
      <c r="DK3" s="4">
        <v>1</v>
      </c>
      <c r="DL3" s="4">
        <v>0</v>
      </c>
      <c r="DM3" s="4">
        <v>1</v>
      </c>
      <c r="DN3" s="4">
        <v>0</v>
      </c>
      <c r="DO3" s="4">
        <v>0</v>
      </c>
      <c r="DP3" s="4">
        <v>0</v>
      </c>
      <c r="DQ3" s="4">
        <v>0</v>
      </c>
      <c r="DR3" s="4">
        <v>0</v>
      </c>
      <c r="DS3" s="4">
        <v>0</v>
      </c>
      <c r="DT3" s="4">
        <v>0</v>
      </c>
      <c r="DU3" s="4">
        <v>0</v>
      </c>
      <c r="DV3" s="4">
        <v>1</v>
      </c>
      <c r="DW3" s="4">
        <v>1</v>
      </c>
      <c r="DX3" s="4">
        <v>0</v>
      </c>
      <c r="DY3" s="4">
        <v>0</v>
      </c>
      <c r="DZ3" s="4">
        <v>1</v>
      </c>
      <c r="EA3" s="4">
        <v>0</v>
      </c>
      <c r="EB3" s="4">
        <v>0</v>
      </c>
      <c r="EC3" s="4">
        <v>1</v>
      </c>
      <c r="ED3" s="4">
        <v>0</v>
      </c>
      <c r="EE3" s="4">
        <v>0</v>
      </c>
      <c r="EF3" s="4">
        <v>0</v>
      </c>
      <c r="EG3" s="4">
        <v>0</v>
      </c>
      <c r="EH3" s="4">
        <v>1</v>
      </c>
      <c r="EI3" s="4">
        <v>1</v>
      </c>
      <c r="EJ3" s="4">
        <v>1</v>
      </c>
      <c r="EK3" s="4">
        <v>0</v>
      </c>
      <c r="EL3" s="4">
        <v>1</v>
      </c>
      <c r="EM3" s="4">
        <v>1</v>
      </c>
      <c r="EN3" s="4">
        <v>1</v>
      </c>
      <c r="EO3" s="4">
        <v>0</v>
      </c>
      <c r="EP3" s="4">
        <v>0</v>
      </c>
      <c r="EQ3" s="4">
        <v>0</v>
      </c>
      <c r="ER3" s="4">
        <v>1</v>
      </c>
      <c r="ES3" s="4">
        <v>1</v>
      </c>
      <c r="ET3" s="4">
        <v>0</v>
      </c>
      <c r="EU3" s="4">
        <v>1</v>
      </c>
      <c r="EV3" s="4">
        <v>0</v>
      </c>
      <c r="EW3" s="4">
        <v>1</v>
      </c>
      <c r="EX3" s="4">
        <v>0</v>
      </c>
      <c r="EY3" s="4">
        <v>0</v>
      </c>
      <c r="EZ3" s="4">
        <v>0</v>
      </c>
      <c r="FA3" s="4">
        <v>0</v>
      </c>
      <c r="FB3" s="4">
        <v>0</v>
      </c>
      <c r="FC3" s="4">
        <v>0</v>
      </c>
      <c r="FD3" s="4">
        <v>1</v>
      </c>
      <c r="FE3" s="4">
        <v>0</v>
      </c>
      <c r="FF3" s="4">
        <v>0</v>
      </c>
      <c r="FG3" s="4">
        <v>0</v>
      </c>
      <c r="FH3" s="4">
        <v>0</v>
      </c>
      <c r="FI3" s="4">
        <v>0</v>
      </c>
      <c r="FJ3" s="4">
        <v>0</v>
      </c>
      <c r="FK3" s="4">
        <v>0</v>
      </c>
      <c r="FL3" s="4">
        <v>1</v>
      </c>
      <c r="FM3" s="4">
        <v>0</v>
      </c>
      <c r="FN3" s="4">
        <v>1</v>
      </c>
      <c r="FO3" s="4">
        <v>1</v>
      </c>
      <c r="FP3" s="4">
        <v>1</v>
      </c>
      <c r="FQ3" s="4">
        <v>1</v>
      </c>
      <c r="FR3" s="4">
        <v>0</v>
      </c>
      <c r="FS3" s="4">
        <v>0</v>
      </c>
      <c r="FT3" s="8">
        <v>0</v>
      </c>
    </row>
    <row r="4" spans="1:176" ht="29.4" thickBot="1" x14ac:dyDescent="0.35">
      <c r="A4" s="33" t="s">
        <v>26</v>
      </c>
      <c r="B4" s="2">
        <v>2.1350641094522671E-2</v>
      </c>
      <c r="C4" s="2">
        <v>3.9166537209097879E-2</v>
      </c>
      <c r="D4" s="2">
        <v>0.20441889101444599</v>
      </c>
      <c r="E4" s="2">
        <v>0.75659677216237553</v>
      </c>
      <c r="G4" s="17">
        <v>0</v>
      </c>
      <c r="H4" s="4">
        <v>0</v>
      </c>
      <c r="I4" s="4">
        <v>0</v>
      </c>
      <c r="J4" s="4">
        <v>1</v>
      </c>
      <c r="K4" s="4">
        <v>0</v>
      </c>
      <c r="L4" s="4">
        <v>0</v>
      </c>
      <c r="M4" s="4">
        <v>0</v>
      </c>
      <c r="N4" s="4">
        <v>1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1</v>
      </c>
      <c r="U4" s="4">
        <v>1</v>
      </c>
      <c r="V4" s="4">
        <v>1</v>
      </c>
      <c r="W4" s="4">
        <v>1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1</v>
      </c>
      <c r="AD4" s="4">
        <v>1</v>
      </c>
      <c r="AE4" s="4">
        <v>0</v>
      </c>
      <c r="AF4" s="4">
        <v>0</v>
      </c>
      <c r="AG4" s="4">
        <v>1</v>
      </c>
      <c r="AH4" s="4">
        <v>0</v>
      </c>
      <c r="AI4" s="4">
        <v>0</v>
      </c>
      <c r="AJ4" s="4">
        <v>1</v>
      </c>
      <c r="AK4" s="4">
        <v>0</v>
      </c>
      <c r="AL4" s="4">
        <v>0</v>
      </c>
      <c r="AM4" s="4">
        <v>0</v>
      </c>
      <c r="AN4" s="4">
        <v>0</v>
      </c>
      <c r="AO4" s="4">
        <v>1</v>
      </c>
      <c r="AP4" s="4">
        <v>1</v>
      </c>
      <c r="AQ4" s="4">
        <v>1</v>
      </c>
      <c r="AR4" s="4">
        <v>0</v>
      </c>
      <c r="AS4" s="4">
        <v>0</v>
      </c>
      <c r="AT4" s="4">
        <v>0</v>
      </c>
      <c r="AU4" s="4">
        <v>0</v>
      </c>
      <c r="AV4" s="4">
        <v>1</v>
      </c>
      <c r="AW4" s="4">
        <v>0</v>
      </c>
      <c r="AX4" s="4">
        <v>1</v>
      </c>
      <c r="AY4" s="4">
        <v>0</v>
      </c>
      <c r="AZ4" s="4">
        <v>0</v>
      </c>
      <c r="BA4" s="4">
        <v>0</v>
      </c>
      <c r="BB4" s="4">
        <v>0</v>
      </c>
      <c r="BC4" s="4">
        <v>0</v>
      </c>
      <c r="BD4" s="4">
        <v>0</v>
      </c>
      <c r="BE4" s="4">
        <v>0</v>
      </c>
      <c r="BF4" s="4">
        <v>1</v>
      </c>
      <c r="BG4" s="4">
        <v>0</v>
      </c>
      <c r="BH4" s="4">
        <v>0</v>
      </c>
      <c r="BI4" s="4">
        <v>1</v>
      </c>
      <c r="BJ4" s="4">
        <v>0</v>
      </c>
      <c r="BK4" s="4">
        <v>0</v>
      </c>
      <c r="BL4" s="4">
        <v>0</v>
      </c>
      <c r="BM4" s="4">
        <v>1</v>
      </c>
      <c r="BN4" s="4">
        <v>1</v>
      </c>
      <c r="BO4" s="4">
        <v>1</v>
      </c>
      <c r="BP4" s="4">
        <v>0</v>
      </c>
      <c r="BQ4" s="4">
        <v>0</v>
      </c>
      <c r="BR4" s="4">
        <v>1</v>
      </c>
      <c r="BS4" s="4">
        <v>1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>
        <v>0</v>
      </c>
      <c r="CH4" s="4">
        <v>1</v>
      </c>
      <c r="CI4" s="4">
        <v>0</v>
      </c>
      <c r="CJ4" s="4">
        <v>0</v>
      </c>
      <c r="CK4" s="4">
        <v>0</v>
      </c>
      <c r="CL4" s="4">
        <v>0</v>
      </c>
      <c r="CM4" s="4">
        <v>0</v>
      </c>
      <c r="CN4" s="4">
        <v>0</v>
      </c>
      <c r="CO4" s="4">
        <v>0</v>
      </c>
      <c r="CP4" s="4">
        <v>0</v>
      </c>
      <c r="CQ4" s="4">
        <v>1</v>
      </c>
      <c r="CR4" s="4">
        <v>1</v>
      </c>
      <c r="CS4" s="4">
        <v>0</v>
      </c>
      <c r="CT4" s="4">
        <v>1</v>
      </c>
      <c r="CU4" s="4">
        <v>0</v>
      </c>
      <c r="CV4" s="4">
        <v>0</v>
      </c>
      <c r="CW4" s="4">
        <v>0</v>
      </c>
      <c r="CX4" s="4">
        <v>0</v>
      </c>
      <c r="CY4" s="4">
        <v>0</v>
      </c>
      <c r="CZ4" s="4">
        <v>0</v>
      </c>
      <c r="DA4" s="4">
        <v>0</v>
      </c>
      <c r="DB4" s="4">
        <v>0</v>
      </c>
      <c r="DC4" s="4">
        <v>0</v>
      </c>
      <c r="DD4" s="4">
        <v>0</v>
      </c>
      <c r="DE4" s="4">
        <v>0</v>
      </c>
      <c r="DF4" s="4">
        <v>1</v>
      </c>
      <c r="DG4" s="4">
        <v>0</v>
      </c>
      <c r="DH4" s="4">
        <v>0</v>
      </c>
      <c r="DI4" s="4">
        <v>0</v>
      </c>
      <c r="DJ4" s="4">
        <v>0</v>
      </c>
      <c r="DK4" s="4">
        <v>1</v>
      </c>
      <c r="DL4" s="4">
        <v>0</v>
      </c>
      <c r="DM4" s="4">
        <v>1</v>
      </c>
      <c r="DN4" s="4">
        <v>0</v>
      </c>
      <c r="DO4" s="4">
        <v>0</v>
      </c>
      <c r="DP4" s="4">
        <v>0</v>
      </c>
      <c r="DQ4" s="4">
        <v>0</v>
      </c>
      <c r="DR4" s="4">
        <v>0</v>
      </c>
      <c r="DS4" s="4">
        <v>0</v>
      </c>
      <c r="DT4" s="4">
        <v>0</v>
      </c>
      <c r="DU4" s="4">
        <v>0</v>
      </c>
      <c r="DV4" s="4">
        <v>1</v>
      </c>
      <c r="DW4" s="4">
        <v>1</v>
      </c>
      <c r="DX4" s="4">
        <v>0</v>
      </c>
      <c r="DY4" s="4">
        <v>0</v>
      </c>
      <c r="DZ4" s="4">
        <v>0</v>
      </c>
      <c r="EA4" s="4">
        <v>0</v>
      </c>
      <c r="EB4" s="4">
        <v>0</v>
      </c>
      <c r="EC4" s="4">
        <v>0</v>
      </c>
      <c r="ED4" s="4">
        <v>0</v>
      </c>
      <c r="EE4" s="4">
        <v>0</v>
      </c>
      <c r="EF4" s="4">
        <v>0</v>
      </c>
      <c r="EG4" s="4">
        <v>0</v>
      </c>
      <c r="EH4" s="4">
        <v>1</v>
      </c>
      <c r="EI4" s="4">
        <v>0</v>
      </c>
      <c r="EJ4" s="4">
        <v>1</v>
      </c>
      <c r="EK4" s="4">
        <v>1</v>
      </c>
      <c r="EL4" s="4">
        <v>1</v>
      </c>
      <c r="EM4" s="4">
        <v>1</v>
      </c>
      <c r="EN4" s="4">
        <v>1</v>
      </c>
      <c r="EO4" s="4">
        <v>0</v>
      </c>
      <c r="EP4" s="4">
        <v>0</v>
      </c>
      <c r="EQ4" s="4">
        <v>0</v>
      </c>
      <c r="ER4" s="4">
        <v>0</v>
      </c>
      <c r="ES4" s="4">
        <v>1</v>
      </c>
      <c r="ET4" s="4">
        <v>1</v>
      </c>
      <c r="EU4" s="4">
        <v>1</v>
      </c>
      <c r="EV4" s="4">
        <v>0</v>
      </c>
      <c r="EW4" s="4">
        <v>0</v>
      </c>
      <c r="EX4" s="4">
        <v>0</v>
      </c>
      <c r="EY4" s="4">
        <v>0</v>
      </c>
      <c r="EZ4" s="4">
        <v>1</v>
      </c>
      <c r="FA4" s="4">
        <v>0</v>
      </c>
      <c r="FB4" s="4">
        <v>0</v>
      </c>
      <c r="FC4" s="4">
        <v>0</v>
      </c>
      <c r="FD4" s="4">
        <v>0</v>
      </c>
      <c r="FE4" s="4">
        <v>0</v>
      </c>
      <c r="FF4" s="4">
        <v>0</v>
      </c>
      <c r="FG4" s="4">
        <v>0</v>
      </c>
      <c r="FH4" s="4">
        <v>0</v>
      </c>
      <c r="FI4" s="4">
        <v>1</v>
      </c>
      <c r="FJ4" s="4">
        <v>0</v>
      </c>
      <c r="FK4" s="4">
        <v>0</v>
      </c>
      <c r="FL4" s="4">
        <v>1</v>
      </c>
      <c r="FM4" s="4">
        <v>0</v>
      </c>
      <c r="FN4" s="4">
        <v>1</v>
      </c>
      <c r="FO4" s="4">
        <v>1</v>
      </c>
      <c r="FP4" s="4">
        <v>1</v>
      </c>
      <c r="FQ4" s="4">
        <v>1</v>
      </c>
      <c r="FR4" s="4">
        <v>0</v>
      </c>
      <c r="FS4" s="4">
        <v>0</v>
      </c>
      <c r="FT4" s="8">
        <v>0</v>
      </c>
    </row>
    <row r="5" spans="1:176" ht="29.4" thickBot="1" x14ac:dyDescent="0.35">
      <c r="A5" s="33" t="s">
        <v>38</v>
      </c>
      <c r="B5" s="2">
        <v>3.8449786926511791E-2</v>
      </c>
      <c r="C5" s="2">
        <v>6.9015576550024799E-2</v>
      </c>
      <c r="D5" s="2">
        <v>1.9024215932434068E-2</v>
      </c>
      <c r="E5" s="2">
        <v>9.5059851992106148E-3</v>
      </c>
      <c r="G5" s="17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1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4">
        <v>0</v>
      </c>
      <c r="CA5" s="4">
        <v>0</v>
      </c>
      <c r="CB5" s="4">
        <v>0</v>
      </c>
      <c r="CC5" s="4">
        <v>0</v>
      </c>
      <c r="CD5" s="4">
        <v>0</v>
      </c>
      <c r="CE5" s="4">
        <v>1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1</v>
      </c>
      <c r="CN5" s="4">
        <v>0</v>
      </c>
      <c r="CO5" s="4">
        <v>0</v>
      </c>
      <c r="CP5" s="4">
        <v>0</v>
      </c>
      <c r="CQ5" s="4">
        <v>0</v>
      </c>
      <c r="CR5" s="4">
        <v>0</v>
      </c>
      <c r="CS5" s="4">
        <v>0</v>
      </c>
      <c r="CT5" s="4">
        <v>0</v>
      </c>
      <c r="CU5" s="4">
        <v>0</v>
      </c>
      <c r="CV5" s="4">
        <v>0</v>
      </c>
      <c r="CW5" s="4">
        <v>0</v>
      </c>
      <c r="CX5" s="4">
        <v>0</v>
      </c>
      <c r="CY5" s="4">
        <v>0</v>
      </c>
      <c r="CZ5" s="4">
        <v>0</v>
      </c>
      <c r="DA5" s="4">
        <v>0</v>
      </c>
      <c r="DB5" s="4">
        <v>0</v>
      </c>
      <c r="DC5" s="4">
        <v>0</v>
      </c>
      <c r="DD5" s="4">
        <v>0</v>
      </c>
      <c r="DE5" s="4">
        <v>0</v>
      </c>
      <c r="DF5" s="4">
        <v>0</v>
      </c>
      <c r="DG5" s="4">
        <v>0</v>
      </c>
      <c r="DH5" s="4">
        <v>0</v>
      </c>
      <c r="DI5" s="4">
        <v>0</v>
      </c>
      <c r="DJ5" s="4">
        <v>0</v>
      </c>
      <c r="DK5" s="4">
        <v>0</v>
      </c>
      <c r="DL5" s="4">
        <v>0</v>
      </c>
      <c r="DM5" s="4">
        <v>0</v>
      </c>
      <c r="DN5" s="4">
        <v>0</v>
      </c>
      <c r="DO5" s="4">
        <v>0</v>
      </c>
      <c r="DP5" s="4">
        <v>0</v>
      </c>
      <c r="DQ5" s="4">
        <v>0</v>
      </c>
      <c r="DR5" s="4">
        <v>0</v>
      </c>
      <c r="DS5" s="4">
        <v>0</v>
      </c>
      <c r="DT5" s="4">
        <v>0</v>
      </c>
      <c r="DU5" s="4">
        <v>0</v>
      </c>
      <c r="DV5" s="4">
        <v>0</v>
      </c>
      <c r="DW5" s="4">
        <v>0</v>
      </c>
      <c r="DX5" s="4">
        <v>1</v>
      </c>
      <c r="DY5" s="4">
        <v>0</v>
      </c>
      <c r="DZ5" s="4">
        <v>0</v>
      </c>
      <c r="EA5" s="4">
        <v>0</v>
      </c>
      <c r="EB5" s="4">
        <v>0</v>
      </c>
      <c r="EC5" s="4">
        <v>0</v>
      </c>
      <c r="ED5" s="4">
        <v>0</v>
      </c>
      <c r="EE5" s="4">
        <v>0</v>
      </c>
      <c r="EF5" s="4">
        <v>0</v>
      </c>
      <c r="EG5" s="4">
        <v>0</v>
      </c>
      <c r="EH5" s="4">
        <v>0</v>
      </c>
      <c r="EI5" s="4">
        <v>0</v>
      </c>
      <c r="EJ5" s="4">
        <v>0</v>
      </c>
      <c r="EK5" s="4">
        <v>0</v>
      </c>
      <c r="EL5" s="4">
        <v>0</v>
      </c>
      <c r="EM5" s="4">
        <v>0</v>
      </c>
      <c r="EN5" s="4">
        <v>0</v>
      </c>
      <c r="EO5" s="4">
        <v>0</v>
      </c>
      <c r="EP5" s="4">
        <v>0</v>
      </c>
      <c r="EQ5" s="4">
        <v>0</v>
      </c>
      <c r="ER5" s="4">
        <v>0</v>
      </c>
      <c r="ES5" s="4">
        <v>0</v>
      </c>
      <c r="ET5" s="4">
        <v>0</v>
      </c>
      <c r="EU5" s="4">
        <v>0</v>
      </c>
      <c r="EV5" s="4">
        <v>0</v>
      </c>
      <c r="EW5" s="4">
        <v>0</v>
      </c>
      <c r="EX5" s="4">
        <v>0</v>
      </c>
      <c r="EY5" s="4">
        <v>0</v>
      </c>
      <c r="EZ5" s="4">
        <v>0</v>
      </c>
      <c r="FA5" s="4">
        <v>1</v>
      </c>
      <c r="FB5" s="4">
        <v>0</v>
      </c>
      <c r="FC5" s="4">
        <v>0</v>
      </c>
      <c r="FD5" s="4">
        <v>0</v>
      </c>
      <c r="FE5" s="4">
        <v>0</v>
      </c>
      <c r="FF5" s="4">
        <v>0</v>
      </c>
      <c r="FG5" s="4">
        <v>0</v>
      </c>
      <c r="FH5" s="4">
        <v>0</v>
      </c>
      <c r="FI5" s="4">
        <v>0</v>
      </c>
      <c r="FJ5" s="4">
        <v>0</v>
      </c>
      <c r="FK5" s="4">
        <v>0</v>
      </c>
      <c r="FL5" s="4">
        <v>0</v>
      </c>
      <c r="FM5" s="4">
        <v>0</v>
      </c>
      <c r="FN5" s="4">
        <v>0</v>
      </c>
      <c r="FO5" s="4">
        <v>0</v>
      </c>
      <c r="FP5" s="4">
        <v>0</v>
      </c>
      <c r="FQ5" s="4">
        <v>0</v>
      </c>
      <c r="FR5" s="4">
        <v>0</v>
      </c>
      <c r="FS5" s="4">
        <v>0</v>
      </c>
      <c r="FT5" s="8">
        <v>0</v>
      </c>
    </row>
    <row r="6" spans="1:176" ht="43.8" thickBot="1" x14ac:dyDescent="0.35">
      <c r="A6" s="33" t="s">
        <v>39</v>
      </c>
      <c r="B6" s="2">
        <v>0.30583957220295127</v>
      </c>
      <c r="C6" s="2">
        <v>0.15241114307771483</v>
      </c>
      <c r="D6" s="2">
        <v>0.37939343653329838</v>
      </c>
      <c r="E6" s="2">
        <v>1.147041093185247E-3</v>
      </c>
      <c r="G6" s="17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1</v>
      </c>
      <c r="T6" s="4">
        <v>0</v>
      </c>
      <c r="U6" s="4">
        <v>0</v>
      </c>
      <c r="V6" s="4">
        <v>0</v>
      </c>
      <c r="W6" s="4">
        <v>1</v>
      </c>
      <c r="X6" s="4">
        <v>0</v>
      </c>
      <c r="Y6" s="4">
        <v>0</v>
      </c>
      <c r="Z6" s="4">
        <v>1</v>
      </c>
      <c r="AA6" s="4">
        <v>0</v>
      </c>
      <c r="AB6" s="4">
        <v>1</v>
      </c>
      <c r="AC6" s="4">
        <v>0</v>
      </c>
      <c r="AD6" s="4">
        <v>1</v>
      </c>
      <c r="AE6" s="4">
        <v>0</v>
      </c>
      <c r="AF6" s="4">
        <v>0</v>
      </c>
      <c r="AG6" s="4">
        <v>0</v>
      </c>
      <c r="AH6" s="4">
        <v>0</v>
      </c>
      <c r="AI6" s="4">
        <v>1</v>
      </c>
      <c r="AJ6" s="4">
        <v>0</v>
      </c>
      <c r="AK6" s="4">
        <v>0</v>
      </c>
      <c r="AL6" s="4">
        <v>0</v>
      </c>
      <c r="AM6" s="4">
        <v>1</v>
      </c>
      <c r="AN6" s="4">
        <v>1</v>
      </c>
      <c r="AO6" s="4">
        <v>0</v>
      </c>
      <c r="AP6" s="4">
        <v>0</v>
      </c>
      <c r="AQ6" s="4">
        <v>0</v>
      </c>
      <c r="AR6" s="4">
        <v>1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1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  <c r="BG6" s="4">
        <v>0</v>
      </c>
      <c r="BH6" s="4">
        <v>0</v>
      </c>
      <c r="BI6" s="4">
        <v>0</v>
      </c>
      <c r="BJ6" s="4">
        <v>1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4">
        <v>1</v>
      </c>
      <c r="BQ6" s="4">
        <v>0</v>
      </c>
      <c r="BR6" s="4">
        <v>0</v>
      </c>
      <c r="BS6" s="4">
        <v>0</v>
      </c>
      <c r="BT6" s="4">
        <v>0</v>
      </c>
      <c r="BU6" s="4">
        <v>1</v>
      </c>
      <c r="BV6" s="4">
        <v>0</v>
      </c>
      <c r="BW6" s="4">
        <v>0</v>
      </c>
      <c r="BX6" s="4">
        <v>0</v>
      </c>
      <c r="BY6" s="4">
        <v>0</v>
      </c>
      <c r="BZ6" s="4">
        <v>0</v>
      </c>
      <c r="CA6" s="4">
        <v>0</v>
      </c>
      <c r="CB6" s="4">
        <v>1</v>
      </c>
      <c r="CC6" s="4">
        <v>1</v>
      </c>
      <c r="CD6" s="4">
        <v>0</v>
      </c>
      <c r="CE6" s="4">
        <v>0</v>
      </c>
      <c r="CF6" s="4">
        <v>1</v>
      </c>
      <c r="CG6" s="4">
        <v>0</v>
      </c>
      <c r="CH6" s="4">
        <v>0</v>
      </c>
      <c r="CI6" s="4">
        <v>0</v>
      </c>
      <c r="CJ6" s="4">
        <v>1</v>
      </c>
      <c r="CK6" s="4">
        <v>0</v>
      </c>
      <c r="CL6" s="4">
        <v>0</v>
      </c>
      <c r="CM6" s="4">
        <v>0</v>
      </c>
      <c r="CN6" s="4">
        <v>0</v>
      </c>
      <c r="CO6" s="4">
        <v>0</v>
      </c>
      <c r="CP6" s="4">
        <v>0</v>
      </c>
      <c r="CQ6" s="4">
        <v>0</v>
      </c>
      <c r="CR6" s="4">
        <v>0</v>
      </c>
      <c r="CS6" s="4">
        <v>0</v>
      </c>
      <c r="CT6" s="4">
        <v>0</v>
      </c>
      <c r="CU6" s="4">
        <v>1</v>
      </c>
      <c r="CV6" s="4">
        <v>1</v>
      </c>
      <c r="CW6" s="4">
        <v>0</v>
      </c>
      <c r="CX6" s="4">
        <v>0</v>
      </c>
      <c r="CY6" s="4">
        <v>1</v>
      </c>
      <c r="CZ6" s="4">
        <v>1</v>
      </c>
      <c r="DA6" s="4">
        <v>0</v>
      </c>
      <c r="DB6" s="4">
        <v>0</v>
      </c>
      <c r="DC6" s="4">
        <v>0</v>
      </c>
      <c r="DD6" s="4">
        <v>1</v>
      </c>
      <c r="DE6" s="4">
        <v>0</v>
      </c>
      <c r="DF6" s="4">
        <v>0</v>
      </c>
      <c r="DG6" s="4">
        <v>1</v>
      </c>
      <c r="DH6" s="4">
        <v>1</v>
      </c>
      <c r="DI6" s="4">
        <v>1</v>
      </c>
      <c r="DJ6" s="4">
        <v>1</v>
      </c>
      <c r="DK6" s="4">
        <v>0</v>
      </c>
      <c r="DL6" s="4">
        <v>1</v>
      </c>
      <c r="DM6" s="4">
        <v>0</v>
      </c>
      <c r="DN6" s="4">
        <v>1</v>
      </c>
      <c r="DO6" s="4">
        <v>1</v>
      </c>
      <c r="DP6" s="4">
        <v>1</v>
      </c>
      <c r="DQ6" s="4">
        <v>1</v>
      </c>
      <c r="DR6" s="4">
        <v>0</v>
      </c>
      <c r="DS6" s="4">
        <v>0</v>
      </c>
      <c r="DT6" s="4">
        <v>0</v>
      </c>
      <c r="DU6" s="4">
        <v>0</v>
      </c>
      <c r="DV6" s="4">
        <v>0</v>
      </c>
      <c r="DW6" s="4">
        <v>0</v>
      </c>
      <c r="DX6" s="4">
        <v>0</v>
      </c>
      <c r="DY6" s="4">
        <v>0</v>
      </c>
      <c r="DZ6" s="4">
        <v>0</v>
      </c>
      <c r="EA6" s="4">
        <v>0</v>
      </c>
      <c r="EB6" s="4">
        <v>0</v>
      </c>
      <c r="EC6" s="4">
        <v>0</v>
      </c>
      <c r="ED6" s="4">
        <v>0</v>
      </c>
      <c r="EE6" s="4">
        <v>0</v>
      </c>
      <c r="EF6" s="4">
        <v>1</v>
      </c>
      <c r="EG6" s="4">
        <v>0</v>
      </c>
      <c r="EH6" s="4">
        <v>0</v>
      </c>
      <c r="EI6" s="4">
        <v>0</v>
      </c>
      <c r="EJ6" s="4">
        <v>0</v>
      </c>
      <c r="EK6" s="4">
        <v>0</v>
      </c>
      <c r="EL6" s="4">
        <v>0</v>
      </c>
      <c r="EM6" s="4">
        <v>0</v>
      </c>
      <c r="EN6" s="4">
        <v>0</v>
      </c>
      <c r="EO6" s="4">
        <v>0</v>
      </c>
      <c r="EP6" s="4">
        <v>0</v>
      </c>
      <c r="EQ6" s="4">
        <v>1</v>
      </c>
      <c r="ER6" s="4">
        <v>0</v>
      </c>
      <c r="ES6" s="4">
        <v>0</v>
      </c>
      <c r="ET6" s="4">
        <v>0</v>
      </c>
      <c r="EU6" s="4">
        <v>0</v>
      </c>
      <c r="EV6" s="4">
        <v>0</v>
      </c>
      <c r="EW6" s="4">
        <v>0</v>
      </c>
      <c r="EX6" s="4">
        <v>0</v>
      </c>
      <c r="EY6" s="4">
        <v>0</v>
      </c>
      <c r="EZ6" s="4">
        <v>0</v>
      </c>
      <c r="FA6" s="4">
        <v>0</v>
      </c>
      <c r="FB6" s="4">
        <v>1</v>
      </c>
      <c r="FC6" s="4">
        <v>0</v>
      </c>
      <c r="FD6" s="4">
        <v>0</v>
      </c>
      <c r="FE6" s="4">
        <v>0</v>
      </c>
      <c r="FF6" s="4">
        <v>0</v>
      </c>
      <c r="FG6" s="4">
        <v>1</v>
      </c>
      <c r="FH6" s="4">
        <v>1</v>
      </c>
      <c r="FI6" s="4">
        <v>0</v>
      </c>
      <c r="FJ6" s="4">
        <v>1</v>
      </c>
      <c r="FK6" s="4">
        <v>0</v>
      </c>
      <c r="FL6" s="4">
        <v>0</v>
      </c>
      <c r="FM6" s="4">
        <v>0</v>
      </c>
      <c r="FN6" s="4">
        <v>0</v>
      </c>
      <c r="FO6" s="4">
        <v>0</v>
      </c>
      <c r="FP6" s="4">
        <v>0</v>
      </c>
      <c r="FQ6" s="4">
        <v>0</v>
      </c>
      <c r="FR6" s="4">
        <v>0</v>
      </c>
      <c r="FS6" s="4">
        <v>0</v>
      </c>
      <c r="FT6" s="8">
        <v>1</v>
      </c>
    </row>
    <row r="7" spans="1:176" ht="15" thickBot="1" x14ac:dyDescent="0.35">
      <c r="A7" s="33" t="s">
        <v>40</v>
      </c>
      <c r="B7" s="2">
        <v>0.14402501069994236</v>
      </c>
      <c r="C7" s="2">
        <v>0.3206742974098436</v>
      </c>
      <c r="D7" s="2">
        <v>0.20660612085688274</v>
      </c>
      <c r="E7" s="2">
        <v>0.37292927081441601</v>
      </c>
      <c r="G7" s="17">
        <v>0</v>
      </c>
      <c r="H7" s="4">
        <v>0</v>
      </c>
      <c r="I7" s="4">
        <v>0</v>
      </c>
      <c r="J7" s="4">
        <v>0</v>
      </c>
      <c r="K7" s="4">
        <v>0</v>
      </c>
      <c r="L7" s="4">
        <v>1</v>
      </c>
      <c r="M7" s="4">
        <v>1</v>
      </c>
      <c r="N7" s="4">
        <v>1</v>
      </c>
      <c r="O7" s="4">
        <v>0</v>
      </c>
      <c r="P7" s="4">
        <v>0</v>
      </c>
      <c r="Q7" s="4">
        <v>1</v>
      </c>
      <c r="R7" s="4">
        <v>0</v>
      </c>
      <c r="S7" s="4">
        <v>1</v>
      </c>
      <c r="T7" s="4">
        <v>0</v>
      </c>
      <c r="U7" s="4">
        <v>1</v>
      </c>
      <c r="V7" s="4">
        <v>0</v>
      </c>
      <c r="W7" s="4">
        <v>1</v>
      </c>
      <c r="X7" s="4">
        <v>1</v>
      </c>
      <c r="Y7" s="4">
        <v>0</v>
      </c>
      <c r="Z7" s="4">
        <v>0</v>
      </c>
      <c r="AA7" s="4">
        <v>0</v>
      </c>
      <c r="AB7" s="4">
        <v>0</v>
      </c>
      <c r="AC7" s="4">
        <v>1</v>
      </c>
      <c r="AD7" s="4">
        <v>0</v>
      </c>
      <c r="AE7" s="4">
        <v>0</v>
      </c>
      <c r="AF7" s="4">
        <v>1</v>
      </c>
      <c r="AG7" s="4">
        <v>1</v>
      </c>
      <c r="AH7" s="4">
        <v>0</v>
      </c>
      <c r="AI7" s="4">
        <v>0</v>
      </c>
      <c r="AJ7" s="4">
        <v>0</v>
      </c>
      <c r="AK7" s="4">
        <v>1</v>
      </c>
      <c r="AL7" s="4">
        <v>0</v>
      </c>
      <c r="AM7" s="4">
        <v>0</v>
      </c>
      <c r="AN7" s="4">
        <v>0</v>
      </c>
      <c r="AO7" s="4">
        <v>1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>
        <v>1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1</v>
      </c>
      <c r="BH7" s="4">
        <v>0</v>
      </c>
      <c r="BI7" s="4">
        <v>1</v>
      </c>
      <c r="BJ7" s="4">
        <v>0</v>
      </c>
      <c r="BK7" s="4">
        <v>0</v>
      </c>
      <c r="BL7" s="4">
        <v>1</v>
      </c>
      <c r="BM7" s="4">
        <v>0</v>
      </c>
      <c r="BN7" s="4">
        <v>1</v>
      </c>
      <c r="BO7" s="4">
        <v>0</v>
      </c>
      <c r="BP7" s="4">
        <v>0</v>
      </c>
      <c r="BQ7" s="4">
        <v>0</v>
      </c>
      <c r="BR7" s="4">
        <v>1</v>
      </c>
      <c r="BS7" s="4">
        <v>0</v>
      </c>
      <c r="BT7" s="4">
        <v>0</v>
      </c>
      <c r="BU7" s="4">
        <v>0</v>
      </c>
      <c r="BV7" s="4">
        <v>0</v>
      </c>
      <c r="BW7" s="4">
        <v>0</v>
      </c>
      <c r="BX7" s="4">
        <v>0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1</v>
      </c>
      <c r="CF7" s="4">
        <v>0</v>
      </c>
      <c r="CG7" s="4">
        <v>0</v>
      </c>
      <c r="CH7" s="4">
        <v>0</v>
      </c>
      <c r="CI7" s="4">
        <v>1</v>
      </c>
      <c r="CJ7" s="4">
        <v>0</v>
      </c>
      <c r="CK7" s="4">
        <v>0</v>
      </c>
      <c r="CL7" s="4">
        <v>0</v>
      </c>
      <c r="CM7" s="4">
        <v>1</v>
      </c>
      <c r="CN7" s="4">
        <v>0</v>
      </c>
      <c r="CO7" s="4">
        <v>1</v>
      </c>
      <c r="CP7" s="4">
        <v>0</v>
      </c>
      <c r="CQ7" s="4">
        <v>1</v>
      </c>
      <c r="CR7" s="4">
        <v>1</v>
      </c>
      <c r="CS7" s="4">
        <v>0</v>
      </c>
      <c r="CT7" s="4">
        <v>1</v>
      </c>
      <c r="CU7" s="4">
        <v>0</v>
      </c>
      <c r="CV7" s="4">
        <v>0</v>
      </c>
      <c r="CW7" s="4">
        <v>0</v>
      </c>
      <c r="CX7" s="4">
        <v>0</v>
      </c>
      <c r="CY7" s="4">
        <v>0</v>
      </c>
      <c r="CZ7" s="4">
        <v>0</v>
      </c>
      <c r="DA7" s="4">
        <v>0</v>
      </c>
      <c r="DB7" s="4">
        <v>0</v>
      </c>
      <c r="DC7" s="4">
        <v>0</v>
      </c>
      <c r="DD7" s="4">
        <v>0</v>
      </c>
      <c r="DE7" s="4">
        <v>1</v>
      </c>
      <c r="DF7" s="4">
        <v>1</v>
      </c>
      <c r="DG7" s="4">
        <v>0</v>
      </c>
      <c r="DH7" s="4">
        <v>0</v>
      </c>
      <c r="DI7" s="4">
        <v>1</v>
      </c>
      <c r="DJ7" s="4">
        <v>0</v>
      </c>
      <c r="DK7" s="4">
        <v>0</v>
      </c>
      <c r="DL7" s="4">
        <v>0</v>
      </c>
      <c r="DM7" s="4">
        <v>0</v>
      </c>
      <c r="DN7" s="4">
        <v>0</v>
      </c>
      <c r="DO7" s="4">
        <v>0</v>
      </c>
      <c r="DP7" s="4">
        <v>0</v>
      </c>
      <c r="DQ7" s="4">
        <v>0</v>
      </c>
      <c r="DR7" s="4">
        <v>0</v>
      </c>
      <c r="DS7" s="4">
        <v>0</v>
      </c>
      <c r="DT7" s="4">
        <v>0</v>
      </c>
      <c r="DU7" s="4">
        <v>0</v>
      </c>
      <c r="DV7" s="4">
        <v>0</v>
      </c>
      <c r="DW7" s="4">
        <v>0</v>
      </c>
      <c r="DX7" s="4">
        <v>0</v>
      </c>
      <c r="DY7" s="4">
        <v>0</v>
      </c>
      <c r="DZ7" s="4">
        <v>0</v>
      </c>
      <c r="EA7" s="4">
        <v>0</v>
      </c>
      <c r="EB7" s="4">
        <v>0</v>
      </c>
      <c r="EC7" s="4">
        <v>1</v>
      </c>
      <c r="ED7" s="4">
        <v>0</v>
      </c>
      <c r="EE7" s="4">
        <v>1</v>
      </c>
      <c r="EF7" s="4">
        <v>1</v>
      </c>
      <c r="EG7" s="4">
        <v>0</v>
      </c>
      <c r="EH7" s="4">
        <v>0</v>
      </c>
      <c r="EI7" s="4">
        <v>0</v>
      </c>
      <c r="EJ7" s="4">
        <v>0</v>
      </c>
      <c r="EK7" s="4">
        <v>0</v>
      </c>
      <c r="EL7" s="4">
        <v>0</v>
      </c>
      <c r="EM7" s="4">
        <v>0</v>
      </c>
      <c r="EN7" s="4">
        <v>0</v>
      </c>
      <c r="EO7" s="4">
        <v>1</v>
      </c>
      <c r="EP7" s="4">
        <v>1</v>
      </c>
      <c r="EQ7" s="4">
        <v>0</v>
      </c>
      <c r="ER7" s="4">
        <v>1</v>
      </c>
      <c r="ES7" s="4">
        <v>0</v>
      </c>
      <c r="ET7" s="4">
        <v>0</v>
      </c>
      <c r="EU7" s="4">
        <v>0</v>
      </c>
      <c r="EV7" s="4">
        <v>0</v>
      </c>
      <c r="EW7" s="4">
        <v>1</v>
      </c>
      <c r="EX7" s="4">
        <v>1</v>
      </c>
      <c r="EY7" s="4">
        <v>0</v>
      </c>
      <c r="EZ7" s="4">
        <v>0</v>
      </c>
      <c r="FA7" s="4">
        <v>1</v>
      </c>
      <c r="FB7" s="4">
        <v>1</v>
      </c>
      <c r="FC7" s="4">
        <v>0</v>
      </c>
      <c r="FD7" s="4">
        <v>0</v>
      </c>
      <c r="FE7" s="4">
        <v>0</v>
      </c>
      <c r="FF7" s="4">
        <v>0</v>
      </c>
      <c r="FG7" s="4">
        <v>0</v>
      </c>
      <c r="FH7" s="4">
        <v>0</v>
      </c>
      <c r="FI7" s="4">
        <v>0</v>
      </c>
      <c r="FJ7" s="4">
        <v>0</v>
      </c>
      <c r="FK7" s="4">
        <v>0</v>
      </c>
      <c r="FL7" s="4">
        <v>0</v>
      </c>
      <c r="FM7" s="4">
        <v>0</v>
      </c>
      <c r="FN7" s="4">
        <v>1</v>
      </c>
      <c r="FO7" s="4">
        <v>1</v>
      </c>
      <c r="FP7" s="4">
        <v>1</v>
      </c>
      <c r="FQ7" s="4">
        <v>0</v>
      </c>
      <c r="FR7" s="4">
        <v>1</v>
      </c>
      <c r="FS7" s="4">
        <v>0</v>
      </c>
      <c r="FT7" s="8">
        <v>0</v>
      </c>
    </row>
    <row r="8" spans="1:176" ht="29.4" thickBot="1" x14ac:dyDescent="0.35">
      <c r="A8" s="33" t="s">
        <v>41</v>
      </c>
      <c r="B8" s="2">
        <v>0.15310332645662114</v>
      </c>
      <c r="C8" s="2">
        <v>0.40552839385339612</v>
      </c>
      <c r="D8" s="2">
        <v>0.23756272935722125</v>
      </c>
      <c r="E8" s="2">
        <v>6.6642619447998708E-2</v>
      </c>
      <c r="G8" s="17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1</v>
      </c>
      <c r="R8" s="4">
        <v>1</v>
      </c>
      <c r="S8" s="4">
        <v>1</v>
      </c>
      <c r="T8" s="4">
        <v>1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1</v>
      </c>
      <c r="AA8" s="4">
        <v>1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1</v>
      </c>
      <c r="AS8" s="4">
        <v>0</v>
      </c>
      <c r="AT8" s="4">
        <v>1</v>
      </c>
      <c r="AU8" s="4">
        <v>0</v>
      </c>
      <c r="AV8" s="4">
        <v>0</v>
      </c>
      <c r="AW8" s="4">
        <v>0</v>
      </c>
      <c r="AX8" s="4">
        <v>0</v>
      </c>
      <c r="AY8" s="4">
        <v>1</v>
      </c>
      <c r="AZ8" s="4">
        <v>1</v>
      </c>
      <c r="BA8" s="4">
        <v>0</v>
      </c>
      <c r="BB8" s="4">
        <v>0</v>
      </c>
      <c r="BC8" s="4">
        <v>0</v>
      </c>
      <c r="BD8" s="4">
        <v>0</v>
      </c>
      <c r="BE8" s="4">
        <v>1</v>
      </c>
      <c r="BF8" s="4">
        <v>0</v>
      </c>
      <c r="BG8" s="4">
        <v>0</v>
      </c>
      <c r="BH8" s="4">
        <v>1</v>
      </c>
      <c r="BI8" s="4">
        <v>0</v>
      </c>
      <c r="BJ8" s="4">
        <v>0</v>
      </c>
      <c r="BK8" s="4">
        <v>0</v>
      </c>
      <c r="BL8" s="4">
        <v>1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s="4">
        <v>0</v>
      </c>
      <c r="BS8" s="4">
        <v>1</v>
      </c>
      <c r="BT8" s="4">
        <v>0</v>
      </c>
      <c r="BU8" s="4">
        <v>1</v>
      </c>
      <c r="BV8" s="4">
        <v>0</v>
      </c>
      <c r="BW8" s="4">
        <v>0</v>
      </c>
      <c r="BX8" s="4">
        <v>0</v>
      </c>
      <c r="BY8" s="4">
        <v>0</v>
      </c>
      <c r="BZ8" s="4">
        <v>1</v>
      </c>
      <c r="CA8" s="4">
        <v>0</v>
      </c>
      <c r="CB8" s="4">
        <v>0</v>
      </c>
      <c r="CC8" s="4">
        <v>0</v>
      </c>
      <c r="CD8" s="4">
        <v>0</v>
      </c>
      <c r="CE8" s="4">
        <v>0</v>
      </c>
      <c r="CF8" s="4">
        <v>0</v>
      </c>
      <c r="CG8" s="4">
        <v>0</v>
      </c>
      <c r="CH8" s="4">
        <v>0</v>
      </c>
      <c r="CI8" s="4">
        <v>0</v>
      </c>
      <c r="CJ8" s="4">
        <v>0</v>
      </c>
      <c r="CK8" s="4">
        <v>0</v>
      </c>
      <c r="CL8" s="4">
        <v>0</v>
      </c>
      <c r="CM8" s="4">
        <v>1</v>
      </c>
      <c r="CN8" s="4">
        <v>0</v>
      </c>
      <c r="CO8" s="4">
        <v>0</v>
      </c>
      <c r="CP8" s="4">
        <v>0</v>
      </c>
      <c r="CQ8" s="4">
        <v>0</v>
      </c>
      <c r="CR8" s="4">
        <v>0</v>
      </c>
      <c r="CS8" s="4">
        <v>0</v>
      </c>
      <c r="CT8" s="4">
        <v>0</v>
      </c>
      <c r="CU8" s="4">
        <v>0</v>
      </c>
      <c r="CV8" s="4">
        <v>0</v>
      </c>
      <c r="CW8" s="4">
        <v>0</v>
      </c>
      <c r="CX8" s="4">
        <v>0</v>
      </c>
      <c r="CY8" s="4">
        <v>0</v>
      </c>
      <c r="CZ8" s="4">
        <v>0</v>
      </c>
      <c r="DA8" s="4">
        <v>0</v>
      </c>
      <c r="DB8" s="4">
        <v>0</v>
      </c>
      <c r="DC8" s="4">
        <v>1</v>
      </c>
      <c r="DD8" s="4">
        <v>0</v>
      </c>
      <c r="DE8" s="4">
        <v>1</v>
      </c>
      <c r="DF8" s="4">
        <v>0</v>
      </c>
      <c r="DG8" s="4">
        <v>0</v>
      </c>
      <c r="DH8" s="4">
        <v>1</v>
      </c>
      <c r="DI8" s="4">
        <v>0</v>
      </c>
      <c r="DJ8" s="4">
        <v>0</v>
      </c>
      <c r="DK8" s="4">
        <v>1</v>
      </c>
      <c r="DL8" s="4">
        <v>0</v>
      </c>
      <c r="DM8" s="4">
        <v>0</v>
      </c>
      <c r="DN8" s="4">
        <v>0</v>
      </c>
      <c r="DO8" s="4">
        <v>0</v>
      </c>
      <c r="DP8" s="4">
        <v>0</v>
      </c>
      <c r="DQ8" s="4">
        <v>0</v>
      </c>
      <c r="DR8" s="4">
        <v>1</v>
      </c>
      <c r="DS8" s="4">
        <v>0</v>
      </c>
      <c r="DT8" s="4">
        <v>0</v>
      </c>
      <c r="DU8" s="4">
        <v>0</v>
      </c>
      <c r="DV8" s="4">
        <v>0</v>
      </c>
      <c r="DW8" s="4">
        <v>0</v>
      </c>
      <c r="DX8" s="4">
        <v>1</v>
      </c>
      <c r="DY8" s="4">
        <v>0</v>
      </c>
      <c r="DZ8" s="4">
        <v>1</v>
      </c>
      <c r="EA8" s="4">
        <v>0</v>
      </c>
      <c r="EB8" s="4">
        <v>0</v>
      </c>
      <c r="EC8" s="4">
        <v>0</v>
      </c>
      <c r="ED8" s="4">
        <v>1</v>
      </c>
      <c r="EE8" s="4">
        <v>0</v>
      </c>
      <c r="EF8" s="4">
        <v>0</v>
      </c>
      <c r="EG8" s="4">
        <v>0</v>
      </c>
      <c r="EH8" s="4">
        <v>0</v>
      </c>
      <c r="EI8" s="4">
        <v>1</v>
      </c>
      <c r="EJ8" s="4">
        <v>0</v>
      </c>
      <c r="EK8" s="4">
        <v>1</v>
      </c>
      <c r="EL8" s="4">
        <v>0</v>
      </c>
      <c r="EM8" s="4">
        <v>0</v>
      </c>
      <c r="EN8" s="4">
        <v>0</v>
      </c>
      <c r="EO8" s="4">
        <v>0</v>
      </c>
      <c r="EP8" s="4">
        <v>1</v>
      </c>
      <c r="EQ8" s="4">
        <v>0</v>
      </c>
      <c r="ER8" s="4">
        <v>0</v>
      </c>
      <c r="ES8" s="4">
        <v>0</v>
      </c>
      <c r="ET8" s="4">
        <v>0</v>
      </c>
      <c r="EU8" s="4">
        <v>0</v>
      </c>
      <c r="EV8" s="4">
        <v>0</v>
      </c>
      <c r="EW8" s="4">
        <v>0</v>
      </c>
      <c r="EX8" s="4">
        <v>0</v>
      </c>
      <c r="EY8" s="4">
        <v>1</v>
      </c>
      <c r="EZ8" s="4">
        <v>0</v>
      </c>
      <c r="FA8" s="4">
        <v>1</v>
      </c>
      <c r="FB8" s="4">
        <v>0</v>
      </c>
      <c r="FC8" s="4">
        <v>0</v>
      </c>
      <c r="FD8" s="4">
        <v>0</v>
      </c>
      <c r="FE8" s="4">
        <v>1</v>
      </c>
      <c r="FF8" s="4">
        <v>0</v>
      </c>
      <c r="FG8" s="4">
        <v>1</v>
      </c>
      <c r="FH8" s="4">
        <v>0</v>
      </c>
      <c r="FI8" s="4">
        <v>0</v>
      </c>
      <c r="FJ8" s="4">
        <v>0</v>
      </c>
      <c r="FK8" s="4">
        <v>0</v>
      </c>
      <c r="FL8" s="4">
        <v>0</v>
      </c>
      <c r="FM8" s="4">
        <v>0</v>
      </c>
      <c r="FN8" s="4">
        <v>0</v>
      </c>
      <c r="FO8" s="4">
        <v>0</v>
      </c>
      <c r="FP8" s="4">
        <v>0</v>
      </c>
      <c r="FQ8" s="4">
        <v>0</v>
      </c>
      <c r="FR8" s="4">
        <v>1</v>
      </c>
      <c r="FS8" s="4">
        <v>0</v>
      </c>
      <c r="FT8" s="8">
        <v>0</v>
      </c>
    </row>
    <row r="9" spans="1:176" ht="29.4" thickBot="1" x14ac:dyDescent="0.35">
      <c r="A9" s="33" t="s">
        <v>42</v>
      </c>
      <c r="B9" s="2">
        <v>0.10530929923221759</v>
      </c>
      <c r="C9" s="2">
        <v>0.19556601122679393</v>
      </c>
      <c r="D9" s="2">
        <v>0.20582845463380092</v>
      </c>
      <c r="E9" s="2">
        <v>3.4019904859411859E-3</v>
      </c>
      <c r="G9" s="17">
        <v>1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1</v>
      </c>
      <c r="X9" s="4">
        <v>0</v>
      </c>
      <c r="Y9" s="4">
        <v>0</v>
      </c>
      <c r="Z9" s="4">
        <v>0</v>
      </c>
      <c r="AA9" s="4">
        <v>1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1</v>
      </c>
      <c r="AZ9" s="4">
        <v>0</v>
      </c>
      <c r="BA9" s="4">
        <v>1</v>
      </c>
      <c r="BB9" s="4">
        <v>1</v>
      </c>
      <c r="BC9" s="4">
        <v>0</v>
      </c>
      <c r="BD9" s="4">
        <v>0</v>
      </c>
      <c r="BE9" s="4">
        <v>0</v>
      </c>
      <c r="BF9" s="4">
        <v>0</v>
      </c>
      <c r="BG9" s="4">
        <v>1</v>
      </c>
      <c r="BH9" s="4">
        <v>1</v>
      </c>
      <c r="BI9" s="4">
        <v>0</v>
      </c>
      <c r="BJ9" s="4">
        <v>0</v>
      </c>
      <c r="BK9" s="4">
        <v>1</v>
      </c>
      <c r="BL9" s="4">
        <v>0</v>
      </c>
      <c r="BM9" s="4">
        <v>0</v>
      </c>
      <c r="BN9" s="4">
        <v>0</v>
      </c>
      <c r="BO9" s="4">
        <v>0</v>
      </c>
      <c r="BP9" s="4">
        <v>0</v>
      </c>
      <c r="BQ9" s="4">
        <v>0</v>
      </c>
      <c r="BR9" s="4">
        <v>0</v>
      </c>
      <c r="BS9" s="4">
        <v>0</v>
      </c>
      <c r="BT9" s="4">
        <v>1</v>
      </c>
      <c r="BU9" s="4">
        <v>0</v>
      </c>
      <c r="BV9" s="4">
        <v>0</v>
      </c>
      <c r="BW9" s="4">
        <v>0</v>
      </c>
      <c r="BX9" s="4">
        <v>0</v>
      </c>
      <c r="BY9" s="4">
        <v>0</v>
      </c>
      <c r="BZ9" s="4">
        <v>0</v>
      </c>
      <c r="CA9" s="4">
        <v>1</v>
      </c>
      <c r="CB9" s="4">
        <v>0</v>
      </c>
      <c r="CC9" s="4">
        <v>0</v>
      </c>
      <c r="CD9" s="4">
        <v>0</v>
      </c>
      <c r="CE9" s="4">
        <v>0</v>
      </c>
      <c r="CF9" s="4">
        <v>0</v>
      </c>
      <c r="CG9" s="4">
        <v>0</v>
      </c>
      <c r="CH9" s="4">
        <v>0</v>
      </c>
      <c r="CI9" s="4">
        <v>0</v>
      </c>
      <c r="CJ9" s="4">
        <v>1</v>
      </c>
      <c r="CK9" s="4">
        <v>0</v>
      </c>
      <c r="CL9" s="4">
        <v>0</v>
      </c>
      <c r="CM9" s="4">
        <v>0</v>
      </c>
      <c r="CN9" s="4">
        <v>0</v>
      </c>
      <c r="CO9" s="4">
        <v>0</v>
      </c>
      <c r="CP9" s="4">
        <v>0</v>
      </c>
      <c r="CQ9" s="4">
        <v>0</v>
      </c>
      <c r="CR9" s="4">
        <v>0</v>
      </c>
      <c r="CS9" s="4">
        <v>0</v>
      </c>
      <c r="CT9" s="4">
        <v>0</v>
      </c>
      <c r="CU9" s="4">
        <v>0</v>
      </c>
      <c r="CV9" s="4">
        <v>0</v>
      </c>
      <c r="CW9" s="4">
        <v>0</v>
      </c>
      <c r="CX9" s="4">
        <v>0</v>
      </c>
      <c r="CY9" s="4">
        <v>1</v>
      </c>
      <c r="CZ9" s="4">
        <v>0</v>
      </c>
      <c r="DA9" s="4">
        <v>0</v>
      </c>
      <c r="DB9" s="4">
        <v>0</v>
      </c>
      <c r="DC9" s="4">
        <v>0</v>
      </c>
      <c r="DD9" s="4">
        <v>1</v>
      </c>
      <c r="DE9" s="4">
        <v>0</v>
      </c>
      <c r="DF9" s="4">
        <v>0</v>
      </c>
      <c r="DG9" s="4">
        <v>0</v>
      </c>
      <c r="DH9" s="4">
        <v>0</v>
      </c>
      <c r="DI9" s="4">
        <v>0</v>
      </c>
      <c r="DJ9" s="4">
        <v>0</v>
      </c>
      <c r="DK9" s="4">
        <v>0</v>
      </c>
      <c r="DL9" s="4">
        <v>0</v>
      </c>
      <c r="DM9" s="4">
        <v>0</v>
      </c>
      <c r="DN9" s="4">
        <v>0</v>
      </c>
      <c r="DO9" s="4">
        <v>0</v>
      </c>
      <c r="DP9" s="4">
        <v>0</v>
      </c>
      <c r="DQ9" s="4">
        <v>0</v>
      </c>
      <c r="DR9" s="4">
        <v>1</v>
      </c>
      <c r="DS9" s="4">
        <v>0</v>
      </c>
      <c r="DT9" s="4">
        <v>0</v>
      </c>
      <c r="DU9" s="4">
        <v>0</v>
      </c>
      <c r="DV9" s="4">
        <v>0</v>
      </c>
      <c r="DW9" s="4">
        <v>0</v>
      </c>
      <c r="DX9" s="4">
        <v>0</v>
      </c>
      <c r="DY9" s="4">
        <v>0</v>
      </c>
      <c r="DZ9" s="4">
        <v>0</v>
      </c>
      <c r="EA9" s="4">
        <v>0</v>
      </c>
      <c r="EB9" s="4">
        <v>0</v>
      </c>
      <c r="EC9" s="4">
        <v>0</v>
      </c>
      <c r="ED9" s="4">
        <v>0</v>
      </c>
      <c r="EE9" s="4">
        <v>0</v>
      </c>
      <c r="EF9" s="4">
        <v>0</v>
      </c>
      <c r="EG9" s="4">
        <v>0</v>
      </c>
      <c r="EH9" s="4">
        <v>0</v>
      </c>
      <c r="EI9" s="4">
        <v>0</v>
      </c>
      <c r="EJ9" s="4">
        <v>0</v>
      </c>
      <c r="EK9" s="4">
        <v>0</v>
      </c>
      <c r="EL9" s="4">
        <v>0</v>
      </c>
      <c r="EM9" s="4">
        <v>0</v>
      </c>
      <c r="EN9" s="4">
        <v>0</v>
      </c>
      <c r="EO9" s="4">
        <v>0</v>
      </c>
      <c r="EP9" s="4">
        <v>1</v>
      </c>
      <c r="EQ9" s="4">
        <v>0</v>
      </c>
      <c r="ER9" s="4">
        <v>0</v>
      </c>
      <c r="ES9" s="4">
        <v>0</v>
      </c>
      <c r="ET9" s="4">
        <v>0</v>
      </c>
      <c r="EU9" s="4">
        <v>0</v>
      </c>
      <c r="EV9" s="4">
        <v>0</v>
      </c>
      <c r="EW9" s="4">
        <v>0</v>
      </c>
      <c r="EX9" s="4">
        <v>1</v>
      </c>
      <c r="EY9" s="4">
        <v>0</v>
      </c>
      <c r="EZ9" s="4">
        <v>0</v>
      </c>
      <c r="FA9" s="4">
        <v>0</v>
      </c>
      <c r="FB9" s="4">
        <v>0</v>
      </c>
      <c r="FC9" s="4">
        <v>0</v>
      </c>
      <c r="FD9" s="4">
        <v>0</v>
      </c>
      <c r="FE9" s="4">
        <v>0</v>
      </c>
      <c r="FF9" s="4">
        <v>0</v>
      </c>
      <c r="FG9" s="4">
        <v>0</v>
      </c>
      <c r="FH9" s="4">
        <v>0</v>
      </c>
      <c r="FI9" s="4">
        <v>0</v>
      </c>
      <c r="FJ9" s="4">
        <v>1</v>
      </c>
      <c r="FK9" s="4">
        <v>0</v>
      </c>
      <c r="FL9" s="4">
        <v>0</v>
      </c>
      <c r="FM9" s="4">
        <v>1</v>
      </c>
      <c r="FN9" s="4">
        <v>0</v>
      </c>
      <c r="FO9" s="4">
        <v>0</v>
      </c>
      <c r="FP9" s="4">
        <v>0</v>
      </c>
      <c r="FQ9" s="4">
        <v>0</v>
      </c>
      <c r="FR9" s="4">
        <v>0</v>
      </c>
      <c r="FS9" s="4">
        <v>0</v>
      </c>
      <c r="FT9" s="8">
        <v>0</v>
      </c>
    </row>
    <row r="10" spans="1:176" ht="15" thickBot="1" x14ac:dyDescent="0.35">
      <c r="A10" s="33" t="s">
        <v>43</v>
      </c>
      <c r="B10" s="2">
        <v>4.9067609076688173E-3</v>
      </c>
      <c r="C10" s="2">
        <v>0.99462342663808034</v>
      </c>
      <c r="D10" s="2">
        <v>2.5204664053859169E-2</v>
      </c>
      <c r="E10" s="2">
        <v>0.29670144984563268</v>
      </c>
      <c r="G10" s="17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1</v>
      </c>
      <c r="N10" s="4">
        <v>1</v>
      </c>
      <c r="O10" s="4">
        <v>0</v>
      </c>
      <c r="P10" s="4">
        <v>0</v>
      </c>
      <c r="Q10" s="4">
        <v>1</v>
      </c>
      <c r="R10" s="4">
        <v>0</v>
      </c>
      <c r="S10" s="4">
        <v>0</v>
      </c>
      <c r="T10" s="4">
        <v>1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1</v>
      </c>
      <c r="AB10" s="4">
        <v>0</v>
      </c>
      <c r="AC10" s="4">
        <v>0</v>
      </c>
      <c r="AD10" s="4">
        <v>0</v>
      </c>
      <c r="AE10" s="4">
        <v>0</v>
      </c>
      <c r="AF10" s="4">
        <v>1</v>
      </c>
      <c r="AG10" s="4">
        <v>0</v>
      </c>
      <c r="AH10" s="4">
        <v>0</v>
      </c>
      <c r="AI10" s="4">
        <v>0</v>
      </c>
      <c r="AJ10" s="4">
        <v>0</v>
      </c>
      <c r="AK10" s="4">
        <v>1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1</v>
      </c>
      <c r="AU10" s="4">
        <v>1</v>
      </c>
      <c r="AV10" s="4">
        <v>0</v>
      </c>
      <c r="AW10" s="4">
        <v>0</v>
      </c>
      <c r="AX10" s="4">
        <v>0</v>
      </c>
      <c r="AY10" s="4">
        <v>0</v>
      </c>
      <c r="AZ10" s="4">
        <v>1</v>
      </c>
      <c r="BA10" s="4">
        <v>0</v>
      </c>
      <c r="BB10" s="4">
        <v>1</v>
      </c>
      <c r="BC10" s="4">
        <v>0</v>
      </c>
      <c r="BD10" s="4">
        <v>0</v>
      </c>
      <c r="BE10" s="4">
        <v>0</v>
      </c>
      <c r="BF10" s="4">
        <v>0</v>
      </c>
      <c r="BG10" s="4">
        <v>1</v>
      </c>
      <c r="BH10" s="4">
        <v>1</v>
      </c>
      <c r="BI10" s="4">
        <v>0</v>
      </c>
      <c r="BJ10" s="4">
        <v>1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1</v>
      </c>
      <c r="BR10" s="4">
        <v>0</v>
      </c>
      <c r="BS10" s="4">
        <v>1</v>
      </c>
      <c r="BT10" s="4">
        <v>0</v>
      </c>
      <c r="BU10" s="4">
        <v>1</v>
      </c>
      <c r="BV10" s="4">
        <v>0</v>
      </c>
      <c r="BW10" s="4">
        <v>1</v>
      </c>
      <c r="BX10" s="4">
        <v>1</v>
      </c>
      <c r="BY10" s="4">
        <v>1</v>
      </c>
      <c r="BZ10" s="4">
        <v>0</v>
      </c>
      <c r="CA10" s="4">
        <v>0</v>
      </c>
      <c r="CB10" s="4">
        <v>0</v>
      </c>
      <c r="CC10" s="4">
        <v>0</v>
      </c>
      <c r="CD10" s="4">
        <v>0</v>
      </c>
      <c r="CE10" s="4">
        <v>1</v>
      </c>
      <c r="CF10" s="4">
        <v>0</v>
      </c>
      <c r="CG10" s="4">
        <v>0</v>
      </c>
      <c r="CH10" s="4">
        <v>1</v>
      </c>
      <c r="CI10" s="4">
        <v>1</v>
      </c>
      <c r="CJ10" s="4">
        <v>1</v>
      </c>
      <c r="CK10" s="4">
        <v>0</v>
      </c>
      <c r="CL10" s="4">
        <v>0</v>
      </c>
      <c r="CM10" s="4">
        <v>0</v>
      </c>
      <c r="CN10" s="4">
        <v>0</v>
      </c>
      <c r="CO10" s="4">
        <v>0</v>
      </c>
      <c r="CP10" s="4">
        <v>0</v>
      </c>
      <c r="CQ10" s="4">
        <v>1</v>
      </c>
      <c r="CR10" s="4">
        <v>0</v>
      </c>
      <c r="CS10" s="4">
        <v>0</v>
      </c>
      <c r="CT10" s="4">
        <v>1</v>
      </c>
      <c r="CU10" s="4">
        <v>0</v>
      </c>
      <c r="CV10" s="4">
        <v>0</v>
      </c>
      <c r="CW10" s="4">
        <v>0</v>
      </c>
      <c r="CX10" s="4">
        <v>0</v>
      </c>
      <c r="CY10" s="4">
        <v>0</v>
      </c>
      <c r="CZ10" s="4">
        <v>0</v>
      </c>
      <c r="DA10" s="4">
        <v>1</v>
      </c>
      <c r="DB10" s="4">
        <v>1</v>
      </c>
      <c r="DC10" s="4">
        <v>1</v>
      </c>
      <c r="DD10" s="4">
        <v>1</v>
      </c>
      <c r="DE10" s="4">
        <v>0</v>
      </c>
      <c r="DF10" s="4">
        <v>0</v>
      </c>
      <c r="DG10" s="4">
        <v>0</v>
      </c>
      <c r="DH10" s="4">
        <v>0</v>
      </c>
      <c r="DI10" s="4">
        <v>1</v>
      </c>
      <c r="DJ10" s="4">
        <v>0</v>
      </c>
      <c r="DK10" s="4">
        <v>0</v>
      </c>
      <c r="DL10" s="4">
        <v>0</v>
      </c>
      <c r="DM10" s="4">
        <v>1</v>
      </c>
      <c r="DN10" s="4">
        <v>0</v>
      </c>
      <c r="DO10" s="4">
        <v>0</v>
      </c>
      <c r="DP10" s="4">
        <v>0</v>
      </c>
      <c r="DQ10" s="4">
        <v>0</v>
      </c>
      <c r="DR10" s="4">
        <v>0</v>
      </c>
      <c r="DS10" s="4">
        <v>0</v>
      </c>
      <c r="DT10" s="4">
        <v>0</v>
      </c>
      <c r="DU10" s="4">
        <v>0</v>
      </c>
      <c r="DV10" s="4">
        <v>0</v>
      </c>
      <c r="DW10" s="4">
        <v>0</v>
      </c>
      <c r="DX10" s="4">
        <v>1</v>
      </c>
      <c r="DY10" s="4">
        <v>0</v>
      </c>
      <c r="DZ10" s="4">
        <v>1</v>
      </c>
      <c r="EA10" s="4">
        <v>1</v>
      </c>
      <c r="EB10" s="4">
        <v>0</v>
      </c>
      <c r="EC10" s="4">
        <v>1</v>
      </c>
      <c r="ED10" s="4">
        <v>0</v>
      </c>
      <c r="EE10" s="4">
        <v>0</v>
      </c>
      <c r="EF10" s="4">
        <v>0</v>
      </c>
      <c r="EG10" s="4">
        <v>0</v>
      </c>
      <c r="EH10" s="4">
        <v>1</v>
      </c>
      <c r="EI10" s="4">
        <v>1</v>
      </c>
      <c r="EJ10" s="4">
        <v>0</v>
      </c>
      <c r="EK10" s="4">
        <v>0</v>
      </c>
      <c r="EL10" s="4">
        <v>1</v>
      </c>
      <c r="EM10" s="4">
        <v>0</v>
      </c>
      <c r="EN10" s="4">
        <v>0</v>
      </c>
      <c r="EO10" s="4">
        <v>0</v>
      </c>
      <c r="EP10" s="4">
        <v>0</v>
      </c>
      <c r="EQ10" s="4">
        <v>0</v>
      </c>
      <c r="ER10" s="4">
        <v>1</v>
      </c>
      <c r="ES10" s="4">
        <v>0</v>
      </c>
      <c r="ET10" s="4">
        <v>0</v>
      </c>
      <c r="EU10" s="4">
        <v>0</v>
      </c>
      <c r="EV10" s="4">
        <v>0</v>
      </c>
      <c r="EW10" s="4">
        <v>1</v>
      </c>
      <c r="EX10" s="4">
        <v>0</v>
      </c>
      <c r="EY10" s="4">
        <v>0</v>
      </c>
      <c r="EZ10" s="4">
        <v>0</v>
      </c>
      <c r="FA10" s="4">
        <v>0</v>
      </c>
      <c r="FB10" s="4">
        <v>0</v>
      </c>
      <c r="FC10" s="4">
        <v>0</v>
      </c>
      <c r="FD10" s="4">
        <v>0</v>
      </c>
      <c r="FE10" s="4">
        <v>0</v>
      </c>
      <c r="FF10" s="4">
        <v>0</v>
      </c>
      <c r="FG10" s="4">
        <v>0</v>
      </c>
      <c r="FH10" s="4">
        <v>0</v>
      </c>
      <c r="FI10" s="4">
        <v>0</v>
      </c>
      <c r="FJ10" s="4">
        <v>0</v>
      </c>
      <c r="FK10" s="4">
        <v>0</v>
      </c>
      <c r="FL10" s="4">
        <v>0</v>
      </c>
      <c r="FM10" s="4">
        <v>0</v>
      </c>
      <c r="FN10" s="4">
        <v>0</v>
      </c>
      <c r="FO10" s="4">
        <v>0</v>
      </c>
      <c r="FP10" s="4">
        <v>0</v>
      </c>
      <c r="FQ10" s="4">
        <v>1</v>
      </c>
      <c r="FR10" s="4">
        <v>0</v>
      </c>
      <c r="FS10" s="4">
        <v>0</v>
      </c>
      <c r="FT10" s="8">
        <v>0</v>
      </c>
    </row>
    <row r="11" spans="1:176" ht="29.4" thickBot="1" x14ac:dyDescent="0.35">
      <c r="A11" s="33" t="s">
        <v>58</v>
      </c>
      <c r="B11" s="2">
        <v>6.6530040588856934E-2</v>
      </c>
      <c r="C11" s="2">
        <v>3.1557777021464922E-2</v>
      </c>
      <c r="D11" s="2">
        <v>0.200924915917289</v>
      </c>
      <c r="E11" s="2">
        <v>0.70719359903739942</v>
      </c>
      <c r="G11" s="17">
        <v>0</v>
      </c>
      <c r="H11" s="4">
        <v>0</v>
      </c>
      <c r="I11" s="4">
        <v>1</v>
      </c>
      <c r="J11" s="4">
        <v>0</v>
      </c>
      <c r="K11" s="4">
        <v>0</v>
      </c>
      <c r="L11" s="4">
        <v>1</v>
      </c>
      <c r="M11" s="4">
        <v>1</v>
      </c>
      <c r="N11" s="4">
        <v>1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1</v>
      </c>
      <c r="U11" s="4">
        <v>0</v>
      </c>
      <c r="V11" s="4">
        <v>0</v>
      </c>
      <c r="W11" s="4">
        <v>1</v>
      </c>
      <c r="X11" s="4">
        <v>1</v>
      </c>
      <c r="Y11" s="4">
        <v>1</v>
      </c>
      <c r="Z11" s="4">
        <v>0</v>
      </c>
      <c r="AA11" s="4">
        <v>0</v>
      </c>
      <c r="AB11" s="4">
        <v>0</v>
      </c>
      <c r="AC11" s="4">
        <v>1</v>
      </c>
      <c r="AD11" s="4">
        <v>1</v>
      </c>
      <c r="AE11" s="4">
        <v>0</v>
      </c>
      <c r="AF11" s="4">
        <v>0</v>
      </c>
      <c r="AG11" s="4">
        <v>1</v>
      </c>
      <c r="AH11" s="4">
        <v>1</v>
      </c>
      <c r="AI11" s="4">
        <v>0</v>
      </c>
      <c r="AJ11" s="4">
        <v>1</v>
      </c>
      <c r="AK11" s="4">
        <v>0</v>
      </c>
      <c r="AL11" s="4">
        <v>1</v>
      </c>
      <c r="AM11" s="4">
        <v>1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1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>
        <v>1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4">
        <v>1</v>
      </c>
      <c r="BI11" s="4">
        <v>1</v>
      </c>
      <c r="BJ11" s="4">
        <v>0</v>
      </c>
      <c r="BK11" s="4">
        <v>0</v>
      </c>
      <c r="BL11" s="4">
        <v>1</v>
      </c>
      <c r="BM11" s="4">
        <v>0</v>
      </c>
      <c r="BN11" s="4">
        <v>1</v>
      </c>
      <c r="BO11" s="4">
        <v>0</v>
      </c>
      <c r="BP11" s="4">
        <v>0</v>
      </c>
      <c r="BQ11" s="4">
        <v>1</v>
      </c>
      <c r="BR11" s="4">
        <v>1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0</v>
      </c>
      <c r="CA11" s="4">
        <v>0</v>
      </c>
      <c r="CB11" s="4">
        <v>0</v>
      </c>
      <c r="CC11" s="4">
        <v>0</v>
      </c>
      <c r="CD11" s="4">
        <v>0</v>
      </c>
      <c r="CE11" s="4">
        <v>0</v>
      </c>
      <c r="CF11" s="4">
        <v>0</v>
      </c>
      <c r="CG11" s="4">
        <v>0</v>
      </c>
      <c r="CH11" s="4">
        <v>1</v>
      </c>
      <c r="CI11" s="4">
        <v>0</v>
      </c>
      <c r="CJ11" s="4">
        <v>0</v>
      </c>
      <c r="CK11" s="4">
        <v>0</v>
      </c>
      <c r="CL11" s="4">
        <v>1</v>
      </c>
      <c r="CM11" s="4">
        <v>0</v>
      </c>
      <c r="CN11" s="4">
        <v>0</v>
      </c>
      <c r="CO11" s="4">
        <v>0</v>
      </c>
      <c r="CP11" s="4">
        <v>0</v>
      </c>
      <c r="CQ11" s="4">
        <v>1</v>
      </c>
      <c r="CR11" s="4">
        <v>1</v>
      </c>
      <c r="CS11" s="4">
        <v>0</v>
      </c>
      <c r="CT11" s="4">
        <v>0</v>
      </c>
      <c r="CU11" s="4">
        <v>0</v>
      </c>
      <c r="CV11" s="4">
        <v>0</v>
      </c>
      <c r="CW11" s="4">
        <v>1</v>
      </c>
      <c r="CX11" s="4">
        <v>0</v>
      </c>
      <c r="CY11" s="4">
        <v>0</v>
      </c>
      <c r="CZ11" s="4">
        <v>0</v>
      </c>
      <c r="DA11" s="4">
        <v>1</v>
      </c>
      <c r="DB11" s="4">
        <v>1</v>
      </c>
      <c r="DC11" s="4">
        <v>0</v>
      </c>
      <c r="DD11" s="4">
        <v>0</v>
      </c>
      <c r="DE11" s="4">
        <v>0</v>
      </c>
      <c r="DF11" s="4">
        <v>1</v>
      </c>
      <c r="DG11" s="4">
        <v>1</v>
      </c>
      <c r="DH11" s="4">
        <v>0</v>
      </c>
      <c r="DI11" s="4">
        <v>0</v>
      </c>
      <c r="DJ11" s="4">
        <v>0</v>
      </c>
      <c r="DK11" s="4">
        <v>1</v>
      </c>
      <c r="DL11" s="4">
        <v>0</v>
      </c>
      <c r="DM11" s="4">
        <v>0</v>
      </c>
      <c r="DN11" s="4">
        <v>0</v>
      </c>
      <c r="DO11" s="4">
        <v>0</v>
      </c>
      <c r="DP11" s="4">
        <v>0</v>
      </c>
      <c r="DQ11" s="4">
        <v>0</v>
      </c>
      <c r="DR11" s="4">
        <v>0</v>
      </c>
      <c r="DS11" s="4">
        <v>1</v>
      </c>
      <c r="DT11" s="4">
        <v>0</v>
      </c>
      <c r="DU11" s="4">
        <v>0</v>
      </c>
      <c r="DV11" s="4">
        <v>0</v>
      </c>
      <c r="DW11" s="4">
        <v>0</v>
      </c>
      <c r="DX11" s="4">
        <v>0</v>
      </c>
      <c r="DY11" s="4">
        <v>0</v>
      </c>
      <c r="DZ11" s="4">
        <v>0</v>
      </c>
      <c r="EA11" s="4">
        <v>0</v>
      </c>
      <c r="EB11" s="4">
        <v>0</v>
      </c>
      <c r="EC11" s="4">
        <v>1</v>
      </c>
      <c r="ED11" s="4">
        <v>0</v>
      </c>
      <c r="EE11" s="4">
        <v>1</v>
      </c>
      <c r="EF11" s="4">
        <v>0</v>
      </c>
      <c r="EG11" s="4">
        <v>0</v>
      </c>
      <c r="EH11" s="4">
        <v>0</v>
      </c>
      <c r="EI11" s="4">
        <v>0</v>
      </c>
      <c r="EJ11" s="4">
        <v>0</v>
      </c>
      <c r="EK11" s="4">
        <v>0</v>
      </c>
      <c r="EL11" s="4">
        <v>1</v>
      </c>
      <c r="EM11" s="4">
        <v>0</v>
      </c>
      <c r="EN11" s="4">
        <v>1</v>
      </c>
      <c r="EO11" s="4">
        <v>0</v>
      </c>
      <c r="EP11" s="4">
        <v>0</v>
      </c>
      <c r="EQ11" s="4">
        <v>0</v>
      </c>
      <c r="ER11" s="4">
        <v>0</v>
      </c>
      <c r="ES11" s="4">
        <v>0</v>
      </c>
      <c r="ET11" s="4">
        <v>0</v>
      </c>
      <c r="EU11" s="4">
        <v>1</v>
      </c>
      <c r="EV11" s="4">
        <v>0</v>
      </c>
      <c r="EW11" s="4">
        <v>0</v>
      </c>
      <c r="EX11" s="4">
        <v>0</v>
      </c>
      <c r="EY11" s="4">
        <v>0</v>
      </c>
      <c r="EZ11" s="4">
        <v>0</v>
      </c>
      <c r="FA11" s="4">
        <v>0</v>
      </c>
      <c r="FB11" s="4">
        <v>0</v>
      </c>
      <c r="FC11" s="4">
        <v>1</v>
      </c>
      <c r="FD11" s="4">
        <v>1</v>
      </c>
      <c r="FE11" s="4">
        <v>0</v>
      </c>
      <c r="FF11" s="4">
        <v>0</v>
      </c>
      <c r="FG11" s="4">
        <v>0</v>
      </c>
      <c r="FH11" s="4">
        <v>0</v>
      </c>
      <c r="FI11" s="4">
        <v>0</v>
      </c>
      <c r="FJ11" s="4">
        <v>1</v>
      </c>
      <c r="FK11" s="4">
        <v>0</v>
      </c>
      <c r="FL11" s="4">
        <v>1</v>
      </c>
      <c r="FM11" s="4">
        <v>0</v>
      </c>
      <c r="FN11" s="4">
        <v>1</v>
      </c>
      <c r="FO11" s="4">
        <v>1</v>
      </c>
      <c r="FP11" s="4">
        <v>1</v>
      </c>
      <c r="FQ11" s="4">
        <v>1</v>
      </c>
      <c r="FR11" s="4">
        <v>0</v>
      </c>
      <c r="FS11" s="4">
        <v>0</v>
      </c>
      <c r="FT11" s="8">
        <v>0</v>
      </c>
    </row>
    <row r="12" spans="1:176" ht="29.4" thickBot="1" x14ac:dyDescent="0.35">
      <c r="A12" s="33" t="s">
        <v>45</v>
      </c>
      <c r="B12" s="2">
        <v>0.16342902600514528</v>
      </c>
      <c r="C12" s="2">
        <v>0.41016198806687321</v>
      </c>
      <c r="D12" s="2">
        <v>0.32164637297696091</v>
      </c>
      <c r="E12" s="2">
        <v>0.15704411570931476</v>
      </c>
      <c r="G12" s="17">
        <v>0</v>
      </c>
      <c r="H12" s="4">
        <v>0</v>
      </c>
      <c r="I12" s="4">
        <v>0</v>
      </c>
      <c r="J12" s="4">
        <v>0</v>
      </c>
      <c r="K12" s="4">
        <v>1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1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1</v>
      </c>
      <c r="Y12" s="4">
        <v>0</v>
      </c>
      <c r="Z12" s="4">
        <v>0</v>
      </c>
      <c r="AA12" s="4">
        <v>0</v>
      </c>
      <c r="AB12" s="4">
        <v>1</v>
      </c>
      <c r="AC12" s="4">
        <v>0</v>
      </c>
      <c r="AD12" s="4">
        <v>1</v>
      </c>
      <c r="AE12" s="4">
        <v>0</v>
      </c>
      <c r="AF12" s="4">
        <v>0</v>
      </c>
      <c r="AG12" s="4">
        <v>1</v>
      </c>
      <c r="AH12" s="4">
        <v>0</v>
      </c>
      <c r="AI12" s="4">
        <v>0</v>
      </c>
      <c r="AJ12" s="4">
        <v>1</v>
      </c>
      <c r="AK12" s="4">
        <v>0</v>
      </c>
      <c r="AL12" s="4">
        <v>0</v>
      </c>
      <c r="AM12" s="4">
        <v>1</v>
      </c>
      <c r="AN12" s="4">
        <v>0</v>
      </c>
      <c r="AO12" s="4">
        <v>1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1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s="4">
        <v>0</v>
      </c>
      <c r="BI12" s="4">
        <v>1</v>
      </c>
      <c r="BJ12" s="4">
        <v>1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0</v>
      </c>
      <c r="BS12" s="4">
        <v>1</v>
      </c>
      <c r="BT12" s="4">
        <v>0</v>
      </c>
      <c r="BU12" s="4">
        <v>1</v>
      </c>
      <c r="BV12" s="4">
        <v>0</v>
      </c>
      <c r="BW12" s="4">
        <v>1</v>
      </c>
      <c r="BX12" s="4">
        <v>1</v>
      </c>
      <c r="BY12" s="4">
        <v>0</v>
      </c>
      <c r="BZ12" s="4">
        <v>0</v>
      </c>
      <c r="CA12" s="4">
        <v>1</v>
      </c>
      <c r="CB12" s="4">
        <v>0</v>
      </c>
      <c r="CC12" s="4">
        <v>0</v>
      </c>
      <c r="CD12" s="4">
        <v>1</v>
      </c>
      <c r="CE12" s="4">
        <v>1</v>
      </c>
      <c r="CF12" s="4">
        <v>1</v>
      </c>
      <c r="CG12" s="4">
        <v>0</v>
      </c>
      <c r="CH12" s="4">
        <v>0</v>
      </c>
      <c r="CI12" s="4">
        <v>0</v>
      </c>
      <c r="CJ12" s="4">
        <v>0</v>
      </c>
      <c r="CK12" s="4">
        <v>0</v>
      </c>
      <c r="CL12" s="4">
        <v>0</v>
      </c>
      <c r="CM12" s="4">
        <v>0</v>
      </c>
      <c r="CN12" s="4">
        <v>0</v>
      </c>
      <c r="CO12" s="4">
        <v>0</v>
      </c>
      <c r="CP12" s="4">
        <v>0</v>
      </c>
      <c r="CQ12" s="4">
        <v>0</v>
      </c>
      <c r="CR12" s="4">
        <v>0</v>
      </c>
      <c r="CS12" s="4">
        <v>0</v>
      </c>
      <c r="CT12" s="4">
        <v>0</v>
      </c>
      <c r="CU12" s="4">
        <v>0</v>
      </c>
      <c r="CV12" s="4">
        <v>1</v>
      </c>
      <c r="CW12" s="4">
        <v>1</v>
      </c>
      <c r="CX12" s="4">
        <v>0</v>
      </c>
      <c r="CY12" s="4">
        <v>1</v>
      </c>
      <c r="CZ12" s="4">
        <v>0</v>
      </c>
      <c r="DA12" s="4">
        <v>1</v>
      </c>
      <c r="DB12" s="4">
        <v>0</v>
      </c>
      <c r="DC12" s="4">
        <v>0</v>
      </c>
      <c r="DD12" s="4">
        <v>1</v>
      </c>
      <c r="DE12" s="4">
        <v>0</v>
      </c>
      <c r="DF12" s="4">
        <v>0</v>
      </c>
      <c r="DG12" s="4">
        <v>1</v>
      </c>
      <c r="DH12" s="4">
        <v>1</v>
      </c>
      <c r="DI12" s="4">
        <v>1</v>
      </c>
      <c r="DJ12" s="4">
        <v>1</v>
      </c>
      <c r="DK12" s="4">
        <v>0</v>
      </c>
      <c r="DL12" s="4">
        <v>0</v>
      </c>
      <c r="DM12" s="4">
        <v>0</v>
      </c>
      <c r="DN12" s="4">
        <v>0</v>
      </c>
      <c r="DO12" s="4">
        <v>0</v>
      </c>
      <c r="DP12" s="4">
        <v>1</v>
      </c>
      <c r="DQ12" s="4">
        <v>0</v>
      </c>
      <c r="DR12" s="4">
        <v>0</v>
      </c>
      <c r="DS12" s="4">
        <v>1</v>
      </c>
      <c r="DT12" s="4">
        <v>0</v>
      </c>
      <c r="DU12" s="4">
        <v>0</v>
      </c>
      <c r="DV12" s="4">
        <v>0</v>
      </c>
      <c r="DW12" s="4">
        <v>0</v>
      </c>
      <c r="DX12" s="4">
        <v>0</v>
      </c>
      <c r="DY12" s="4">
        <v>0</v>
      </c>
      <c r="DZ12" s="4">
        <v>1</v>
      </c>
      <c r="EA12" s="4">
        <v>0</v>
      </c>
      <c r="EB12" s="4">
        <v>0</v>
      </c>
      <c r="EC12" s="4">
        <v>1</v>
      </c>
      <c r="ED12" s="4">
        <v>0</v>
      </c>
      <c r="EE12" s="4">
        <v>1</v>
      </c>
      <c r="EF12" s="4">
        <v>0</v>
      </c>
      <c r="EG12" s="4">
        <v>0</v>
      </c>
      <c r="EH12" s="4">
        <v>0</v>
      </c>
      <c r="EI12" s="4">
        <v>0</v>
      </c>
      <c r="EJ12" s="4">
        <v>0</v>
      </c>
      <c r="EK12" s="4">
        <v>0</v>
      </c>
      <c r="EL12" s="4">
        <v>0</v>
      </c>
      <c r="EM12" s="4">
        <v>0</v>
      </c>
      <c r="EN12" s="4">
        <v>0</v>
      </c>
      <c r="EO12" s="4">
        <v>1</v>
      </c>
      <c r="EP12" s="4">
        <v>1</v>
      </c>
      <c r="EQ12" s="4">
        <v>1</v>
      </c>
      <c r="ER12" s="4">
        <v>0</v>
      </c>
      <c r="ES12" s="4">
        <v>0</v>
      </c>
      <c r="ET12" s="4">
        <v>0</v>
      </c>
      <c r="EU12" s="4">
        <v>0</v>
      </c>
      <c r="EV12" s="4">
        <v>0</v>
      </c>
      <c r="EW12" s="4">
        <v>0</v>
      </c>
      <c r="EX12" s="4">
        <v>0</v>
      </c>
      <c r="EY12" s="4">
        <v>1</v>
      </c>
      <c r="EZ12" s="4">
        <v>0</v>
      </c>
      <c r="FA12" s="4">
        <v>0</v>
      </c>
      <c r="FB12" s="4">
        <v>0</v>
      </c>
      <c r="FC12" s="4">
        <v>0</v>
      </c>
      <c r="FD12" s="4">
        <v>1</v>
      </c>
      <c r="FE12" s="4">
        <v>0</v>
      </c>
      <c r="FF12" s="4">
        <v>0</v>
      </c>
      <c r="FG12" s="4">
        <v>0</v>
      </c>
      <c r="FH12" s="4">
        <v>0</v>
      </c>
      <c r="FI12" s="4">
        <v>0</v>
      </c>
      <c r="FJ12" s="4">
        <v>0</v>
      </c>
      <c r="FK12" s="4">
        <v>0</v>
      </c>
      <c r="FL12" s="4">
        <v>0</v>
      </c>
      <c r="FM12" s="4">
        <v>1</v>
      </c>
      <c r="FN12" s="4">
        <v>0</v>
      </c>
      <c r="FO12" s="4">
        <v>0</v>
      </c>
      <c r="FP12" s="4">
        <v>0</v>
      </c>
      <c r="FQ12" s="4">
        <v>0</v>
      </c>
      <c r="FR12" s="4">
        <v>0</v>
      </c>
      <c r="FS12" s="4">
        <v>0</v>
      </c>
      <c r="FT12" s="8">
        <v>1</v>
      </c>
    </row>
    <row r="13" spans="1:176" ht="43.8" thickBot="1" x14ac:dyDescent="0.35">
      <c r="A13" s="33" t="s">
        <v>46</v>
      </c>
      <c r="B13" s="2">
        <v>0.13852143020997593</v>
      </c>
      <c r="C13" s="2">
        <v>0.11706277218851578</v>
      </c>
      <c r="D13" s="2">
        <v>0.28849245579498162</v>
      </c>
      <c r="E13" s="2">
        <v>9.5682033171024146E-3</v>
      </c>
      <c r="G13" s="17">
        <v>0</v>
      </c>
      <c r="H13" s="4">
        <v>1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1</v>
      </c>
      <c r="S13" s="4">
        <v>1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1</v>
      </c>
      <c r="AO13" s="4">
        <v>0</v>
      </c>
      <c r="AP13" s="4">
        <v>0</v>
      </c>
      <c r="AQ13" s="4">
        <v>0</v>
      </c>
      <c r="AR13" s="4">
        <v>0</v>
      </c>
      <c r="AS13" s="4">
        <v>1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1</v>
      </c>
      <c r="AZ13" s="4">
        <v>1</v>
      </c>
      <c r="BA13" s="4">
        <v>0</v>
      </c>
      <c r="BB13" s="4">
        <v>1</v>
      </c>
      <c r="BC13" s="4">
        <v>1</v>
      </c>
      <c r="BD13" s="4">
        <v>0</v>
      </c>
      <c r="BE13" s="4">
        <v>1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0</v>
      </c>
      <c r="BS13" s="4">
        <v>0</v>
      </c>
      <c r="BT13" s="4">
        <v>0</v>
      </c>
      <c r="BU13" s="4">
        <v>0</v>
      </c>
      <c r="BV13" s="4">
        <v>1</v>
      </c>
      <c r="BW13" s="4">
        <v>1</v>
      </c>
      <c r="BX13" s="4">
        <v>0</v>
      </c>
      <c r="BY13" s="4">
        <v>0</v>
      </c>
      <c r="BZ13" s="4">
        <v>1</v>
      </c>
      <c r="CA13" s="4">
        <v>0</v>
      </c>
      <c r="CB13" s="4">
        <v>0</v>
      </c>
      <c r="CC13" s="4">
        <v>1</v>
      </c>
      <c r="CD13" s="4">
        <v>0</v>
      </c>
      <c r="CE13" s="4">
        <v>0</v>
      </c>
      <c r="CF13" s="4">
        <v>0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4">
        <v>0</v>
      </c>
      <c r="CM13" s="4">
        <v>0</v>
      </c>
      <c r="CN13" s="4">
        <v>0</v>
      </c>
      <c r="CO13" s="4">
        <v>0</v>
      </c>
      <c r="CP13" s="4">
        <v>0</v>
      </c>
      <c r="CQ13" s="4">
        <v>0</v>
      </c>
      <c r="CR13" s="4">
        <v>0</v>
      </c>
      <c r="CS13" s="4">
        <v>0</v>
      </c>
      <c r="CT13" s="4">
        <v>0</v>
      </c>
      <c r="CU13" s="4">
        <v>0</v>
      </c>
      <c r="CV13" s="4">
        <v>0</v>
      </c>
      <c r="CW13" s="4">
        <v>0</v>
      </c>
      <c r="CX13" s="4">
        <v>0</v>
      </c>
      <c r="CY13" s="4">
        <v>0</v>
      </c>
      <c r="CZ13" s="4">
        <v>0</v>
      </c>
      <c r="DA13" s="4">
        <v>0</v>
      </c>
      <c r="DB13" s="4">
        <v>0</v>
      </c>
      <c r="DC13" s="4">
        <v>0</v>
      </c>
      <c r="DD13" s="4">
        <v>0</v>
      </c>
      <c r="DE13" s="4">
        <v>0</v>
      </c>
      <c r="DF13" s="4">
        <v>0</v>
      </c>
      <c r="DG13" s="4">
        <v>0</v>
      </c>
      <c r="DH13" s="4">
        <v>0</v>
      </c>
      <c r="DI13" s="4">
        <v>0</v>
      </c>
      <c r="DJ13" s="4">
        <v>0</v>
      </c>
      <c r="DK13" s="4">
        <v>0</v>
      </c>
      <c r="DL13" s="4">
        <v>0</v>
      </c>
      <c r="DM13" s="4">
        <v>0</v>
      </c>
      <c r="DN13" s="4">
        <v>1</v>
      </c>
      <c r="DO13" s="4">
        <v>0</v>
      </c>
      <c r="DP13" s="4">
        <v>0</v>
      </c>
      <c r="DQ13" s="4">
        <v>0</v>
      </c>
      <c r="DR13" s="4">
        <v>1</v>
      </c>
      <c r="DS13" s="4">
        <v>0</v>
      </c>
      <c r="DT13" s="4">
        <v>0</v>
      </c>
      <c r="DU13" s="4">
        <v>0</v>
      </c>
      <c r="DV13" s="4">
        <v>0</v>
      </c>
      <c r="DW13" s="4">
        <v>0</v>
      </c>
      <c r="DX13" s="4">
        <v>1</v>
      </c>
      <c r="DY13" s="4">
        <v>0</v>
      </c>
      <c r="DZ13" s="4">
        <v>0</v>
      </c>
      <c r="EA13" s="4">
        <v>0</v>
      </c>
      <c r="EB13" s="4">
        <v>0</v>
      </c>
      <c r="EC13" s="4">
        <v>0</v>
      </c>
      <c r="ED13" s="4">
        <v>1</v>
      </c>
      <c r="EE13" s="4">
        <v>0</v>
      </c>
      <c r="EF13" s="4">
        <v>0</v>
      </c>
      <c r="EG13" s="4">
        <v>0</v>
      </c>
      <c r="EH13" s="4">
        <v>0</v>
      </c>
      <c r="EI13" s="4">
        <v>0</v>
      </c>
      <c r="EJ13" s="4">
        <v>0</v>
      </c>
      <c r="EK13" s="4">
        <v>1</v>
      </c>
      <c r="EL13" s="4">
        <v>0</v>
      </c>
      <c r="EM13" s="4">
        <v>0</v>
      </c>
      <c r="EN13" s="4">
        <v>0</v>
      </c>
      <c r="EO13" s="4">
        <v>0</v>
      </c>
      <c r="EP13" s="4">
        <v>0</v>
      </c>
      <c r="EQ13" s="4">
        <v>1</v>
      </c>
      <c r="ER13" s="4">
        <v>0</v>
      </c>
      <c r="ES13" s="4">
        <v>0</v>
      </c>
      <c r="ET13" s="4">
        <v>0</v>
      </c>
      <c r="EU13" s="4">
        <v>0</v>
      </c>
      <c r="EV13" s="4">
        <v>0</v>
      </c>
      <c r="EW13" s="4">
        <v>0</v>
      </c>
      <c r="EX13" s="4">
        <v>0</v>
      </c>
      <c r="EY13" s="4">
        <v>0</v>
      </c>
      <c r="EZ13" s="4">
        <v>0</v>
      </c>
      <c r="FA13" s="4">
        <v>0</v>
      </c>
      <c r="FB13" s="4">
        <v>0</v>
      </c>
      <c r="FC13" s="4">
        <v>0</v>
      </c>
      <c r="FD13" s="4">
        <v>0</v>
      </c>
      <c r="FE13" s="4">
        <v>1</v>
      </c>
      <c r="FF13" s="4">
        <v>0</v>
      </c>
      <c r="FG13" s="4">
        <v>1</v>
      </c>
      <c r="FH13" s="4">
        <v>1</v>
      </c>
      <c r="FI13" s="4">
        <v>0</v>
      </c>
      <c r="FJ13" s="4">
        <v>0</v>
      </c>
      <c r="FK13" s="4">
        <v>0</v>
      </c>
      <c r="FL13" s="4">
        <v>0</v>
      </c>
      <c r="FM13" s="4">
        <v>0</v>
      </c>
      <c r="FN13" s="4">
        <v>0</v>
      </c>
      <c r="FO13" s="4">
        <v>0</v>
      </c>
      <c r="FP13" s="4">
        <v>0</v>
      </c>
      <c r="FQ13" s="4">
        <v>0</v>
      </c>
      <c r="FR13" s="4">
        <v>0</v>
      </c>
      <c r="FS13" s="4">
        <v>0</v>
      </c>
      <c r="FT13" s="8">
        <v>0</v>
      </c>
    </row>
    <row r="14" spans="1:176" ht="15" thickBot="1" x14ac:dyDescent="0.35">
      <c r="A14" s="33" t="s">
        <v>27</v>
      </c>
      <c r="B14" s="2">
        <v>0.26133677841652397</v>
      </c>
      <c r="C14" s="2">
        <v>0.20155394683626721</v>
      </c>
      <c r="D14" s="2">
        <v>0.34049184060566356</v>
      </c>
      <c r="E14" s="2">
        <v>1.6180839759135174E-2</v>
      </c>
      <c r="G14" s="17">
        <v>0</v>
      </c>
      <c r="H14" s="4">
        <v>1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1</v>
      </c>
      <c r="P14" s="4">
        <v>0</v>
      </c>
      <c r="Q14" s="4">
        <v>0</v>
      </c>
      <c r="R14" s="4">
        <v>1</v>
      </c>
      <c r="S14" s="4">
        <v>0</v>
      </c>
      <c r="T14" s="4">
        <v>0</v>
      </c>
      <c r="U14" s="4">
        <v>0</v>
      </c>
      <c r="V14" s="4">
        <v>0</v>
      </c>
      <c r="W14" s="4">
        <v>1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1</v>
      </c>
      <c r="AJ14" s="4">
        <v>0</v>
      </c>
      <c r="AK14" s="4">
        <v>0</v>
      </c>
      <c r="AL14" s="4">
        <v>0</v>
      </c>
      <c r="AM14" s="4">
        <v>0</v>
      </c>
      <c r="AN14" s="4">
        <v>1</v>
      </c>
      <c r="AO14" s="4">
        <v>0</v>
      </c>
      <c r="AP14" s="4">
        <v>0</v>
      </c>
      <c r="AQ14" s="4">
        <v>0</v>
      </c>
      <c r="AR14" s="4">
        <v>1</v>
      </c>
      <c r="AS14" s="4">
        <v>1</v>
      </c>
      <c r="AT14" s="4">
        <v>0</v>
      </c>
      <c r="AU14" s="4">
        <v>0</v>
      </c>
      <c r="AV14" s="4">
        <v>0</v>
      </c>
      <c r="AW14" s="4">
        <v>1</v>
      </c>
      <c r="AX14" s="4">
        <v>0</v>
      </c>
      <c r="AY14" s="4">
        <v>0</v>
      </c>
      <c r="AZ14" s="4">
        <v>0</v>
      </c>
      <c r="BA14" s="4">
        <v>1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0</v>
      </c>
      <c r="BI14" s="4">
        <v>0</v>
      </c>
      <c r="BJ14" s="4">
        <v>0</v>
      </c>
      <c r="BK14" s="4">
        <v>1</v>
      </c>
      <c r="BL14" s="4">
        <v>0</v>
      </c>
      <c r="BM14" s="4">
        <v>1</v>
      </c>
      <c r="BN14" s="4">
        <v>0</v>
      </c>
      <c r="BO14" s="4">
        <v>0</v>
      </c>
      <c r="BP14" s="4">
        <v>0</v>
      </c>
      <c r="BQ14" s="4">
        <v>0</v>
      </c>
      <c r="BR14" s="4">
        <v>0</v>
      </c>
      <c r="BS14" s="4">
        <v>0</v>
      </c>
      <c r="BT14" s="4">
        <v>0</v>
      </c>
      <c r="BU14" s="4">
        <v>0</v>
      </c>
      <c r="BV14" s="4">
        <v>1</v>
      </c>
      <c r="BW14" s="4">
        <v>1</v>
      </c>
      <c r="BX14" s="4">
        <v>0</v>
      </c>
      <c r="BY14" s="4">
        <v>0</v>
      </c>
      <c r="BZ14" s="4">
        <v>0</v>
      </c>
      <c r="CA14" s="4">
        <v>0</v>
      </c>
      <c r="CB14" s="4">
        <v>0</v>
      </c>
      <c r="CC14" s="4">
        <v>0</v>
      </c>
      <c r="CD14" s="4">
        <v>0</v>
      </c>
      <c r="CE14" s="4">
        <v>0</v>
      </c>
      <c r="CF14" s="4">
        <v>0</v>
      </c>
      <c r="CG14" s="4">
        <v>0</v>
      </c>
      <c r="CH14" s="4">
        <v>0</v>
      </c>
      <c r="CI14" s="4">
        <v>0</v>
      </c>
      <c r="CJ14" s="4">
        <v>0</v>
      </c>
      <c r="CK14" s="4">
        <v>0</v>
      </c>
      <c r="CL14" s="4">
        <v>0</v>
      </c>
      <c r="CM14" s="4">
        <v>0</v>
      </c>
      <c r="CN14" s="4">
        <v>0</v>
      </c>
      <c r="CO14" s="4">
        <v>0</v>
      </c>
      <c r="CP14" s="4">
        <v>0</v>
      </c>
      <c r="CQ14" s="4">
        <v>0</v>
      </c>
      <c r="CR14" s="4">
        <v>0</v>
      </c>
      <c r="CS14" s="4">
        <v>0</v>
      </c>
      <c r="CT14" s="4">
        <v>0</v>
      </c>
      <c r="CU14" s="4">
        <v>1</v>
      </c>
      <c r="CV14" s="4">
        <v>0</v>
      </c>
      <c r="CW14" s="4">
        <v>0</v>
      </c>
      <c r="CX14" s="4">
        <v>0</v>
      </c>
      <c r="CY14" s="4">
        <v>0</v>
      </c>
      <c r="CZ14" s="4">
        <v>1</v>
      </c>
      <c r="DA14" s="4">
        <v>0</v>
      </c>
      <c r="DB14" s="4">
        <v>0</v>
      </c>
      <c r="DC14" s="4">
        <v>1</v>
      </c>
      <c r="DD14" s="4">
        <v>1</v>
      </c>
      <c r="DE14" s="4">
        <v>0</v>
      </c>
      <c r="DF14" s="4">
        <v>0</v>
      </c>
      <c r="DG14" s="4">
        <v>1</v>
      </c>
      <c r="DH14" s="4">
        <v>0</v>
      </c>
      <c r="DI14" s="4">
        <v>0</v>
      </c>
      <c r="DJ14" s="4">
        <v>0</v>
      </c>
      <c r="DK14" s="4">
        <v>0</v>
      </c>
      <c r="DL14" s="4">
        <v>0</v>
      </c>
      <c r="DM14" s="4">
        <v>0</v>
      </c>
      <c r="DN14" s="4">
        <v>1</v>
      </c>
      <c r="DO14" s="4">
        <v>1</v>
      </c>
      <c r="DP14" s="4">
        <v>0</v>
      </c>
      <c r="DQ14" s="4">
        <v>1</v>
      </c>
      <c r="DR14" s="4">
        <v>0</v>
      </c>
      <c r="DS14" s="4">
        <v>0</v>
      </c>
      <c r="DT14" s="4">
        <v>0</v>
      </c>
      <c r="DU14" s="4">
        <v>1</v>
      </c>
      <c r="DV14" s="4">
        <v>0</v>
      </c>
      <c r="DW14" s="4">
        <v>0</v>
      </c>
      <c r="DX14" s="4">
        <v>0</v>
      </c>
      <c r="DY14" s="4">
        <v>0</v>
      </c>
      <c r="DZ14" s="4">
        <v>0</v>
      </c>
      <c r="EA14" s="4">
        <v>0</v>
      </c>
      <c r="EB14" s="4">
        <v>0</v>
      </c>
      <c r="EC14" s="4">
        <v>0</v>
      </c>
      <c r="ED14" s="4">
        <v>0</v>
      </c>
      <c r="EE14" s="4">
        <v>0</v>
      </c>
      <c r="EF14" s="4">
        <v>0</v>
      </c>
      <c r="EG14" s="4">
        <v>0</v>
      </c>
      <c r="EH14" s="4">
        <v>0</v>
      </c>
      <c r="EI14" s="4">
        <v>0</v>
      </c>
      <c r="EJ14" s="4">
        <v>0</v>
      </c>
      <c r="EK14" s="4">
        <v>0</v>
      </c>
      <c r="EL14" s="4">
        <v>0</v>
      </c>
      <c r="EM14" s="4">
        <v>0</v>
      </c>
      <c r="EN14" s="4">
        <v>0</v>
      </c>
      <c r="EO14" s="4">
        <v>0</v>
      </c>
      <c r="EP14" s="4">
        <v>1</v>
      </c>
      <c r="EQ14" s="4">
        <v>1</v>
      </c>
      <c r="ER14" s="4">
        <v>0</v>
      </c>
      <c r="ES14" s="4">
        <v>0</v>
      </c>
      <c r="ET14" s="4">
        <v>0</v>
      </c>
      <c r="EU14" s="4">
        <v>0</v>
      </c>
      <c r="EV14" s="4">
        <v>1</v>
      </c>
      <c r="EW14" s="4">
        <v>1</v>
      </c>
      <c r="EX14" s="4">
        <v>0</v>
      </c>
      <c r="EY14" s="4">
        <v>0</v>
      </c>
      <c r="EZ14" s="4">
        <v>0</v>
      </c>
      <c r="FA14" s="4">
        <v>0</v>
      </c>
      <c r="FB14" s="4">
        <v>1</v>
      </c>
      <c r="FC14" s="4">
        <v>0</v>
      </c>
      <c r="FD14" s="4">
        <v>0</v>
      </c>
      <c r="FE14" s="4">
        <v>0</v>
      </c>
      <c r="FF14" s="4">
        <v>0</v>
      </c>
      <c r="FG14" s="4">
        <v>0</v>
      </c>
      <c r="FH14" s="4">
        <v>1</v>
      </c>
      <c r="FI14" s="4">
        <v>0</v>
      </c>
      <c r="FJ14" s="4">
        <v>1</v>
      </c>
      <c r="FK14" s="4">
        <v>0</v>
      </c>
      <c r="FL14" s="4">
        <v>0</v>
      </c>
      <c r="FM14" s="4">
        <v>1</v>
      </c>
      <c r="FN14" s="4">
        <v>0</v>
      </c>
      <c r="FO14" s="4">
        <v>0</v>
      </c>
      <c r="FP14" s="4">
        <v>0</v>
      </c>
      <c r="FQ14" s="4">
        <v>0</v>
      </c>
      <c r="FR14" s="4">
        <v>0</v>
      </c>
      <c r="FS14" s="4">
        <v>0</v>
      </c>
      <c r="FT14" s="8">
        <v>1</v>
      </c>
    </row>
    <row r="15" spans="1:176" ht="15" thickBot="1" x14ac:dyDescent="0.35">
      <c r="A15" s="33" t="s">
        <v>28</v>
      </c>
      <c r="B15" s="2">
        <v>0.12380643121819204</v>
      </c>
      <c r="C15" s="2">
        <v>0.1825749337902545</v>
      </c>
      <c r="D15" s="2">
        <v>0.30855259690208336</v>
      </c>
      <c r="E15" s="2">
        <v>5.4241087774519803E-2</v>
      </c>
      <c r="G15" s="17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1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1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1</v>
      </c>
      <c r="AJ15" s="4">
        <v>1</v>
      </c>
      <c r="AK15" s="4">
        <v>0</v>
      </c>
      <c r="AL15" s="4">
        <v>1</v>
      </c>
      <c r="AM15" s="4">
        <v>1</v>
      </c>
      <c r="AN15" s="4">
        <v>0</v>
      </c>
      <c r="AO15" s="4">
        <v>0</v>
      </c>
      <c r="AP15" s="4">
        <v>0</v>
      </c>
      <c r="AQ15" s="4">
        <v>0</v>
      </c>
      <c r="AR15" s="4">
        <v>1</v>
      </c>
      <c r="AS15" s="4">
        <v>1</v>
      </c>
      <c r="AT15" s="4">
        <v>0</v>
      </c>
      <c r="AU15" s="4">
        <v>0</v>
      </c>
      <c r="AV15" s="4">
        <v>0</v>
      </c>
      <c r="AW15" s="4">
        <v>0</v>
      </c>
      <c r="AX15" s="4">
        <v>1</v>
      </c>
      <c r="AY15" s="4">
        <v>1</v>
      </c>
      <c r="AZ15" s="4">
        <v>0</v>
      </c>
      <c r="BA15" s="4">
        <v>0</v>
      </c>
      <c r="BB15" s="4">
        <v>1</v>
      </c>
      <c r="BC15" s="4">
        <v>0</v>
      </c>
      <c r="BD15" s="4">
        <v>0</v>
      </c>
      <c r="BE15" s="4">
        <v>0</v>
      </c>
      <c r="BF15" s="4">
        <v>0</v>
      </c>
      <c r="BG15" s="4">
        <v>1</v>
      </c>
      <c r="BH15" s="4">
        <v>0</v>
      </c>
      <c r="BI15" s="4">
        <v>0</v>
      </c>
      <c r="BJ15" s="4">
        <v>0</v>
      </c>
      <c r="BK15" s="4">
        <v>0</v>
      </c>
      <c r="BL15" s="4">
        <v>1</v>
      </c>
      <c r="BM15" s="4">
        <v>1</v>
      </c>
      <c r="BN15" s="4">
        <v>0</v>
      </c>
      <c r="BO15" s="4">
        <v>0</v>
      </c>
      <c r="BP15" s="4">
        <v>0</v>
      </c>
      <c r="BQ15" s="4">
        <v>0</v>
      </c>
      <c r="BR15" s="4">
        <v>0</v>
      </c>
      <c r="BS15" s="4">
        <v>0</v>
      </c>
      <c r="BT15" s="4">
        <v>0</v>
      </c>
      <c r="BU15" s="4">
        <v>1</v>
      </c>
      <c r="BV15" s="4">
        <v>0</v>
      </c>
      <c r="BW15" s="4">
        <v>0</v>
      </c>
      <c r="BX15" s="4">
        <v>1</v>
      </c>
      <c r="BY15" s="4">
        <v>1</v>
      </c>
      <c r="BZ15" s="4">
        <v>0</v>
      </c>
      <c r="CA15" s="4">
        <v>0</v>
      </c>
      <c r="CB15" s="4">
        <v>0</v>
      </c>
      <c r="CC15" s="4">
        <v>0</v>
      </c>
      <c r="CD15" s="4">
        <v>1</v>
      </c>
      <c r="CE15" s="4">
        <v>0</v>
      </c>
      <c r="CF15" s="4">
        <v>0</v>
      </c>
      <c r="CG15" s="4">
        <v>0</v>
      </c>
      <c r="CH15" s="4">
        <v>0</v>
      </c>
      <c r="CI15" s="4">
        <v>0</v>
      </c>
      <c r="CJ15" s="4">
        <v>0</v>
      </c>
      <c r="CK15" s="4">
        <v>0</v>
      </c>
      <c r="CL15" s="4">
        <v>0</v>
      </c>
      <c r="CM15" s="4">
        <v>0</v>
      </c>
      <c r="CN15" s="4">
        <v>0</v>
      </c>
      <c r="CO15" s="4">
        <v>1</v>
      </c>
      <c r="CP15" s="4">
        <v>0</v>
      </c>
      <c r="CQ15" s="4">
        <v>0</v>
      </c>
      <c r="CR15" s="4">
        <v>0</v>
      </c>
      <c r="CS15" s="4">
        <v>0</v>
      </c>
      <c r="CT15" s="4">
        <v>0</v>
      </c>
      <c r="CU15" s="4">
        <v>0</v>
      </c>
      <c r="CV15" s="4">
        <v>0</v>
      </c>
      <c r="CW15" s="4">
        <v>0</v>
      </c>
      <c r="CX15" s="4">
        <v>0</v>
      </c>
      <c r="CY15" s="4">
        <v>0</v>
      </c>
      <c r="CZ15" s="4">
        <v>0</v>
      </c>
      <c r="DA15" s="4">
        <v>0</v>
      </c>
      <c r="DB15" s="4">
        <v>0</v>
      </c>
      <c r="DC15" s="4">
        <v>1</v>
      </c>
      <c r="DD15" s="4">
        <v>0</v>
      </c>
      <c r="DE15" s="4">
        <v>1</v>
      </c>
      <c r="DF15" s="4">
        <v>0</v>
      </c>
      <c r="DG15" s="4">
        <v>0</v>
      </c>
      <c r="DH15" s="4">
        <v>0</v>
      </c>
      <c r="DI15" s="4">
        <v>0</v>
      </c>
      <c r="DJ15" s="4">
        <v>0</v>
      </c>
      <c r="DK15" s="4">
        <v>0</v>
      </c>
      <c r="DL15" s="4">
        <v>0</v>
      </c>
      <c r="DM15" s="4">
        <v>0</v>
      </c>
      <c r="DN15" s="4">
        <v>0</v>
      </c>
      <c r="DO15" s="4">
        <v>0</v>
      </c>
      <c r="DP15" s="4">
        <v>0</v>
      </c>
      <c r="DQ15" s="4">
        <v>1</v>
      </c>
      <c r="DR15" s="4">
        <v>0</v>
      </c>
      <c r="DS15" s="4">
        <v>0</v>
      </c>
      <c r="DT15" s="4">
        <v>0</v>
      </c>
      <c r="DU15" s="4">
        <v>0</v>
      </c>
      <c r="DV15" s="4">
        <v>0</v>
      </c>
      <c r="DW15" s="4">
        <v>0</v>
      </c>
      <c r="DX15" s="4">
        <v>0</v>
      </c>
      <c r="DY15" s="4">
        <v>0</v>
      </c>
      <c r="DZ15" s="4">
        <v>0</v>
      </c>
      <c r="EA15" s="4">
        <v>0</v>
      </c>
      <c r="EB15" s="4">
        <v>0</v>
      </c>
      <c r="EC15" s="4">
        <v>0</v>
      </c>
      <c r="ED15" s="4">
        <v>1</v>
      </c>
      <c r="EE15" s="4">
        <v>1</v>
      </c>
      <c r="EF15" s="4">
        <v>0</v>
      </c>
      <c r="EG15" s="4">
        <v>0</v>
      </c>
      <c r="EH15" s="4">
        <v>0</v>
      </c>
      <c r="EI15" s="4">
        <v>0</v>
      </c>
      <c r="EJ15" s="4">
        <v>0</v>
      </c>
      <c r="EK15" s="4">
        <v>0</v>
      </c>
      <c r="EL15" s="4">
        <v>0</v>
      </c>
      <c r="EM15" s="4">
        <v>0</v>
      </c>
      <c r="EN15" s="4">
        <v>0</v>
      </c>
      <c r="EO15" s="4">
        <v>0</v>
      </c>
      <c r="EP15" s="4">
        <v>0</v>
      </c>
      <c r="EQ15" s="4">
        <v>0</v>
      </c>
      <c r="ER15" s="4">
        <v>0</v>
      </c>
      <c r="ES15" s="4">
        <v>0</v>
      </c>
      <c r="ET15" s="4">
        <v>0</v>
      </c>
      <c r="EU15" s="4">
        <v>0</v>
      </c>
      <c r="EV15" s="4">
        <v>1</v>
      </c>
      <c r="EW15" s="4">
        <v>0</v>
      </c>
      <c r="EX15" s="4">
        <v>0</v>
      </c>
      <c r="EY15" s="4">
        <v>0</v>
      </c>
      <c r="EZ15" s="4">
        <v>0</v>
      </c>
      <c r="FA15" s="4">
        <v>0</v>
      </c>
      <c r="FB15" s="4">
        <v>0</v>
      </c>
      <c r="FC15" s="4">
        <v>0</v>
      </c>
      <c r="FD15" s="4">
        <v>0</v>
      </c>
      <c r="FE15" s="4">
        <v>0</v>
      </c>
      <c r="FF15" s="4">
        <v>0</v>
      </c>
      <c r="FG15" s="4">
        <v>0</v>
      </c>
      <c r="FH15" s="4">
        <v>1</v>
      </c>
      <c r="FI15" s="4">
        <v>0</v>
      </c>
      <c r="FJ15" s="4">
        <v>0</v>
      </c>
      <c r="FK15" s="4">
        <v>0</v>
      </c>
      <c r="FL15" s="4">
        <v>0</v>
      </c>
      <c r="FM15" s="4">
        <v>0</v>
      </c>
      <c r="FN15" s="4">
        <v>0</v>
      </c>
      <c r="FO15" s="4">
        <v>0</v>
      </c>
      <c r="FP15" s="4">
        <v>0</v>
      </c>
      <c r="FQ15" s="4">
        <v>0</v>
      </c>
      <c r="FR15" s="4">
        <v>1</v>
      </c>
      <c r="FS15" s="4">
        <v>0</v>
      </c>
      <c r="FT15" s="8">
        <v>0</v>
      </c>
    </row>
    <row r="16" spans="1:176" ht="29.4" thickBot="1" x14ac:dyDescent="0.35">
      <c r="A16" s="33" t="s">
        <v>29</v>
      </c>
      <c r="B16" s="2">
        <v>0.25965162704934602</v>
      </c>
      <c r="C16" s="2">
        <v>0.18442087691423481</v>
      </c>
      <c r="D16" s="2">
        <v>0.17615983519974998</v>
      </c>
      <c r="E16" s="2">
        <v>1.250007057941349E-2</v>
      </c>
      <c r="G16" s="17">
        <v>0</v>
      </c>
      <c r="H16" s="4">
        <v>1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1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1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1</v>
      </c>
      <c r="AJ16" s="4">
        <v>0</v>
      </c>
      <c r="AK16" s="4">
        <v>1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1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1</v>
      </c>
      <c r="AZ16" s="4">
        <v>1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0</v>
      </c>
      <c r="BH16" s="4">
        <v>1</v>
      </c>
      <c r="BI16" s="4">
        <v>0</v>
      </c>
      <c r="BJ16" s="4">
        <v>0</v>
      </c>
      <c r="BK16" s="4">
        <v>1</v>
      </c>
      <c r="BL16" s="4">
        <v>0</v>
      </c>
      <c r="BM16" s="4">
        <v>0</v>
      </c>
      <c r="BN16" s="4">
        <v>0</v>
      </c>
      <c r="BO16" s="4">
        <v>0</v>
      </c>
      <c r="BP16" s="4">
        <v>0</v>
      </c>
      <c r="BQ16" s="4">
        <v>0</v>
      </c>
      <c r="BR16" s="4">
        <v>0</v>
      </c>
      <c r="BS16" s="4">
        <v>0</v>
      </c>
      <c r="BT16" s="4">
        <v>0</v>
      </c>
      <c r="BU16" s="4">
        <v>0</v>
      </c>
      <c r="BV16" s="4">
        <v>1</v>
      </c>
      <c r="BW16" s="4">
        <v>1</v>
      </c>
      <c r="BX16" s="4">
        <v>0</v>
      </c>
      <c r="BY16" s="4">
        <v>0</v>
      </c>
      <c r="BZ16" s="4">
        <v>1</v>
      </c>
      <c r="CA16" s="4">
        <v>0</v>
      </c>
      <c r="CB16" s="4">
        <v>0</v>
      </c>
      <c r="CC16" s="4">
        <v>0</v>
      </c>
      <c r="CD16" s="4">
        <v>1</v>
      </c>
      <c r="CE16" s="4">
        <v>0</v>
      </c>
      <c r="CF16" s="4">
        <v>0</v>
      </c>
      <c r="CG16" s="4">
        <v>0</v>
      </c>
      <c r="CH16" s="4">
        <v>0</v>
      </c>
      <c r="CI16" s="4">
        <v>0</v>
      </c>
      <c r="CJ16" s="4">
        <v>0</v>
      </c>
      <c r="CK16" s="4">
        <v>0</v>
      </c>
      <c r="CL16" s="4">
        <v>0</v>
      </c>
      <c r="CM16" s="4">
        <v>0</v>
      </c>
      <c r="CN16" s="4">
        <v>0</v>
      </c>
      <c r="CO16" s="4">
        <v>0</v>
      </c>
      <c r="CP16" s="4">
        <v>0</v>
      </c>
      <c r="CQ16" s="4">
        <v>0</v>
      </c>
      <c r="CR16" s="4">
        <v>0</v>
      </c>
      <c r="CS16" s="4">
        <v>0</v>
      </c>
      <c r="CT16" s="4">
        <v>0</v>
      </c>
      <c r="CU16" s="4">
        <v>1</v>
      </c>
      <c r="CV16" s="4">
        <v>0</v>
      </c>
      <c r="CW16" s="4">
        <v>0</v>
      </c>
      <c r="CX16" s="4">
        <v>0</v>
      </c>
      <c r="CY16" s="4">
        <v>1</v>
      </c>
      <c r="CZ16" s="4">
        <v>1</v>
      </c>
      <c r="DA16" s="4">
        <v>0</v>
      </c>
      <c r="DB16" s="4">
        <v>0</v>
      </c>
      <c r="DC16" s="4">
        <v>0</v>
      </c>
      <c r="DD16" s="4">
        <v>1</v>
      </c>
      <c r="DE16" s="4">
        <v>0</v>
      </c>
      <c r="DF16" s="4">
        <v>0</v>
      </c>
      <c r="DG16" s="4">
        <v>0</v>
      </c>
      <c r="DH16" s="4">
        <v>0</v>
      </c>
      <c r="DI16" s="4">
        <v>0</v>
      </c>
      <c r="DJ16" s="4">
        <v>0</v>
      </c>
      <c r="DK16" s="4">
        <v>0</v>
      </c>
      <c r="DL16" s="4">
        <v>1</v>
      </c>
      <c r="DM16" s="4">
        <v>0</v>
      </c>
      <c r="DN16" s="4">
        <v>0</v>
      </c>
      <c r="DO16" s="4">
        <v>0</v>
      </c>
      <c r="DP16" s="4">
        <v>1</v>
      </c>
      <c r="DQ16" s="4">
        <v>0</v>
      </c>
      <c r="DR16" s="4">
        <v>0</v>
      </c>
      <c r="DS16" s="4">
        <v>0</v>
      </c>
      <c r="DT16" s="4">
        <v>0</v>
      </c>
      <c r="DU16" s="4">
        <v>1</v>
      </c>
      <c r="DV16" s="4">
        <v>0</v>
      </c>
      <c r="DW16" s="4">
        <v>0</v>
      </c>
      <c r="DX16" s="4">
        <v>0</v>
      </c>
      <c r="DY16" s="4">
        <v>0</v>
      </c>
      <c r="DZ16" s="4">
        <v>0</v>
      </c>
      <c r="EA16" s="4">
        <v>0</v>
      </c>
      <c r="EB16" s="4">
        <v>0</v>
      </c>
      <c r="EC16" s="4">
        <v>0</v>
      </c>
      <c r="ED16" s="4">
        <v>0</v>
      </c>
      <c r="EE16" s="4">
        <v>0</v>
      </c>
      <c r="EF16" s="4">
        <v>0</v>
      </c>
      <c r="EG16" s="4">
        <v>0</v>
      </c>
      <c r="EH16" s="4">
        <v>0</v>
      </c>
      <c r="EI16" s="4">
        <v>0</v>
      </c>
      <c r="EJ16" s="4">
        <v>0</v>
      </c>
      <c r="EK16" s="4">
        <v>0</v>
      </c>
      <c r="EL16" s="4">
        <v>0</v>
      </c>
      <c r="EM16" s="4">
        <v>0</v>
      </c>
      <c r="EN16" s="4">
        <v>0</v>
      </c>
      <c r="EO16" s="4">
        <v>1</v>
      </c>
      <c r="EP16" s="4">
        <v>1</v>
      </c>
      <c r="EQ16" s="4">
        <v>0</v>
      </c>
      <c r="ER16" s="4">
        <v>0</v>
      </c>
      <c r="ES16" s="4">
        <v>0</v>
      </c>
      <c r="ET16" s="4">
        <v>0</v>
      </c>
      <c r="EU16" s="4">
        <v>0</v>
      </c>
      <c r="EV16" s="4">
        <v>0</v>
      </c>
      <c r="EW16" s="4">
        <v>0</v>
      </c>
      <c r="EX16" s="4">
        <v>0</v>
      </c>
      <c r="EY16" s="4">
        <v>1</v>
      </c>
      <c r="EZ16" s="4">
        <v>0</v>
      </c>
      <c r="FA16" s="4">
        <v>0</v>
      </c>
      <c r="FB16" s="4">
        <v>0</v>
      </c>
      <c r="FC16" s="4">
        <v>0</v>
      </c>
      <c r="FD16" s="4">
        <v>0</v>
      </c>
      <c r="FE16" s="4">
        <v>0</v>
      </c>
      <c r="FF16" s="4">
        <v>0</v>
      </c>
      <c r="FG16" s="4">
        <v>0</v>
      </c>
      <c r="FH16" s="4">
        <v>1</v>
      </c>
      <c r="FI16" s="4">
        <v>0</v>
      </c>
      <c r="FJ16" s="4">
        <v>0</v>
      </c>
      <c r="FK16" s="4">
        <v>0</v>
      </c>
      <c r="FL16" s="4">
        <v>0</v>
      </c>
      <c r="FM16" s="4">
        <v>1</v>
      </c>
      <c r="FN16" s="4">
        <v>0</v>
      </c>
      <c r="FO16" s="4">
        <v>0</v>
      </c>
      <c r="FP16" s="4">
        <v>0</v>
      </c>
      <c r="FQ16" s="4">
        <v>0</v>
      </c>
      <c r="FR16" s="4">
        <v>0</v>
      </c>
      <c r="FS16" s="4">
        <v>0</v>
      </c>
      <c r="FT16" s="8">
        <v>0</v>
      </c>
    </row>
    <row r="17" spans="1:176" ht="15" thickBot="1" x14ac:dyDescent="0.35">
      <c r="A17" s="33" t="s">
        <v>30</v>
      </c>
      <c r="B17" s="2">
        <v>5.9445040501889833E-2</v>
      </c>
      <c r="C17" s="2">
        <v>0.13983994561118579</v>
      </c>
      <c r="D17" s="2">
        <v>8.1518300958675793E-2</v>
      </c>
      <c r="E17" s="2">
        <v>0.5136447759177819</v>
      </c>
      <c r="G17" s="17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1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1</v>
      </c>
      <c r="U17" s="4">
        <v>0</v>
      </c>
      <c r="V17" s="4">
        <v>1</v>
      </c>
      <c r="W17" s="4">
        <v>0</v>
      </c>
      <c r="X17" s="4">
        <v>0</v>
      </c>
      <c r="Y17" s="4">
        <v>0</v>
      </c>
      <c r="Z17" s="4">
        <v>0</v>
      </c>
      <c r="AA17" s="4">
        <v>1</v>
      </c>
      <c r="AB17" s="4">
        <v>0</v>
      </c>
      <c r="AC17" s="4">
        <v>1</v>
      </c>
      <c r="AD17" s="4">
        <v>0</v>
      </c>
      <c r="AE17" s="4">
        <v>0</v>
      </c>
      <c r="AF17" s="4">
        <v>0</v>
      </c>
      <c r="AG17" s="4">
        <v>1</v>
      </c>
      <c r="AH17" s="4">
        <v>0</v>
      </c>
      <c r="AI17" s="4">
        <v>0</v>
      </c>
      <c r="AJ17" s="4">
        <v>0</v>
      </c>
      <c r="AK17" s="4">
        <v>0</v>
      </c>
      <c r="AL17" s="4">
        <v>1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1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0</v>
      </c>
      <c r="BH17" s="4">
        <v>1</v>
      </c>
      <c r="BI17" s="4">
        <v>1</v>
      </c>
      <c r="BJ17" s="4">
        <v>0</v>
      </c>
      <c r="BK17" s="4">
        <v>0</v>
      </c>
      <c r="BL17" s="4">
        <v>1</v>
      </c>
      <c r="BM17" s="4">
        <v>0</v>
      </c>
      <c r="BN17" s="4">
        <v>0</v>
      </c>
      <c r="BO17" s="4">
        <v>0</v>
      </c>
      <c r="BP17" s="4">
        <v>0</v>
      </c>
      <c r="BQ17" s="4">
        <v>1</v>
      </c>
      <c r="BR17" s="4">
        <v>0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1</v>
      </c>
      <c r="BZ17" s="4">
        <v>0</v>
      </c>
      <c r="CA17" s="4">
        <v>0</v>
      </c>
      <c r="CB17" s="4">
        <v>0</v>
      </c>
      <c r="CC17" s="4">
        <v>0</v>
      </c>
      <c r="CD17" s="4">
        <v>1</v>
      </c>
      <c r="CE17" s="4">
        <v>0</v>
      </c>
      <c r="CF17" s="4">
        <v>1</v>
      </c>
      <c r="CG17" s="4">
        <v>0</v>
      </c>
      <c r="CH17" s="4">
        <v>1</v>
      </c>
      <c r="CI17" s="4">
        <v>0</v>
      </c>
      <c r="CJ17" s="4">
        <v>0</v>
      </c>
      <c r="CK17" s="4">
        <v>0</v>
      </c>
      <c r="CL17" s="4">
        <v>0</v>
      </c>
      <c r="CM17" s="4">
        <v>0</v>
      </c>
      <c r="CN17" s="4">
        <v>0</v>
      </c>
      <c r="CO17" s="4">
        <v>1</v>
      </c>
      <c r="CP17" s="4">
        <v>0</v>
      </c>
      <c r="CQ17" s="4">
        <v>1</v>
      </c>
      <c r="CR17" s="4">
        <v>1</v>
      </c>
      <c r="CS17" s="4">
        <v>0</v>
      </c>
      <c r="CT17" s="4">
        <v>0</v>
      </c>
      <c r="CU17" s="4">
        <v>0</v>
      </c>
      <c r="CV17" s="4">
        <v>0</v>
      </c>
      <c r="CW17" s="4">
        <v>0</v>
      </c>
      <c r="CX17" s="4">
        <v>0</v>
      </c>
      <c r="CY17" s="4">
        <v>0</v>
      </c>
      <c r="CZ17" s="4">
        <v>0</v>
      </c>
      <c r="DA17" s="4">
        <v>1</v>
      </c>
      <c r="DB17" s="4">
        <v>1</v>
      </c>
      <c r="DC17" s="4">
        <v>0</v>
      </c>
      <c r="DD17" s="4">
        <v>0</v>
      </c>
      <c r="DE17" s="4">
        <v>0</v>
      </c>
      <c r="DF17" s="4">
        <v>1</v>
      </c>
      <c r="DG17" s="4">
        <v>0</v>
      </c>
      <c r="DH17" s="4">
        <v>0</v>
      </c>
      <c r="DI17" s="4">
        <v>0</v>
      </c>
      <c r="DJ17" s="4">
        <v>0</v>
      </c>
      <c r="DK17" s="4">
        <v>1</v>
      </c>
      <c r="DL17" s="4">
        <v>0</v>
      </c>
      <c r="DM17" s="4">
        <v>0</v>
      </c>
      <c r="DN17" s="4">
        <v>0</v>
      </c>
      <c r="DO17" s="4">
        <v>0</v>
      </c>
      <c r="DP17" s="4">
        <v>0</v>
      </c>
      <c r="DQ17" s="4">
        <v>0</v>
      </c>
      <c r="DR17" s="4">
        <v>0</v>
      </c>
      <c r="DS17" s="4">
        <v>0</v>
      </c>
      <c r="DT17" s="4">
        <v>0</v>
      </c>
      <c r="DU17" s="4">
        <v>0</v>
      </c>
      <c r="DV17" s="4">
        <v>1</v>
      </c>
      <c r="DW17" s="4">
        <v>0</v>
      </c>
      <c r="DX17" s="4">
        <v>0</v>
      </c>
      <c r="DY17" s="4">
        <v>0</v>
      </c>
      <c r="DZ17" s="4">
        <v>0</v>
      </c>
      <c r="EA17" s="4">
        <v>0</v>
      </c>
      <c r="EB17" s="4">
        <v>0</v>
      </c>
      <c r="EC17" s="4">
        <v>1</v>
      </c>
      <c r="ED17" s="4">
        <v>0</v>
      </c>
      <c r="EE17" s="4">
        <v>1</v>
      </c>
      <c r="EF17" s="4">
        <v>0</v>
      </c>
      <c r="EG17" s="4">
        <v>1</v>
      </c>
      <c r="EH17" s="4">
        <v>0</v>
      </c>
      <c r="EI17" s="4">
        <v>1</v>
      </c>
      <c r="EJ17" s="4">
        <v>1</v>
      </c>
      <c r="EK17" s="4">
        <v>0</v>
      </c>
      <c r="EL17" s="4">
        <v>0</v>
      </c>
      <c r="EM17" s="4">
        <v>1</v>
      </c>
      <c r="EN17" s="4">
        <v>0</v>
      </c>
      <c r="EO17" s="4">
        <v>0</v>
      </c>
      <c r="EP17" s="4">
        <v>0</v>
      </c>
      <c r="EQ17" s="4">
        <v>0</v>
      </c>
      <c r="ER17" s="4">
        <v>0</v>
      </c>
      <c r="ES17" s="4">
        <v>0</v>
      </c>
      <c r="ET17" s="4">
        <v>1</v>
      </c>
      <c r="EU17" s="4">
        <v>0</v>
      </c>
      <c r="EV17" s="4">
        <v>0</v>
      </c>
      <c r="EW17" s="4">
        <v>0</v>
      </c>
      <c r="EX17" s="4">
        <v>0</v>
      </c>
      <c r="EY17" s="4">
        <v>0</v>
      </c>
      <c r="EZ17" s="4">
        <v>0</v>
      </c>
      <c r="FA17" s="4">
        <v>0</v>
      </c>
      <c r="FB17" s="4">
        <v>0</v>
      </c>
      <c r="FC17" s="4">
        <v>1</v>
      </c>
      <c r="FD17" s="4">
        <v>1</v>
      </c>
      <c r="FE17" s="4">
        <v>0</v>
      </c>
      <c r="FF17" s="4">
        <v>1</v>
      </c>
      <c r="FG17" s="4">
        <v>0</v>
      </c>
      <c r="FH17" s="4">
        <v>0</v>
      </c>
      <c r="FI17" s="4">
        <v>0</v>
      </c>
      <c r="FJ17" s="4">
        <v>0</v>
      </c>
      <c r="FK17" s="4">
        <v>1</v>
      </c>
      <c r="FL17" s="4">
        <v>1</v>
      </c>
      <c r="FM17" s="4">
        <v>0</v>
      </c>
      <c r="FN17" s="4">
        <v>0</v>
      </c>
      <c r="FO17" s="4">
        <v>0</v>
      </c>
      <c r="FP17" s="4">
        <v>0</v>
      </c>
      <c r="FQ17" s="4">
        <v>0</v>
      </c>
      <c r="FR17" s="4">
        <v>0</v>
      </c>
      <c r="FS17" s="4">
        <v>0</v>
      </c>
      <c r="FT17" s="8">
        <v>0</v>
      </c>
    </row>
    <row r="18" spans="1:176" ht="29.4" thickBot="1" x14ac:dyDescent="0.35">
      <c r="A18" s="33" t="s">
        <v>31</v>
      </c>
      <c r="B18" s="2">
        <v>1.6528861831890392E-2</v>
      </c>
      <c r="C18" s="2">
        <v>0.11011988222502035</v>
      </c>
      <c r="D18" s="2">
        <v>6.8459304901653265E-2</v>
      </c>
      <c r="E18" s="2">
        <v>2.1263538111091534E-2</v>
      </c>
      <c r="G18" s="17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1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0</v>
      </c>
      <c r="BH18" s="4">
        <v>0</v>
      </c>
      <c r="BI18" s="4">
        <v>0</v>
      </c>
      <c r="BJ18" s="4">
        <v>0</v>
      </c>
      <c r="BK18" s="4">
        <v>0</v>
      </c>
      <c r="BL18" s="4">
        <v>0</v>
      </c>
      <c r="BM18" s="4">
        <v>0</v>
      </c>
      <c r="BN18" s="4">
        <v>0</v>
      </c>
      <c r="BO18" s="4">
        <v>0</v>
      </c>
      <c r="BP18" s="4">
        <v>0</v>
      </c>
      <c r="BQ18" s="4">
        <v>0</v>
      </c>
      <c r="BR18" s="4">
        <v>0</v>
      </c>
      <c r="BS18" s="4">
        <v>0</v>
      </c>
      <c r="BT18" s="4">
        <v>0</v>
      </c>
      <c r="BU18" s="4">
        <v>1</v>
      </c>
      <c r="BV18" s="4">
        <v>0</v>
      </c>
      <c r="BW18" s="4">
        <v>0</v>
      </c>
      <c r="BX18" s="4">
        <v>1</v>
      </c>
      <c r="BY18" s="4">
        <v>0</v>
      </c>
      <c r="BZ18" s="4">
        <v>0</v>
      </c>
      <c r="CA18" s="4">
        <v>0</v>
      </c>
      <c r="CB18" s="4">
        <v>0</v>
      </c>
      <c r="CC18" s="4">
        <v>0</v>
      </c>
      <c r="CD18" s="4">
        <v>0</v>
      </c>
      <c r="CE18" s="4">
        <v>0</v>
      </c>
      <c r="CF18" s="4">
        <v>0</v>
      </c>
      <c r="CG18" s="4">
        <v>0</v>
      </c>
      <c r="CH18" s="4">
        <v>0</v>
      </c>
      <c r="CI18" s="4">
        <v>0</v>
      </c>
      <c r="CJ18" s="4">
        <v>0</v>
      </c>
      <c r="CK18" s="4">
        <v>0</v>
      </c>
      <c r="CL18" s="4">
        <v>0</v>
      </c>
      <c r="CM18" s="4">
        <v>0</v>
      </c>
      <c r="CN18" s="4">
        <v>0</v>
      </c>
      <c r="CO18" s="4">
        <v>0</v>
      </c>
      <c r="CP18" s="4">
        <v>0</v>
      </c>
      <c r="CQ18" s="4">
        <v>0</v>
      </c>
      <c r="CR18" s="4">
        <v>0</v>
      </c>
      <c r="CS18" s="4">
        <v>0</v>
      </c>
      <c r="CT18" s="4">
        <v>0</v>
      </c>
      <c r="CU18" s="4">
        <v>0</v>
      </c>
      <c r="CV18" s="4">
        <v>0</v>
      </c>
      <c r="CW18" s="4">
        <v>0</v>
      </c>
      <c r="CX18" s="4">
        <v>0</v>
      </c>
      <c r="CY18" s="4">
        <v>1</v>
      </c>
      <c r="CZ18" s="4">
        <v>0</v>
      </c>
      <c r="DA18" s="4">
        <v>0</v>
      </c>
      <c r="DB18" s="4">
        <v>0</v>
      </c>
      <c r="DC18" s="4">
        <v>0</v>
      </c>
      <c r="DD18" s="4">
        <v>0</v>
      </c>
      <c r="DE18" s="4">
        <v>0</v>
      </c>
      <c r="DF18" s="4">
        <v>0</v>
      </c>
      <c r="DG18" s="4">
        <v>0</v>
      </c>
      <c r="DH18" s="4">
        <v>1</v>
      </c>
      <c r="DI18" s="4">
        <v>0</v>
      </c>
      <c r="DJ18" s="4">
        <v>0</v>
      </c>
      <c r="DK18" s="4">
        <v>0</v>
      </c>
      <c r="DL18" s="4">
        <v>0</v>
      </c>
      <c r="DM18" s="4">
        <v>0</v>
      </c>
      <c r="DN18" s="4">
        <v>0</v>
      </c>
      <c r="DO18" s="4">
        <v>0</v>
      </c>
      <c r="DP18" s="4">
        <v>0</v>
      </c>
      <c r="DQ18" s="4">
        <v>1</v>
      </c>
      <c r="DR18" s="4">
        <v>0</v>
      </c>
      <c r="DS18" s="4">
        <v>0</v>
      </c>
      <c r="DT18" s="4">
        <v>0</v>
      </c>
      <c r="DU18" s="4">
        <v>0</v>
      </c>
      <c r="DV18" s="4">
        <v>0</v>
      </c>
      <c r="DW18" s="4">
        <v>0</v>
      </c>
      <c r="DX18" s="4">
        <v>0</v>
      </c>
      <c r="DY18" s="4">
        <v>0</v>
      </c>
      <c r="DZ18" s="4">
        <v>0</v>
      </c>
      <c r="EA18" s="4">
        <v>0</v>
      </c>
      <c r="EB18" s="4">
        <v>0</v>
      </c>
      <c r="EC18" s="4">
        <v>0</v>
      </c>
      <c r="ED18" s="4">
        <v>0</v>
      </c>
      <c r="EE18" s="4">
        <v>0</v>
      </c>
      <c r="EF18" s="4">
        <v>0</v>
      </c>
      <c r="EG18" s="4">
        <v>0</v>
      </c>
      <c r="EH18" s="4">
        <v>0</v>
      </c>
      <c r="EI18" s="4">
        <v>0</v>
      </c>
      <c r="EJ18" s="4">
        <v>0</v>
      </c>
      <c r="EK18" s="4">
        <v>0</v>
      </c>
      <c r="EL18" s="4">
        <v>0</v>
      </c>
      <c r="EM18" s="4">
        <v>0</v>
      </c>
      <c r="EN18" s="4">
        <v>1</v>
      </c>
      <c r="EO18" s="4">
        <v>0</v>
      </c>
      <c r="EP18" s="4">
        <v>0</v>
      </c>
      <c r="EQ18" s="4">
        <v>0</v>
      </c>
      <c r="ER18" s="4">
        <v>0</v>
      </c>
      <c r="ES18" s="4">
        <v>0</v>
      </c>
      <c r="ET18" s="4">
        <v>0</v>
      </c>
      <c r="EU18" s="4">
        <v>0</v>
      </c>
      <c r="EV18" s="4">
        <v>0</v>
      </c>
      <c r="EW18" s="4">
        <v>0</v>
      </c>
      <c r="EX18" s="4">
        <v>0</v>
      </c>
      <c r="EY18" s="4">
        <v>0</v>
      </c>
      <c r="EZ18" s="4">
        <v>0</v>
      </c>
      <c r="FA18" s="4">
        <v>0</v>
      </c>
      <c r="FB18" s="4">
        <v>0</v>
      </c>
      <c r="FC18" s="4">
        <v>0</v>
      </c>
      <c r="FD18" s="4">
        <v>0</v>
      </c>
      <c r="FE18" s="4">
        <v>0</v>
      </c>
      <c r="FF18" s="4">
        <v>0</v>
      </c>
      <c r="FG18" s="4">
        <v>1</v>
      </c>
      <c r="FH18" s="4">
        <v>0</v>
      </c>
      <c r="FI18" s="4">
        <v>0</v>
      </c>
      <c r="FJ18" s="4">
        <v>0</v>
      </c>
      <c r="FK18" s="4">
        <v>0</v>
      </c>
      <c r="FL18" s="4">
        <v>0</v>
      </c>
      <c r="FM18" s="4">
        <v>0</v>
      </c>
      <c r="FN18" s="4">
        <v>0</v>
      </c>
      <c r="FO18" s="4">
        <v>0</v>
      </c>
      <c r="FP18" s="4">
        <v>0</v>
      </c>
      <c r="FQ18" s="4">
        <v>0</v>
      </c>
      <c r="FR18" s="4">
        <v>0</v>
      </c>
      <c r="FS18" s="4">
        <v>0</v>
      </c>
      <c r="FT18" s="8">
        <v>0</v>
      </c>
    </row>
    <row r="19" spans="1:176" ht="29.4" thickBot="1" x14ac:dyDescent="0.35">
      <c r="A19" s="33" t="s">
        <v>32</v>
      </c>
      <c r="B19" s="2">
        <v>5.4936723657637118E-2</v>
      </c>
      <c r="C19" s="2">
        <v>0.1575971268290878</v>
      </c>
      <c r="D19" s="2">
        <v>2.5533814420761067E-2</v>
      </c>
      <c r="E19" s="2">
        <v>1.4691874759202471E-2</v>
      </c>
      <c r="G19" s="17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1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1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  <c r="BG19" s="4">
        <v>0</v>
      </c>
      <c r="BH19" s="4">
        <v>0</v>
      </c>
      <c r="BI19" s="4">
        <v>0</v>
      </c>
      <c r="BJ19" s="4">
        <v>0</v>
      </c>
      <c r="BK19" s="4">
        <v>1</v>
      </c>
      <c r="BL19" s="4">
        <v>0</v>
      </c>
      <c r="BM19" s="4">
        <v>0</v>
      </c>
      <c r="BN19" s="4">
        <v>0</v>
      </c>
      <c r="BO19" s="4">
        <v>0</v>
      </c>
      <c r="BP19" s="4">
        <v>0</v>
      </c>
      <c r="BQ19" s="4">
        <v>0</v>
      </c>
      <c r="BR19" s="4">
        <v>0</v>
      </c>
      <c r="BS19" s="4">
        <v>1</v>
      </c>
      <c r="BT19" s="4">
        <v>0</v>
      </c>
      <c r="BU19" s="4">
        <v>0</v>
      </c>
      <c r="BV19" s="4">
        <v>0</v>
      </c>
      <c r="BW19" s="4">
        <v>0</v>
      </c>
      <c r="BX19" s="4">
        <v>0</v>
      </c>
      <c r="BY19" s="4">
        <v>0</v>
      </c>
      <c r="BZ19" s="4">
        <v>0</v>
      </c>
      <c r="CA19" s="4">
        <v>0</v>
      </c>
      <c r="CB19" s="4">
        <v>0</v>
      </c>
      <c r="CC19" s="4">
        <v>0</v>
      </c>
      <c r="CD19" s="4">
        <v>0</v>
      </c>
      <c r="CE19" s="4">
        <v>1</v>
      </c>
      <c r="CF19" s="4">
        <v>0</v>
      </c>
      <c r="CG19" s="4">
        <v>0</v>
      </c>
      <c r="CH19" s="4">
        <v>0</v>
      </c>
      <c r="CI19" s="4">
        <v>0</v>
      </c>
      <c r="CJ19" s="4">
        <v>0</v>
      </c>
      <c r="CK19" s="4">
        <v>0</v>
      </c>
      <c r="CL19" s="4">
        <v>0</v>
      </c>
      <c r="CM19" s="4">
        <v>0</v>
      </c>
      <c r="CN19" s="4">
        <v>0</v>
      </c>
      <c r="CO19" s="4">
        <v>0</v>
      </c>
      <c r="CP19" s="4">
        <v>0</v>
      </c>
      <c r="CQ19" s="4">
        <v>0</v>
      </c>
      <c r="CR19" s="4">
        <v>0</v>
      </c>
      <c r="CS19" s="4">
        <v>0</v>
      </c>
      <c r="CT19" s="4">
        <v>0</v>
      </c>
      <c r="CU19" s="4">
        <v>0</v>
      </c>
      <c r="CV19" s="4">
        <v>0</v>
      </c>
      <c r="CW19" s="4">
        <v>0</v>
      </c>
      <c r="CX19" s="4">
        <v>0</v>
      </c>
      <c r="CY19" s="4">
        <v>0</v>
      </c>
      <c r="CZ19" s="4">
        <v>0</v>
      </c>
      <c r="DA19" s="4">
        <v>0</v>
      </c>
      <c r="DB19" s="4">
        <v>0</v>
      </c>
      <c r="DC19" s="4">
        <v>1</v>
      </c>
      <c r="DD19" s="4">
        <v>0</v>
      </c>
      <c r="DE19" s="4">
        <v>0</v>
      </c>
      <c r="DF19" s="4">
        <v>0</v>
      </c>
      <c r="DG19" s="4">
        <v>0</v>
      </c>
      <c r="DH19" s="4">
        <v>0</v>
      </c>
      <c r="DI19" s="4">
        <v>0</v>
      </c>
      <c r="DJ19" s="4">
        <v>0</v>
      </c>
      <c r="DK19" s="4">
        <v>0</v>
      </c>
      <c r="DL19" s="4">
        <v>0</v>
      </c>
      <c r="DM19" s="4">
        <v>0</v>
      </c>
      <c r="DN19" s="4">
        <v>0</v>
      </c>
      <c r="DO19" s="4">
        <v>0</v>
      </c>
      <c r="DP19" s="4">
        <v>0</v>
      </c>
      <c r="DQ19" s="4">
        <v>0</v>
      </c>
      <c r="DR19" s="4">
        <v>0</v>
      </c>
      <c r="DS19" s="4">
        <v>0</v>
      </c>
      <c r="DT19" s="4">
        <v>0</v>
      </c>
      <c r="DU19" s="4">
        <v>0</v>
      </c>
      <c r="DV19" s="4">
        <v>0</v>
      </c>
      <c r="DW19" s="4">
        <v>0</v>
      </c>
      <c r="DX19" s="4">
        <v>0</v>
      </c>
      <c r="DY19" s="4">
        <v>0</v>
      </c>
      <c r="DZ19" s="4">
        <v>0</v>
      </c>
      <c r="EA19" s="4">
        <v>0</v>
      </c>
      <c r="EB19" s="4">
        <v>0</v>
      </c>
      <c r="EC19" s="4">
        <v>0</v>
      </c>
      <c r="ED19" s="4">
        <v>1</v>
      </c>
      <c r="EE19" s="4">
        <v>0</v>
      </c>
      <c r="EF19" s="4">
        <v>0</v>
      </c>
      <c r="EG19" s="4">
        <v>0</v>
      </c>
      <c r="EH19" s="4">
        <v>0</v>
      </c>
      <c r="EI19" s="4">
        <v>0</v>
      </c>
      <c r="EJ19" s="4">
        <v>0</v>
      </c>
      <c r="EK19" s="4">
        <v>0</v>
      </c>
      <c r="EL19" s="4">
        <v>0</v>
      </c>
      <c r="EM19" s="4">
        <v>0</v>
      </c>
      <c r="EN19" s="4">
        <v>0</v>
      </c>
      <c r="EO19" s="4">
        <v>0</v>
      </c>
      <c r="EP19" s="4">
        <v>0</v>
      </c>
      <c r="EQ19" s="4">
        <v>0</v>
      </c>
      <c r="ER19" s="4">
        <v>0</v>
      </c>
      <c r="ES19" s="4">
        <v>0</v>
      </c>
      <c r="ET19" s="4">
        <v>0</v>
      </c>
      <c r="EU19" s="4">
        <v>0</v>
      </c>
      <c r="EV19" s="4">
        <v>0</v>
      </c>
      <c r="EW19" s="4">
        <v>0</v>
      </c>
      <c r="EX19" s="4">
        <v>0</v>
      </c>
      <c r="EY19" s="4">
        <v>0</v>
      </c>
      <c r="EZ19" s="4">
        <v>1</v>
      </c>
      <c r="FA19" s="4">
        <v>0</v>
      </c>
      <c r="FB19" s="4">
        <v>0</v>
      </c>
      <c r="FC19" s="4">
        <v>0</v>
      </c>
      <c r="FD19" s="4">
        <v>0</v>
      </c>
      <c r="FE19" s="4">
        <v>0</v>
      </c>
      <c r="FF19" s="4">
        <v>0</v>
      </c>
      <c r="FG19" s="4">
        <v>0</v>
      </c>
      <c r="FH19" s="4">
        <v>0</v>
      </c>
      <c r="FI19" s="4">
        <v>0</v>
      </c>
      <c r="FJ19" s="4">
        <v>0</v>
      </c>
      <c r="FK19" s="4">
        <v>0</v>
      </c>
      <c r="FL19" s="4">
        <v>0</v>
      </c>
      <c r="FM19" s="4">
        <v>0</v>
      </c>
      <c r="FN19" s="4">
        <v>0</v>
      </c>
      <c r="FO19" s="4">
        <v>0</v>
      </c>
      <c r="FP19" s="4">
        <v>0</v>
      </c>
      <c r="FQ19" s="4">
        <v>0</v>
      </c>
      <c r="FR19" s="4">
        <v>0</v>
      </c>
      <c r="FS19" s="4">
        <v>0</v>
      </c>
      <c r="FT19" s="8">
        <v>0</v>
      </c>
    </row>
    <row r="20" spans="1:176" ht="15" thickBot="1" x14ac:dyDescent="0.35">
      <c r="A20" s="33" t="s">
        <v>33</v>
      </c>
      <c r="B20" s="2">
        <v>0.23516035199327506</v>
      </c>
      <c r="C20" s="2">
        <v>7.7708489212003032E-2</v>
      </c>
      <c r="D20" s="2">
        <v>0.13497250694426416</v>
      </c>
      <c r="E20" s="2">
        <v>0.24533197687455577</v>
      </c>
      <c r="G20" s="17">
        <v>1</v>
      </c>
      <c r="H20" s="4">
        <v>0</v>
      </c>
      <c r="I20" s="4">
        <v>0</v>
      </c>
      <c r="J20" s="4">
        <v>0</v>
      </c>
      <c r="K20" s="4">
        <v>1</v>
      </c>
      <c r="L20" s="4">
        <v>0</v>
      </c>
      <c r="M20" s="4">
        <v>0</v>
      </c>
      <c r="N20" s="4">
        <v>1</v>
      </c>
      <c r="O20" s="4">
        <v>1</v>
      </c>
      <c r="P20" s="4">
        <v>1</v>
      </c>
      <c r="Q20" s="4">
        <v>0</v>
      </c>
      <c r="R20" s="4">
        <v>0</v>
      </c>
      <c r="S20" s="4">
        <v>0</v>
      </c>
      <c r="T20" s="4">
        <v>0</v>
      </c>
      <c r="U20" s="4">
        <v>1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1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1</v>
      </c>
      <c r="AQ20" s="4">
        <v>0</v>
      </c>
      <c r="AR20" s="4">
        <v>0</v>
      </c>
      <c r="AS20" s="4">
        <v>1</v>
      </c>
      <c r="AT20" s="4">
        <v>0</v>
      </c>
      <c r="AU20" s="4">
        <v>0</v>
      </c>
      <c r="AV20" s="4">
        <v>1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1</v>
      </c>
      <c r="BE20" s="4">
        <v>0</v>
      </c>
      <c r="BF20" s="4">
        <v>1</v>
      </c>
      <c r="BG20" s="4">
        <v>0</v>
      </c>
      <c r="BH20" s="4">
        <v>0</v>
      </c>
      <c r="BI20" s="4">
        <v>1</v>
      </c>
      <c r="BJ20" s="4">
        <v>0</v>
      </c>
      <c r="BK20" s="4">
        <v>0</v>
      </c>
      <c r="BL20" s="4">
        <v>1</v>
      </c>
      <c r="BM20" s="4">
        <v>0</v>
      </c>
      <c r="BN20" s="4">
        <v>1</v>
      </c>
      <c r="BO20" s="4">
        <v>0</v>
      </c>
      <c r="BP20" s="4">
        <v>0</v>
      </c>
      <c r="BQ20" s="4">
        <v>0</v>
      </c>
      <c r="BR20" s="4">
        <v>0</v>
      </c>
      <c r="BS20" s="4">
        <v>0</v>
      </c>
      <c r="BT20" s="4">
        <v>0</v>
      </c>
      <c r="BU20" s="4">
        <v>0</v>
      </c>
      <c r="BV20" s="4">
        <v>0</v>
      </c>
      <c r="BW20" s="4">
        <v>0</v>
      </c>
      <c r="BX20" s="4">
        <v>1</v>
      </c>
      <c r="BY20" s="4">
        <v>0</v>
      </c>
      <c r="BZ20" s="4">
        <v>0</v>
      </c>
      <c r="CA20" s="4">
        <v>0</v>
      </c>
      <c r="CB20" s="4">
        <v>0</v>
      </c>
      <c r="CC20" s="4">
        <v>0</v>
      </c>
      <c r="CD20" s="4">
        <v>1</v>
      </c>
      <c r="CE20" s="4">
        <v>1</v>
      </c>
      <c r="CF20" s="4">
        <v>0</v>
      </c>
      <c r="CG20" s="4">
        <v>1</v>
      </c>
      <c r="CH20" s="4">
        <v>0</v>
      </c>
      <c r="CI20" s="4">
        <v>0</v>
      </c>
      <c r="CJ20" s="4">
        <v>0</v>
      </c>
      <c r="CK20" s="4">
        <v>0</v>
      </c>
      <c r="CL20" s="4">
        <v>1</v>
      </c>
      <c r="CM20" s="4">
        <v>0</v>
      </c>
      <c r="CN20" s="4">
        <v>0</v>
      </c>
      <c r="CO20" s="4">
        <v>1</v>
      </c>
      <c r="CP20" s="4">
        <v>1</v>
      </c>
      <c r="CQ20" s="4">
        <v>0</v>
      </c>
      <c r="CR20" s="4">
        <v>0</v>
      </c>
      <c r="CS20" s="4">
        <v>0</v>
      </c>
      <c r="CT20" s="4">
        <v>0</v>
      </c>
      <c r="CU20" s="4">
        <v>0</v>
      </c>
      <c r="CV20" s="4">
        <v>0</v>
      </c>
      <c r="CW20" s="4">
        <v>0</v>
      </c>
      <c r="CX20" s="4">
        <v>0</v>
      </c>
      <c r="CY20" s="4">
        <v>0</v>
      </c>
      <c r="CZ20" s="4">
        <v>0</v>
      </c>
      <c r="DA20" s="4">
        <v>0</v>
      </c>
      <c r="DB20" s="4">
        <v>0</v>
      </c>
      <c r="DC20" s="4">
        <v>0</v>
      </c>
      <c r="DD20" s="4">
        <v>0</v>
      </c>
      <c r="DE20" s="4">
        <v>0</v>
      </c>
      <c r="DF20" s="4">
        <v>1</v>
      </c>
      <c r="DG20" s="4">
        <v>1</v>
      </c>
      <c r="DH20" s="4">
        <v>0</v>
      </c>
      <c r="DI20" s="4">
        <v>0</v>
      </c>
      <c r="DJ20" s="4">
        <v>1</v>
      </c>
      <c r="DK20" s="4">
        <v>0</v>
      </c>
      <c r="DL20" s="4">
        <v>0</v>
      </c>
      <c r="DM20" s="4">
        <v>1</v>
      </c>
      <c r="DN20" s="4">
        <v>0</v>
      </c>
      <c r="DO20" s="4">
        <v>0</v>
      </c>
      <c r="DP20" s="4">
        <v>0</v>
      </c>
      <c r="DQ20" s="4">
        <v>0</v>
      </c>
      <c r="DR20" s="4">
        <v>0</v>
      </c>
      <c r="DS20" s="4">
        <v>0</v>
      </c>
      <c r="DT20" s="4">
        <v>0</v>
      </c>
      <c r="DU20" s="4">
        <v>0</v>
      </c>
      <c r="DV20" s="4">
        <v>1</v>
      </c>
      <c r="DW20" s="4">
        <v>0</v>
      </c>
      <c r="DX20" s="4">
        <v>0</v>
      </c>
      <c r="DY20" s="4">
        <v>0</v>
      </c>
      <c r="DZ20" s="4">
        <v>0</v>
      </c>
      <c r="EA20" s="4">
        <v>0</v>
      </c>
      <c r="EB20" s="4">
        <v>1</v>
      </c>
      <c r="EC20" s="4">
        <v>0</v>
      </c>
      <c r="ED20" s="4">
        <v>0</v>
      </c>
      <c r="EE20" s="4">
        <v>0</v>
      </c>
      <c r="EF20" s="4">
        <v>0</v>
      </c>
      <c r="EG20" s="4">
        <v>0</v>
      </c>
      <c r="EH20" s="4">
        <v>0</v>
      </c>
      <c r="EI20" s="4">
        <v>0</v>
      </c>
      <c r="EJ20" s="4">
        <v>0</v>
      </c>
      <c r="EK20" s="4">
        <v>0</v>
      </c>
      <c r="EL20" s="4">
        <v>0</v>
      </c>
      <c r="EM20" s="4">
        <v>0</v>
      </c>
      <c r="EN20" s="4">
        <v>0</v>
      </c>
      <c r="EO20" s="4">
        <v>0</v>
      </c>
      <c r="EP20" s="4">
        <v>0</v>
      </c>
      <c r="EQ20" s="4">
        <v>0</v>
      </c>
      <c r="ER20" s="4">
        <v>0</v>
      </c>
      <c r="ES20" s="4">
        <v>0</v>
      </c>
      <c r="ET20" s="4">
        <v>1</v>
      </c>
      <c r="EU20" s="4">
        <v>0</v>
      </c>
      <c r="EV20" s="4">
        <v>0</v>
      </c>
      <c r="EW20" s="4">
        <v>0</v>
      </c>
      <c r="EX20" s="4">
        <v>0</v>
      </c>
      <c r="EY20" s="4">
        <v>0</v>
      </c>
      <c r="EZ20" s="4">
        <v>0</v>
      </c>
      <c r="FA20" s="4">
        <v>1</v>
      </c>
      <c r="FB20" s="4">
        <v>0</v>
      </c>
      <c r="FC20" s="4">
        <v>0</v>
      </c>
      <c r="FD20" s="4">
        <v>1</v>
      </c>
      <c r="FE20" s="4">
        <v>0</v>
      </c>
      <c r="FF20" s="4">
        <v>0</v>
      </c>
      <c r="FG20" s="4">
        <v>0</v>
      </c>
      <c r="FH20" s="4">
        <v>0</v>
      </c>
      <c r="FI20" s="4">
        <v>1</v>
      </c>
      <c r="FJ20" s="4">
        <v>0</v>
      </c>
      <c r="FK20" s="4">
        <v>0</v>
      </c>
      <c r="FL20" s="4">
        <v>0</v>
      </c>
      <c r="FM20" s="4">
        <v>0</v>
      </c>
      <c r="FN20" s="4">
        <v>0</v>
      </c>
      <c r="FO20" s="4">
        <v>0</v>
      </c>
      <c r="FP20" s="4">
        <v>0</v>
      </c>
      <c r="FQ20" s="4">
        <v>1</v>
      </c>
      <c r="FR20" s="4">
        <v>0</v>
      </c>
      <c r="FS20" s="4">
        <v>1</v>
      </c>
      <c r="FT20" s="8">
        <v>0</v>
      </c>
    </row>
    <row r="21" spans="1:176" ht="29.4" thickBot="1" x14ac:dyDescent="0.35">
      <c r="A21" s="33" t="s">
        <v>36</v>
      </c>
      <c r="B21" s="2">
        <v>0.72992058007825023</v>
      </c>
      <c r="C21" s="2">
        <v>7.0904127566664542E-3</v>
      </c>
      <c r="D21" s="2">
        <v>0.31412576754572086</v>
      </c>
      <c r="E21" s="2">
        <v>3.7478851741409797E-3</v>
      </c>
      <c r="G21" s="17">
        <v>1</v>
      </c>
      <c r="H21" s="4">
        <v>1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1</v>
      </c>
      <c r="S21" s="4">
        <v>1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1</v>
      </c>
      <c r="Z21" s="4">
        <v>1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1</v>
      </c>
      <c r="AJ21" s="4">
        <v>0</v>
      </c>
      <c r="AK21" s="4">
        <v>0</v>
      </c>
      <c r="AL21" s="4">
        <v>0</v>
      </c>
      <c r="AM21" s="4">
        <v>0</v>
      </c>
      <c r="AN21" s="4">
        <v>1</v>
      </c>
      <c r="AO21" s="4">
        <v>0</v>
      </c>
      <c r="AP21" s="4">
        <v>0</v>
      </c>
      <c r="AQ21" s="4">
        <v>0</v>
      </c>
      <c r="AR21" s="4">
        <v>1</v>
      </c>
      <c r="AS21" s="4">
        <v>1</v>
      </c>
      <c r="AT21" s="4">
        <v>0</v>
      </c>
      <c r="AU21" s="4">
        <v>0</v>
      </c>
      <c r="AV21" s="4">
        <v>0</v>
      </c>
      <c r="AW21" s="4">
        <v>1</v>
      </c>
      <c r="AX21" s="4">
        <v>0</v>
      </c>
      <c r="AY21" s="4">
        <v>1</v>
      </c>
      <c r="AZ21" s="4">
        <v>0</v>
      </c>
      <c r="BA21" s="4">
        <v>1</v>
      </c>
      <c r="BB21" s="4">
        <v>0</v>
      </c>
      <c r="BC21" s="4">
        <v>1</v>
      </c>
      <c r="BD21" s="4">
        <v>1</v>
      </c>
      <c r="BE21" s="4">
        <v>1</v>
      </c>
      <c r="BF21" s="4">
        <v>0</v>
      </c>
      <c r="BG21" s="4">
        <v>0</v>
      </c>
      <c r="BH21" s="4">
        <v>0</v>
      </c>
      <c r="BI21" s="4">
        <v>0</v>
      </c>
      <c r="BJ21" s="4">
        <v>0</v>
      </c>
      <c r="BK21" s="4">
        <v>1</v>
      </c>
      <c r="BL21" s="4">
        <v>0</v>
      </c>
      <c r="BM21" s="4">
        <v>1</v>
      </c>
      <c r="BN21" s="4">
        <v>0</v>
      </c>
      <c r="BO21" s="4">
        <v>0</v>
      </c>
      <c r="BP21" s="4">
        <v>0</v>
      </c>
      <c r="BQ21" s="4">
        <v>0</v>
      </c>
      <c r="BR21" s="4">
        <v>0</v>
      </c>
      <c r="BS21" s="4">
        <v>0</v>
      </c>
      <c r="BT21" s="4">
        <v>1</v>
      </c>
      <c r="BU21" s="4">
        <v>0</v>
      </c>
      <c r="BV21" s="4">
        <v>1</v>
      </c>
      <c r="BW21" s="4">
        <v>0</v>
      </c>
      <c r="BX21" s="4">
        <v>0</v>
      </c>
      <c r="BY21" s="4">
        <v>0</v>
      </c>
      <c r="BZ21" s="4">
        <v>1</v>
      </c>
      <c r="CA21" s="4">
        <v>1</v>
      </c>
      <c r="CB21" s="4">
        <v>1</v>
      </c>
      <c r="CC21" s="4">
        <v>1</v>
      </c>
      <c r="CD21" s="4">
        <v>1</v>
      </c>
      <c r="CE21" s="4">
        <v>0</v>
      </c>
      <c r="CF21" s="4">
        <v>1</v>
      </c>
      <c r="CG21" s="4">
        <v>1</v>
      </c>
      <c r="CH21" s="4">
        <v>0</v>
      </c>
      <c r="CI21" s="4">
        <v>0</v>
      </c>
      <c r="CJ21" s="4">
        <v>0</v>
      </c>
      <c r="CK21" s="4">
        <v>0</v>
      </c>
      <c r="CL21" s="4">
        <v>0</v>
      </c>
      <c r="CM21" s="4">
        <v>0</v>
      </c>
      <c r="CN21" s="4">
        <v>1</v>
      </c>
      <c r="CO21" s="4">
        <v>0</v>
      </c>
      <c r="CP21" s="4">
        <v>1</v>
      </c>
      <c r="CQ21" s="4">
        <v>0</v>
      </c>
      <c r="CR21" s="4">
        <v>0</v>
      </c>
      <c r="CS21" s="4">
        <v>1</v>
      </c>
      <c r="CT21" s="4">
        <v>0</v>
      </c>
      <c r="CU21" s="4">
        <v>1</v>
      </c>
      <c r="CV21" s="4">
        <v>1</v>
      </c>
      <c r="CW21" s="4">
        <v>0</v>
      </c>
      <c r="CX21" s="4">
        <v>1</v>
      </c>
      <c r="CY21" s="4">
        <v>0</v>
      </c>
      <c r="CZ21" s="4">
        <v>1</v>
      </c>
      <c r="DA21" s="4">
        <v>0</v>
      </c>
      <c r="DB21" s="4">
        <v>0</v>
      </c>
      <c r="DC21" s="4">
        <v>0</v>
      </c>
      <c r="DD21" s="4">
        <v>0</v>
      </c>
      <c r="DE21" s="4">
        <v>0</v>
      </c>
      <c r="DF21" s="4">
        <v>0</v>
      </c>
      <c r="DG21" s="4">
        <v>0</v>
      </c>
      <c r="DH21" s="4">
        <v>1</v>
      </c>
      <c r="DI21" s="4">
        <v>0</v>
      </c>
      <c r="DJ21" s="4">
        <v>1</v>
      </c>
      <c r="DK21" s="4">
        <v>0</v>
      </c>
      <c r="DL21" s="4">
        <v>1</v>
      </c>
      <c r="DM21" s="4">
        <v>0</v>
      </c>
      <c r="DN21" s="4">
        <v>1</v>
      </c>
      <c r="DO21" s="4">
        <v>0</v>
      </c>
      <c r="DP21" s="4">
        <v>0</v>
      </c>
      <c r="DQ21" s="4">
        <v>1</v>
      </c>
      <c r="DR21" s="4">
        <v>1</v>
      </c>
      <c r="DS21" s="4">
        <v>0</v>
      </c>
      <c r="DT21" s="4">
        <v>1</v>
      </c>
      <c r="DU21" s="4">
        <v>1</v>
      </c>
      <c r="DV21" s="4">
        <v>0</v>
      </c>
      <c r="DW21" s="4">
        <v>0</v>
      </c>
      <c r="DX21" s="4">
        <v>0</v>
      </c>
      <c r="DY21" s="4">
        <v>1</v>
      </c>
      <c r="DZ21" s="4">
        <v>0</v>
      </c>
      <c r="EA21" s="4">
        <v>0</v>
      </c>
      <c r="EB21" s="4">
        <v>0</v>
      </c>
      <c r="EC21" s="4">
        <v>0</v>
      </c>
      <c r="ED21" s="4">
        <v>1</v>
      </c>
      <c r="EE21" s="4">
        <v>0</v>
      </c>
      <c r="EF21" s="4">
        <v>1</v>
      </c>
      <c r="EG21" s="4">
        <v>1</v>
      </c>
      <c r="EH21" s="4">
        <v>0</v>
      </c>
      <c r="EI21" s="4">
        <v>0</v>
      </c>
      <c r="EJ21" s="4">
        <v>0</v>
      </c>
      <c r="EK21" s="4">
        <v>0</v>
      </c>
      <c r="EL21" s="4">
        <v>0</v>
      </c>
      <c r="EM21" s="4">
        <v>0</v>
      </c>
      <c r="EN21" s="4">
        <v>0</v>
      </c>
      <c r="EO21" s="4">
        <v>0</v>
      </c>
      <c r="EP21" s="4">
        <v>0</v>
      </c>
      <c r="EQ21" s="4">
        <v>0</v>
      </c>
      <c r="ER21" s="4">
        <v>0</v>
      </c>
      <c r="ES21" s="4">
        <v>0</v>
      </c>
      <c r="ET21" s="4">
        <v>0</v>
      </c>
      <c r="EU21" s="4">
        <v>0</v>
      </c>
      <c r="EV21" s="4">
        <v>0</v>
      </c>
      <c r="EW21" s="4">
        <v>0</v>
      </c>
      <c r="EX21" s="4">
        <v>0</v>
      </c>
      <c r="EY21" s="4">
        <v>1</v>
      </c>
      <c r="EZ21" s="4">
        <v>0</v>
      </c>
      <c r="FA21" s="4">
        <v>0</v>
      </c>
      <c r="FB21" s="4">
        <v>1</v>
      </c>
      <c r="FC21" s="4">
        <v>0</v>
      </c>
      <c r="FD21" s="4">
        <v>0</v>
      </c>
      <c r="FE21" s="4">
        <v>1</v>
      </c>
      <c r="FF21" s="4">
        <v>0</v>
      </c>
      <c r="FG21" s="4">
        <v>0</v>
      </c>
      <c r="FH21" s="4">
        <v>1</v>
      </c>
      <c r="FI21" s="4">
        <v>0</v>
      </c>
      <c r="FJ21" s="4">
        <v>0</v>
      </c>
      <c r="FK21" s="4">
        <v>0</v>
      </c>
      <c r="FL21" s="4">
        <v>0</v>
      </c>
      <c r="FM21" s="4">
        <v>1</v>
      </c>
      <c r="FN21" s="4">
        <v>0</v>
      </c>
      <c r="FO21" s="4">
        <v>0</v>
      </c>
      <c r="FP21" s="4">
        <v>0</v>
      </c>
      <c r="FQ21" s="4">
        <v>0</v>
      </c>
      <c r="FR21" s="4">
        <v>0</v>
      </c>
      <c r="FS21" s="4">
        <v>1</v>
      </c>
      <c r="FT21" s="8">
        <v>1</v>
      </c>
    </row>
    <row r="22" spans="1:176" ht="29.4" thickBot="1" x14ac:dyDescent="0.35">
      <c r="A22" s="33" t="s">
        <v>34</v>
      </c>
      <c r="B22" s="2">
        <v>0.99515218611784162</v>
      </c>
      <c r="C22" s="2">
        <v>3.8903041505140998E-2</v>
      </c>
      <c r="D22" s="2">
        <v>1.494632830730694E-2</v>
      </c>
      <c r="E22" s="2">
        <v>4.0137230668614281E-3</v>
      </c>
      <c r="G22" s="17">
        <v>1</v>
      </c>
      <c r="H22" s="4">
        <v>1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1</v>
      </c>
      <c r="Q22" s="4">
        <v>0</v>
      </c>
      <c r="R22" s="4">
        <v>0</v>
      </c>
      <c r="S22" s="4">
        <v>1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1</v>
      </c>
      <c r="Z22" s="4">
        <v>1</v>
      </c>
      <c r="AA22" s="4">
        <v>0</v>
      </c>
      <c r="AB22" s="4">
        <v>0</v>
      </c>
      <c r="AC22" s="4">
        <v>0</v>
      </c>
      <c r="AD22" s="4">
        <v>0</v>
      </c>
      <c r="AE22" s="4">
        <v>1</v>
      </c>
      <c r="AF22" s="4">
        <v>0</v>
      </c>
      <c r="AG22" s="4">
        <v>0</v>
      </c>
      <c r="AH22" s="4">
        <v>1</v>
      </c>
      <c r="AI22" s="4">
        <v>0</v>
      </c>
      <c r="AJ22" s="4">
        <v>0</v>
      </c>
      <c r="AK22" s="4">
        <v>0</v>
      </c>
      <c r="AL22" s="4">
        <v>0</v>
      </c>
      <c r="AM22" s="4">
        <v>1</v>
      </c>
      <c r="AN22" s="4">
        <v>0</v>
      </c>
      <c r="AO22" s="4">
        <v>0</v>
      </c>
      <c r="AP22" s="4">
        <v>0</v>
      </c>
      <c r="AQ22" s="4">
        <v>0</v>
      </c>
      <c r="AR22" s="4">
        <v>1</v>
      </c>
      <c r="AS22" s="4">
        <v>1</v>
      </c>
      <c r="AT22" s="4">
        <v>0</v>
      </c>
      <c r="AU22" s="4">
        <v>0</v>
      </c>
      <c r="AV22" s="4">
        <v>0</v>
      </c>
      <c r="AW22" s="4">
        <v>1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4">
        <v>1</v>
      </c>
      <c r="BD22" s="4">
        <v>1</v>
      </c>
      <c r="BE22" s="4">
        <v>1</v>
      </c>
      <c r="BF22" s="4">
        <v>0</v>
      </c>
      <c r="BG22" s="4">
        <v>0</v>
      </c>
      <c r="BH22" s="4">
        <v>0</v>
      </c>
      <c r="BI22" s="4">
        <v>0</v>
      </c>
      <c r="BJ22" s="4">
        <v>0</v>
      </c>
      <c r="BK22" s="4">
        <v>1</v>
      </c>
      <c r="BL22" s="4">
        <v>0</v>
      </c>
      <c r="BM22" s="4">
        <v>0</v>
      </c>
      <c r="BN22" s="4">
        <v>0</v>
      </c>
      <c r="BO22" s="4">
        <v>0</v>
      </c>
      <c r="BP22" s="4">
        <v>1</v>
      </c>
      <c r="BQ22" s="4">
        <v>0</v>
      </c>
      <c r="BR22" s="4">
        <v>0</v>
      </c>
      <c r="BS22" s="4">
        <v>0</v>
      </c>
      <c r="BT22" s="4">
        <v>1</v>
      </c>
      <c r="BU22" s="4">
        <v>0</v>
      </c>
      <c r="BV22" s="4">
        <v>1</v>
      </c>
      <c r="BW22" s="4">
        <v>0</v>
      </c>
      <c r="BX22" s="4">
        <v>0</v>
      </c>
      <c r="BY22" s="4">
        <v>0</v>
      </c>
      <c r="BZ22" s="4">
        <v>0</v>
      </c>
      <c r="CA22" s="4">
        <v>1</v>
      </c>
      <c r="CB22" s="4">
        <v>1</v>
      </c>
      <c r="CC22" s="4">
        <v>0</v>
      </c>
      <c r="CD22" s="4">
        <v>1</v>
      </c>
      <c r="CE22" s="4">
        <v>0</v>
      </c>
      <c r="CF22" s="4">
        <v>1</v>
      </c>
      <c r="CG22" s="4">
        <v>1</v>
      </c>
      <c r="CH22" s="4">
        <v>0</v>
      </c>
      <c r="CI22" s="4">
        <v>1</v>
      </c>
      <c r="CJ22" s="4">
        <v>0</v>
      </c>
      <c r="CK22" s="4">
        <v>0</v>
      </c>
      <c r="CL22" s="4">
        <v>1</v>
      </c>
      <c r="CM22" s="4">
        <v>1</v>
      </c>
      <c r="CN22" s="4">
        <v>1</v>
      </c>
      <c r="CO22" s="4">
        <v>0</v>
      </c>
      <c r="CP22" s="4">
        <v>1</v>
      </c>
      <c r="CQ22" s="4">
        <v>0</v>
      </c>
      <c r="CR22" s="4">
        <v>0</v>
      </c>
      <c r="CS22" s="4">
        <v>1</v>
      </c>
      <c r="CT22" s="4">
        <v>0</v>
      </c>
      <c r="CU22" s="4">
        <v>1</v>
      </c>
      <c r="CV22" s="4">
        <v>0</v>
      </c>
      <c r="CW22" s="4">
        <v>1</v>
      </c>
      <c r="CX22" s="4">
        <v>1</v>
      </c>
      <c r="CY22" s="4">
        <v>0</v>
      </c>
      <c r="CZ22" s="4">
        <v>1</v>
      </c>
      <c r="DA22" s="4">
        <v>0</v>
      </c>
      <c r="DB22" s="4">
        <v>0</v>
      </c>
      <c r="DC22" s="4">
        <v>0</v>
      </c>
      <c r="DD22" s="4">
        <v>0</v>
      </c>
      <c r="DE22" s="4">
        <v>1</v>
      </c>
      <c r="DF22" s="4">
        <v>0</v>
      </c>
      <c r="DG22" s="4">
        <v>0</v>
      </c>
      <c r="DH22" s="4">
        <v>0</v>
      </c>
      <c r="DI22" s="4">
        <v>0</v>
      </c>
      <c r="DJ22" s="4">
        <v>1</v>
      </c>
      <c r="DK22" s="4">
        <v>0</v>
      </c>
      <c r="DL22" s="4">
        <v>1</v>
      </c>
      <c r="DM22" s="4">
        <v>0</v>
      </c>
      <c r="DN22" s="4">
        <v>0</v>
      </c>
      <c r="DO22" s="4">
        <v>0</v>
      </c>
      <c r="DP22" s="4">
        <v>1</v>
      </c>
      <c r="DQ22" s="4">
        <v>1</v>
      </c>
      <c r="DR22" s="4">
        <v>0</v>
      </c>
      <c r="DS22" s="4">
        <v>0</v>
      </c>
      <c r="DT22" s="4">
        <v>1</v>
      </c>
      <c r="DU22" s="4">
        <v>1</v>
      </c>
      <c r="DV22" s="4">
        <v>0</v>
      </c>
      <c r="DW22" s="4">
        <v>0</v>
      </c>
      <c r="DX22" s="4">
        <v>0</v>
      </c>
      <c r="DY22" s="4">
        <v>1</v>
      </c>
      <c r="DZ22" s="4">
        <v>0</v>
      </c>
      <c r="EA22" s="4">
        <v>0</v>
      </c>
      <c r="EB22" s="4">
        <v>1</v>
      </c>
      <c r="EC22" s="4">
        <v>0</v>
      </c>
      <c r="ED22" s="4">
        <v>0</v>
      </c>
      <c r="EE22" s="4">
        <v>0</v>
      </c>
      <c r="EF22" s="4">
        <v>1</v>
      </c>
      <c r="EG22" s="4">
        <v>1</v>
      </c>
      <c r="EH22" s="4">
        <v>0</v>
      </c>
      <c r="EI22" s="4">
        <v>0</v>
      </c>
      <c r="EJ22" s="4">
        <v>0</v>
      </c>
      <c r="EK22" s="4">
        <v>0</v>
      </c>
      <c r="EL22" s="4">
        <v>0</v>
      </c>
      <c r="EM22" s="4">
        <v>0</v>
      </c>
      <c r="EN22" s="4">
        <v>0</v>
      </c>
      <c r="EO22" s="4">
        <v>0</v>
      </c>
      <c r="EP22" s="4">
        <v>0</v>
      </c>
      <c r="EQ22" s="4">
        <v>0</v>
      </c>
      <c r="ER22" s="4">
        <v>0</v>
      </c>
      <c r="ES22" s="4">
        <v>0</v>
      </c>
      <c r="ET22" s="4">
        <v>0</v>
      </c>
      <c r="EU22" s="4">
        <v>0</v>
      </c>
      <c r="EV22" s="4">
        <v>0</v>
      </c>
      <c r="EW22" s="4">
        <v>0</v>
      </c>
      <c r="EX22" s="4">
        <v>1</v>
      </c>
      <c r="EY22" s="4">
        <v>1</v>
      </c>
      <c r="EZ22" s="4">
        <v>1</v>
      </c>
      <c r="FA22" s="4">
        <v>1</v>
      </c>
      <c r="FB22" s="4">
        <v>1</v>
      </c>
      <c r="FC22" s="4">
        <v>0</v>
      </c>
      <c r="FD22" s="4">
        <v>0</v>
      </c>
      <c r="FE22" s="4">
        <v>0</v>
      </c>
      <c r="FF22" s="4">
        <v>0</v>
      </c>
      <c r="FG22" s="4">
        <v>0</v>
      </c>
      <c r="FH22" s="4">
        <v>1</v>
      </c>
      <c r="FI22" s="4">
        <v>0</v>
      </c>
      <c r="FJ22" s="4">
        <v>0</v>
      </c>
      <c r="FK22" s="4">
        <v>0</v>
      </c>
      <c r="FL22" s="4">
        <v>0</v>
      </c>
      <c r="FM22" s="4">
        <v>0</v>
      </c>
      <c r="FN22" s="4">
        <v>0</v>
      </c>
      <c r="FO22" s="4">
        <v>0</v>
      </c>
      <c r="FP22" s="4">
        <v>0</v>
      </c>
      <c r="FQ22" s="4">
        <v>0</v>
      </c>
      <c r="FR22" s="4">
        <v>0</v>
      </c>
      <c r="FS22" s="4">
        <v>1</v>
      </c>
      <c r="FT22" s="8">
        <v>1</v>
      </c>
    </row>
    <row r="23" spans="1:176" ht="15" thickBot="1" x14ac:dyDescent="0.35">
      <c r="A23" s="33" t="s">
        <v>35</v>
      </c>
      <c r="B23" s="2">
        <v>0.23235071097639168</v>
      </c>
      <c r="C23" s="2">
        <v>0.14429292804328811</v>
      </c>
      <c r="D23" s="2">
        <v>0.21847508496193532</v>
      </c>
      <c r="E23" s="2">
        <v>0.1513713287889501</v>
      </c>
      <c r="G23" s="17">
        <v>0</v>
      </c>
      <c r="H23" s="4">
        <v>0</v>
      </c>
      <c r="I23" s="4">
        <v>1</v>
      </c>
      <c r="J23" s="4">
        <v>0</v>
      </c>
      <c r="K23" s="4">
        <v>0</v>
      </c>
      <c r="L23" s="4">
        <v>1</v>
      </c>
      <c r="M23" s="4">
        <v>0</v>
      </c>
      <c r="N23" s="4">
        <v>1</v>
      </c>
      <c r="O23" s="4">
        <v>1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1</v>
      </c>
      <c r="V23" s="4">
        <v>0</v>
      </c>
      <c r="W23" s="4">
        <v>1</v>
      </c>
      <c r="X23" s="4">
        <v>1</v>
      </c>
      <c r="Y23" s="4">
        <v>1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1</v>
      </c>
      <c r="AH23" s="4">
        <v>0</v>
      </c>
      <c r="AI23" s="4">
        <v>0</v>
      </c>
      <c r="AJ23" s="4">
        <v>0</v>
      </c>
      <c r="AK23" s="4">
        <v>0</v>
      </c>
      <c r="AL23" s="4">
        <v>1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1</v>
      </c>
      <c r="AX23" s="4">
        <v>0</v>
      </c>
      <c r="AY23" s="4">
        <v>0</v>
      </c>
      <c r="AZ23" s="4">
        <v>0</v>
      </c>
      <c r="BA23" s="4">
        <v>0</v>
      </c>
      <c r="BB23" s="4">
        <v>1</v>
      </c>
      <c r="BC23" s="4">
        <v>1</v>
      </c>
      <c r="BD23" s="4">
        <v>0</v>
      </c>
      <c r="BE23" s="4">
        <v>0</v>
      </c>
      <c r="BF23" s="4">
        <v>0</v>
      </c>
      <c r="BG23" s="4">
        <v>0</v>
      </c>
      <c r="BH23" s="4">
        <v>0</v>
      </c>
      <c r="BI23" s="4">
        <v>0</v>
      </c>
      <c r="BJ23" s="4">
        <v>0</v>
      </c>
      <c r="BK23" s="4">
        <v>0</v>
      </c>
      <c r="BL23" s="4">
        <v>1</v>
      </c>
      <c r="BM23" s="4">
        <v>0</v>
      </c>
      <c r="BN23" s="4">
        <v>0</v>
      </c>
      <c r="BO23" s="4">
        <v>0</v>
      </c>
      <c r="BP23" s="4">
        <v>0</v>
      </c>
      <c r="BQ23" s="4">
        <v>0</v>
      </c>
      <c r="BR23" s="4">
        <v>0</v>
      </c>
      <c r="BS23" s="4">
        <v>0</v>
      </c>
      <c r="BT23" s="4">
        <v>0</v>
      </c>
      <c r="BU23" s="4">
        <v>1</v>
      </c>
      <c r="BV23" s="4">
        <v>0</v>
      </c>
      <c r="BW23" s="4">
        <v>0</v>
      </c>
      <c r="BX23" s="4">
        <v>1</v>
      </c>
      <c r="BY23" s="4">
        <v>0</v>
      </c>
      <c r="BZ23" s="4">
        <v>0</v>
      </c>
      <c r="CA23" s="4">
        <v>0</v>
      </c>
      <c r="CB23" s="4">
        <v>0</v>
      </c>
      <c r="CC23" s="4">
        <v>0</v>
      </c>
      <c r="CD23" s="4">
        <v>0</v>
      </c>
      <c r="CE23" s="4">
        <v>1</v>
      </c>
      <c r="CF23" s="4">
        <v>1</v>
      </c>
      <c r="CG23" s="4">
        <v>1</v>
      </c>
      <c r="CH23" s="4">
        <v>1</v>
      </c>
      <c r="CI23" s="4">
        <v>0</v>
      </c>
      <c r="CJ23" s="4">
        <v>0</v>
      </c>
      <c r="CK23" s="4">
        <v>0</v>
      </c>
      <c r="CL23" s="4">
        <v>0</v>
      </c>
      <c r="CM23" s="4">
        <v>0</v>
      </c>
      <c r="CN23" s="4">
        <v>0</v>
      </c>
      <c r="CO23" s="4">
        <v>1</v>
      </c>
      <c r="CP23" s="4">
        <v>0</v>
      </c>
      <c r="CQ23" s="4">
        <v>0</v>
      </c>
      <c r="CR23" s="4">
        <v>0</v>
      </c>
      <c r="CS23" s="4">
        <v>0</v>
      </c>
      <c r="CT23" s="4">
        <v>0</v>
      </c>
      <c r="CU23" s="4">
        <v>0</v>
      </c>
      <c r="CV23" s="4">
        <v>0</v>
      </c>
      <c r="CW23" s="4">
        <v>0</v>
      </c>
      <c r="CX23" s="4">
        <v>0</v>
      </c>
      <c r="CY23" s="4">
        <v>0</v>
      </c>
      <c r="CZ23" s="4">
        <v>0</v>
      </c>
      <c r="DA23" s="4">
        <v>0</v>
      </c>
      <c r="DB23" s="4">
        <v>0</v>
      </c>
      <c r="DC23" s="4">
        <v>0</v>
      </c>
      <c r="DD23" s="4">
        <v>0</v>
      </c>
      <c r="DE23" s="4">
        <v>0</v>
      </c>
      <c r="DF23" s="4">
        <v>1</v>
      </c>
      <c r="DG23" s="4">
        <v>0</v>
      </c>
      <c r="DH23" s="4">
        <v>1</v>
      </c>
      <c r="DI23" s="4">
        <v>0</v>
      </c>
      <c r="DJ23" s="4">
        <v>0</v>
      </c>
      <c r="DK23" s="4">
        <v>0</v>
      </c>
      <c r="DL23" s="4">
        <v>1</v>
      </c>
      <c r="DM23" s="4">
        <v>0</v>
      </c>
      <c r="DN23" s="4">
        <v>1</v>
      </c>
      <c r="DO23" s="4">
        <v>0</v>
      </c>
      <c r="DP23" s="4">
        <v>0</v>
      </c>
      <c r="DQ23" s="4">
        <v>1</v>
      </c>
      <c r="DR23" s="4">
        <v>0</v>
      </c>
      <c r="DS23" s="4">
        <v>0</v>
      </c>
      <c r="DT23" s="4">
        <v>0</v>
      </c>
      <c r="DU23" s="4">
        <v>0</v>
      </c>
      <c r="DV23" s="4">
        <v>0</v>
      </c>
      <c r="DW23" s="4">
        <v>0</v>
      </c>
      <c r="DX23" s="4">
        <v>0</v>
      </c>
      <c r="DY23" s="4">
        <v>0</v>
      </c>
      <c r="DZ23" s="4">
        <v>0</v>
      </c>
      <c r="EA23" s="4">
        <v>0</v>
      </c>
      <c r="EB23" s="4">
        <v>0</v>
      </c>
      <c r="EC23" s="4">
        <v>0</v>
      </c>
      <c r="ED23" s="4">
        <v>0</v>
      </c>
      <c r="EE23" s="4">
        <v>1</v>
      </c>
      <c r="EF23" s="4">
        <v>0</v>
      </c>
      <c r="EG23" s="4">
        <v>0</v>
      </c>
      <c r="EH23" s="4">
        <v>0</v>
      </c>
      <c r="EI23" s="4">
        <v>0</v>
      </c>
      <c r="EJ23" s="4">
        <v>0</v>
      </c>
      <c r="EK23" s="4">
        <v>0</v>
      </c>
      <c r="EL23" s="4">
        <v>0</v>
      </c>
      <c r="EM23" s="4">
        <v>0</v>
      </c>
      <c r="EN23" s="4">
        <v>0</v>
      </c>
      <c r="EO23" s="4">
        <v>0</v>
      </c>
      <c r="EP23" s="4">
        <v>1</v>
      </c>
      <c r="EQ23" s="4">
        <v>0</v>
      </c>
      <c r="ER23" s="4">
        <v>0</v>
      </c>
      <c r="ES23" s="4">
        <v>0</v>
      </c>
      <c r="ET23" s="4">
        <v>1</v>
      </c>
      <c r="EU23" s="4">
        <v>0</v>
      </c>
      <c r="EV23" s="4">
        <v>0</v>
      </c>
      <c r="EW23" s="4">
        <v>1</v>
      </c>
      <c r="EX23" s="4">
        <v>0</v>
      </c>
      <c r="EY23" s="4">
        <v>1</v>
      </c>
      <c r="EZ23" s="4">
        <v>0</v>
      </c>
      <c r="FA23" s="4">
        <v>1</v>
      </c>
      <c r="FB23" s="4">
        <v>1</v>
      </c>
      <c r="FC23" s="4">
        <v>0</v>
      </c>
      <c r="FD23" s="4">
        <v>1</v>
      </c>
      <c r="FE23" s="4">
        <v>0</v>
      </c>
      <c r="FF23" s="4">
        <v>0</v>
      </c>
      <c r="FG23" s="4">
        <v>0</v>
      </c>
      <c r="FH23" s="4">
        <v>1</v>
      </c>
      <c r="FI23" s="4">
        <v>0</v>
      </c>
      <c r="FJ23" s="4">
        <v>0</v>
      </c>
      <c r="FK23" s="4">
        <v>0</v>
      </c>
      <c r="FL23" s="4">
        <v>0</v>
      </c>
      <c r="FM23" s="4">
        <v>0</v>
      </c>
      <c r="FN23" s="4">
        <v>1</v>
      </c>
      <c r="FO23" s="4">
        <v>0</v>
      </c>
      <c r="FP23" s="4">
        <v>0</v>
      </c>
      <c r="FQ23" s="4">
        <v>0</v>
      </c>
      <c r="FR23" s="4">
        <v>0</v>
      </c>
      <c r="FS23" s="4">
        <v>1</v>
      </c>
      <c r="FT23" s="8">
        <v>0</v>
      </c>
    </row>
    <row r="24" spans="1:176" ht="29.4" thickBot="1" x14ac:dyDescent="0.35">
      <c r="A24" s="33" t="s">
        <v>44</v>
      </c>
      <c r="B24" s="2">
        <v>7.6675717780202005E-2</v>
      </c>
      <c r="C24" s="2">
        <v>0.41410423269724611</v>
      </c>
      <c r="D24" s="2">
        <v>0.29985861382455653</v>
      </c>
      <c r="E24" s="2">
        <v>0.14549537564117224</v>
      </c>
      <c r="G24" s="30">
        <v>0</v>
      </c>
      <c r="H24" s="25">
        <v>0</v>
      </c>
      <c r="I24" s="25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25">
        <v>1</v>
      </c>
      <c r="P24" s="25">
        <v>0</v>
      </c>
      <c r="Q24" s="25">
        <v>1</v>
      </c>
      <c r="R24" s="25">
        <v>1</v>
      </c>
      <c r="S24" s="25">
        <v>0</v>
      </c>
      <c r="T24" s="25">
        <v>1</v>
      </c>
      <c r="U24" s="25">
        <v>0</v>
      </c>
      <c r="V24" s="25">
        <v>0</v>
      </c>
      <c r="W24" s="25">
        <v>1</v>
      </c>
      <c r="X24" s="25">
        <v>0</v>
      </c>
      <c r="Y24" s="25">
        <v>0</v>
      </c>
      <c r="Z24" s="25">
        <v>0</v>
      </c>
      <c r="AA24" s="25">
        <v>0</v>
      </c>
      <c r="AB24" s="25">
        <v>1</v>
      </c>
      <c r="AC24" s="25">
        <v>0</v>
      </c>
      <c r="AD24" s="25">
        <v>0</v>
      </c>
      <c r="AE24" s="25">
        <v>0</v>
      </c>
      <c r="AF24" s="25">
        <v>0</v>
      </c>
      <c r="AG24" s="25">
        <v>0</v>
      </c>
      <c r="AH24" s="25">
        <v>0</v>
      </c>
      <c r="AI24" s="25">
        <v>0</v>
      </c>
      <c r="AJ24" s="25">
        <v>0</v>
      </c>
      <c r="AK24" s="25">
        <v>0</v>
      </c>
      <c r="AL24" s="25">
        <v>0</v>
      </c>
      <c r="AM24" s="25">
        <v>1</v>
      </c>
      <c r="AN24" s="25">
        <v>0</v>
      </c>
      <c r="AO24" s="25">
        <v>0</v>
      </c>
      <c r="AP24" s="25">
        <v>0</v>
      </c>
      <c r="AQ24" s="25">
        <v>1</v>
      </c>
      <c r="AR24" s="25">
        <v>0</v>
      </c>
      <c r="AS24" s="25">
        <v>0</v>
      </c>
      <c r="AT24" s="25">
        <v>1</v>
      </c>
      <c r="AU24" s="25">
        <v>0</v>
      </c>
      <c r="AV24" s="25">
        <v>1</v>
      </c>
      <c r="AW24" s="25">
        <v>1</v>
      </c>
      <c r="AX24" s="25">
        <v>1</v>
      </c>
      <c r="AY24" s="25">
        <v>0</v>
      </c>
      <c r="AZ24" s="25">
        <v>1</v>
      </c>
      <c r="BA24" s="25">
        <v>0</v>
      </c>
      <c r="BB24" s="25">
        <v>0</v>
      </c>
      <c r="BC24" s="25">
        <v>0</v>
      </c>
      <c r="BD24" s="25">
        <v>0</v>
      </c>
      <c r="BE24" s="25">
        <v>0</v>
      </c>
      <c r="BF24" s="25">
        <v>0</v>
      </c>
      <c r="BG24" s="25">
        <v>1</v>
      </c>
      <c r="BH24" s="25">
        <v>1</v>
      </c>
      <c r="BI24" s="25">
        <v>0</v>
      </c>
      <c r="BJ24" s="25">
        <v>0</v>
      </c>
      <c r="BK24" s="25">
        <v>0</v>
      </c>
      <c r="BL24" s="25">
        <v>1</v>
      </c>
      <c r="BM24" s="25">
        <v>0</v>
      </c>
      <c r="BN24" s="25">
        <v>0</v>
      </c>
      <c r="BO24" s="25">
        <v>0</v>
      </c>
      <c r="BP24" s="25">
        <v>0</v>
      </c>
      <c r="BQ24" s="25">
        <v>0</v>
      </c>
      <c r="BR24" s="25">
        <v>0</v>
      </c>
      <c r="BS24" s="25">
        <v>0</v>
      </c>
      <c r="BT24" s="25">
        <v>0</v>
      </c>
      <c r="BU24" s="25">
        <v>0</v>
      </c>
      <c r="BV24" s="25">
        <v>0</v>
      </c>
      <c r="BW24" s="25">
        <v>0</v>
      </c>
      <c r="BX24" s="25">
        <v>0</v>
      </c>
      <c r="BY24" s="25">
        <v>1</v>
      </c>
      <c r="BZ24" s="25">
        <v>0</v>
      </c>
      <c r="CA24" s="25">
        <v>0</v>
      </c>
      <c r="CB24" s="25">
        <v>0</v>
      </c>
      <c r="CC24" s="25">
        <v>0</v>
      </c>
      <c r="CD24" s="25">
        <v>0</v>
      </c>
      <c r="CE24" s="25">
        <v>1</v>
      </c>
      <c r="CF24" s="25">
        <v>0</v>
      </c>
      <c r="CG24" s="25">
        <v>0</v>
      </c>
      <c r="CH24" s="25">
        <v>0</v>
      </c>
      <c r="CI24" s="25">
        <v>0</v>
      </c>
      <c r="CJ24" s="25">
        <v>1</v>
      </c>
      <c r="CK24" s="25">
        <v>1</v>
      </c>
      <c r="CL24" s="25">
        <v>0</v>
      </c>
      <c r="CM24" s="25">
        <v>0</v>
      </c>
      <c r="CN24" s="25">
        <v>0</v>
      </c>
      <c r="CO24" s="25">
        <v>1</v>
      </c>
      <c r="CP24" s="25">
        <v>0</v>
      </c>
      <c r="CQ24" s="25">
        <v>0</v>
      </c>
      <c r="CR24" s="25">
        <v>0</v>
      </c>
      <c r="CS24" s="25">
        <v>0</v>
      </c>
      <c r="CT24" s="25">
        <v>0</v>
      </c>
      <c r="CU24" s="25">
        <v>0</v>
      </c>
      <c r="CV24" s="25">
        <v>0</v>
      </c>
      <c r="CW24" s="25">
        <v>0</v>
      </c>
      <c r="CX24" s="25">
        <v>1</v>
      </c>
      <c r="CY24" s="25">
        <v>0</v>
      </c>
      <c r="CZ24" s="25">
        <v>0</v>
      </c>
      <c r="DA24" s="25">
        <v>0</v>
      </c>
      <c r="DB24" s="25">
        <v>1</v>
      </c>
      <c r="DC24" s="25">
        <v>0</v>
      </c>
      <c r="DD24" s="25">
        <v>0</v>
      </c>
      <c r="DE24" s="25">
        <v>0</v>
      </c>
      <c r="DF24" s="25">
        <v>0</v>
      </c>
      <c r="DG24" s="25">
        <v>0</v>
      </c>
      <c r="DH24" s="25">
        <v>0</v>
      </c>
      <c r="DI24" s="25">
        <v>0</v>
      </c>
      <c r="DJ24" s="25">
        <v>0</v>
      </c>
      <c r="DK24" s="25">
        <v>1</v>
      </c>
      <c r="DL24" s="25">
        <v>0</v>
      </c>
      <c r="DM24" s="25">
        <v>0</v>
      </c>
      <c r="DN24" s="25">
        <v>0</v>
      </c>
      <c r="DO24" s="25">
        <v>1</v>
      </c>
      <c r="DP24" s="25">
        <v>1</v>
      </c>
      <c r="DQ24" s="25">
        <v>0</v>
      </c>
      <c r="DR24" s="25">
        <v>0</v>
      </c>
      <c r="DS24" s="25">
        <v>0</v>
      </c>
      <c r="DT24" s="25">
        <v>1</v>
      </c>
      <c r="DU24" s="25">
        <v>0</v>
      </c>
      <c r="DV24" s="25">
        <v>0</v>
      </c>
      <c r="DW24" s="25">
        <v>0</v>
      </c>
      <c r="DX24" s="25">
        <v>0</v>
      </c>
      <c r="DY24" s="25">
        <v>0</v>
      </c>
      <c r="DZ24" s="25">
        <v>1</v>
      </c>
      <c r="EA24" s="25">
        <v>1</v>
      </c>
      <c r="EB24" s="25">
        <v>0</v>
      </c>
      <c r="EC24" s="25">
        <v>0</v>
      </c>
      <c r="ED24" s="25">
        <v>0</v>
      </c>
      <c r="EE24" s="25">
        <v>0</v>
      </c>
      <c r="EF24" s="25">
        <v>0</v>
      </c>
      <c r="EG24" s="25">
        <v>0</v>
      </c>
      <c r="EH24" s="25">
        <v>0</v>
      </c>
      <c r="EI24" s="25">
        <v>1</v>
      </c>
      <c r="EJ24" s="25">
        <v>0</v>
      </c>
      <c r="EK24" s="25">
        <v>0</v>
      </c>
      <c r="EL24" s="25">
        <v>1</v>
      </c>
      <c r="EM24" s="25">
        <v>1</v>
      </c>
      <c r="EN24" s="25">
        <v>0</v>
      </c>
      <c r="EO24" s="25">
        <v>0</v>
      </c>
      <c r="EP24" s="25">
        <v>0</v>
      </c>
      <c r="EQ24" s="25">
        <v>0</v>
      </c>
      <c r="ER24" s="25">
        <v>0</v>
      </c>
      <c r="ES24" s="25">
        <v>0</v>
      </c>
      <c r="ET24" s="25">
        <v>0</v>
      </c>
      <c r="EU24" s="25">
        <v>0</v>
      </c>
      <c r="EV24" s="25">
        <v>1</v>
      </c>
      <c r="EW24" s="25">
        <v>0</v>
      </c>
      <c r="EX24" s="25">
        <v>0</v>
      </c>
      <c r="EY24" s="25">
        <v>0</v>
      </c>
      <c r="EZ24" s="25">
        <v>0</v>
      </c>
      <c r="FA24" s="25">
        <v>0</v>
      </c>
      <c r="FB24" s="25">
        <v>0</v>
      </c>
      <c r="FC24" s="25">
        <v>0</v>
      </c>
      <c r="FD24" s="25">
        <v>0</v>
      </c>
      <c r="FE24" s="25">
        <v>0</v>
      </c>
      <c r="FF24" s="25">
        <v>1</v>
      </c>
      <c r="FG24" s="25">
        <v>1</v>
      </c>
      <c r="FH24" s="25">
        <v>0</v>
      </c>
      <c r="FI24" s="25">
        <v>0</v>
      </c>
      <c r="FJ24" s="25">
        <v>0</v>
      </c>
      <c r="FK24" s="25">
        <v>1</v>
      </c>
      <c r="FL24" s="25">
        <v>0</v>
      </c>
      <c r="FM24" s="25">
        <v>0</v>
      </c>
      <c r="FN24" s="25">
        <v>0</v>
      </c>
      <c r="FO24" s="25">
        <v>0</v>
      </c>
      <c r="FP24" s="25">
        <v>0</v>
      </c>
      <c r="FQ24" s="25">
        <v>0</v>
      </c>
      <c r="FR24" s="25">
        <v>0</v>
      </c>
      <c r="FS24" s="25">
        <v>0</v>
      </c>
      <c r="FT24" s="26">
        <v>0</v>
      </c>
    </row>
    <row r="26" spans="1:176" x14ac:dyDescent="0.3">
      <c r="F26" s="40" t="s">
        <v>240</v>
      </c>
      <c r="G26" s="41">
        <f>SQRT(SUMXMY2(G3:G24,$B$3:$B$24))</f>
        <v>1.3660886603763789</v>
      </c>
      <c r="H26" s="41">
        <f t="shared" ref="H26:BS26" si="0">SQRT(SUMXMY2(H3:H24,$B$3:$B$24))</f>
        <v>1.4926881318976921</v>
      </c>
      <c r="I26" s="41">
        <f t="shared" si="0"/>
        <v>2.0943991835964901</v>
      </c>
      <c r="J26" s="41">
        <f t="shared" si="0"/>
        <v>1.9853382989281942</v>
      </c>
      <c r="K26" s="41">
        <f t="shared" si="0"/>
        <v>1.7888835364146145</v>
      </c>
      <c r="L26" s="41">
        <f t="shared" si="0"/>
        <v>2.2579765098091165</v>
      </c>
      <c r="M26" s="41">
        <f t="shared" si="0"/>
        <v>2.3565538014200325</v>
      </c>
      <c r="N26" s="41">
        <f t="shared" si="0"/>
        <v>2.9080461361290415</v>
      </c>
      <c r="O26" s="41">
        <f t="shared" si="0"/>
        <v>2.2668531231826488</v>
      </c>
      <c r="P26" s="41">
        <f t="shared" si="0"/>
        <v>1.2396200977032701</v>
      </c>
      <c r="Q26" s="41">
        <f t="shared" si="0"/>
        <v>2.6267831581006043</v>
      </c>
      <c r="R26" s="41">
        <f t="shared" si="0"/>
        <v>2.1814820977652465</v>
      </c>
      <c r="S26" s="41">
        <f t="shared" si="0"/>
        <v>1.9885385095606416</v>
      </c>
      <c r="T26" s="41">
        <f t="shared" si="0"/>
        <v>2.8670972060117914</v>
      </c>
      <c r="U26" s="41">
        <f t="shared" si="0"/>
        <v>2.1752033544760443</v>
      </c>
      <c r="V26" s="41">
        <f t="shared" si="0"/>
        <v>2.1960596713630798</v>
      </c>
      <c r="W26" s="41">
        <f t="shared" si="0"/>
        <v>2.7514446243507944</v>
      </c>
      <c r="X26" s="41">
        <f t="shared" si="0"/>
        <v>2.4024154234518789</v>
      </c>
      <c r="Y26" s="41">
        <f t="shared" si="0"/>
        <v>1.3962005684461734</v>
      </c>
      <c r="Z26" s="41">
        <f t="shared" si="0"/>
        <v>1.452566170280059</v>
      </c>
      <c r="AA26" s="41">
        <f t="shared" si="0"/>
        <v>2.517685562015906</v>
      </c>
      <c r="AB26" s="41">
        <f t="shared" si="0"/>
        <v>2.1581894190360393</v>
      </c>
      <c r="AC26" s="41">
        <f t="shared" si="0"/>
        <v>2.6327262055943397</v>
      </c>
      <c r="AD26" s="41">
        <f t="shared" si="0"/>
        <v>2.2097476107169221</v>
      </c>
      <c r="AE26" s="41">
        <f t="shared" si="0"/>
        <v>1.003483278692981</v>
      </c>
      <c r="AF26" s="41">
        <f t="shared" si="0"/>
        <v>2.1648108231817669</v>
      </c>
      <c r="AG26" s="41">
        <f t="shared" si="0"/>
        <v>2.7586243861110642</v>
      </c>
      <c r="AH26" s="41">
        <f t="shared" si="0"/>
        <v>1.3689114688096895</v>
      </c>
      <c r="AI26" s="41">
        <f t="shared" si="0"/>
        <v>1.9068752148270143</v>
      </c>
      <c r="AJ26" s="41">
        <f t="shared" si="0"/>
        <v>2.496805392009299</v>
      </c>
      <c r="AK26" s="41">
        <f t="shared" si="0"/>
        <v>2.2731261834896515</v>
      </c>
      <c r="AL26" s="41">
        <f t="shared" si="0"/>
        <v>2.2434390155030819</v>
      </c>
      <c r="AM26" s="41">
        <f t="shared" si="0"/>
        <v>2.1294170833882498</v>
      </c>
      <c r="AN26" s="41">
        <f t="shared" si="0"/>
        <v>1.7680628781343426</v>
      </c>
      <c r="AO26" s="41">
        <f t="shared" si="0"/>
        <v>2.0831883513626122</v>
      </c>
      <c r="AP26" s="41">
        <f t="shared" si="0"/>
        <v>2.1145324441125388</v>
      </c>
      <c r="AQ26" s="41">
        <f t="shared" si="0"/>
        <v>1.9496744202821785</v>
      </c>
      <c r="AR26" s="41">
        <f t="shared" si="0"/>
        <v>1.6908475134888235</v>
      </c>
      <c r="AS26" s="41">
        <f t="shared" si="0"/>
        <v>1.873548582953025</v>
      </c>
      <c r="AT26" s="41">
        <f t="shared" si="0"/>
        <v>2.3483819606467677</v>
      </c>
      <c r="AU26" s="41">
        <f t="shared" si="0"/>
        <v>2.4148550164731937</v>
      </c>
      <c r="AV26" s="41">
        <f t="shared" si="0"/>
        <v>2.6581846925040122</v>
      </c>
      <c r="AW26" s="41">
        <f t="shared" si="0"/>
        <v>1.5512611373052827</v>
      </c>
      <c r="AX26" s="41">
        <f t="shared" si="0"/>
        <v>2.3402388572137762</v>
      </c>
      <c r="AY26" s="41">
        <f t="shared" si="0"/>
        <v>2.2308423687842431</v>
      </c>
      <c r="AZ26" s="41">
        <f t="shared" si="0"/>
        <v>2.5307523162163026</v>
      </c>
      <c r="BA26" s="41">
        <f t="shared" si="0"/>
        <v>1.9759606730884922</v>
      </c>
      <c r="BB26" s="41">
        <f t="shared" si="0"/>
        <v>2.5796189091773796</v>
      </c>
      <c r="BC26" s="41">
        <f t="shared" si="0"/>
        <v>1.3436492280677943</v>
      </c>
      <c r="BD26" s="41">
        <f t="shared" si="0"/>
        <v>1.0376978493151869</v>
      </c>
      <c r="BE26" s="41">
        <f t="shared" si="0"/>
        <v>1.401387889603275</v>
      </c>
      <c r="BF26" s="41">
        <f t="shared" si="0"/>
        <v>2.1145324441125388</v>
      </c>
      <c r="BG26" s="41">
        <f t="shared" si="0"/>
        <v>2.4673541746526082</v>
      </c>
      <c r="BH26" s="41">
        <f t="shared" si="0"/>
        <v>2.9211343376069747</v>
      </c>
      <c r="BI26" s="41">
        <f t="shared" si="0"/>
        <v>2.7576057045221094</v>
      </c>
      <c r="BJ26" s="41">
        <f t="shared" si="0"/>
        <v>2.0121959011539028</v>
      </c>
      <c r="BK26" s="41">
        <f t="shared" si="0"/>
        <v>1.7845640010233494</v>
      </c>
      <c r="BL26" s="41">
        <f t="shared" si="0"/>
        <v>2.9668293147650746</v>
      </c>
      <c r="BM26" s="41">
        <f t="shared" si="0"/>
        <v>1.9298845046367723</v>
      </c>
      <c r="BN26" s="41">
        <f t="shared" si="0"/>
        <v>2.4597026963897384</v>
      </c>
      <c r="BO26" s="41">
        <f t="shared" si="0"/>
        <v>1.9853382989281942</v>
      </c>
      <c r="BP26" s="41">
        <f t="shared" si="0"/>
        <v>1.1812279823177712</v>
      </c>
      <c r="BQ26" s="41">
        <f t="shared" si="0"/>
        <v>2.3921759465773649</v>
      </c>
      <c r="BR26" s="41">
        <f t="shared" si="0"/>
        <v>2.3495655042184924</v>
      </c>
      <c r="BS26" s="41">
        <f t="shared" si="0"/>
        <v>2.6811968385661196</v>
      </c>
      <c r="BT26" s="41">
        <f t="shared" ref="BT26:EE26" si="1">SQRT(SUMXMY2(BT3:BT24,$B$3:$B$24))</f>
        <v>1.1560791201278049</v>
      </c>
      <c r="BU26" s="41">
        <f t="shared" si="1"/>
        <v>2.6452511570084187</v>
      </c>
      <c r="BV26" s="41">
        <f t="shared" si="1"/>
        <v>1.4926881318976921</v>
      </c>
      <c r="BW26" s="41">
        <f t="shared" si="1"/>
        <v>2.3111883994332394</v>
      </c>
      <c r="BX26" s="41">
        <f t="shared" si="1"/>
        <v>2.7261520789411247</v>
      </c>
      <c r="BY26" s="41">
        <f t="shared" si="1"/>
        <v>2.3382932155818681</v>
      </c>
      <c r="BZ26" s="41">
        <f t="shared" si="1"/>
        <v>1.8533453901698171</v>
      </c>
      <c r="CA26" s="41">
        <f t="shared" si="1"/>
        <v>1.4176250844229545</v>
      </c>
      <c r="CB26" s="41">
        <f t="shared" si="1"/>
        <v>0.96719097703298118</v>
      </c>
      <c r="CC26" s="41">
        <f t="shared" si="1"/>
        <v>1.6274888318725089</v>
      </c>
      <c r="CD26" s="41">
        <f t="shared" si="1"/>
        <v>1.9657447893671796</v>
      </c>
      <c r="CE26" s="41">
        <f t="shared" si="1"/>
        <v>3.0140340518127187</v>
      </c>
      <c r="CF26" s="41">
        <f t="shared" si="1"/>
        <v>1.7392552518498134</v>
      </c>
      <c r="CG26" s="41">
        <f t="shared" si="1"/>
        <v>1.2696910665672108</v>
      </c>
      <c r="CH26" s="41">
        <f t="shared" si="1"/>
        <v>2.6860943868824649</v>
      </c>
      <c r="CI26" s="41">
        <f t="shared" si="1"/>
        <v>1.645938986536619</v>
      </c>
      <c r="CJ26" s="41">
        <f t="shared" si="1"/>
        <v>2.2387095306461755</v>
      </c>
      <c r="CK26" s="41">
        <f t="shared" si="1"/>
        <v>1.6863960469865003</v>
      </c>
      <c r="CL26" s="41">
        <f t="shared" si="1"/>
        <v>1.5503541225965605</v>
      </c>
      <c r="CM26" s="41">
        <f t="shared" si="1"/>
        <v>1.8264234017473231</v>
      </c>
      <c r="CN26" s="41">
        <f t="shared" si="1"/>
        <v>0.73968745457788776</v>
      </c>
      <c r="CO26" s="41">
        <f t="shared" si="1"/>
        <v>2.5008711555200747</v>
      </c>
      <c r="CP26" s="41">
        <f t="shared" si="1"/>
        <v>1.0376978493151869</v>
      </c>
      <c r="CQ26" s="41">
        <f t="shared" si="1"/>
        <v>2.7187781181616093</v>
      </c>
      <c r="CR26" s="41">
        <f t="shared" si="1"/>
        <v>2.5301320079414276</v>
      </c>
      <c r="CS26" s="41">
        <f t="shared" si="1"/>
        <v>0.73968745457788776</v>
      </c>
      <c r="CT26" s="41">
        <f t="shared" si="1"/>
        <v>2.3756482521568456</v>
      </c>
      <c r="CU26" s="41">
        <f t="shared" si="1"/>
        <v>1.376038362518383</v>
      </c>
      <c r="CV26" s="41">
        <f t="shared" si="1"/>
        <v>1.6121118777179841</v>
      </c>
      <c r="CW26" s="41">
        <f t="shared" si="1"/>
        <v>1.595951301709551</v>
      </c>
      <c r="CX26" s="41">
        <f t="shared" si="1"/>
        <v>1.1805871822527598</v>
      </c>
      <c r="CY26" s="41">
        <f t="shared" si="1"/>
        <v>2.301253199934548</v>
      </c>
      <c r="CZ26" s="41">
        <f t="shared" si="1"/>
        <v>1.376038362518383</v>
      </c>
      <c r="DA26" s="41">
        <f t="shared" si="1"/>
        <v>2.5289617844825218</v>
      </c>
      <c r="DB26" s="41">
        <f t="shared" si="1"/>
        <v>2.563036153436566</v>
      </c>
      <c r="DC26" s="41">
        <f t="shared" si="1"/>
        <v>2.6053962082698394</v>
      </c>
      <c r="DD26" s="41">
        <f t="shared" si="1"/>
        <v>2.4075582932141839</v>
      </c>
      <c r="DE26" s="41">
        <f t="shared" si="1"/>
        <v>1.7790753648642608</v>
      </c>
      <c r="DF26" s="41">
        <f t="shared" si="1"/>
        <v>2.732498097285776</v>
      </c>
      <c r="DG26" s="41">
        <f t="shared" si="1"/>
        <v>2.2209663492359795</v>
      </c>
      <c r="DH26" s="41">
        <f t="shared" si="1"/>
        <v>2.1897348943992281</v>
      </c>
      <c r="DI26" s="41">
        <f t="shared" si="1"/>
        <v>2.1819446196502521</v>
      </c>
      <c r="DJ26" s="41">
        <f t="shared" si="1"/>
        <v>1.4622857552671336</v>
      </c>
      <c r="DK26" s="41">
        <f t="shared" si="1"/>
        <v>2.6888770724107038</v>
      </c>
      <c r="DL26" s="41">
        <f t="shared" si="1"/>
        <v>1.3969444190813523</v>
      </c>
      <c r="DM26" s="41">
        <f t="shared" si="1"/>
        <v>2.3369711028143265</v>
      </c>
      <c r="DN26" s="41">
        <f t="shared" si="1"/>
        <v>1.9134641149193032</v>
      </c>
      <c r="DO26" s="41">
        <f t="shared" si="1"/>
        <v>1.9260267199737244</v>
      </c>
      <c r="DP26" s="41">
        <f t="shared" si="1"/>
        <v>1.8427660742864587</v>
      </c>
      <c r="DQ26" s="41">
        <f t="shared" si="1"/>
        <v>1.9150490388415686</v>
      </c>
      <c r="DR26" s="41">
        <f t="shared" si="1"/>
        <v>1.934831721596989</v>
      </c>
      <c r="DS26" s="41">
        <f t="shared" si="1"/>
        <v>1.8807883798195089</v>
      </c>
      <c r="DT26" s="41">
        <f t="shared" si="1"/>
        <v>1.1805871822527598</v>
      </c>
      <c r="DU26" s="41">
        <f t="shared" si="1"/>
        <v>1.2268499172792793</v>
      </c>
      <c r="DV26" s="41">
        <f t="shared" si="1"/>
        <v>2.313516236424713</v>
      </c>
      <c r="DW26" s="41">
        <f t="shared" si="1"/>
        <v>1.9853382989281942</v>
      </c>
      <c r="DX26" s="41">
        <f t="shared" si="1"/>
        <v>2.3080988830313451</v>
      </c>
      <c r="DY26" s="41">
        <f t="shared" si="1"/>
        <v>0.73968745457788776</v>
      </c>
      <c r="DZ26" s="41">
        <f t="shared" si="1"/>
        <v>2.4875770904799848</v>
      </c>
      <c r="EA26" s="41">
        <f t="shared" si="1"/>
        <v>1.9580904232124614</v>
      </c>
      <c r="EB26" s="41">
        <f t="shared" si="1"/>
        <v>1.2396200977032701</v>
      </c>
      <c r="EC26" s="41">
        <f t="shared" si="1"/>
        <v>2.6660078180630187</v>
      </c>
      <c r="ED26" s="41">
        <f t="shared" si="1"/>
        <v>2.1439930222859274</v>
      </c>
      <c r="EE26" s="41">
        <f t="shared" si="1"/>
        <v>2.5333990098030874</v>
      </c>
      <c r="EF26" s="41">
        <f t="shared" ref="EF26:FT26" si="2">SQRT(SUMXMY2(EF3:EF24,$B$3:$B$24))</f>
        <v>1.2835140687402407</v>
      </c>
      <c r="EG26" s="41">
        <f t="shared" si="2"/>
        <v>1.1950930714618568</v>
      </c>
      <c r="EH26" s="41">
        <f t="shared" si="2"/>
        <v>2.2207554208817681</v>
      </c>
      <c r="EI26" s="41">
        <f t="shared" si="2"/>
        <v>2.5290329677739232</v>
      </c>
      <c r="EJ26" s="41">
        <f t="shared" si="2"/>
        <v>2.1960596713630798</v>
      </c>
      <c r="EK26" s="41">
        <f t="shared" si="2"/>
        <v>2.0907731266997525</v>
      </c>
      <c r="EL26" s="41">
        <f t="shared" si="2"/>
        <v>2.5778563037216879</v>
      </c>
      <c r="EM26" s="41">
        <f t="shared" si="2"/>
        <v>2.3810347844218724</v>
      </c>
      <c r="EN26" s="41">
        <f t="shared" si="2"/>
        <v>2.4032166686234522</v>
      </c>
      <c r="EO26" s="41">
        <f t="shared" si="2"/>
        <v>1.9654698510389903</v>
      </c>
      <c r="EP26" s="41">
        <f t="shared" si="2"/>
        <v>2.5216802940063046</v>
      </c>
      <c r="EQ26" s="41">
        <f t="shared" si="2"/>
        <v>2.0637416139582268</v>
      </c>
      <c r="ER26" s="41">
        <f t="shared" si="2"/>
        <v>2.1648108231817669</v>
      </c>
      <c r="ES26" s="41">
        <f t="shared" si="2"/>
        <v>1.9853382989281942</v>
      </c>
      <c r="ET26" s="41">
        <f t="shared" si="2"/>
        <v>2.2137455982384111</v>
      </c>
      <c r="EU26" s="41">
        <f t="shared" si="2"/>
        <v>2.1928310650876375</v>
      </c>
      <c r="EV26" s="41">
        <f t="shared" si="2"/>
        <v>2.0183273292561497</v>
      </c>
      <c r="EW26" s="41">
        <f t="shared" si="2"/>
        <v>2.3872643174519004</v>
      </c>
      <c r="EX26" s="41">
        <f t="shared" si="2"/>
        <v>1.5837645250327128</v>
      </c>
      <c r="EY26" s="41">
        <f t="shared" si="2"/>
        <v>1.7117441834237106</v>
      </c>
      <c r="EZ26" s="41">
        <f t="shared" si="2"/>
        <v>1.6894981388306101</v>
      </c>
      <c r="FA26" s="41">
        <f t="shared" si="2"/>
        <v>2.097808455629572</v>
      </c>
      <c r="FB26" s="41">
        <f t="shared" si="2"/>
        <v>1.6309608780925113</v>
      </c>
      <c r="FC26" s="41">
        <f t="shared" si="2"/>
        <v>1.935286258068972</v>
      </c>
      <c r="FD26" s="41">
        <f t="shared" si="2"/>
        <v>2.5437057815810822</v>
      </c>
      <c r="FE26" s="41">
        <f t="shared" si="2"/>
        <v>1.7187764221568795</v>
      </c>
      <c r="FF26" s="41">
        <f t="shared" si="2"/>
        <v>1.9300366696744171</v>
      </c>
      <c r="FG26" s="41">
        <f t="shared" si="2"/>
        <v>2.369798566521808</v>
      </c>
      <c r="FH26" s="41">
        <f t="shared" si="2"/>
        <v>1.9758857331113944</v>
      </c>
      <c r="FI26" s="41">
        <f t="shared" si="2"/>
        <v>1.8666175496540534</v>
      </c>
      <c r="FJ26" s="41">
        <f t="shared" si="2"/>
        <v>2.1258531656657285</v>
      </c>
      <c r="FK26" s="41">
        <f t="shared" si="2"/>
        <v>1.9300366696744171</v>
      </c>
      <c r="FL26" s="41">
        <f t="shared" si="2"/>
        <v>2.3852920154584019</v>
      </c>
      <c r="FM26" s="41">
        <f t="shared" si="2"/>
        <v>1.9894693868690545</v>
      </c>
      <c r="FN26" s="41">
        <f t="shared" si="2"/>
        <v>2.4608446998257967</v>
      </c>
      <c r="FO26" s="41">
        <f t="shared" si="2"/>
        <v>2.3495655042184924</v>
      </c>
      <c r="FP26" s="41">
        <f t="shared" si="2"/>
        <v>2.3495655042184924</v>
      </c>
      <c r="FQ26" s="41">
        <f t="shared" si="2"/>
        <v>2.515625936861738</v>
      </c>
      <c r="FR26" s="41">
        <f t="shared" si="2"/>
        <v>2.0384831434433268</v>
      </c>
      <c r="FS26" s="41">
        <f t="shared" si="2"/>
        <v>1.2696910665672108</v>
      </c>
      <c r="FT26" s="41">
        <f t="shared" si="2"/>
        <v>1.4442737888678425</v>
      </c>
    </row>
    <row r="27" spans="1:176" x14ac:dyDescent="0.3">
      <c r="F27" s="42" t="s">
        <v>241</v>
      </c>
      <c r="G27" s="35">
        <f>SQRT(SUMXMY2(G3:G24,$C$3:$C$24))</f>
        <v>2.351043091179017</v>
      </c>
      <c r="H27" s="35">
        <f>SQRT(SUMXMY2(H3:H24,$C$3:$C$24))</f>
        <v>2.4633061980964013</v>
      </c>
      <c r="I27" s="35">
        <f>SQRT(SUMXMY2(I3:I24,$C$3:$C$24))</f>
        <v>1.9311353767788404</v>
      </c>
      <c r="J27" s="35">
        <f t="shared" ref="J27:BU27" si="3">SQRT(SUMXMY2(J3:J24,$C$3:$C$24))</f>
        <v>1.7328162566060095</v>
      </c>
      <c r="K27" s="35">
        <f t="shared" si="3"/>
        <v>1.7861126984107263</v>
      </c>
      <c r="L27" s="35">
        <f t="shared" si="3"/>
        <v>2.0218643002504066</v>
      </c>
      <c r="M27" s="35">
        <f t="shared" si="3"/>
        <v>1.5450806617900186</v>
      </c>
      <c r="N27" s="35">
        <f t="shared" si="3"/>
        <v>2.3633151400704757</v>
      </c>
      <c r="O27" s="35">
        <f t="shared" si="3"/>
        <v>2.2639501904467068</v>
      </c>
      <c r="P27" s="35">
        <f t="shared" si="3"/>
        <v>1.9831077793573173</v>
      </c>
      <c r="Q27" s="35">
        <f t="shared" si="3"/>
        <v>1.4109573261602848</v>
      </c>
      <c r="R27" s="35">
        <f t="shared" si="3"/>
        <v>2.3465758576038289</v>
      </c>
      <c r="S27" s="35">
        <f t="shared" si="3"/>
        <v>2.6014236776697999</v>
      </c>
      <c r="T27" s="35">
        <f t="shared" si="3"/>
        <v>2.0078208653949479</v>
      </c>
      <c r="U27" s="35">
        <f t="shared" si="3"/>
        <v>2.2365721589596284</v>
      </c>
      <c r="V27" s="35">
        <f t="shared" si="3"/>
        <v>1.9295005280993553</v>
      </c>
      <c r="W27" s="35">
        <f t="shared" si="3"/>
        <v>2.6771786976102967</v>
      </c>
      <c r="X27" s="35">
        <f t="shared" si="3"/>
        <v>2.0658197579879323</v>
      </c>
      <c r="Y27" s="35">
        <f t="shared" si="3"/>
        <v>2.3921227408577255</v>
      </c>
      <c r="Z27" s="35">
        <f t="shared" si="3"/>
        <v>2.3641556187712114</v>
      </c>
      <c r="AA27" s="35">
        <f t="shared" si="3"/>
        <v>1.6155091144643374</v>
      </c>
      <c r="AB27" s="35">
        <f t="shared" si="3"/>
        <v>1.9614879379485415</v>
      </c>
      <c r="AC27" s="35">
        <f t="shared" si="3"/>
        <v>2.4213820765523701</v>
      </c>
      <c r="AD27" s="35">
        <f t="shared" si="3"/>
        <v>2.2134463253558909</v>
      </c>
      <c r="AE27" s="35">
        <f t="shared" si="3"/>
        <v>1.7573085793256449</v>
      </c>
      <c r="AF27" s="35">
        <f t="shared" si="3"/>
        <v>1.2043213049184223</v>
      </c>
      <c r="AG27" s="35">
        <f t="shared" si="3"/>
        <v>2.4309665375839202</v>
      </c>
      <c r="AH27" s="35">
        <f t="shared" si="3"/>
        <v>2.0062447230905271</v>
      </c>
      <c r="AI27" s="35">
        <f t="shared" si="3"/>
        <v>2.3895265010523574</v>
      </c>
      <c r="AJ27" s="35">
        <f t="shared" si="3"/>
        <v>2.1803813385279369</v>
      </c>
      <c r="AK27" s="35">
        <f t="shared" si="3"/>
        <v>1.4427571007109761</v>
      </c>
      <c r="AL27" s="35">
        <f t="shared" si="3"/>
        <v>2.2736332943219781</v>
      </c>
      <c r="AM27" s="35">
        <f t="shared" si="3"/>
        <v>2.388830947066872</v>
      </c>
      <c r="AN27" s="35">
        <f t="shared" si="3"/>
        <v>2.2824773769445055</v>
      </c>
      <c r="AO27" s="35">
        <f t="shared" si="3"/>
        <v>1.9041885097358846</v>
      </c>
      <c r="AP27" s="35">
        <f t="shared" si="3"/>
        <v>1.9614370244119634</v>
      </c>
      <c r="AQ27" s="35">
        <f t="shared" si="3"/>
        <v>1.8053802885179371</v>
      </c>
      <c r="AR27" s="35">
        <f t="shared" si="3"/>
        <v>2.4879340389855429</v>
      </c>
      <c r="AS27" s="35">
        <f t="shared" si="3"/>
        <v>2.7472368990634264</v>
      </c>
      <c r="AT27" s="35">
        <f t="shared" si="3"/>
        <v>1.2051859388487793</v>
      </c>
      <c r="AU27" s="35">
        <f t="shared" si="3"/>
        <v>1.5988447023372478</v>
      </c>
      <c r="AV27" s="35">
        <f t="shared" si="3"/>
        <v>2.3824842685890419</v>
      </c>
      <c r="AW27" s="35">
        <f t="shared" si="3"/>
        <v>2.3567032911048815</v>
      </c>
      <c r="AX27" s="35">
        <f t="shared" si="3"/>
        <v>2.1808752750876312</v>
      </c>
      <c r="AY27" s="35">
        <f t="shared" si="3"/>
        <v>2.4457008657074302</v>
      </c>
      <c r="AZ27" s="35">
        <f t="shared" si="3"/>
        <v>1.7646915156097698</v>
      </c>
      <c r="BA27" s="35">
        <f t="shared" si="3"/>
        <v>2.3262304063370904</v>
      </c>
      <c r="BB27" s="35">
        <f t="shared" si="3"/>
        <v>2.1987687072916522</v>
      </c>
      <c r="BC27" s="35">
        <f t="shared" si="3"/>
        <v>2.3561072167867434</v>
      </c>
      <c r="BD27" s="35">
        <f t="shared" si="3"/>
        <v>2.2177771842622458</v>
      </c>
      <c r="BE27" s="35">
        <f t="shared" si="3"/>
        <v>2.2424919811170692</v>
      </c>
      <c r="BF27" s="35">
        <f t="shared" si="3"/>
        <v>1.9614370244119634</v>
      </c>
      <c r="BG27" s="35">
        <f t="shared" si="3"/>
        <v>1.7178049139693838</v>
      </c>
      <c r="BH27" s="35">
        <f t="shared" si="3"/>
        <v>2.0855943818613087</v>
      </c>
      <c r="BI27" s="35">
        <f t="shared" si="3"/>
        <v>2.4582040567282699</v>
      </c>
      <c r="BJ27" s="35">
        <f t="shared" si="3"/>
        <v>1.4323220344658742</v>
      </c>
      <c r="BK27" s="35">
        <f t="shared" si="3"/>
        <v>2.5682049555760567</v>
      </c>
      <c r="BL27" s="35">
        <f t="shared" si="3"/>
        <v>2.5784536564186866</v>
      </c>
      <c r="BM27" s="35">
        <f t="shared" si="3"/>
        <v>2.3032950016871969</v>
      </c>
      <c r="BN27" s="35">
        <f t="shared" si="3"/>
        <v>2.2677678566977351</v>
      </c>
      <c r="BO27" s="35">
        <f t="shared" si="3"/>
        <v>1.7328162566060095</v>
      </c>
      <c r="BP27" s="35">
        <f t="shared" si="3"/>
        <v>1.9450735607724676</v>
      </c>
      <c r="BQ27" s="35">
        <f t="shared" si="3"/>
        <v>1.6579936534965376</v>
      </c>
      <c r="BR27" s="35">
        <f t="shared" si="3"/>
        <v>2.0732071846044344</v>
      </c>
      <c r="BS27" s="35">
        <f t="shared" si="3"/>
        <v>1.7512367939211388</v>
      </c>
      <c r="BT27" s="35">
        <f t="shared" si="3"/>
        <v>2.1639825773338828</v>
      </c>
      <c r="BU27" s="35">
        <f t="shared" si="3"/>
        <v>2.0896205719203054</v>
      </c>
      <c r="BV27" s="35">
        <f t="shared" ref="BV27:EG27" si="4">SQRT(SUMXMY2(BV3:BV24,$C$3:$C$24))</f>
        <v>2.4633061980964013</v>
      </c>
      <c r="BW27" s="35">
        <f t="shared" si="4"/>
        <v>1.8303806993884786</v>
      </c>
      <c r="BX27" s="35">
        <f t="shared" si="4"/>
        <v>2.0596169443916557</v>
      </c>
      <c r="BY27" s="35">
        <f t="shared" si="4"/>
        <v>1.6442793097610469</v>
      </c>
      <c r="BZ27" s="35">
        <f t="shared" si="4"/>
        <v>2.1766337805327223</v>
      </c>
      <c r="CA27" s="35">
        <f t="shared" si="4"/>
        <v>2.2051069404613575</v>
      </c>
      <c r="CB27" s="35">
        <f t="shared" si="4"/>
        <v>2.1838338607372934</v>
      </c>
      <c r="CC27" s="35">
        <f t="shared" si="4"/>
        <v>2.1477455319324967</v>
      </c>
      <c r="CD27" s="35">
        <f t="shared" si="4"/>
        <v>2.6616799488798573</v>
      </c>
      <c r="CE27" s="35">
        <f t="shared" si="4"/>
        <v>2.2146397275140184</v>
      </c>
      <c r="CF27" s="35">
        <f t="shared" si="4"/>
        <v>2.5259732001468382</v>
      </c>
      <c r="CG27" s="35">
        <f t="shared" si="4"/>
        <v>2.3727515215351986</v>
      </c>
      <c r="CH27" s="35">
        <f t="shared" si="4"/>
        <v>2.0933284559595573</v>
      </c>
      <c r="CI27" s="35">
        <f t="shared" si="4"/>
        <v>1.5676536590955505</v>
      </c>
      <c r="CJ27" s="35">
        <f t="shared" si="4"/>
        <v>1.6286589264490365</v>
      </c>
      <c r="CK27" s="35">
        <f t="shared" si="4"/>
        <v>1.5289640481670279</v>
      </c>
      <c r="CL27" s="35">
        <f t="shared" si="4"/>
        <v>2.2067172248624378</v>
      </c>
      <c r="CM27" s="35">
        <f t="shared" si="4"/>
        <v>2.1207774299404889</v>
      </c>
      <c r="CN27" s="35">
        <f t="shared" si="4"/>
        <v>2.0184034823241324</v>
      </c>
      <c r="CO27" s="35">
        <f t="shared" si="4"/>
        <v>2.3680265776494478</v>
      </c>
      <c r="CP27" s="35">
        <f t="shared" si="4"/>
        <v>2.2177771842622458</v>
      </c>
      <c r="CQ27" s="35">
        <f t="shared" si="4"/>
        <v>2.0073019916786099</v>
      </c>
      <c r="CR27" s="35">
        <f t="shared" si="4"/>
        <v>2.2402027004432155</v>
      </c>
      <c r="CS27" s="35">
        <f t="shared" si="4"/>
        <v>2.0184034823241324</v>
      </c>
      <c r="CT27" s="35">
        <f t="shared" si="4"/>
        <v>1.5401482821670829</v>
      </c>
      <c r="CU27" s="35">
        <f t="shared" si="4"/>
        <v>2.4489141846544458</v>
      </c>
      <c r="CV27" s="35">
        <f t="shared" si="4"/>
        <v>2.0066420802373521</v>
      </c>
      <c r="CW27" s="35">
        <f t="shared" si="4"/>
        <v>2.0505350308626378</v>
      </c>
      <c r="CX27" s="35">
        <f t="shared" si="4"/>
        <v>2.0605203595363215</v>
      </c>
      <c r="CY27" s="35">
        <f t="shared" si="4"/>
        <v>2.2495732312953325</v>
      </c>
      <c r="CZ27" s="35">
        <f t="shared" si="4"/>
        <v>2.4489141846544458</v>
      </c>
      <c r="DA27" s="35">
        <f t="shared" si="4"/>
        <v>1.7113208287463373</v>
      </c>
      <c r="DB27" s="35">
        <f t="shared" si="4"/>
        <v>1.7090156493257471</v>
      </c>
      <c r="DC27" s="35">
        <f t="shared" si="4"/>
        <v>1.7880798633400266</v>
      </c>
      <c r="DD27" s="35">
        <f t="shared" si="4"/>
        <v>1.9719190501797659</v>
      </c>
      <c r="DE27" s="35">
        <f t="shared" si="4"/>
        <v>2.06653773081077</v>
      </c>
      <c r="DF27" s="35">
        <f t="shared" si="4"/>
        <v>2.5640798163400631</v>
      </c>
      <c r="DG27" s="35">
        <f t="shared" si="4"/>
        <v>2.3279073945398152</v>
      </c>
      <c r="DH27" s="35">
        <f t="shared" si="4"/>
        <v>2.3888763111420981</v>
      </c>
      <c r="DI27" s="35">
        <f t="shared" si="4"/>
        <v>1.5524811804323988</v>
      </c>
      <c r="DJ27" s="35">
        <f t="shared" si="4"/>
        <v>2.4069460685160773</v>
      </c>
      <c r="DK27" s="35">
        <f t="shared" si="4"/>
        <v>2.2406676417513323</v>
      </c>
      <c r="DL27" s="35">
        <f t="shared" si="4"/>
        <v>2.4721858185394776</v>
      </c>
      <c r="DM27" s="35">
        <f t="shared" si="4"/>
        <v>1.6905585903652962</v>
      </c>
      <c r="DN27" s="35">
        <f t="shared" si="4"/>
        <v>2.4333345680725644</v>
      </c>
      <c r="DO27" s="35">
        <f t="shared" si="4"/>
        <v>1.9052036323604207</v>
      </c>
      <c r="DP27" s="35">
        <f t="shared" si="4"/>
        <v>2.1831025998471478</v>
      </c>
      <c r="DQ27" s="35">
        <f t="shared" si="4"/>
        <v>2.737160380670649</v>
      </c>
      <c r="DR27" s="35">
        <f t="shared" si="4"/>
        <v>2.1715073902547632</v>
      </c>
      <c r="DS27" s="35">
        <f t="shared" si="4"/>
        <v>1.811767092041668</v>
      </c>
      <c r="DT27" s="35">
        <f t="shared" si="4"/>
        <v>2.0605203595363215</v>
      </c>
      <c r="DU27" s="35">
        <f t="shared" si="4"/>
        <v>2.3026078628279674</v>
      </c>
      <c r="DV27" s="35">
        <f t="shared" si="4"/>
        <v>2.1371839671660662</v>
      </c>
      <c r="DW27" s="35">
        <f t="shared" si="4"/>
        <v>1.7328162566060095</v>
      </c>
      <c r="DX27" s="35">
        <f t="shared" si="4"/>
        <v>1.730167387139685</v>
      </c>
      <c r="DY27" s="35">
        <f t="shared" si="4"/>
        <v>2.0184034823241324</v>
      </c>
      <c r="DZ27" s="35">
        <f t="shared" si="4"/>
        <v>1.2775559365699287</v>
      </c>
      <c r="EA27" s="35">
        <f t="shared" si="4"/>
        <v>1.161242527343511</v>
      </c>
      <c r="EB27" s="35">
        <f t="shared" si="4"/>
        <v>1.9831077793573173</v>
      </c>
      <c r="EC27" s="35">
        <f t="shared" si="4"/>
        <v>1.813083115602085</v>
      </c>
      <c r="ED27" s="35">
        <f t="shared" si="4"/>
        <v>2.3294274505006496</v>
      </c>
      <c r="EE27" s="35">
        <f t="shared" si="4"/>
        <v>2.3890868100795286</v>
      </c>
      <c r="EF27" s="35">
        <f t="shared" si="4"/>
        <v>2.2644605839985523</v>
      </c>
      <c r="EG27" s="35">
        <f t="shared" si="4"/>
        <v>2.1895827744654484</v>
      </c>
      <c r="EH27" s="35">
        <f t="shared" ref="EH27:FT27" si="5">SQRT(SUMXMY2(EH3:EH24,$C$3:$C$24))</f>
        <v>1.4189451454802269</v>
      </c>
      <c r="EI27" s="35">
        <f t="shared" si="5"/>
        <v>1.4740397742179288</v>
      </c>
      <c r="EJ27" s="35">
        <f t="shared" si="5"/>
        <v>1.9295005280993553</v>
      </c>
      <c r="EK27" s="35">
        <f t="shared" si="5"/>
        <v>2.010578056052482</v>
      </c>
      <c r="EL27" s="35">
        <f t="shared" si="5"/>
        <v>1.7669412289163668</v>
      </c>
      <c r="EM27" s="35">
        <f t="shared" si="5"/>
        <v>1.9735155997714331</v>
      </c>
      <c r="EN27" s="35">
        <f t="shared" si="5"/>
        <v>2.1723942691567508</v>
      </c>
      <c r="EO27" s="35">
        <f t="shared" si="5"/>
        <v>1.8263146501082159</v>
      </c>
      <c r="EP27" s="35">
        <f t="shared" si="5"/>
        <v>2.3327114354931267</v>
      </c>
      <c r="EQ27" s="35">
        <f t="shared" si="5"/>
        <v>2.098466064925296</v>
      </c>
      <c r="ER27" s="35">
        <f t="shared" si="5"/>
        <v>1.2043213049184223</v>
      </c>
      <c r="ES27" s="35">
        <f t="shared" si="5"/>
        <v>1.7328162566060095</v>
      </c>
      <c r="ET27" s="35">
        <f t="shared" si="5"/>
        <v>2.3160146212471648</v>
      </c>
      <c r="EU27" s="35">
        <f t="shared" si="5"/>
        <v>1.9848265982486062</v>
      </c>
      <c r="EV27" s="35">
        <f t="shared" si="5"/>
        <v>1.8893049778514486</v>
      </c>
      <c r="EW27" s="35">
        <f t="shared" si="5"/>
        <v>1.6609322851101729</v>
      </c>
      <c r="EX27" s="35">
        <f t="shared" si="5"/>
        <v>2.0138651458571504</v>
      </c>
      <c r="EY27" s="35">
        <f t="shared" si="5"/>
        <v>2.4052326797427726</v>
      </c>
      <c r="EZ27" s="35">
        <f t="shared" si="5"/>
        <v>2.1667039749110035</v>
      </c>
      <c r="FA27" s="35">
        <f t="shared" si="5"/>
        <v>2.4604255877458283</v>
      </c>
      <c r="FB27" s="35">
        <f t="shared" si="5"/>
        <v>2.5369446164084772</v>
      </c>
      <c r="FC27" s="35">
        <f t="shared" si="5"/>
        <v>1.9552861889545727</v>
      </c>
      <c r="FD27" s="35">
        <f t="shared" si="5"/>
        <v>2.3396288162156464</v>
      </c>
      <c r="FE27" s="35">
        <f t="shared" si="5"/>
        <v>2.0264689408882242</v>
      </c>
      <c r="FF27" s="35">
        <f t="shared" si="5"/>
        <v>1.7487284435740542</v>
      </c>
      <c r="FG27" s="35">
        <f t="shared" si="5"/>
        <v>2.1834575054023864</v>
      </c>
      <c r="FH27" s="35">
        <f t="shared" si="5"/>
        <v>2.8476866779471424</v>
      </c>
      <c r="FI27" s="35">
        <f t="shared" si="5"/>
        <v>1.9829749048184135</v>
      </c>
      <c r="FJ27" s="35">
        <f t="shared" si="5"/>
        <v>2.2369089766142287</v>
      </c>
      <c r="FK27" s="35">
        <f t="shared" si="5"/>
        <v>1.7487284435740542</v>
      </c>
      <c r="FL27" s="35">
        <f t="shared" si="5"/>
        <v>2.1586701308659371</v>
      </c>
      <c r="FM27" s="35">
        <f t="shared" si="5"/>
        <v>2.2734012084056183</v>
      </c>
      <c r="FN27" s="35">
        <f t="shared" si="5"/>
        <v>2.238214059067825</v>
      </c>
      <c r="FO27" s="35">
        <f t="shared" si="5"/>
        <v>2.0732071846044344</v>
      </c>
      <c r="FP27" s="35">
        <f t="shared" si="5"/>
        <v>2.0732071846044344</v>
      </c>
      <c r="FQ27" s="35">
        <f t="shared" si="5"/>
        <v>1.9480433243167274</v>
      </c>
      <c r="FR27" s="35">
        <f t="shared" si="5"/>
        <v>1.8298590863437572</v>
      </c>
      <c r="FS27" s="35">
        <f t="shared" si="5"/>
        <v>2.3727515215351986</v>
      </c>
      <c r="FT27" s="35">
        <f t="shared" si="5"/>
        <v>2.3549306702101593</v>
      </c>
    </row>
    <row r="28" spans="1:176" x14ac:dyDescent="0.3">
      <c r="F28" s="42" t="s">
        <v>242</v>
      </c>
      <c r="G28" s="35">
        <f>SQRT(SUMXMY2(G3:G24,$D$3:$D$24))</f>
        <v>1.9298819466506492</v>
      </c>
      <c r="H28" s="35">
        <f t="shared" ref="H28:BS28" si="6">SQRT(SUMXMY2(H3:H24,$D$3:$D$24))</f>
        <v>1.9482705120089048</v>
      </c>
      <c r="I28" s="35">
        <f t="shared" si="6"/>
        <v>1.7945622384446167</v>
      </c>
      <c r="J28" s="35">
        <f t="shared" si="6"/>
        <v>1.6280097811072602</v>
      </c>
      <c r="K28" s="35">
        <f t="shared" si="6"/>
        <v>1.4666126560983423</v>
      </c>
      <c r="L28" s="35">
        <f t="shared" si="6"/>
        <v>1.9512153612396526</v>
      </c>
      <c r="M28" s="35">
        <f t="shared" si="6"/>
        <v>2.0478726102357392</v>
      </c>
      <c r="N28" s="35">
        <f t="shared" si="6"/>
        <v>2.6296411656336489</v>
      </c>
      <c r="O28" s="35">
        <f t="shared" si="6"/>
        <v>1.8599702030928558</v>
      </c>
      <c r="P28" s="35">
        <f t="shared" si="6"/>
        <v>1.6626342870177866</v>
      </c>
      <c r="Q28" s="35">
        <f t="shared" si="6"/>
        <v>2.2085055189586553</v>
      </c>
      <c r="R28" s="35">
        <f t="shared" si="6"/>
        <v>1.936700275782109</v>
      </c>
      <c r="S28" s="35">
        <f t="shared" si="6"/>
        <v>2.2651421891876766</v>
      </c>
      <c r="T28" s="35">
        <f t="shared" si="6"/>
        <v>2.4413679360468605</v>
      </c>
      <c r="U28" s="35">
        <f t="shared" si="6"/>
        <v>1.8802247831882306</v>
      </c>
      <c r="V28" s="35">
        <f t="shared" si="6"/>
        <v>1.8674526086258676</v>
      </c>
      <c r="W28" s="35">
        <f t="shared" si="6"/>
        <v>2.2253529441808868</v>
      </c>
      <c r="X28" s="35">
        <f t="shared" si="6"/>
        <v>2.0405755658597076</v>
      </c>
      <c r="Y28" s="35">
        <f t="shared" si="6"/>
        <v>1.888715502505812</v>
      </c>
      <c r="Z28" s="35">
        <f t="shared" si="6"/>
        <v>1.954434508747656</v>
      </c>
      <c r="AA28" s="35">
        <f t="shared" si="6"/>
        <v>2.2268869148213808</v>
      </c>
      <c r="AB28" s="35">
        <f t="shared" si="6"/>
        <v>1.5637417953090873</v>
      </c>
      <c r="AC28" s="35">
        <f t="shared" si="6"/>
        <v>2.3243003588234217</v>
      </c>
      <c r="AD28" s="35">
        <f t="shared" si="6"/>
        <v>1.6886157674220317</v>
      </c>
      <c r="AE28" s="35">
        <f t="shared" si="6"/>
        <v>1.4262881147424848</v>
      </c>
      <c r="AF28" s="35">
        <f t="shared" si="6"/>
        <v>1.8962151933755615</v>
      </c>
      <c r="AG28" s="35">
        <f t="shared" si="6"/>
        <v>2.3647567012353345</v>
      </c>
      <c r="AH28" s="35">
        <f t="shared" si="6"/>
        <v>1.6224820351612814</v>
      </c>
      <c r="AI28" s="35">
        <f t="shared" si="6"/>
        <v>1.7397538588252226</v>
      </c>
      <c r="AJ28" s="35">
        <f t="shared" si="6"/>
        <v>1.9970398282929269</v>
      </c>
      <c r="AK28" s="35">
        <f t="shared" si="6"/>
        <v>2.0599301903678233</v>
      </c>
      <c r="AL28" s="35">
        <f t="shared" si="6"/>
        <v>1.8561380997626007</v>
      </c>
      <c r="AM28" s="35">
        <f t="shared" si="6"/>
        <v>2.0033836162720546</v>
      </c>
      <c r="AN28" s="35">
        <f t="shared" si="6"/>
        <v>1.555372444757511</v>
      </c>
      <c r="AO28" s="35">
        <f t="shared" si="6"/>
        <v>1.6120941886793421</v>
      </c>
      <c r="AP28" s="35">
        <f t="shared" si="6"/>
        <v>1.8386056764549545</v>
      </c>
      <c r="AQ28" s="35">
        <f t="shared" si="6"/>
        <v>1.4337487343297921</v>
      </c>
      <c r="AR28" s="35">
        <f t="shared" si="6"/>
        <v>1.9682593945838789</v>
      </c>
      <c r="AS28" s="35">
        <f t="shared" si="6"/>
        <v>2.215560376128519</v>
      </c>
      <c r="AT28" s="35">
        <f t="shared" si="6"/>
        <v>1.9834317772332195</v>
      </c>
      <c r="AU28" s="35">
        <f t="shared" si="6"/>
        <v>2.1956452497289392</v>
      </c>
      <c r="AV28" s="35">
        <f t="shared" si="6"/>
        <v>2.2838273078521807</v>
      </c>
      <c r="AW28" s="35">
        <f t="shared" si="6"/>
        <v>1.920519505857704</v>
      </c>
      <c r="AX28" s="35">
        <f t="shared" si="6"/>
        <v>1.8440395352386689</v>
      </c>
      <c r="AY28" s="35">
        <f t="shared" si="6"/>
        <v>2.000686573155118</v>
      </c>
      <c r="AZ28" s="35">
        <f t="shared" si="6"/>
        <v>2.0895791682670524</v>
      </c>
      <c r="BA28" s="35">
        <f t="shared" si="6"/>
        <v>1.7808141965178603</v>
      </c>
      <c r="BB28" s="35">
        <f t="shared" si="6"/>
        <v>2.1375766882950389</v>
      </c>
      <c r="BC28" s="35">
        <f t="shared" si="6"/>
        <v>1.8417684896996138</v>
      </c>
      <c r="BD28" s="35">
        <f t="shared" si="6"/>
        <v>1.77090407342569</v>
      </c>
      <c r="BE28" s="35">
        <f t="shared" si="6"/>
        <v>1.8313754068622372</v>
      </c>
      <c r="BF28" s="35">
        <f t="shared" si="6"/>
        <v>1.8386056764549545</v>
      </c>
      <c r="BG28" s="35">
        <f t="shared" si="6"/>
        <v>1.99301017115516</v>
      </c>
      <c r="BH28" s="35">
        <f t="shared" si="6"/>
        <v>2.5700464201098581</v>
      </c>
      <c r="BI28" s="35">
        <f t="shared" si="6"/>
        <v>2.3998082031847385</v>
      </c>
      <c r="BJ28" s="35">
        <f t="shared" si="6"/>
        <v>1.6160759560559177</v>
      </c>
      <c r="BK28" s="35">
        <f t="shared" si="6"/>
        <v>2.2158561238140617</v>
      </c>
      <c r="BL28" s="35">
        <f t="shared" si="6"/>
        <v>2.585016806514802</v>
      </c>
      <c r="BM28" s="35">
        <f t="shared" si="6"/>
        <v>1.6519722306184379</v>
      </c>
      <c r="BN28" s="35">
        <f t="shared" si="6"/>
        <v>2.136681717042582</v>
      </c>
      <c r="BO28" s="35">
        <f t="shared" si="6"/>
        <v>1.6280097811072602</v>
      </c>
      <c r="BP28" s="35">
        <f t="shared" si="6"/>
        <v>1.5084796694649467</v>
      </c>
      <c r="BQ28" s="35">
        <f t="shared" si="6"/>
        <v>2.1080697017769965</v>
      </c>
      <c r="BR28" s="35">
        <f t="shared" si="6"/>
        <v>1.9584059267252449</v>
      </c>
      <c r="BS28" s="35">
        <f t="shared" si="6"/>
        <v>2.3303477606922329</v>
      </c>
      <c r="BT28" s="35">
        <f t="shared" ref="BT28:EE28" si="7">SQRT(SUMXMY2(BT3:BT24,$D$3:$D$24))</f>
        <v>1.730430392098055</v>
      </c>
      <c r="BU28" s="35">
        <f t="shared" si="7"/>
        <v>2.2238709637693153</v>
      </c>
      <c r="BV28" s="35">
        <f t="shared" si="7"/>
        <v>1.9482705120089048</v>
      </c>
      <c r="BW28" s="35">
        <f t="shared" si="7"/>
        <v>1.9391235405738994</v>
      </c>
      <c r="BX28" s="35">
        <f t="shared" si="7"/>
        <v>2.4299449722016933</v>
      </c>
      <c r="BY28" s="35">
        <f t="shared" si="7"/>
        <v>1.9062848925047735</v>
      </c>
      <c r="BZ28" s="35">
        <f t="shared" si="7"/>
        <v>1.7411228753522647</v>
      </c>
      <c r="CA28" s="35">
        <f t="shared" si="7"/>
        <v>1.8306000644440901</v>
      </c>
      <c r="CB28" s="35">
        <f t="shared" si="7"/>
        <v>1.6270400665311329</v>
      </c>
      <c r="CC28" s="35">
        <f t="shared" si="7"/>
        <v>1.4491953364271788</v>
      </c>
      <c r="CD28" s="35">
        <f t="shared" si="7"/>
        <v>2.3152423253734717</v>
      </c>
      <c r="CE28" s="35">
        <f t="shared" si="7"/>
        <v>2.748929035363862</v>
      </c>
      <c r="CF28" s="35">
        <f t="shared" si="7"/>
        <v>2.098566143895038</v>
      </c>
      <c r="CG28" s="35">
        <f t="shared" si="7"/>
        <v>1.9233177239738191</v>
      </c>
      <c r="CH28" s="35">
        <f t="shared" si="7"/>
        <v>2.3660452057383412</v>
      </c>
      <c r="CI28" s="35">
        <f t="shared" si="7"/>
        <v>1.8896233001405831</v>
      </c>
      <c r="CJ28" s="35">
        <f t="shared" si="7"/>
        <v>1.8010053039286851</v>
      </c>
      <c r="CK28" s="35">
        <f t="shared" si="7"/>
        <v>1.2101542113388577</v>
      </c>
      <c r="CL28" s="35">
        <f t="shared" si="7"/>
        <v>1.8337128838868328</v>
      </c>
      <c r="CM28" s="35">
        <f t="shared" si="7"/>
        <v>2.0267983752614849</v>
      </c>
      <c r="CN28" s="35">
        <f t="shared" si="7"/>
        <v>1.5511435301622574</v>
      </c>
      <c r="CO28" s="35">
        <f t="shared" si="7"/>
        <v>2.1364044546792842</v>
      </c>
      <c r="CP28" s="35">
        <f t="shared" si="7"/>
        <v>1.77090407342569</v>
      </c>
      <c r="CQ28" s="35">
        <f t="shared" si="7"/>
        <v>2.3710562717505241</v>
      </c>
      <c r="CR28" s="35">
        <f t="shared" si="7"/>
        <v>2.1615543416521397</v>
      </c>
      <c r="CS28" s="35">
        <f t="shared" si="7"/>
        <v>1.5511435301622574</v>
      </c>
      <c r="CT28" s="35">
        <f t="shared" si="7"/>
        <v>2.0461657502654633</v>
      </c>
      <c r="CU28" s="35">
        <f t="shared" si="7"/>
        <v>1.9010407745460922</v>
      </c>
      <c r="CV28" s="35">
        <f t="shared" si="7"/>
        <v>1.4261343866404472</v>
      </c>
      <c r="CW28" s="35">
        <f t="shared" si="7"/>
        <v>1.7289173515432055</v>
      </c>
      <c r="CX28" s="35">
        <f t="shared" si="7"/>
        <v>1.6752101430910442</v>
      </c>
      <c r="CY28" s="35">
        <f t="shared" si="7"/>
        <v>1.9393853754164896</v>
      </c>
      <c r="CZ28" s="35">
        <f t="shared" si="7"/>
        <v>1.9010407745460922</v>
      </c>
      <c r="DA28" s="35">
        <f t="shared" si="7"/>
        <v>2.1910420173050613</v>
      </c>
      <c r="DB28" s="35">
        <f t="shared" si="7"/>
        <v>2.2009635707800892</v>
      </c>
      <c r="DC28" s="35">
        <f t="shared" si="7"/>
        <v>2.2769634030283896</v>
      </c>
      <c r="DD28" s="35">
        <f t="shared" si="7"/>
        <v>2.0412597176409522</v>
      </c>
      <c r="DE28" s="35">
        <f t="shared" si="7"/>
        <v>1.8785246583484863</v>
      </c>
      <c r="DF28" s="35">
        <f t="shared" si="7"/>
        <v>2.4424213371371484</v>
      </c>
      <c r="DG28" s="35">
        <f t="shared" si="7"/>
        <v>1.8191570292075758</v>
      </c>
      <c r="DH28" s="35">
        <f t="shared" si="7"/>
        <v>1.9962126766245889</v>
      </c>
      <c r="DI28" s="35">
        <f t="shared" si="7"/>
        <v>1.7884320658130357</v>
      </c>
      <c r="DJ28" s="35">
        <f t="shared" si="7"/>
        <v>1.932361668594982</v>
      </c>
      <c r="DK28" s="35">
        <f t="shared" si="7"/>
        <v>2.2384563268613094</v>
      </c>
      <c r="DL28" s="35">
        <f t="shared" si="7"/>
        <v>1.9641765546340946</v>
      </c>
      <c r="DM28" s="35">
        <f t="shared" si="7"/>
        <v>2.0808799834167906</v>
      </c>
      <c r="DN28" s="35">
        <f t="shared" si="7"/>
        <v>1.726914378881329</v>
      </c>
      <c r="DO28" s="35">
        <f t="shared" si="7"/>
        <v>1.4229204689452073</v>
      </c>
      <c r="DP28" s="35">
        <f t="shared" si="7"/>
        <v>1.9183798552910578</v>
      </c>
      <c r="DQ28" s="35">
        <f t="shared" si="7"/>
        <v>2.1852463758933363</v>
      </c>
      <c r="DR28" s="35">
        <f t="shared" si="7"/>
        <v>1.7239987320780825</v>
      </c>
      <c r="DS28" s="35">
        <f t="shared" si="7"/>
        <v>1.4209320409793658</v>
      </c>
      <c r="DT28" s="35">
        <f t="shared" si="7"/>
        <v>1.6752101430910442</v>
      </c>
      <c r="DU28" s="35">
        <f t="shared" si="7"/>
        <v>1.836502899413285</v>
      </c>
      <c r="DV28" s="35">
        <f t="shared" si="7"/>
        <v>2.0536392652009337</v>
      </c>
      <c r="DW28" s="35">
        <f t="shared" si="7"/>
        <v>1.6280097811072602</v>
      </c>
      <c r="DX28" s="35">
        <f t="shared" si="7"/>
        <v>1.9808135481648173</v>
      </c>
      <c r="DY28" s="35">
        <f t="shared" si="7"/>
        <v>1.5511435301622574</v>
      </c>
      <c r="DZ28" s="35">
        <f t="shared" si="7"/>
        <v>2.0714026332378275</v>
      </c>
      <c r="EA28" s="35">
        <f t="shared" si="7"/>
        <v>1.553725808215032</v>
      </c>
      <c r="EB28" s="35">
        <f t="shared" si="7"/>
        <v>1.6626342870177866</v>
      </c>
      <c r="EC28" s="35">
        <f t="shared" si="7"/>
        <v>2.3210887272748679</v>
      </c>
      <c r="ED28" s="35">
        <f t="shared" si="7"/>
        <v>1.9276036197384434</v>
      </c>
      <c r="EE28" s="35">
        <f t="shared" si="7"/>
        <v>2.0949328527956763</v>
      </c>
      <c r="EF28" s="35">
        <f t="shared" ref="EF28:FT28" si="8">SQRT(SUMXMY2(EF3:EF24,$D$3:$D$24))</f>
        <v>1.7983456665457471</v>
      </c>
      <c r="EG28" s="35">
        <f t="shared" si="8"/>
        <v>1.8008358196256755</v>
      </c>
      <c r="EH28" s="35">
        <f t="shared" si="8"/>
        <v>1.897368314079581</v>
      </c>
      <c r="EI28" s="35">
        <f t="shared" si="8"/>
        <v>2.1842538801662177</v>
      </c>
      <c r="EJ28" s="35">
        <f t="shared" si="8"/>
        <v>1.8674526086258676</v>
      </c>
      <c r="EK28" s="35">
        <f t="shared" si="8"/>
        <v>1.613456628030945</v>
      </c>
      <c r="EL28" s="35">
        <f t="shared" si="8"/>
        <v>2.1443972252802186</v>
      </c>
      <c r="EM28" s="35">
        <f t="shared" si="8"/>
        <v>1.971715501236029</v>
      </c>
      <c r="EN28" s="35">
        <f t="shared" si="8"/>
        <v>2.0277197552282775</v>
      </c>
      <c r="EO28" s="35">
        <f t="shared" si="8"/>
        <v>1.6295293138827229</v>
      </c>
      <c r="EP28" s="35">
        <f t="shared" si="8"/>
        <v>2.1565364744622002</v>
      </c>
      <c r="EQ28" s="35">
        <f t="shared" si="8"/>
        <v>1.5505296614539421</v>
      </c>
      <c r="ER28" s="35">
        <f t="shared" si="8"/>
        <v>1.8962151933755615</v>
      </c>
      <c r="ES28" s="35">
        <f t="shared" si="8"/>
        <v>1.6280097811072602</v>
      </c>
      <c r="ET28" s="35">
        <f t="shared" si="8"/>
        <v>1.9456158087124094</v>
      </c>
      <c r="EU28" s="35">
        <f t="shared" si="8"/>
        <v>1.802377878122768</v>
      </c>
      <c r="EV28" s="35">
        <f t="shared" si="8"/>
        <v>1.4718642397332977</v>
      </c>
      <c r="EW28" s="35">
        <f t="shared" si="8"/>
        <v>2.1160572318472672</v>
      </c>
      <c r="EX28" s="35">
        <f t="shared" si="8"/>
        <v>1.7914878272749453</v>
      </c>
      <c r="EY28" s="35">
        <f t="shared" si="8"/>
        <v>2.1209333337407128</v>
      </c>
      <c r="EZ28" s="35">
        <f t="shared" si="8"/>
        <v>1.8906063512495819</v>
      </c>
      <c r="FA28" s="35">
        <f t="shared" si="8"/>
        <v>2.3240087069867439</v>
      </c>
      <c r="FB28" s="35">
        <f t="shared" si="8"/>
        <v>2.0288206636488768</v>
      </c>
      <c r="FC28" s="35">
        <f t="shared" si="8"/>
        <v>1.580918723122209</v>
      </c>
      <c r="FD28" s="35">
        <f t="shared" si="8"/>
        <v>2.2680783200523633</v>
      </c>
      <c r="FE28" s="35">
        <f t="shared" si="8"/>
        <v>1.5439651995671528</v>
      </c>
      <c r="FF28" s="35">
        <f t="shared" si="8"/>
        <v>1.5170486522533881</v>
      </c>
      <c r="FG28" s="35">
        <f t="shared" si="8"/>
        <v>1.8752752763386136</v>
      </c>
      <c r="FH28" s="35">
        <f t="shared" si="8"/>
        <v>2.2322445545165532</v>
      </c>
      <c r="FI28" s="35">
        <f t="shared" si="8"/>
        <v>1.5444764960830142</v>
      </c>
      <c r="FJ28" s="35">
        <f t="shared" si="8"/>
        <v>1.6765778083614793</v>
      </c>
      <c r="FK28" s="35">
        <f t="shared" si="8"/>
        <v>1.5170486522533881</v>
      </c>
      <c r="FL28" s="35">
        <f t="shared" si="8"/>
        <v>2.0212692580725062</v>
      </c>
      <c r="FM28" s="35">
        <f t="shared" si="8"/>
        <v>1.8296682488764164</v>
      </c>
      <c r="FN28" s="35">
        <f t="shared" si="8"/>
        <v>2.0972371358310187</v>
      </c>
      <c r="FO28" s="35">
        <f t="shared" si="8"/>
        <v>1.9584059267252449</v>
      </c>
      <c r="FP28" s="35">
        <f t="shared" si="8"/>
        <v>1.9584059267252449</v>
      </c>
      <c r="FQ28" s="35">
        <f t="shared" si="8"/>
        <v>2.2199575837276901</v>
      </c>
      <c r="FR28" s="35">
        <f t="shared" si="8"/>
        <v>1.5996085610667101</v>
      </c>
      <c r="FS28" s="35">
        <f t="shared" si="8"/>
        <v>1.9233177239738191</v>
      </c>
      <c r="FT28" s="35">
        <f t="shared" si="8"/>
        <v>1.822905085552285</v>
      </c>
    </row>
    <row r="29" spans="1:176" x14ac:dyDescent="0.3">
      <c r="F29" s="43" t="s">
        <v>243</v>
      </c>
      <c r="G29" s="44">
        <f>SQRT(SUMXMY2(G3:G24,$E$3:$E$24))</f>
        <v>2.4683200951010904</v>
      </c>
      <c r="H29" s="44">
        <f t="shared" ref="H29:BS29" si="9">SQRT(SUMXMY2(H3:H24,$E$3:$E$24))</f>
        <v>2.7410898925955616</v>
      </c>
      <c r="I29" s="44">
        <f t="shared" si="9"/>
        <v>1.4093953639646846</v>
      </c>
      <c r="J29" s="44">
        <f t="shared" si="9"/>
        <v>1.0910231909969166</v>
      </c>
      <c r="K29" s="44">
        <f t="shared" si="9"/>
        <v>1.9495750967621415</v>
      </c>
      <c r="L29" s="44">
        <f t="shared" si="9"/>
        <v>1.4968422596707758</v>
      </c>
      <c r="M29" s="44">
        <f t="shared" si="9"/>
        <v>1.3963797865276297</v>
      </c>
      <c r="N29" s="44">
        <f t="shared" si="9"/>
        <v>1.617401249144943</v>
      </c>
      <c r="O29" s="44">
        <f t="shared" si="9"/>
        <v>2.525936267091113</v>
      </c>
      <c r="P29" s="44">
        <f t="shared" si="9"/>
        <v>2.0265497386444822</v>
      </c>
      <c r="Q29" s="44">
        <f t="shared" si="9"/>
        <v>2.1507904325388782</v>
      </c>
      <c r="R29" s="44">
        <f t="shared" si="9"/>
        <v>2.8455799505979318</v>
      </c>
      <c r="S29" s="44">
        <f t="shared" si="9"/>
        <v>2.9428071645517377</v>
      </c>
      <c r="T29" s="44">
        <f t="shared" si="9"/>
        <v>1.6525664777893578</v>
      </c>
      <c r="U29" s="44">
        <f t="shared" si="9"/>
        <v>1.8849765372020573</v>
      </c>
      <c r="V29" s="44">
        <f t="shared" si="9"/>
        <v>1.0784442736912885</v>
      </c>
      <c r="W29" s="44">
        <f t="shared" si="9"/>
        <v>2.509374983440638</v>
      </c>
      <c r="X29" s="44">
        <f t="shared" si="9"/>
        <v>1.7106865636105535</v>
      </c>
      <c r="Y29" s="44">
        <f t="shared" si="9"/>
        <v>2.2074741608789332</v>
      </c>
      <c r="Z29" s="44">
        <f t="shared" si="9"/>
        <v>2.7257095524577917</v>
      </c>
      <c r="AA29" s="44">
        <f t="shared" si="9"/>
        <v>1.9856342755460121</v>
      </c>
      <c r="AB29" s="44">
        <f t="shared" si="9"/>
        <v>2.4268786542895939</v>
      </c>
      <c r="AC29" s="44">
        <f t="shared" si="9"/>
        <v>1.2296879108150929</v>
      </c>
      <c r="AD29" s="44">
        <f t="shared" si="9"/>
        <v>1.8334754394532542</v>
      </c>
      <c r="AE29" s="44">
        <f t="shared" si="9"/>
        <v>1.8967255460263961</v>
      </c>
      <c r="AF29" s="44">
        <f t="shared" si="9"/>
        <v>1.5376162415563084</v>
      </c>
      <c r="AG29" s="44">
        <f t="shared" si="9"/>
        <v>1.544657056681958</v>
      </c>
      <c r="AH29" s="44">
        <f t="shared" si="9"/>
        <v>1.7841470227742815</v>
      </c>
      <c r="AI29" s="44">
        <f t="shared" si="9"/>
        <v>2.7257955525537976</v>
      </c>
      <c r="AJ29" s="44">
        <f t="shared" si="9"/>
        <v>1.5340710538467983</v>
      </c>
      <c r="AK29" s="44">
        <f t="shared" si="9"/>
        <v>1.8273651975286496</v>
      </c>
      <c r="AL29" s="44">
        <f t="shared" si="9"/>
        <v>1.9371870482856195</v>
      </c>
      <c r="AM29" s="44">
        <f t="shared" si="9"/>
        <v>2.5430936589984152</v>
      </c>
      <c r="AN29" s="44">
        <f t="shared" si="9"/>
        <v>2.5581843765443737</v>
      </c>
      <c r="AO29" s="44">
        <f t="shared" si="9"/>
        <v>1.7413945347653532</v>
      </c>
      <c r="AP29" s="44">
        <f t="shared" si="9"/>
        <v>1.3037130242288688</v>
      </c>
      <c r="AQ29" s="44">
        <f t="shared" si="9"/>
        <v>1.6737416011666073</v>
      </c>
      <c r="AR29" s="44">
        <f t="shared" si="9"/>
        <v>2.883339877720136</v>
      </c>
      <c r="AS29" s="44">
        <f t="shared" si="9"/>
        <v>2.9857038818327903</v>
      </c>
      <c r="AT29" s="44">
        <f t="shared" si="9"/>
        <v>1.9198557908729077</v>
      </c>
      <c r="AU29" s="44">
        <f t="shared" si="9"/>
        <v>2.0095301496086071</v>
      </c>
      <c r="AV29" s="44">
        <f t="shared" si="9"/>
        <v>1.4024978247224753</v>
      </c>
      <c r="AW29" s="44">
        <f t="shared" si="9"/>
        <v>2.6389348112869961</v>
      </c>
      <c r="AX29" s="44">
        <f t="shared" si="9"/>
        <v>2.1619243283538618</v>
      </c>
      <c r="AY29" s="44">
        <f t="shared" si="9"/>
        <v>2.8819076198803839</v>
      </c>
      <c r="AZ29" s="44">
        <f t="shared" si="9"/>
        <v>2.6888085789065732</v>
      </c>
      <c r="BA29" s="44">
        <f t="shared" si="9"/>
        <v>2.6097473418760706</v>
      </c>
      <c r="BB29" s="44">
        <f t="shared" si="9"/>
        <v>2.4820636423314699</v>
      </c>
      <c r="BC29" s="44">
        <f t="shared" si="9"/>
        <v>2.5036359484535176</v>
      </c>
      <c r="BD29" s="44">
        <f t="shared" si="9"/>
        <v>2.2581868994509153</v>
      </c>
      <c r="BE29" s="44">
        <f t="shared" si="9"/>
        <v>2.5372525260743455</v>
      </c>
      <c r="BF29" s="44">
        <f t="shared" si="9"/>
        <v>1.3037130242288688</v>
      </c>
      <c r="BG29" s="44">
        <f t="shared" si="9"/>
        <v>2.4207554386925354</v>
      </c>
      <c r="BH29" s="44">
        <f t="shared" si="9"/>
        <v>2.2830605304518681</v>
      </c>
      <c r="BI29" s="44">
        <f t="shared" si="9"/>
        <v>1.4825802260202172</v>
      </c>
      <c r="BJ29" s="44">
        <f t="shared" si="9"/>
        <v>2.1669817788312362</v>
      </c>
      <c r="BK29" s="44">
        <f t="shared" si="9"/>
        <v>2.9148794958683051</v>
      </c>
      <c r="BL29" s="44">
        <f t="shared" si="9"/>
        <v>2.2781187587622065</v>
      </c>
      <c r="BM29" s="44">
        <f t="shared" si="9"/>
        <v>2.2235246959146888</v>
      </c>
      <c r="BN29" s="44">
        <f t="shared" si="9"/>
        <v>1.2407344235735349</v>
      </c>
      <c r="BO29" s="44">
        <f t="shared" si="9"/>
        <v>1.0910231909969166</v>
      </c>
      <c r="BP29" s="44">
        <f t="shared" si="9"/>
        <v>2.1436589548626337</v>
      </c>
      <c r="BQ29" s="44">
        <f t="shared" si="9"/>
        <v>1.291683203427302</v>
      </c>
      <c r="BR29" s="44">
        <f t="shared" si="9"/>
        <v>1.0149314575819706</v>
      </c>
      <c r="BS29" s="44">
        <f t="shared" si="9"/>
        <v>2.0298205545734325</v>
      </c>
      <c r="BT29" s="44">
        <f t="shared" ref="BT29:EE29" si="10">SQRT(SUMXMY2(BT3:BT24,$E$3:$E$24))</f>
        <v>2.3628939979671046</v>
      </c>
      <c r="BU29" s="44">
        <f t="shared" si="10"/>
        <v>2.8475907152435842</v>
      </c>
      <c r="BV29" s="44">
        <f t="shared" si="10"/>
        <v>2.7410898925955616</v>
      </c>
      <c r="BW29" s="44">
        <f t="shared" si="10"/>
        <v>2.5732481195294121</v>
      </c>
      <c r="BX29" s="44">
        <f t="shared" si="10"/>
        <v>2.4190118134084662</v>
      </c>
      <c r="BY29" s="44">
        <f t="shared" si="10"/>
        <v>2.1413616847054682</v>
      </c>
      <c r="BZ29" s="44">
        <f t="shared" si="10"/>
        <v>2.5339056190090314</v>
      </c>
      <c r="CA29" s="44">
        <f t="shared" si="10"/>
        <v>2.5038330244268159</v>
      </c>
      <c r="CB29" s="44">
        <f t="shared" si="10"/>
        <v>2.3638481221124334</v>
      </c>
      <c r="CC29" s="44">
        <f t="shared" si="10"/>
        <v>2.3614971911721589</v>
      </c>
      <c r="CD29" s="44">
        <f t="shared" si="10"/>
        <v>2.7612584038603987</v>
      </c>
      <c r="CE29" s="44">
        <f t="shared" si="10"/>
        <v>2.6300917079738753</v>
      </c>
      <c r="CF29" s="44">
        <f t="shared" si="10"/>
        <v>2.6350820677129554</v>
      </c>
      <c r="CG29" s="44">
        <f t="shared" si="10"/>
        <v>2.407626510751582</v>
      </c>
      <c r="CH29" s="44">
        <f t="shared" si="10"/>
        <v>1.3610691738899849</v>
      </c>
      <c r="CI29" s="44">
        <f t="shared" si="10"/>
        <v>2.0635664165781127</v>
      </c>
      <c r="CJ29" s="44">
        <f t="shared" si="10"/>
        <v>2.3900007382741522</v>
      </c>
      <c r="CK29" s="44">
        <f t="shared" si="10"/>
        <v>1.8206055288833189</v>
      </c>
      <c r="CL29" s="44">
        <f t="shared" si="10"/>
        <v>1.921592216138799</v>
      </c>
      <c r="CM29" s="44">
        <f t="shared" si="10"/>
        <v>2.3873441406772256</v>
      </c>
      <c r="CN29" s="44">
        <f t="shared" si="10"/>
        <v>2.1424453380660262</v>
      </c>
      <c r="CO29" s="44">
        <f t="shared" si="10"/>
        <v>2.3747773814528514</v>
      </c>
      <c r="CP29" s="44">
        <f t="shared" si="10"/>
        <v>2.2581868994509153</v>
      </c>
      <c r="CQ29" s="44">
        <f t="shared" si="10"/>
        <v>1.1871787616288603</v>
      </c>
      <c r="CR29" s="44">
        <f t="shared" si="10"/>
        <v>1.0013971798212233</v>
      </c>
      <c r="CS29" s="44">
        <f t="shared" si="10"/>
        <v>2.1424453380660262</v>
      </c>
      <c r="CT29" s="44">
        <f t="shared" si="10"/>
        <v>1.360540393363239</v>
      </c>
      <c r="CU29" s="44">
        <f t="shared" si="10"/>
        <v>2.7441603677149375</v>
      </c>
      <c r="CV29" s="44">
        <f t="shared" si="10"/>
        <v>2.2981986770359022</v>
      </c>
      <c r="CW29" s="44">
        <f t="shared" si="10"/>
        <v>1.9670008559875367</v>
      </c>
      <c r="CX29" s="44">
        <f t="shared" si="10"/>
        <v>2.3019733437462961</v>
      </c>
      <c r="CY29" s="44">
        <f t="shared" si="10"/>
        <v>2.6860531884393057</v>
      </c>
      <c r="CZ29" s="44">
        <f t="shared" si="10"/>
        <v>2.7441603677149375</v>
      </c>
      <c r="DA29" s="44">
        <f t="shared" si="10"/>
        <v>1.5343914971732564</v>
      </c>
      <c r="DB29" s="44">
        <f t="shared" si="10"/>
        <v>1.5418997200641398</v>
      </c>
      <c r="DC29" s="44">
        <f t="shared" si="10"/>
        <v>2.4096907279659079</v>
      </c>
      <c r="DD29" s="44">
        <f t="shared" si="10"/>
        <v>2.7625430726302911</v>
      </c>
      <c r="DE29" s="44">
        <f t="shared" si="10"/>
        <v>2.3685315790327266</v>
      </c>
      <c r="DF29" s="44">
        <f t="shared" si="10"/>
        <v>1.4864015945991471</v>
      </c>
      <c r="DG29" s="44">
        <f t="shared" si="10"/>
        <v>2.3133957936625698</v>
      </c>
      <c r="DH29" s="44">
        <f t="shared" si="10"/>
        <v>2.7934140735726043</v>
      </c>
      <c r="DI29" s="44">
        <f t="shared" si="10"/>
        <v>2.2248486438761979</v>
      </c>
      <c r="DJ29" s="44">
        <f t="shared" si="10"/>
        <v>2.6044242663680466</v>
      </c>
      <c r="DK29" s="44">
        <f t="shared" si="10"/>
        <v>1.5245913758133325</v>
      </c>
      <c r="DL29" s="44">
        <f t="shared" si="10"/>
        <v>2.6944452389458116</v>
      </c>
      <c r="DM29" s="44">
        <f t="shared" si="10"/>
        <v>1.4512976089874596</v>
      </c>
      <c r="DN29" s="44">
        <f t="shared" si="10"/>
        <v>2.6910155419130946</v>
      </c>
      <c r="DO29" s="44">
        <f t="shared" si="10"/>
        <v>2.2978139024072135</v>
      </c>
      <c r="DP29" s="44">
        <f t="shared" si="10"/>
        <v>2.6391655103276412</v>
      </c>
      <c r="DQ29" s="44">
        <f t="shared" si="10"/>
        <v>3.0168964774329075</v>
      </c>
      <c r="DR29" s="44">
        <f t="shared" si="10"/>
        <v>2.5374936150131466</v>
      </c>
      <c r="DS29" s="44">
        <f t="shared" si="10"/>
        <v>1.696207479522899</v>
      </c>
      <c r="DT29" s="44">
        <f t="shared" si="10"/>
        <v>2.3019733437462961</v>
      </c>
      <c r="DU29" s="44">
        <f t="shared" si="10"/>
        <v>2.5559167055918999</v>
      </c>
      <c r="DV29" s="44">
        <f t="shared" si="10"/>
        <v>1.2932045846301423</v>
      </c>
      <c r="DW29" s="44">
        <f t="shared" si="10"/>
        <v>1.0910231909969166</v>
      </c>
      <c r="DX29" s="44">
        <f t="shared" si="10"/>
        <v>2.4167661714495603</v>
      </c>
      <c r="DY29" s="44">
        <f t="shared" si="10"/>
        <v>2.1424453380660262</v>
      </c>
      <c r="DZ29" s="44">
        <f t="shared" si="10"/>
        <v>2.0908749427762552</v>
      </c>
      <c r="EA29" s="44">
        <f t="shared" si="10"/>
        <v>1.9290416252920113</v>
      </c>
      <c r="EB29" s="44">
        <f t="shared" si="10"/>
        <v>2.0265497386444822</v>
      </c>
      <c r="EC29" s="44">
        <f t="shared" si="10"/>
        <v>1.615084742349068</v>
      </c>
      <c r="ED29" s="44">
        <f t="shared" si="10"/>
        <v>2.703296488019197</v>
      </c>
      <c r="EE29" s="44">
        <f t="shared" si="10"/>
        <v>2.1662748872195534</v>
      </c>
      <c r="EF29" s="44">
        <f t="shared" ref="EF29:FT29" si="11">SQRT(SUMXMY2(EF3:EF24,$E$3:$E$24))</f>
        <v>2.4170062893558315</v>
      </c>
      <c r="EG29" s="44">
        <f t="shared" si="11"/>
        <v>2.1360670576471343</v>
      </c>
      <c r="EH29" s="44">
        <f t="shared" si="11"/>
        <v>1.2636964444049958</v>
      </c>
      <c r="EI29" s="44">
        <f t="shared" si="11"/>
        <v>1.9127353988235474</v>
      </c>
      <c r="EJ29" s="44">
        <f t="shared" si="11"/>
        <v>1.0784442736912885</v>
      </c>
      <c r="EK29" s="44">
        <f t="shared" si="11"/>
        <v>1.9849382996022573</v>
      </c>
      <c r="EL29" s="44">
        <f t="shared" si="11"/>
        <v>1.3753365967081241</v>
      </c>
      <c r="EM29" s="44">
        <f t="shared" si="11"/>
        <v>1.3682292571697134</v>
      </c>
      <c r="EN29" s="44">
        <f t="shared" si="11"/>
        <v>1.3165930764652047</v>
      </c>
      <c r="EO29" s="44">
        <f t="shared" si="11"/>
        <v>2.126181631205708</v>
      </c>
      <c r="EP29" s="44">
        <f t="shared" si="11"/>
        <v>2.8364510875233711</v>
      </c>
      <c r="EQ29" s="44">
        <f t="shared" si="11"/>
        <v>2.4975417600763712</v>
      </c>
      <c r="ER29" s="44">
        <f t="shared" si="11"/>
        <v>1.5376162415563084</v>
      </c>
      <c r="ES29" s="44">
        <f t="shared" si="11"/>
        <v>1.0910231909969166</v>
      </c>
      <c r="ET29" s="44">
        <f t="shared" si="11"/>
        <v>1.8087856521974977</v>
      </c>
      <c r="EU29" s="44">
        <f t="shared" si="11"/>
        <v>0.88087706589415471</v>
      </c>
      <c r="EV29" s="44">
        <f t="shared" si="11"/>
        <v>2.2745902129247808</v>
      </c>
      <c r="EW29" s="44">
        <f t="shared" si="11"/>
        <v>2.0072766050551123</v>
      </c>
      <c r="EX29" s="44">
        <f t="shared" si="11"/>
        <v>2.2011145527546758</v>
      </c>
      <c r="EY29" s="44">
        <f t="shared" si="11"/>
        <v>2.7955242366235167</v>
      </c>
      <c r="EZ29" s="44">
        <f t="shared" si="11"/>
        <v>2.0137006984917036</v>
      </c>
      <c r="FA29" s="44">
        <f t="shared" si="11"/>
        <v>2.6279279736512695</v>
      </c>
      <c r="FB29" s="44">
        <f t="shared" si="11"/>
        <v>2.7398567600678461</v>
      </c>
      <c r="FC29" s="44">
        <f t="shared" si="11"/>
        <v>1.4710263400675363</v>
      </c>
      <c r="FD29" s="44">
        <f t="shared" si="11"/>
        <v>1.776049986616886</v>
      </c>
      <c r="FE29" s="44">
        <f t="shared" si="11"/>
        <v>2.3335976146723261</v>
      </c>
      <c r="FF29" s="44">
        <f t="shared" si="11"/>
        <v>1.8130954028856137</v>
      </c>
      <c r="FG29" s="44">
        <f t="shared" si="11"/>
        <v>2.6678383923809466</v>
      </c>
      <c r="FH29" s="44">
        <f t="shared" si="11"/>
        <v>3.178058351254148</v>
      </c>
      <c r="FI29" s="44">
        <f t="shared" si="11"/>
        <v>1.6129903115049982</v>
      </c>
      <c r="FJ29" s="44">
        <f t="shared" si="11"/>
        <v>2.2693056872822424</v>
      </c>
      <c r="FK29" s="44">
        <f t="shared" si="11"/>
        <v>1.8130954028856137</v>
      </c>
      <c r="FL29" s="44">
        <f t="shared" si="11"/>
        <v>0.86524843448730449</v>
      </c>
      <c r="FM29" s="44">
        <f t="shared" si="11"/>
        <v>2.6869770076550643</v>
      </c>
      <c r="FN29" s="44">
        <f t="shared" si="11"/>
        <v>1.3142842942117063</v>
      </c>
      <c r="FO29" s="44">
        <f t="shared" si="11"/>
        <v>1.0149314575819706</v>
      </c>
      <c r="FP29" s="44">
        <f t="shared" si="11"/>
        <v>1.0149314575819706</v>
      </c>
      <c r="FQ29" s="44">
        <f t="shared" si="11"/>
        <v>1.3007219348415395</v>
      </c>
      <c r="FR29" s="44">
        <f t="shared" si="11"/>
        <v>2.1489460875063813</v>
      </c>
      <c r="FS29" s="44">
        <f t="shared" si="11"/>
        <v>2.407626510751582</v>
      </c>
      <c r="FT29" s="44">
        <f t="shared" si="11"/>
        <v>2.6909715779765455</v>
      </c>
    </row>
    <row r="31" spans="1:176" x14ac:dyDescent="0.3">
      <c r="F31" s="38" t="s">
        <v>244</v>
      </c>
      <c r="G31" s="39">
        <f>MIN(G26:G29)</f>
        <v>1.3660886603763789</v>
      </c>
      <c r="H31" s="39">
        <f t="shared" ref="H31:BS31" si="12">MIN(H26:H29)</f>
        <v>1.4926881318976921</v>
      </c>
      <c r="I31" s="39">
        <f t="shared" si="12"/>
        <v>1.4093953639646846</v>
      </c>
      <c r="J31" s="39">
        <f t="shared" si="12"/>
        <v>1.0910231909969166</v>
      </c>
      <c r="K31" s="39">
        <f t="shared" si="12"/>
        <v>1.4666126560983423</v>
      </c>
      <c r="L31" s="39">
        <f t="shared" si="12"/>
        <v>1.4968422596707758</v>
      </c>
      <c r="M31" s="39">
        <f t="shared" si="12"/>
        <v>1.3963797865276297</v>
      </c>
      <c r="N31" s="39">
        <f t="shared" si="12"/>
        <v>1.617401249144943</v>
      </c>
      <c r="O31" s="39">
        <f t="shared" si="12"/>
        <v>1.8599702030928558</v>
      </c>
      <c r="P31" s="39">
        <f t="shared" si="12"/>
        <v>1.2396200977032701</v>
      </c>
      <c r="Q31" s="39">
        <f t="shared" si="12"/>
        <v>1.4109573261602848</v>
      </c>
      <c r="R31" s="39">
        <f t="shared" si="12"/>
        <v>1.936700275782109</v>
      </c>
      <c r="S31" s="39">
        <f t="shared" si="12"/>
        <v>1.9885385095606416</v>
      </c>
      <c r="T31" s="39">
        <f t="shared" si="12"/>
        <v>1.6525664777893578</v>
      </c>
      <c r="U31" s="39">
        <f t="shared" si="12"/>
        <v>1.8802247831882306</v>
      </c>
      <c r="V31" s="39">
        <f t="shared" si="12"/>
        <v>1.0784442736912885</v>
      </c>
      <c r="W31" s="39">
        <f t="shared" si="12"/>
        <v>2.2253529441808868</v>
      </c>
      <c r="X31" s="39">
        <f t="shared" si="12"/>
        <v>1.7106865636105535</v>
      </c>
      <c r="Y31" s="39">
        <f t="shared" si="12"/>
        <v>1.3962005684461734</v>
      </c>
      <c r="Z31" s="39">
        <f t="shared" si="12"/>
        <v>1.452566170280059</v>
      </c>
      <c r="AA31" s="39">
        <f t="shared" si="12"/>
        <v>1.6155091144643374</v>
      </c>
      <c r="AB31" s="39">
        <f t="shared" si="12"/>
        <v>1.5637417953090873</v>
      </c>
      <c r="AC31" s="39">
        <f t="shared" si="12"/>
        <v>1.2296879108150929</v>
      </c>
      <c r="AD31" s="39">
        <f t="shared" si="12"/>
        <v>1.6886157674220317</v>
      </c>
      <c r="AE31" s="39">
        <f t="shared" si="12"/>
        <v>1.003483278692981</v>
      </c>
      <c r="AF31" s="39">
        <f t="shared" si="12"/>
        <v>1.2043213049184223</v>
      </c>
      <c r="AG31" s="39">
        <f t="shared" si="12"/>
        <v>1.544657056681958</v>
      </c>
      <c r="AH31" s="39">
        <f t="shared" si="12"/>
        <v>1.3689114688096895</v>
      </c>
      <c r="AI31" s="39">
        <f t="shared" si="12"/>
        <v>1.7397538588252226</v>
      </c>
      <c r="AJ31" s="39">
        <f t="shared" si="12"/>
        <v>1.5340710538467983</v>
      </c>
      <c r="AK31" s="39">
        <f t="shared" si="12"/>
        <v>1.4427571007109761</v>
      </c>
      <c r="AL31" s="39">
        <f t="shared" si="12"/>
        <v>1.8561380997626007</v>
      </c>
      <c r="AM31" s="39">
        <f t="shared" si="12"/>
        <v>2.0033836162720546</v>
      </c>
      <c r="AN31" s="39">
        <f t="shared" si="12"/>
        <v>1.555372444757511</v>
      </c>
      <c r="AO31" s="39">
        <f t="shared" si="12"/>
        <v>1.6120941886793421</v>
      </c>
      <c r="AP31" s="39">
        <f t="shared" si="12"/>
        <v>1.3037130242288688</v>
      </c>
      <c r="AQ31" s="39">
        <f t="shared" si="12"/>
        <v>1.4337487343297921</v>
      </c>
      <c r="AR31" s="39">
        <f t="shared" si="12"/>
        <v>1.6908475134888235</v>
      </c>
      <c r="AS31" s="39">
        <f t="shared" si="12"/>
        <v>1.873548582953025</v>
      </c>
      <c r="AT31" s="39">
        <f t="shared" si="12"/>
        <v>1.2051859388487793</v>
      </c>
      <c r="AU31" s="39">
        <f t="shared" si="12"/>
        <v>1.5988447023372478</v>
      </c>
      <c r="AV31" s="39">
        <f t="shared" si="12"/>
        <v>1.4024978247224753</v>
      </c>
      <c r="AW31" s="39">
        <f t="shared" si="12"/>
        <v>1.5512611373052827</v>
      </c>
      <c r="AX31" s="39">
        <f t="shared" si="12"/>
        <v>1.8440395352386689</v>
      </c>
      <c r="AY31" s="39">
        <f t="shared" si="12"/>
        <v>2.000686573155118</v>
      </c>
      <c r="AZ31" s="39">
        <f t="shared" si="12"/>
        <v>1.7646915156097698</v>
      </c>
      <c r="BA31" s="39">
        <f t="shared" si="12"/>
        <v>1.7808141965178603</v>
      </c>
      <c r="BB31" s="39">
        <f t="shared" si="12"/>
        <v>2.1375766882950389</v>
      </c>
      <c r="BC31" s="39">
        <f t="shared" si="12"/>
        <v>1.3436492280677943</v>
      </c>
      <c r="BD31" s="39">
        <f t="shared" si="12"/>
        <v>1.0376978493151869</v>
      </c>
      <c r="BE31" s="39">
        <f t="shared" si="12"/>
        <v>1.401387889603275</v>
      </c>
      <c r="BF31" s="39">
        <f t="shared" si="12"/>
        <v>1.3037130242288688</v>
      </c>
      <c r="BG31" s="39">
        <f t="shared" si="12"/>
        <v>1.7178049139693838</v>
      </c>
      <c r="BH31" s="39">
        <f t="shared" si="12"/>
        <v>2.0855943818613087</v>
      </c>
      <c r="BI31" s="39">
        <f t="shared" si="12"/>
        <v>1.4825802260202172</v>
      </c>
      <c r="BJ31" s="39">
        <f t="shared" si="12"/>
        <v>1.4323220344658742</v>
      </c>
      <c r="BK31" s="39">
        <f t="shared" si="12"/>
        <v>1.7845640010233494</v>
      </c>
      <c r="BL31" s="39">
        <f t="shared" si="12"/>
        <v>2.2781187587622065</v>
      </c>
      <c r="BM31" s="39">
        <f t="shared" si="12"/>
        <v>1.6519722306184379</v>
      </c>
      <c r="BN31" s="39">
        <f t="shared" si="12"/>
        <v>1.2407344235735349</v>
      </c>
      <c r="BO31" s="39">
        <f t="shared" si="12"/>
        <v>1.0910231909969166</v>
      </c>
      <c r="BP31" s="39">
        <f t="shared" si="12"/>
        <v>1.1812279823177712</v>
      </c>
      <c r="BQ31" s="39">
        <f t="shared" si="12"/>
        <v>1.291683203427302</v>
      </c>
      <c r="BR31" s="39">
        <f t="shared" si="12"/>
        <v>1.0149314575819706</v>
      </c>
      <c r="BS31" s="39">
        <f t="shared" si="12"/>
        <v>1.7512367939211388</v>
      </c>
      <c r="BT31" s="39">
        <f t="shared" ref="BT31:EE31" si="13">MIN(BT26:BT29)</f>
        <v>1.1560791201278049</v>
      </c>
      <c r="BU31" s="39">
        <f t="shared" si="13"/>
        <v>2.0896205719203054</v>
      </c>
      <c r="BV31" s="39">
        <f t="shared" si="13"/>
        <v>1.4926881318976921</v>
      </c>
      <c r="BW31" s="39">
        <f t="shared" si="13"/>
        <v>1.8303806993884786</v>
      </c>
      <c r="BX31" s="39">
        <f t="shared" si="13"/>
        <v>2.0596169443916557</v>
      </c>
      <c r="BY31" s="39">
        <f t="shared" si="13"/>
        <v>1.6442793097610469</v>
      </c>
      <c r="BZ31" s="39">
        <f t="shared" si="13"/>
        <v>1.7411228753522647</v>
      </c>
      <c r="CA31" s="39">
        <f t="shared" si="13"/>
        <v>1.4176250844229545</v>
      </c>
      <c r="CB31" s="39">
        <f t="shared" si="13"/>
        <v>0.96719097703298118</v>
      </c>
      <c r="CC31" s="39">
        <f t="shared" si="13"/>
        <v>1.4491953364271788</v>
      </c>
      <c r="CD31" s="39">
        <f t="shared" si="13"/>
        <v>1.9657447893671796</v>
      </c>
      <c r="CE31" s="39">
        <f t="shared" si="13"/>
        <v>2.2146397275140184</v>
      </c>
      <c r="CF31" s="39">
        <f t="shared" si="13"/>
        <v>1.7392552518498134</v>
      </c>
      <c r="CG31" s="39">
        <f t="shared" si="13"/>
        <v>1.2696910665672108</v>
      </c>
      <c r="CH31" s="39">
        <f t="shared" si="13"/>
        <v>1.3610691738899849</v>
      </c>
      <c r="CI31" s="39">
        <f t="shared" si="13"/>
        <v>1.5676536590955505</v>
      </c>
      <c r="CJ31" s="39">
        <f t="shared" si="13"/>
        <v>1.6286589264490365</v>
      </c>
      <c r="CK31" s="39">
        <f t="shared" si="13"/>
        <v>1.2101542113388577</v>
      </c>
      <c r="CL31" s="39">
        <f t="shared" si="13"/>
        <v>1.5503541225965605</v>
      </c>
      <c r="CM31" s="39">
        <f t="shared" si="13"/>
        <v>1.8264234017473231</v>
      </c>
      <c r="CN31" s="39">
        <f t="shared" si="13"/>
        <v>0.73968745457788776</v>
      </c>
      <c r="CO31" s="39">
        <f t="shared" si="13"/>
        <v>2.1364044546792842</v>
      </c>
      <c r="CP31" s="39">
        <f t="shared" si="13"/>
        <v>1.0376978493151869</v>
      </c>
      <c r="CQ31" s="39">
        <f t="shared" si="13"/>
        <v>1.1871787616288603</v>
      </c>
      <c r="CR31" s="39">
        <f t="shared" si="13"/>
        <v>1.0013971798212233</v>
      </c>
      <c r="CS31" s="39">
        <f t="shared" si="13"/>
        <v>0.73968745457788776</v>
      </c>
      <c r="CT31" s="39">
        <f t="shared" si="13"/>
        <v>1.360540393363239</v>
      </c>
      <c r="CU31" s="39">
        <f t="shared" si="13"/>
        <v>1.376038362518383</v>
      </c>
      <c r="CV31" s="39">
        <f t="shared" si="13"/>
        <v>1.4261343866404472</v>
      </c>
      <c r="CW31" s="39">
        <f t="shared" si="13"/>
        <v>1.595951301709551</v>
      </c>
      <c r="CX31" s="39">
        <f t="shared" si="13"/>
        <v>1.1805871822527598</v>
      </c>
      <c r="CY31" s="39">
        <f t="shared" si="13"/>
        <v>1.9393853754164896</v>
      </c>
      <c r="CZ31" s="39">
        <f t="shared" si="13"/>
        <v>1.376038362518383</v>
      </c>
      <c r="DA31" s="39">
        <f t="shared" si="13"/>
        <v>1.5343914971732564</v>
      </c>
      <c r="DB31" s="39">
        <f t="shared" si="13"/>
        <v>1.5418997200641398</v>
      </c>
      <c r="DC31" s="39">
        <f t="shared" si="13"/>
        <v>1.7880798633400266</v>
      </c>
      <c r="DD31" s="39">
        <f t="shared" si="13"/>
        <v>1.9719190501797659</v>
      </c>
      <c r="DE31" s="39">
        <f t="shared" si="13"/>
        <v>1.7790753648642608</v>
      </c>
      <c r="DF31" s="39">
        <f t="shared" si="13"/>
        <v>1.4864015945991471</v>
      </c>
      <c r="DG31" s="39">
        <f t="shared" si="13"/>
        <v>1.8191570292075758</v>
      </c>
      <c r="DH31" s="39">
        <f t="shared" si="13"/>
        <v>1.9962126766245889</v>
      </c>
      <c r="DI31" s="39">
        <f t="shared" si="13"/>
        <v>1.5524811804323988</v>
      </c>
      <c r="DJ31" s="39">
        <f t="shared" si="13"/>
        <v>1.4622857552671336</v>
      </c>
      <c r="DK31" s="39">
        <f t="shared" si="13"/>
        <v>1.5245913758133325</v>
      </c>
      <c r="DL31" s="39">
        <f t="shared" si="13"/>
        <v>1.3969444190813523</v>
      </c>
      <c r="DM31" s="39">
        <f t="shared" si="13"/>
        <v>1.4512976089874596</v>
      </c>
      <c r="DN31" s="39">
        <f t="shared" si="13"/>
        <v>1.726914378881329</v>
      </c>
      <c r="DO31" s="39">
        <f t="shared" si="13"/>
        <v>1.4229204689452073</v>
      </c>
      <c r="DP31" s="39">
        <f t="shared" si="13"/>
        <v>1.8427660742864587</v>
      </c>
      <c r="DQ31" s="39">
        <f t="shared" si="13"/>
        <v>1.9150490388415686</v>
      </c>
      <c r="DR31" s="39">
        <f t="shared" si="13"/>
        <v>1.7239987320780825</v>
      </c>
      <c r="DS31" s="39">
        <f t="shared" si="13"/>
        <v>1.4209320409793658</v>
      </c>
      <c r="DT31" s="39">
        <f t="shared" si="13"/>
        <v>1.1805871822527598</v>
      </c>
      <c r="DU31" s="39">
        <f t="shared" si="13"/>
        <v>1.2268499172792793</v>
      </c>
      <c r="DV31" s="39">
        <f t="shared" si="13"/>
        <v>1.2932045846301423</v>
      </c>
      <c r="DW31" s="39">
        <f t="shared" si="13"/>
        <v>1.0910231909969166</v>
      </c>
      <c r="DX31" s="39">
        <f t="shared" si="13"/>
        <v>1.730167387139685</v>
      </c>
      <c r="DY31" s="39">
        <f t="shared" si="13"/>
        <v>0.73968745457788776</v>
      </c>
      <c r="DZ31" s="39">
        <f t="shared" si="13"/>
        <v>1.2775559365699287</v>
      </c>
      <c r="EA31" s="39">
        <f t="shared" si="13"/>
        <v>1.161242527343511</v>
      </c>
      <c r="EB31" s="39">
        <f t="shared" si="13"/>
        <v>1.2396200977032701</v>
      </c>
      <c r="EC31" s="39">
        <f t="shared" si="13"/>
        <v>1.615084742349068</v>
      </c>
      <c r="ED31" s="39">
        <f t="shared" si="13"/>
        <v>1.9276036197384434</v>
      </c>
      <c r="EE31" s="39">
        <f t="shared" si="13"/>
        <v>2.0949328527956763</v>
      </c>
      <c r="EF31" s="39">
        <f t="shared" ref="EF31:FT31" si="14">MIN(EF26:EF29)</f>
        <v>1.2835140687402407</v>
      </c>
      <c r="EG31" s="39">
        <f t="shared" si="14"/>
        <v>1.1950930714618568</v>
      </c>
      <c r="EH31" s="39">
        <f t="shared" si="14"/>
        <v>1.2636964444049958</v>
      </c>
      <c r="EI31" s="39">
        <f t="shared" si="14"/>
        <v>1.4740397742179288</v>
      </c>
      <c r="EJ31" s="39">
        <f t="shared" si="14"/>
        <v>1.0784442736912885</v>
      </c>
      <c r="EK31" s="39">
        <f t="shared" si="14"/>
        <v>1.613456628030945</v>
      </c>
      <c r="EL31" s="39">
        <f t="shared" si="14"/>
        <v>1.3753365967081241</v>
      </c>
      <c r="EM31" s="39">
        <f t="shared" si="14"/>
        <v>1.3682292571697134</v>
      </c>
      <c r="EN31" s="39">
        <f t="shared" si="14"/>
        <v>1.3165930764652047</v>
      </c>
      <c r="EO31" s="39">
        <f t="shared" si="14"/>
        <v>1.6295293138827229</v>
      </c>
      <c r="EP31" s="39">
        <f t="shared" si="14"/>
        <v>2.1565364744622002</v>
      </c>
      <c r="EQ31" s="39">
        <f t="shared" si="14"/>
        <v>1.5505296614539421</v>
      </c>
      <c r="ER31" s="39">
        <f t="shared" si="14"/>
        <v>1.2043213049184223</v>
      </c>
      <c r="ES31" s="39">
        <f t="shared" si="14"/>
        <v>1.0910231909969166</v>
      </c>
      <c r="ET31" s="39">
        <f t="shared" si="14"/>
        <v>1.8087856521974977</v>
      </c>
      <c r="EU31" s="39">
        <f t="shared" si="14"/>
        <v>0.88087706589415471</v>
      </c>
      <c r="EV31" s="39">
        <f t="shared" si="14"/>
        <v>1.4718642397332977</v>
      </c>
      <c r="EW31" s="39">
        <f t="shared" si="14"/>
        <v>1.6609322851101729</v>
      </c>
      <c r="EX31" s="39">
        <f t="shared" si="14"/>
        <v>1.5837645250327128</v>
      </c>
      <c r="EY31" s="39">
        <f t="shared" si="14"/>
        <v>1.7117441834237106</v>
      </c>
      <c r="EZ31" s="39">
        <f t="shared" si="14"/>
        <v>1.6894981388306101</v>
      </c>
      <c r="FA31" s="39">
        <f t="shared" si="14"/>
        <v>2.097808455629572</v>
      </c>
      <c r="FB31" s="39">
        <f t="shared" si="14"/>
        <v>1.6309608780925113</v>
      </c>
      <c r="FC31" s="39">
        <f t="shared" si="14"/>
        <v>1.4710263400675363</v>
      </c>
      <c r="FD31" s="39">
        <f t="shared" si="14"/>
        <v>1.776049986616886</v>
      </c>
      <c r="FE31" s="39">
        <f t="shared" si="14"/>
        <v>1.5439651995671528</v>
      </c>
      <c r="FF31" s="39">
        <f t="shared" si="14"/>
        <v>1.5170486522533881</v>
      </c>
      <c r="FG31" s="39">
        <f t="shared" si="14"/>
        <v>1.8752752763386136</v>
      </c>
      <c r="FH31" s="39">
        <f t="shared" si="14"/>
        <v>1.9758857331113944</v>
      </c>
      <c r="FI31" s="39">
        <f t="shared" si="14"/>
        <v>1.5444764960830142</v>
      </c>
      <c r="FJ31" s="39">
        <f t="shared" si="14"/>
        <v>1.6765778083614793</v>
      </c>
      <c r="FK31" s="39">
        <f t="shared" si="14"/>
        <v>1.5170486522533881</v>
      </c>
      <c r="FL31" s="39">
        <f t="shared" si="14"/>
        <v>0.86524843448730449</v>
      </c>
      <c r="FM31" s="39">
        <f t="shared" si="14"/>
        <v>1.8296682488764164</v>
      </c>
      <c r="FN31" s="39">
        <f t="shared" si="14"/>
        <v>1.3142842942117063</v>
      </c>
      <c r="FO31" s="39">
        <f t="shared" si="14"/>
        <v>1.0149314575819706</v>
      </c>
      <c r="FP31" s="39">
        <f t="shared" si="14"/>
        <v>1.0149314575819706</v>
      </c>
      <c r="FQ31" s="39">
        <f t="shared" si="14"/>
        <v>1.3007219348415395</v>
      </c>
      <c r="FR31" s="39">
        <f t="shared" si="14"/>
        <v>1.5996085610667101</v>
      </c>
      <c r="FS31" s="39">
        <f t="shared" si="14"/>
        <v>1.2696910665672108</v>
      </c>
      <c r="FT31" s="39">
        <f t="shared" si="14"/>
        <v>1.4442737888678425</v>
      </c>
    </row>
    <row r="32" spans="1:176" x14ac:dyDescent="0.3">
      <c r="F32" s="36" t="s">
        <v>245</v>
      </c>
      <c r="G32" s="37">
        <f>MATCH(G31,G26:G29,0)</f>
        <v>1</v>
      </c>
      <c r="H32" s="37">
        <f t="shared" ref="H32:BS32" si="15">MATCH(H31,H26:H29,0)</f>
        <v>1</v>
      </c>
      <c r="I32" s="37">
        <f t="shared" si="15"/>
        <v>4</v>
      </c>
      <c r="J32" s="37">
        <f t="shared" si="15"/>
        <v>4</v>
      </c>
      <c r="K32" s="37">
        <f t="shared" si="15"/>
        <v>3</v>
      </c>
      <c r="L32" s="37">
        <f t="shared" si="15"/>
        <v>4</v>
      </c>
      <c r="M32" s="37">
        <f t="shared" si="15"/>
        <v>4</v>
      </c>
      <c r="N32" s="37">
        <f t="shared" si="15"/>
        <v>4</v>
      </c>
      <c r="O32" s="37">
        <f t="shared" si="15"/>
        <v>3</v>
      </c>
      <c r="P32" s="37">
        <f t="shared" si="15"/>
        <v>1</v>
      </c>
      <c r="Q32" s="37">
        <f t="shared" si="15"/>
        <v>2</v>
      </c>
      <c r="R32" s="37">
        <f t="shared" si="15"/>
        <v>3</v>
      </c>
      <c r="S32" s="37">
        <f t="shared" si="15"/>
        <v>1</v>
      </c>
      <c r="T32" s="37">
        <f t="shared" si="15"/>
        <v>4</v>
      </c>
      <c r="U32" s="37">
        <f t="shared" si="15"/>
        <v>3</v>
      </c>
      <c r="V32" s="37">
        <f t="shared" si="15"/>
        <v>4</v>
      </c>
      <c r="W32" s="37">
        <f t="shared" si="15"/>
        <v>3</v>
      </c>
      <c r="X32" s="37">
        <f t="shared" si="15"/>
        <v>4</v>
      </c>
      <c r="Y32" s="37">
        <f t="shared" si="15"/>
        <v>1</v>
      </c>
      <c r="Z32" s="37">
        <f t="shared" si="15"/>
        <v>1</v>
      </c>
      <c r="AA32" s="37">
        <f t="shared" si="15"/>
        <v>2</v>
      </c>
      <c r="AB32" s="37">
        <f t="shared" si="15"/>
        <v>3</v>
      </c>
      <c r="AC32" s="37">
        <f t="shared" si="15"/>
        <v>4</v>
      </c>
      <c r="AD32" s="37">
        <f t="shared" si="15"/>
        <v>3</v>
      </c>
      <c r="AE32" s="37">
        <f t="shared" si="15"/>
        <v>1</v>
      </c>
      <c r="AF32" s="37">
        <f t="shared" si="15"/>
        <v>2</v>
      </c>
      <c r="AG32" s="37">
        <f t="shared" si="15"/>
        <v>4</v>
      </c>
      <c r="AH32" s="37">
        <f t="shared" si="15"/>
        <v>1</v>
      </c>
      <c r="AI32" s="37">
        <f t="shared" si="15"/>
        <v>3</v>
      </c>
      <c r="AJ32" s="37">
        <f t="shared" si="15"/>
        <v>4</v>
      </c>
      <c r="AK32" s="37">
        <f t="shared" si="15"/>
        <v>2</v>
      </c>
      <c r="AL32" s="37">
        <f t="shared" si="15"/>
        <v>3</v>
      </c>
      <c r="AM32" s="37">
        <f t="shared" si="15"/>
        <v>3</v>
      </c>
      <c r="AN32" s="37">
        <f t="shared" si="15"/>
        <v>3</v>
      </c>
      <c r="AO32" s="37">
        <f t="shared" si="15"/>
        <v>3</v>
      </c>
      <c r="AP32" s="37">
        <f t="shared" si="15"/>
        <v>4</v>
      </c>
      <c r="AQ32" s="37">
        <f t="shared" si="15"/>
        <v>3</v>
      </c>
      <c r="AR32" s="37">
        <f t="shared" si="15"/>
        <v>1</v>
      </c>
      <c r="AS32" s="37">
        <f t="shared" si="15"/>
        <v>1</v>
      </c>
      <c r="AT32" s="37">
        <f t="shared" si="15"/>
        <v>2</v>
      </c>
      <c r="AU32" s="37">
        <f t="shared" si="15"/>
        <v>2</v>
      </c>
      <c r="AV32" s="37">
        <f t="shared" si="15"/>
        <v>4</v>
      </c>
      <c r="AW32" s="37">
        <f t="shared" si="15"/>
        <v>1</v>
      </c>
      <c r="AX32" s="37">
        <f t="shared" si="15"/>
        <v>3</v>
      </c>
      <c r="AY32" s="37">
        <f t="shared" si="15"/>
        <v>3</v>
      </c>
      <c r="AZ32" s="37">
        <f t="shared" si="15"/>
        <v>2</v>
      </c>
      <c r="BA32" s="37">
        <f t="shared" si="15"/>
        <v>3</v>
      </c>
      <c r="BB32" s="37">
        <f t="shared" si="15"/>
        <v>3</v>
      </c>
      <c r="BC32" s="37">
        <f t="shared" si="15"/>
        <v>1</v>
      </c>
      <c r="BD32" s="37">
        <f t="shared" si="15"/>
        <v>1</v>
      </c>
      <c r="BE32" s="37">
        <f t="shared" si="15"/>
        <v>1</v>
      </c>
      <c r="BF32" s="37">
        <f t="shared" si="15"/>
        <v>4</v>
      </c>
      <c r="BG32" s="37">
        <f t="shared" si="15"/>
        <v>2</v>
      </c>
      <c r="BH32" s="37">
        <f t="shared" si="15"/>
        <v>2</v>
      </c>
      <c r="BI32" s="37">
        <f t="shared" si="15"/>
        <v>4</v>
      </c>
      <c r="BJ32" s="37">
        <f t="shared" si="15"/>
        <v>2</v>
      </c>
      <c r="BK32" s="37">
        <f t="shared" si="15"/>
        <v>1</v>
      </c>
      <c r="BL32" s="37">
        <f t="shared" si="15"/>
        <v>4</v>
      </c>
      <c r="BM32" s="37">
        <f t="shared" si="15"/>
        <v>3</v>
      </c>
      <c r="BN32" s="37">
        <f t="shared" si="15"/>
        <v>4</v>
      </c>
      <c r="BO32" s="37">
        <f t="shared" si="15"/>
        <v>4</v>
      </c>
      <c r="BP32" s="37">
        <f t="shared" si="15"/>
        <v>1</v>
      </c>
      <c r="BQ32" s="37">
        <f t="shared" si="15"/>
        <v>4</v>
      </c>
      <c r="BR32" s="37">
        <f t="shared" si="15"/>
        <v>4</v>
      </c>
      <c r="BS32" s="37">
        <f t="shared" si="15"/>
        <v>2</v>
      </c>
      <c r="BT32" s="37">
        <f t="shared" ref="BT32:EE32" si="16">MATCH(BT31,BT26:BT29,0)</f>
        <v>1</v>
      </c>
      <c r="BU32" s="37">
        <f t="shared" si="16"/>
        <v>2</v>
      </c>
      <c r="BV32" s="37">
        <f t="shared" si="16"/>
        <v>1</v>
      </c>
      <c r="BW32" s="37">
        <f t="shared" si="16"/>
        <v>2</v>
      </c>
      <c r="BX32" s="37">
        <f t="shared" si="16"/>
        <v>2</v>
      </c>
      <c r="BY32" s="37">
        <f t="shared" si="16"/>
        <v>2</v>
      </c>
      <c r="BZ32" s="37">
        <f t="shared" si="16"/>
        <v>3</v>
      </c>
      <c r="CA32" s="37">
        <f t="shared" si="16"/>
        <v>1</v>
      </c>
      <c r="CB32" s="37">
        <f t="shared" si="16"/>
        <v>1</v>
      </c>
      <c r="CC32" s="37">
        <f t="shared" si="16"/>
        <v>3</v>
      </c>
      <c r="CD32" s="37">
        <f t="shared" si="16"/>
        <v>1</v>
      </c>
      <c r="CE32" s="37">
        <f t="shared" si="16"/>
        <v>2</v>
      </c>
      <c r="CF32" s="37">
        <f t="shared" si="16"/>
        <v>1</v>
      </c>
      <c r="CG32" s="37">
        <f t="shared" si="16"/>
        <v>1</v>
      </c>
      <c r="CH32" s="37">
        <f t="shared" si="16"/>
        <v>4</v>
      </c>
      <c r="CI32" s="37">
        <f t="shared" si="16"/>
        <v>2</v>
      </c>
      <c r="CJ32" s="37">
        <f t="shared" si="16"/>
        <v>2</v>
      </c>
      <c r="CK32" s="37">
        <f t="shared" si="16"/>
        <v>3</v>
      </c>
      <c r="CL32" s="37">
        <f t="shared" si="16"/>
        <v>1</v>
      </c>
      <c r="CM32" s="37">
        <f t="shared" si="16"/>
        <v>1</v>
      </c>
      <c r="CN32" s="37">
        <f t="shared" si="16"/>
        <v>1</v>
      </c>
      <c r="CO32" s="37">
        <f t="shared" si="16"/>
        <v>3</v>
      </c>
      <c r="CP32" s="37">
        <f t="shared" si="16"/>
        <v>1</v>
      </c>
      <c r="CQ32" s="37">
        <f t="shared" si="16"/>
        <v>4</v>
      </c>
      <c r="CR32" s="37">
        <f t="shared" si="16"/>
        <v>4</v>
      </c>
      <c r="CS32" s="37">
        <f t="shared" si="16"/>
        <v>1</v>
      </c>
      <c r="CT32" s="37">
        <f t="shared" si="16"/>
        <v>4</v>
      </c>
      <c r="CU32" s="37">
        <f t="shared" si="16"/>
        <v>1</v>
      </c>
      <c r="CV32" s="37">
        <f t="shared" si="16"/>
        <v>3</v>
      </c>
      <c r="CW32" s="37">
        <f t="shared" si="16"/>
        <v>1</v>
      </c>
      <c r="CX32" s="37">
        <f t="shared" si="16"/>
        <v>1</v>
      </c>
      <c r="CY32" s="37">
        <f t="shared" si="16"/>
        <v>3</v>
      </c>
      <c r="CZ32" s="37">
        <f t="shared" si="16"/>
        <v>1</v>
      </c>
      <c r="DA32" s="37">
        <f t="shared" si="16"/>
        <v>4</v>
      </c>
      <c r="DB32" s="37">
        <f t="shared" si="16"/>
        <v>4</v>
      </c>
      <c r="DC32" s="37">
        <f t="shared" si="16"/>
        <v>2</v>
      </c>
      <c r="DD32" s="37">
        <f t="shared" si="16"/>
        <v>2</v>
      </c>
      <c r="DE32" s="37">
        <f t="shared" si="16"/>
        <v>1</v>
      </c>
      <c r="DF32" s="37">
        <f t="shared" si="16"/>
        <v>4</v>
      </c>
      <c r="DG32" s="37">
        <f t="shared" si="16"/>
        <v>3</v>
      </c>
      <c r="DH32" s="37">
        <f t="shared" si="16"/>
        <v>3</v>
      </c>
      <c r="DI32" s="37">
        <f t="shared" si="16"/>
        <v>2</v>
      </c>
      <c r="DJ32" s="37">
        <f t="shared" si="16"/>
        <v>1</v>
      </c>
      <c r="DK32" s="37">
        <f t="shared" si="16"/>
        <v>4</v>
      </c>
      <c r="DL32" s="37">
        <f t="shared" si="16"/>
        <v>1</v>
      </c>
      <c r="DM32" s="37">
        <f t="shared" si="16"/>
        <v>4</v>
      </c>
      <c r="DN32" s="37">
        <f t="shared" si="16"/>
        <v>3</v>
      </c>
      <c r="DO32" s="37">
        <f t="shared" si="16"/>
        <v>3</v>
      </c>
      <c r="DP32" s="37">
        <f t="shared" si="16"/>
        <v>1</v>
      </c>
      <c r="DQ32" s="37">
        <f t="shared" si="16"/>
        <v>1</v>
      </c>
      <c r="DR32" s="37">
        <f t="shared" si="16"/>
        <v>3</v>
      </c>
      <c r="DS32" s="37">
        <f t="shared" si="16"/>
        <v>3</v>
      </c>
      <c r="DT32" s="37">
        <f t="shared" si="16"/>
        <v>1</v>
      </c>
      <c r="DU32" s="37">
        <f t="shared" si="16"/>
        <v>1</v>
      </c>
      <c r="DV32" s="37">
        <f t="shared" si="16"/>
        <v>4</v>
      </c>
      <c r="DW32" s="37">
        <f t="shared" si="16"/>
        <v>4</v>
      </c>
      <c r="DX32" s="37">
        <f t="shared" si="16"/>
        <v>2</v>
      </c>
      <c r="DY32" s="37">
        <f t="shared" si="16"/>
        <v>1</v>
      </c>
      <c r="DZ32" s="37">
        <f t="shared" si="16"/>
        <v>2</v>
      </c>
      <c r="EA32" s="37">
        <f t="shared" si="16"/>
        <v>2</v>
      </c>
      <c r="EB32" s="37">
        <f t="shared" si="16"/>
        <v>1</v>
      </c>
      <c r="EC32" s="37">
        <f t="shared" si="16"/>
        <v>4</v>
      </c>
      <c r="ED32" s="37">
        <f t="shared" si="16"/>
        <v>3</v>
      </c>
      <c r="EE32" s="37">
        <f t="shared" si="16"/>
        <v>3</v>
      </c>
      <c r="EF32" s="37">
        <f t="shared" ref="EF32:FT32" si="17">MATCH(EF31,EF26:EF29,0)</f>
        <v>1</v>
      </c>
      <c r="EG32" s="37">
        <f t="shared" si="17"/>
        <v>1</v>
      </c>
      <c r="EH32" s="37">
        <f t="shared" si="17"/>
        <v>4</v>
      </c>
      <c r="EI32" s="37">
        <f t="shared" si="17"/>
        <v>2</v>
      </c>
      <c r="EJ32" s="37">
        <f t="shared" si="17"/>
        <v>4</v>
      </c>
      <c r="EK32" s="37">
        <f t="shared" si="17"/>
        <v>3</v>
      </c>
      <c r="EL32" s="37">
        <f t="shared" si="17"/>
        <v>4</v>
      </c>
      <c r="EM32" s="37">
        <f t="shared" si="17"/>
        <v>4</v>
      </c>
      <c r="EN32" s="37">
        <f t="shared" si="17"/>
        <v>4</v>
      </c>
      <c r="EO32" s="37">
        <f t="shared" si="17"/>
        <v>3</v>
      </c>
      <c r="EP32" s="37">
        <f t="shared" si="17"/>
        <v>3</v>
      </c>
      <c r="EQ32" s="37">
        <f t="shared" si="17"/>
        <v>3</v>
      </c>
      <c r="ER32" s="37">
        <f t="shared" si="17"/>
        <v>2</v>
      </c>
      <c r="ES32" s="37">
        <f t="shared" si="17"/>
        <v>4</v>
      </c>
      <c r="ET32" s="37">
        <f t="shared" si="17"/>
        <v>4</v>
      </c>
      <c r="EU32" s="37">
        <f t="shared" si="17"/>
        <v>4</v>
      </c>
      <c r="EV32" s="37">
        <f t="shared" si="17"/>
        <v>3</v>
      </c>
      <c r="EW32" s="37">
        <f t="shared" si="17"/>
        <v>2</v>
      </c>
      <c r="EX32" s="37">
        <f t="shared" si="17"/>
        <v>1</v>
      </c>
      <c r="EY32" s="37">
        <f t="shared" si="17"/>
        <v>1</v>
      </c>
      <c r="EZ32" s="37">
        <f t="shared" si="17"/>
        <v>1</v>
      </c>
      <c r="FA32" s="37">
        <f t="shared" si="17"/>
        <v>1</v>
      </c>
      <c r="FB32" s="37">
        <f t="shared" si="17"/>
        <v>1</v>
      </c>
      <c r="FC32" s="37">
        <f t="shared" si="17"/>
        <v>4</v>
      </c>
      <c r="FD32" s="37">
        <f t="shared" si="17"/>
        <v>4</v>
      </c>
      <c r="FE32" s="37">
        <f t="shared" si="17"/>
        <v>3</v>
      </c>
      <c r="FF32" s="37">
        <f t="shared" si="17"/>
        <v>3</v>
      </c>
      <c r="FG32" s="37">
        <f t="shared" si="17"/>
        <v>3</v>
      </c>
      <c r="FH32" s="37">
        <f t="shared" si="17"/>
        <v>1</v>
      </c>
      <c r="FI32" s="37">
        <f t="shared" si="17"/>
        <v>3</v>
      </c>
      <c r="FJ32" s="37">
        <f t="shared" si="17"/>
        <v>3</v>
      </c>
      <c r="FK32" s="37">
        <f t="shared" si="17"/>
        <v>3</v>
      </c>
      <c r="FL32" s="37">
        <f t="shared" si="17"/>
        <v>4</v>
      </c>
      <c r="FM32" s="37">
        <f t="shared" si="17"/>
        <v>3</v>
      </c>
      <c r="FN32" s="37">
        <f t="shared" si="17"/>
        <v>4</v>
      </c>
      <c r="FO32" s="37">
        <f t="shared" si="17"/>
        <v>4</v>
      </c>
      <c r="FP32" s="37">
        <f t="shared" si="17"/>
        <v>4</v>
      </c>
      <c r="FQ32" s="37">
        <f t="shared" si="17"/>
        <v>4</v>
      </c>
      <c r="FR32" s="37">
        <f t="shared" si="17"/>
        <v>3</v>
      </c>
      <c r="FS32" s="37">
        <f t="shared" si="17"/>
        <v>1</v>
      </c>
      <c r="FT32" s="37">
        <f t="shared" si="17"/>
        <v>1</v>
      </c>
    </row>
    <row r="34" spans="6:176" x14ac:dyDescent="0.3">
      <c r="F34" s="50" t="s">
        <v>256</v>
      </c>
      <c r="G34">
        <v>0</v>
      </c>
      <c r="H34">
        <f>SQRT(SUMXMY2($G$3:$G$24,H3:H24))</f>
        <v>2.2360679774997898</v>
      </c>
      <c r="I34">
        <f t="shared" ref="I34:BT34" si="18">SQRT(SUMXMY2($G$3:$G$24,I3:I24))</f>
        <v>2.6457513110645907</v>
      </c>
      <c r="J34">
        <f t="shared" si="18"/>
        <v>2.4494897427831779</v>
      </c>
      <c r="K34">
        <f t="shared" si="18"/>
        <v>2</v>
      </c>
      <c r="L34">
        <f t="shared" si="18"/>
        <v>2.8284271247461903</v>
      </c>
      <c r="M34">
        <f t="shared" si="18"/>
        <v>2.8284271247461903</v>
      </c>
      <c r="N34">
        <f t="shared" si="18"/>
        <v>3.1622776601683795</v>
      </c>
      <c r="O34">
        <f t="shared" si="18"/>
        <v>2.6457513110645907</v>
      </c>
      <c r="P34">
        <f t="shared" si="18"/>
        <v>1.4142135623730951</v>
      </c>
      <c r="Q34">
        <f t="shared" si="18"/>
        <v>3.1622776601683795</v>
      </c>
      <c r="R34">
        <f t="shared" si="18"/>
        <v>2.8284271247461903</v>
      </c>
      <c r="S34">
        <f t="shared" si="18"/>
        <v>2.6457513110645907</v>
      </c>
      <c r="T34">
        <f t="shared" si="18"/>
        <v>3.3166247903553998</v>
      </c>
      <c r="U34">
        <f t="shared" si="18"/>
        <v>2.4494897427831779</v>
      </c>
      <c r="V34">
        <f t="shared" si="18"/>
        <v>2.6457513110645907</v>
      </c>
      <c r="W34">
        <f t="shared" si="18"/>
        <v>3.1622776601683795</v>
      </c>
      <c r="X34">
        <f t="shared" si="18"/>
        <v>3</v>
      </c>
      <c r="Y34">
        <f t="shared" si="18"/>
        <v>2</v>
      </c>
      <c r="Z34">
        <f t="shared" si="18"/>
        <v>2.2360679774997898</v>
      </c>
      <c r="AA34">
        <f t="shared" si="18"/>
        <v>2.6457513110645907</v>
      </c>
      <c r="AB34">
        <f t="shared" si="18"/>
        <v>2.8284271247461903</v>
      </c>
      <c r="AC34">
        <f t="shared" si="18"/>
        <v>2.8284271247461903</v>
      </c>
      <c r="AD34">
        <f t="shared" si="18"/>
        <v>2.8284271247461903</v>
      </c>
      <c r="AE34">
        <f t="shared" si="18"/>
        <v>1.7320508075688772</v>
      </c>
      <c r="AF34">
        <f t="shared" si="18"/>
        <v>2.6457513110645907</v>
      </c>
      <c r="AG34">
        <f t="shared" si="18"/>
        <v>3.3166247903553998</v>
      </c>
      <c r="AH34">
        <f t="shared" si="18"/>
        <v>2</v>
      </c>
      <c r="AI34">
        <f t="shared" si="18"/>
        <v>2.6457513110645907</v>
      </c>
      <c r="AJ34">
        <f t="shared" si="18"/>
        <v>3</v>
      </c>
      <c r="AK34">
        <f t="shared" si="18"/>
        <v>2.8284271247461903</v>
      </c>
      <c r="AL34">
        <f t="shared" si="18"/>
        <v>2.8284271247461903</v>
      </c>
      <c r="AM34">
        <f t="shared" si="18"/>
        <v>2.8284271247461903</v>
      </c>
      <c r="AN34">
        <f t="shared" si="18"/>
        <v>2.4494897427831779</v>
      </c>
      <c r="AO34">
        <f t="shared" si="18"/>
        <v>2.6457513110645907</v>
      </c>
      <c r="AP34">
        <f t="shared" si="18"/>
        <v>2.2360679774997898</v>
      </c>
      <c r="AQ34">
        <f t="shared" si="18"/>
        <v>2.4494897427831779</v>
      </c>
      <c r="AR34">
        <f t="shared" si="18"/>
        <v>2.4494897427831779</v>
      </c>
      <c r="AS34">
        <f t="shared" si="18"/>
        <v>2.2360679774997898</v>
      </c>
      <c r="AT34">
        <f t="shared" si="18"/>
        <v>2.8284271247461903</v>
      </c>
      <c r="AU34">
        <f t="shared" si="18"/>
        <v>2.8284271247461903</v>
      </c>
      <c r="AV34">
        <f t="shared" si="18"/>
        <v>2.8284271247461903</v>
      </c>
      <c r="AW34">
        <f t="shared" si="18"/>
        <v>2.2360679774997898</v>
      </c>
      <c r="AX34">
        <f t="shared" si="18"/>
        <v>2.8284271247461903</v>
      </c>
      <c r="AY34">
        <f t="shared" si="18"/>
        <v>2.4494897427831779</v>
      </c>
      <c r="AZ34">
        <f t="shared" si="18"/>
        <v>3.1622776601683795</v>
      </c>
      <c r="BA34">
        <f t="shared" si="18"/>
        <v>2.2360679774997898</v>
      </c>
      <c r="BB34">
        <f t="shared" si="18"/>
        <v>2.8284271247461903</v>
      </c>
      <c r="BC34">
        <f t="shared" si="18"/>
        <v>2</v>
      </c>
      <c r="BD34">
        <f t="shared" si="18"/>
        <v>1</v>
      </c>
      <c r="BE34">
        <f t="shared" si="18"/>
        <v>2</v>
      </c>
      <c r="BF34">
        <f t="shared" si="18"/>
        <v>2.2360679774997898</v>
      </c>
      <c r="BG34">
        <f t="shared" si="18"/>
        <v>2.6457513110645907</v>
      </c>
      <c r="BH34">
        <f t="shared" si="18"/>
        <v>3.1622776601683795</v>
      </c>
      <c r="BI34">
        <f t="shared" si="18"/>
        <v>3</v>
      </c>
      <c r="BJ34">
        <f t="shared" si="18"/>
        <v>2.6457513110645907</v>
      </c>
      <c r="BK34">
        <f t="shared" si="18"/>
        <v>2</v>
      </c>
      <c r="BL34">
        <f t="shared" si="18"/>
        <v>3.3166247903553998</v>
      </c>
      <c r="BM34">
        <f t="shared" si="18"/>
        <v>2.4494897427831779</v>
      </c>
      <c r="BN34">
        <f t="shared" si="18"/>
        <v>2.6457513110645907</v>
      </c>
      <c r="BO34">
        <f t="shared" si="18"/>
        <v>2.4494897427831779</v>
      </c>
      <c r="BP34">
        <f t="shared" si="18"/>
        <v>2</v>
      </c>
      <c r="BQ34">
        <f t="shared" si="18"/>
        <v>2.8284271247461903</v>
      </c>
      <c r="BR34">
        <f t="shared" si="18"/>
        <v>2.8284271247461903</v>
      </c>
      <c r="BS34">
        <f t="shared" si="18"/>
        <v>3.1622776601683795</v>
      </c>
      <c r="BT34">
        <f t="shared" si="18"/>
        <v>1</v>
      </c>
      <c r="BU34">
        <f t="shared" ref="BU34:EF34" si="19">SQRT(SUMXMY2($G$3:$G$24,BU3:BU24))</f>
        <v>3.3166247903553998</v>
      </c>
      <c r="BV34">
        <f t="shared" si="19"/>
        <v>2.2360679774997898</v>
      </c>
      <c r="BW34">
        <f t="shared" si="19"/>
        <v>3</v>
      </c>
      <c r="BX34">
        <f t="shared" si="19"/>
        <v>3</v>
      </c>
      <c r="BY34">
        <f t="shared" si="19"/>
        <v>2.8284271247461903</v>
      </c>
      <c r="BZ34">
        <f t="shared" si="19"/>
        <v>2.4494897427831779</v>
      </c>
      <c r="CA34">
        <f t="shared" si="19"/>
        <v>1.4142135623730951</v>
      </c>
      <c r="CB34">
        <f t="shared" si="19"/>
        <v>1.7320508075688772</v>
      </c>
      <c r="CC34">
        <f t="shared" si="19"/>
        <v>2.2360679774997898</v>
      </c>
      <c r="CD34">
        <f t="shared" si="19"/>
        <v>2.2360679774997898</v>
      </c>
      <c r="CE34">
        <f t="shared" si="19"/>
        <v>3.3166247903553998</v>
      </c>
      <c r="CF34">
        <f t="shared" si="19"/>
        <v>2.4494897427831779</v>
      </c>
      <c r="CG34">
        <f t="shared" si="19"/>
        <v>1.4142135623730951</v>
      </c>
      <c r="CH34">
        <f t="shared" si="19"/>
        <v>3.1622776601683795</v>
      </c>
      <c r="CI34">
        <f t="shared" si="19"/>
        <v>2.2360679774997898</v>
      </c>
      <c r="CJ34">
        <f t="shared" si="19"/>
        <v>2.4494897427831779</v>
      </c>
      <c r="CK34">
        <f t="shared" si="19"/>
        <v>2.2360679774997898</v>
      </c>
      <c r="CL34">
        <f t="shared" si="19"/>
        <v>1.7320508075688772</v>
      </c>
      <c r="CM34">
        <f t="shared" si="19"/>
        <v>2.4494897427831779</v>
      </c>
      <c r="CN34">
        <f t="shared" si="19"/>
        <v>1.4142135623730951</v>
      </c>
      <c r="CO34">
        <f t="shared" si="19"/>
        <v>2.8284271247461903</v>
      </c>
      <c r="CP34">
        <f t="shared" si="19"/>
        <v>1</v>
      </c>
      <c r="CQ34">
        <f t="shared" si="19"/>
        <v>3.1622776601683795</v>
      </c>
      <c r="CR34">
        <f t="shared" si="19"/>
        <v>3</v>
      </c>
      <c r="CS34">
        <f t="shared" si="19"/>
        <v>1.4142135623730951</v>
      </c>
      <c r="CT34">
        <f t="shared" si="19"/>
        <v>2.8284271247461903</v>
      </c>
      <c r="CU34">
        <f t="shared" si="19"/>
        <v>2.2360679774997898</v>
      </c>
      <c r="CV34">
        <f t="shared" si="19"/>
        <v>2.2360679774997898</v>
      </c>
      <c r="CW34">
        <f t="shared" si="19"/>
        <v>2.2360679774997898</v>
      </c>
      <c r="CX34">
        <f t="shared" si="19"/>
        <v>1.7320508075688772</v>
      </c>
      <c r="CY34">
        <f t="shared" si="19"/>
        <v>2.6457513110645907</v>
      </c>
      <c r="CZ34">
        <f t="shared" si="19"/>
        <v>2.2360679774997898</v>
      </c>
      <c r="DA34">
        <f t="shared" si="19"/>
        <v>3</v>
      </c>
      <c r="DB34">
        <f t="shared" si="19"/>
        <v>3</v>
      </c>
      <c r="DC34">
        <f t="shared" si="19"/>
        <v>3.1622776601683795</v>
      </c>
      <c r="DD34">
        <f t="shared" si="19"/>
        <v>2.8284271247461903</v>
      </c>
      <c r="DE34">
        <f t="shared" si="19"/>
        <v>2.4494897427831779</v>
      </c>
      <c r="DF34">
        <f t="shared" si="19"/>
        <v>3</v>
      </c>
      <c r="DG34">
        <f t="shared" si="19"/>
        <v>2.6457513110645907</v>
      </c>
      <c r="DH34">
        <f t="shared" si="19"/>
        <v>2.8284271247461903</v>
      </c>
      <c r="DI34">
        <f t="shared" si="19"/>
        <v>2.8284271247461903</v>
      </c>
      <c r="DJ34">
        <f t="shared" si="19"/>
        <v>1.7320508075688772</v>
      </c>
      <c r="DK34">
        <f t="shared" si="19"/>
        <v>3.1622776601683795</v>
      </c>
      <c r="DL34">
        <f t="shared" si="19"/>
        <v>2.2360679774997898</v>
      </c>
      <c r="DM34">
        <f t="shared" si="19"/>
        <v>2.4494897427831779</v>
      </c>
      <c r="DN34">
        <f t="shared" si="19"/>
        <v>2.6457513110645907</v>
      </c>
      <c r="DO34">
        <f t="shared" si="19"/>
        <v>2.6457513110645907</v>
      </c>
      <c r="DP34">
        <f t="shared" si="19"/>
        <v>2.6457513110645907</v>
      </c>
      <c r="DQ34">
        <f t="shared" si="19"/>
        <v>2.6457513110645907</v>
      </c>
      <c r="DR34">
        <f t="shared" si="19"/>
        <v>2</v>
      </c>
      <c r="DS34">
        <f t="shared" si="19"/>
        <v>2.4494897427831779</v>
      </c>
      <c r="DT34">
        <f t="shared" si="19"/>
        <v>1.7320508075688772</v>
      </c>
      <c r="DU34">
        <f t="shared" si="19"/>
        <v>2</v>
      </c>
      <c r="DV34">
        <f t="shared" si="19"/>
        <v>2.4494897427831779</v>
      </c>
      <c r="DW34">
        <f t="shared" si="19"/>
        <v>2.4494897427831779</v>
      </c>
      <c r="DX34">
        <f t="shared" si="19"/>
        <v>2.8284271247461903</v>
      </c>
      <c r="DY34">
        <f t="shared" si="19"/>
        <v>1.4142135623730951</v>
      </c>
      <c r="DZ34">
        <f t="shared" si="19"/>
        <v>3</v>
      </c>
      <c r="EA34">
        <f t="shared" si="19"/>
        <v>2.4494897427831779</v>
      </c>
      <c r="EB34">
        <f t="shared" si="19"/>
        <v>1.4142135623730951</v>
      </c>
      <c r="EC34">
        <f t="shared" si="19"/>
        <v>3.1622776601683795</v>
      </c>
      <c r="ED34">
        <f t="shared" si="19"/>
        <v>2.6457513110645907</v>
      </c>
      <c r="EE34">
        <f t="shared" si="19"/>
        <v>3.1622776601683795</v>
      </c>
      <c r="EF34">
        <f t="shared" si="19"/>
        <v>2</v>
      </c>
      <c r="EG34">
        <f t="shared" ref="EG34:FT34" si="20">SQRT(SUMXMY2($G$3:$G$24,EG3:EG24))</f>
        <v>1.7320508075688772</v>
      </c>
      <c r="EH34">
        <f t="shared" si="20"/>
        <v>2.6457513110645907</v>
      </c>
      <c r="EI34">
        <f t="shared" si="20"/>
        <v>3</v>
      </c>
      <c r="EJ34">
        <f t="shared" si="20"/>
        <v>2.6457513110645907</v>
      </c>
      <c r="EK34">
        <f t="shared" si="20"/>
        <v>2.6457513110645907</v>
      </c>
      <c r="EL34">
        <f t="shared" si="20"/>
        <v>3</v>
      </c>
      <c r="EM34">
        <f t="shared" si="20"/>
        <v>2.8284271247461903</v>
      </c>
      <c r="EN34">
        <f t="shared" si="20"/>
        <v>2.8284271247461903</v>
      </c>
      <c r="EO34">
        <f t="shared" si="20"/>
        <v>2.6457513110645907</v>
      </c>
      <c r="EP34">
        <f t="shared" si="20"/>
        <v>3</v>
      </c>
      <c r="EQ34">
        <f t="shared" si="20"/>
        <v>2.8284271247461903</v>
      </c>
      <c r="ER34">
        <f t="shared" si="20"/>
        <v>2.6457513110645907</v>
      </c>
      <c r="ES34">
        <f t="shared" si="20"/>
        <v>2.4494897427831779</v>
      </c>
      <c r="ET34">
        <f t="shared" si="20"/>
        <v>2.4494897427831779</v>
      </c>
      <c r="EU34">
        <f t="shared" si="20"/>
        <v>2.6457513110645907</v>
      </c>
      <c r="EV34">
        <f t="shared" si="20"/>
        <v>2.6457513110645907</v>
      </c>
      <c r="EW34">
        <f t="shared" si="20"/>
        <v>3</v>
      </c>
      <c r="EX34">
        <f t="shared" si="20"/>
        <v>1.7320508075688772</v>
      </c>
      <c r="EY34">
        <f t="shared" si="20"/>
        <v>2.4494897427831779</v>
      </c>
      <c r="EZ34">
        <f t="shared" si="20"/>
        <v>2.2360679774997898</v>
      </c>
      <c r="FA34">
        <f t="shared" si="20"/>
        <v>2.4494897427831779</v>
      </c>
      <c r="FB34">
        <f t="shared" si="20"/>
        <v>2.4494897427831779</v>
      </c>
      <c r="FC34">
        <f t="shared" si="20"/>
        <v>2.4494897427831779</v>
      </c>
      <c r="FD34">
        <f t="shared" si="20"/>
        <v>2.8284271247461903</v>
      </c>
      <c r="FE34">
        <f t="shared" si="20"/>
        <v>2.2360679774997898</v>
      </c>
      <c r="FF34">
        <f t="shared" si="20"/>
        <v>2.4494897427831779</v>
      </c>
      <c r="FG34">
        <f t="shared" si="20"/>
        <v>3</v>
      </c>
      <c r="FH34">
        <f t="shared" si="20"/>
        <v>2.8284271247461903</v>
      </c>
      <c r="FI34">
        <f t="shared" si="20"/>
        <v>2</v>
      </c>
      <c r="FJ34">
        <f t="shared" si="20"/>
        <v>2.4494897427831779</v>
      </c>
      <c r="FK34">
        <f t="shared" si="20"/>
        <v>2.4494897427831779</v>
      </c>
      <c r="FL34">
        <f t="shared" si="20"/>
        <v>2.8284271247461903</v>
      </c>
      <c r="FM34">
        <f t="shared" si="20"/>
        <v>2.2360679774997898</v>
      </c>
      <c r="FN34">
        <f t="shared" si="20"/>
        <v>3</v>
      </c>
      <c r="FO34">
        <f t="shared" si="20"/>
        <v>2.8284271247461903</v>
      </c>
      <c r="FP34">
        <f t="shared" si="20"/>
        <v>2.8284271247461903</v>
      </c>
      <c r="FQ34">
        <f t="shared" si="20"/>
        <v>2.6457513110645907</v>
      </c>
      <c r="FR34">
        <f t="shared" si="20"/>
        <v>2.6457513110645907</v>
      </c>
      <c r="FS34">
        <f t="shared" si="20"/>
        <v>1.4142135623730951</v>
      </c>
      <c r="FT34">
        <f t="shared" si="20"/>
        <v>2.2360679774997898</v>
      </c>
    </row>
    <row r="35" spans="6:176" x14ac:dyDescent="0.3">
      <c r="F35" s="45">
        <f>SUMSQ(G31:FT31)</f>
        <v>411.16535480094285</v>
      </c>
    </row>
    <row r="38" spans="6:176" x14ac:dyDescent="0.3">
      <c r="F38" s="51" t="s">
        <v>259</v>
      </c>
      <c r="G38">
        <v>1</v>
      </c>
      <c r="H38" s="49">
        <f>AVERAGEIF(H32:$FT$32,G38,$H$31:$FT$31)</f>
        <v>1.4380406307291238</v>
      </c>
    </row>
    <row r="39" spans="6:176" x14ac:dyDescent="0.3">
      <c r="F39" s="51" t="s">
        <v>257</v>
      </c>
      <c r="G39">
        <v>2</v>
      </c>
      <c r="H39" s="49">
        <f>AVERAGEIF(H$32:$FT32,G39,$H$31:$FT$31)</f>
        <v>1.6327708990755356</v>
      </c>
    </row>
    <row r="40" spans="6:176" x14ac:dyDescent="0.3">
      <c r="F40" s="51" t="s">
        <v>258</v>
      </c>
      <c r="G40">
        <v>3</v>
      </c>
      <c r="H40" s="49">
        <f>AVERAGEIF(H$32:$FT32,G40,$H$31:$FT$31)</f>
        <v>1.7288322720665175</v>
      </c>
    </row>
    <row r="41" spans="6:176" x14ac:dyDescent="0.3">
      <c r="F41" s="51" t="s">
        <v>260</v>
      </c>
      <c r="G41">
        <v>4</v>
      </c>
      <c r="H41" s="49">
        <f>AVERAGEIF(H$32:$FT32,G41,$H$31:$FT$31)</f>
        <v>1.3523065873726794</v>
      </c>
    </row>
    <row r="44" spans="6:176" x14ac:dyDescent="0.3">
      <c r="F44" s="51" t="s">
        <v>261</v>
      </c>
      <c r="H44" s="52">
        <f>H41-H38/MAX(H41,H38)</f>
        <v>0.35230658737267939</v>
      </c>
    </row>
  </sheetData>
  <mergeCells count="1">
    <mergeCell ref="G1:FT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8AAC3-C212-4293-BCB9-EA5771046EC8}">
  <dimension ref="A1:C23"/>
  <sheetViews>
    <sheetView rightToLeft="1" workbookViewId="0">
      <selection activeCell="D29" sqref="D29"/>
    </sheetView>
  </sheetViews>
  <sheetFormatPr defaultRowHeight="14.4" x14ac:dyDescent="0.3"/>
  <cols>
    <col min="1" max="1" width="21.44140625" bestFit="1" customWidth="1"/>
    <col min="2" max="2" width="24.6640625" bestFit="1" customWidth="1"/>
    <col min="3" max="3" width="13.109375" bestFit="1" customWidth="1"/>
  </cols>
  <sheetData>
    <row r="1" spans="1:3" ht="15" thickBot="1" x14ac:dyDescent="0.35">
      <c r="A1" s="13" t="s">
        <v>55</v>
      </c>
      <c r="B1" s="14" t="s">
        <v>56</v>
      </c>
      <c r="C1" s="15" t="s">
        <v>57</v>
      </c>
    </row>
    <row r="2" spans="1:3" x14ac:dyDescent="0.3">
      <c r="A2" s="10" t="s">
        <v>3</v>
      </c>
      <c r="B2" s="11" t="s">
        <v>37</v>
      </c>
      <c r="C2" s="12" t="s">
        <v>25</v>
      </c>
    </row>
    <row r="3" spans="1:3" x14ac:dyDescent="0.3">
      <c r="A3" s="5" t="s">
        <v>4</v>
      </c>
      <c r="B3" s="4" t="s">
        <v>26</v>
      </c>
      <c r="C3" s="6" t="s">
        <v>25</v>
      </c>
    </row>
    <row r="4" spans="1:3" x14ac:dyDescent="0.3">
      <c r="A4" s="5" t="s">
        <v>5</v>
      </c>
      <c r="B4" s="4" t="s">
        <v>38</v>
      </c>
      <c r="C4" s="6" t="s">
        <v>25</v>
      </c>
    </row>
    <row r="5" spans="1:3" x14ac:dyDescent="0.3">
      <c r="A5" s="5" t="s">
        <v>6</v>
      </c>
      <c r="B5" s="4" t="s">
        <v>39</v>
      </c>
      <c r="C5" s="6" t="s">
        <v>25</v>
      </c>
    </row>
    <row r="6" spans="1:3" x14ac:dyDescent="0.3">
      <c r="A6" s="5" t="s">
        <v>7</v>
      </c>
      <c r="B6" s="4" t="s">
        <v>40</v>
      </c>
      <c r="C6" s="6" t="s">
        <v>25</v>
      </c>
    </row>
    <row r="7" spans="1:3" x14ac:dyDescent="0.3">
      <c r="A7" s="5" t="s">
        <v>8</v>
      </c>
      <c r="B7" s="4" t="s">
        <v>41</v>
      </c>
      <c r="C7" s="6" t="s">
        <v>25</v>
      </c>
    </row>
    <row r="8" spans="1:3" x14ac:dyDescent="0.3">
      <c r="A8" s="5" t="s">
        <v>9</v>
      </c>
      <c r="B8" s="4" t="s">
        <v>42</v>
      </c>
      <c r="C8" s="6" t="s">
        <v>25</v>
      </c>
    </row>
    <row r="9" spans="1:3" x14ac:dyDescent="0.3">
      <c r="A9" s="5" t="s">
        <v>10</v>
      </c>
      <c r="B9" s="4" t="s">
        <v>43</v>
      </c>
      <c r="C9" s="6" t="s">
        <v>25</v>
      </c>
    </row>
    <row r="10" spans="1:3" x14ac:dyDescent="0.3">
      <c r="A10" s="5" t="s">
        <v>12</v>
      </c>
      <c r="B10" s="4" t="s">
        <v>58</v>
      </c>
      <c r="C10" s="6" t="s">
        <v>25</v>
      </c>
    </row>
    <row r="11" spans="1:3" x14ac:dyDescent="0.3">
      <c r="A11" s="5" t="s">
        <v>13</v>
      </c>
      <c r="B11" s="4" t="s">
        <v>45</v>
      </c>
      <c r="C11" s="6" t="s">
        <v>25</v>
      </c>
    </row>
    <row r="12" spans="1:3" x14ac:dyDescent="0.3">
      <c r="A12" s="5" t="s">
        <v>14</v>
      </c>
      <c r="B12" s="4" t="s">
        <v>46</v>
      </c>
      <c r="C12" s="6" t="s">
        <v>25</v>
      </c>
    </row>
    <row r="13" spans="1:3" x14ac:dyDescent="0.3">
      <c r="A13" s="5" t="s">
        <v>15</v>
      </c>
      <c r="B13" s="4" t="s">
        <v>27</v>
      </c>
      <c r="C13" s="6" t="s">
        <v>25</v>
      </c>
    </row>
    <row r="14" spans="1:3" x14ac:dyDescent="0.3">
      <c r="A14" s="5" t="s">
        <v>16</v>
      </c>
      <c r="B14" s="4" t="s">
        <v>28</v>
      </c>
      <c r="C14" s="6" t="s">
        <v>25</v>
      </c>
    </row>
    <row r="15" spans="1:3" x14ac:dyDescent="0.3">
      <c r="A15" s="5" t="s">
        <v>17</v>
      </c>
      <c r="B15" s="4" t="s">
        <v>29</v>
      </c>
      <c r="C15" s="6" t="s">
        <v>47</v>
      </c>
    </row>
    <row r="16" spans="1:3" x14ac:dyDescent="0.3">
      <c r="A16" s="5" t="s">
        <v>18</v>
      </c>
      <c r="B16" s="4" t="s">
        <v>30</v>
      </c>
      <c r="C16" s="6" t="s">
        <v>48</v>
      </c>
    </row>
    <row r="17" spans="1:3" x14ac:dyDescent="0.3">
      <c r="A17" s="5" t="s">
        <v>19</v>
      </c>
      <c r="B17" s="4" t="s">
        <v>31</v>
      </c>
      <c r="C17" s="6" t="s">
        <v>49</v>
      </c>
    </row>
    <row r="18" spans="1:3" x14ac:dyDescent="0.3">
      <c r="A18" s="5" t="s">
        <v>20</v>
      </c>
      <c r="B18" s="4" t="s">
        <v>32</v>
      </c>
      <c r="C18" s="6" t="s">
        <v>50</v>
      </c>
    </row>
    <row r="19" spans="1:3" x14ac:dyDescent="0.3">
      <c r="A19" s="5" t="s">
        <v>21</v>
      </c>
      <c r="B19" s="4" t="s">
        <v>33</v>
      </c>
      <c r="C19" s="6" t="s">
        <v>51</v>
      </c>
    </row>
    <row r="20" spans="1:3" x14ac:dyDescent="0.3">
      <c r="A20" s="5" t="s">
        <v>22</v>
      </c>
      <c r="B20" s="4" t="s">
        <v>36</v>
      </c>
      <c r="C20" s="6" t="s">
        <v>52</v>
      </c>
    </row>
    <row r="21" spans="1:3" x14ac:dyDescent="0.3">
      <c r="A21" s="5" t="s">
        <v>23</v>
      </c>
      <c r="B21" s="4" t="s">
        <v>34</v>
      </c>
      <c r="C21" s="6" t="s">
        <v>53</v>
      </c>
    </row>
    <row r="22" spans="1:3" x14ac:dyDescent="0.3">
      <c r="A22" s="5" t="s">
        <v>24</v>
      </c>
      <c r="B22" s="4" t="s">
        <v>35</v>
      </c>
      <c r="C22" s="6" t="s">
        <v>54</v>
      </c>
    </row>
    <row r="23" spans="1:3" ht="15" thickBot="1" x14ac:dyDescent="0.35">
      <c r="A23" s="7" t="s">
        <v>11</v>
      </c>
      <c r="B23" s="8" t="s">
        <v>44</v>
      </c>
      <c r="C23" s="9" t="s">
        <v>25</v>
      </c>
    </row>
  </sheetData>
  <phoneticPr fontId="4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8644A-1CD7-42F1-89E6-4537708F816E}">
  <dimension ref="A1:F171"/>
  <sheetViews>
    <sheetView rightToLeft="1" workbookViewId="0">
      <selection activeCell="J18" sqref="J18"/>
    </sheetView>
  </sheetViews>
  <sheetFormatPr defaultRowHeight="14.4" x14ac:dyDescent="0.3"/>
  <cols>
    <col min="1" max="1" width="31.77734375" style="3" bestFit="1" customWidth="1"/>
    <col min="2" max="2" width="12.77734375" bestFit="1" customWidth="1"/>
    <col min="6" max="6" width="16.21875" bestFit="1" customWidth="1"/>
  </cols>
  <sheetData>
    <row r="1" spans="1:6" x14ac:dyDescent="0.3">
      <c r="A1" s="27" t="s">
        <v>231</v>
      </c>
      <c r="B1" s="19" t="s">
        <v>232</v>
      </c>
      <c r="C1" s="19" t="s">
        <v>233</v>
      </c>
      <c r="D1" s="19" t="s">
        <v>234</v>
      </c>
      <c r="E1" s="19" t="s">
        <v>235</v>
      </c>
      <c r="F1" s="20" t="s">
        <v>229</v>
      </c>
    </row>
    <row r="2" spans="1:6" x14ac:dyDescent="0.3">
      <c r="A2" s="31" t="s">
        <v>132</v>
      </c>
      <c r="B2" s="18">
        <v>0.26700000000000002</v>
      </c>
      <c r="C2" s="18">
        <v>1.91454396055875E-3</v>
      </c>
      <c r="D2" s="18">
        <v>2.8054936025355098E-5</v>
      </c>
      <c r="E2" s="18">
        <v>1.2486207301326401E-3</v>
      </c>
      <c r="F2" s="21">
        <v>8519000</v>
      </c>
    </row>
    <row r="3" spans="1:6" x14ac:dyDescent="0.3">
      <c r="A3" s="31" t="s">
        <v>215</v>
      </c>
      <c r="B3" s="16">
        <v>4.0999999999999995E-2</v>
      </c>
      <c r="C3" s="16">
        <v>2.2588660492432802E-6</v>
      </c>
      <c r="D3" s="16">
        <v>0</v>
      </c>
      <c r="E3" s="16">
        <v>1.2423763270837999E-6</v>
      </c>
      <c r="F3" s="22">
        <v>44270000</v>
      </c>
    </row>
    <row r="4" spans="1:6" x14ac:dyDescent="0.3">
      <c r="A4" s="31" t="s">
        <v>222</v>
      </c>
      <c r="B4" s="16">
        <v>0.153</v>
      </c>
      <c r="C4" s="16">
        <v>6.6714469242030403E-5</v>
      </c>
      <c r="D4" s="16">
        <v>2.98766096023423E-7</v>
      </c>
      <c r="E4" s="16">
        <v>4.7115413342893901E-5</v>
      </c>
      <c r="F4" s="22">
        <v>33471000</v>
      </c>
    </row>
    <row r="5" spans="1:6" x14ac:dyDescent="0.3">
      <c r="A5" s="31" t="s">
        <v>67</v>
      </c>
      <c r="B5" s="16">
        <v>0.21899999999999997</v>
      </c>
      <c r="C5" s="16">
        <v>1.7668131125380198E-3</v>
      </c>
      <c r="D5" s="16">
        <v>6.8491607525064793E-5</v>
      </c>
      <c r="E5" s="16">
        <v>1.5364424918328302E-3</v>
      </c>
      <c r="F5" s="22">
        <v>8877000</v>
      </c>
    </row>
    <row r="6" spans="1:6" x14ac:dyDescent="0.3">
      <c r="A6" s="31" t="s">
        <v>66</v>
      </c>
      <c r="B6" s="16">
        <v>0.30399999999999999</v>
      </c>
      <c r="C6" s="16">
        <v>2.7243627741553101E-4</v>
      </c>
      <c r="D6" s="16">
        <v>3.8332345386287302E-6</v>
      </c>
      <c r="E6" s="16">
        <v>2.3833234538628699E-4</v>
      </c>
      <c r="F6" s="22">
        <v>25305000</v>
      </c>
    </row>
    <row r="7" spans="1:6" x14ac:dyDescent="0.3">
      <c r="A7" s="31" t="s">
        <v>216</v>
      </c>
      <c r="B7" s="16">
        <v>0.26100000000000001</v>
      </c>
      <c r="C7" s="16">
        <v>3.1362847015724201E-4</v>
      </c>
      <c r="D7" s="16">
        <v>7.7788614791731106E-6</v>
      </c>
      <c r="E7" s="16">
        <v>4.9884625449009206E-5</v>
      </c>
      <c r="F7" s="22">
        <v>42037000</v>
      </c>
    </row>
    <row r="8" spans="1:6" x14ac:dyDescent="0.3">
      <c r="A8" s="31" t="s">
        <v>221</v>
      </c>
      <c r="B8" s="16">
        <v>0.28899999999999998</v>
      </c>
      <c r="C8" s="16">
        <v>1.9124751349815301E-4</v>
      </c>
      <c r="D8" s="16">
        <v>4.8309178743961404E-6</v>
      </c>
      <c r="E8" s="16">
        <v>1.38107416879795E-4</v>
      </c>
      <c r="F8" s="22">
        <v>3519000</v>
      </c>
    </row>
    <row r="9" spans="1:6" x14ac:dyDescent="0.3">
      <c r="A9" s="31" t="s">
        <v>68</v>
      </c>
      <c r="B9" s="16">
        <v>0.19899999999999998</v>
      </c>
      <c r="C9" s="16">
        <v>2.1221191260101802E-4</v>
      </c>
      <c r="D9" s="16">
        <v>2.7935747780105799E-6</v>
      </c>
      <c r="E9" s="16">
        <v>1.5324753067943699E-4</v>
      </c>
      <c r="F9" s="22">
        <v>10023000</v>
      </c>
    </row>
    <row r="10" spans="1:6" x14ac:dyDescent="0.3">
      <c r="A10" s="31" t="s">
        <v>217</v>
      </c>
      <c r="B10" s="16">
        <v>0.29899999999999999</v>
      </c>
      <c r="C10" s="16">
        <v>1.6417692468182802E-3</v>
      </c>
      <c r="D10" s="16">
        <v>1.63780513248487E-5</v>
      </c>
      <c r="E10" s="16">
        <v>3.5040684331316495E-4</v>
      </c>
      <c r="F10" s="22">
        <v>9586000</v>
      </c>
    </row>
    <row r="11" spans="1:6" x14ac:dyDescent="0.3">
      <c r="A11" s="31" t="s">
        <v>133</v>
      </c>
      <c r="B11" s="16">
        <v>0.22899999999999998</v>
      </c>
      <c r="C11" s="16">
        <v>3.5538487032894198E-3</v>
      </c>
      <c r="D11" s="16">
        <v>4.9190488027177099E-4</v>
      </c>
      <c r="E11" s="16">
        <v>1.5451984422901598E-3</v>
      </c>
      <c r="F11" s="22">
        <v>60345000</v>
      </c>
    </row>
    <row r="12" spans="1:6" x14ac:dyDescent="0.3">
      <c r="A12" s="31" t="s">
        <v>69</v>
      </c>
      <c r="B12" s="16">
        <v>0.32100000000000001</v>
      </c>
      <c r="C12" s="16">
        <v>2.3650385604113099E-4</v>
      </c>
      <c r="D12" s="16">
        <v>2.8277634961439602E-5</v>
      </c>
      <c r="E12" s="16">
        <v>6.6838046272493594E-5</v>
      </c>
      <c r="F12" s="22">
        <v>389000</v>
      </c>
    </row>
    <row r="13" spans="1:6" x14ac:dyDescent="0.3">
      <c r="A13" s="31" t="s">
        <v>198</v>
      </c>
      <c r="B13" s="16">
        <v>0.20499999999999999</v>
      </c>
      <c r="C13" s="16" t="s">
        <v>230</v>
      </c>
      <c r="D13" s="16" t="s">
        <v>230</v>
      </c>
      <c r="E13" s="16" t="s">
        <v>230</v>
      </c>
      <c r="F13" s="22">
        <v>699000</v>
      </c>
    </row>
    <row r="14" spans="1:6" x14ac:dyDescent="0.3">
      <c r="A14" s="31" t="s">
        <v>128</v>
      </c>
      <c r="B14" s="16">
        <v>6.9000000000000006E-2</v>
      </c>
      <c r="C14" s="16">
        <v>4.6338001408246101E-5</v>
      </c>
      <c r="D14" s="16">
        <v>3.3343392233783799E-6</v>
      </c>
      <c r="E14" s="16">
        <v>8.6320267939303892E-6</v>
      </c>
      <c r="F14" s="22">
        <v>268419000</v>
      </c>
    </row>
    <row r="15" spans="1:6" x14ac:dyDescent="0.3">
      <c r="A15" s="31" t="s">
        <v>126</v>
      </c>
      <c r="B15" s="16">
        <v>0.23100000000000001</v>
      </c>
      <c r="C15" s="16">
        <v>4.9833795013850398E-3</v>
      </c>
      <c r="D15" s="16">
        <v>2.7700831024930699E-5</v>
      </c>
      <c r="E15" s="16">
        <v>4.8476454293628797E-3</v>
      </c>
      <c r="F15" s="22">
        <v>361000</v>
      </c>
    </row>
    <row r="16" spans="1:6" x14ac:dyDescent="0.3">
      <c r="A16" s="31" t="s">
        <v>129</v>
      </c>
      <c r="B16" s="16">
        <v>0.255</v>
      </c>
      <c r="C16" s="16">
        <v>1.21140255747161E-3</v>
      </c>
      <c r="D16" s="16">
        <v>7.6485800431409505E-5</v>
      </c>
      <c r="E16" s="16">
        <v>9.7230398874998498E-4</v>
      </c>
      <c r="F16" s="22">
        <v>83911000</v>
      </c>
    </row>
    <row r="17" spans="1:6" x14ac:dyDescent="0.3">
      <c r="A17" s="31" t="s">
        <v>131</v>
      </c>
      <c r="B17" s="16">
        <v>0.26899999999999996</v>
      </c>
      <c r="C17" s="16">
        <v>4.5045555780522401E-3</v>
      </c>
      <c r="D17" s="16">
        <v>2.7839643652561203E-4</v>
      </c>
      <c r="E17" s="16">
        <v>3.4642640210568896E-3</v>
      </c>
      <c r="F17" s="22">
        <v>4939000</v>
      </c>
    </row>
    <row r="18" spans="1:6" x14ac:dyDescent="0.3">
      <c r="A18" s="31" t="s">
        <v>104</v>
      </c>
      <c r="B18" s="16">
        <v>0.22699999999999998</v>
      </c>
      <c r="C18" s="16">
        <v>9.8078710876975495E-5</v>
      </c>
      <c r="D18" s="16">
        <v>2.3241400681747797E-6</v>
      </c>
      <c r="E18" s="16">
        <v>3.3932444995351697E-5</v>
      </c>
      <c r="F18" s="22">
        <v>6454000</v>
      </c>
    </row>
    <row r="19" spans="1:6" x14ac:dyDescent="0.3">
      <c r="A19" s="31" t="s">
        <v>60</v>
      </c>
      <c r="B19" s="16">
        <v>0.223</v>
      </c>
      <c r="C19" s="16">
        <v>2.9111266620013998E-4</v>
      </c>
      <c r="D19" s="16">
        <v>1.08467459762071E-5</v>
      </c>
      <c r="E19" s="16">
        <v>2.0818754373687899E-4</v>
      </c>
      <c r="F19" s="22">
        <v>2858000</v>
      </c>
    </row>
    <row r="20" spans="1:6" x14ac:dyDescent="0.3">
      <c r="A20" s="31" t="s">
        <v>61</v>
      </c>
      <c r="B20" s="16">
        <v>0.26600000000000001</v>
      </c>
      <c r="C20" s="16">
        <v>1.1512233331797401E-4</v>
      </c>
      <c r="D20" s="16">
        <v>1.0966225867391601E-5</v>
      </c>
      <c r="E20" s="16">
        <v>5.0615122333317998E-5</v>
      </c>
      <c r="F20" s="22">
        <v>43406000</v>
      </c>
    </row>
    <row r="21" spans="1:6" x14ac:dyDescent="0.3">
      <c r="A21" s="31" t="s">
        <v>62</v>
      </c>
      <c r="B21" s="16">
        <v>6.8000000000000005E-2</v>
      </c>
      <c r="C21" s="16">
        <v>1.1455118210455999E-6</v>
      </c>
      <c r="D21" s="16">
        <v>6.3639545613644305E-8</v>
      </c>
      <c r="E21" s="16">
        <v>3.5001750087504405E-7</v>
      </c>
      <c r="F21" s="22">
        <v>31427000</v>
      </c>
    </row>
    <row r="22" spans="1:6" x14ac:dyDescent="0.3">
      <c r="A22" s="31" t="s">
        <v>63</v>
      </c>
      <c r="B22" s="16">
        <v>0.191</v>
      </c>
      <c r="C22" s="16">
        <v>2.5773195876288698E-4</v>
      </c>
      <c r="D22" s="16">
        <v>3.0927835051546401E-5</v>
      </c>
      <c r="E22" s="16">
        <v>1.6494845360824701E-4</v>
      </c>
      <c r="F22" s="22">
        <v>97000</v>
      </c>
    </row>
    <row r="23" spans="1:6" x14ac:dyDescent="0.3">
      <c r="A23" s="31" t="s">
        <v>106</v>
      </c>
      <c r="B23" s="16">
        <v>0.13500000000000001</v>
      </c>
      <c r="C23" s="16">
        <v>1.1222627737226299E-4</v>
      </c>
      <c r="D23" s="16">
        <v>1.8248175182481799E-6</v>
      </c>
      <c r="E23" s="16">
        <v>1.0948905109489E-5</v>
      </c>
      <c r="F23" s="22">
        <v>1096000</v>
      </c>
    </row>
    <row r="24" spans="1:6" x14ac:dyDescent="0.3">
      <c r="A24" s="31" t="s">
        <v>105</v>
      </c>
      <c r="B24" s="16">
        <v>0.23800000000000002</v>
      </c>
      <c r="C24" s="16">
        <v>1.28990963855422E-3</v>
      </c>
      <c r="D24" s="16">
        <v>4.1415662650602402E-5</v>
      </c>
      <c r="E24" s="16">
        <v>1.9879518072289201E-4</v>
      </c>
      <c r="F24" s="22">
        <v>1328000</v>
      </c>
    </row>
    <row r="25" spans="1:6" x14ac:dyDescent="0.3">
      <c r="A25" s="31" t="s">
        <v>59</v>
      </c>
      <c r="B25" s="16">
        <v>4.4999999999999998E-2</v>
      </c>
      <c r="C25" s="16">
        <v>8.9164607539035792E-5</v>
      </c>
      <c r="D25" s="16">
        <v>2.7338205141685499E-6</v>
      </c>
      <c r="E25" s="16">
        <v>1.2039324956626899E-5</v>
      </c>
      <c r="F25" s="22">
        <v>38042000</v>
      </c>
    </row>
    <row r="26" spans="1:6" x14ac:dyDescent="0.3">
      <c r="A26" s="31" t="s">
        <v>102</v>
      </c>
      <c r="B26" s="16">
        <v>0.193</v>
      </c>
      <c r="C26" s="16">
        <v>1.8462473940236298E-3</v>
      </c>
      <c r="D26" s="16">
        <v>9.36993282372017E-5</v>
      </c>
      <c r="E26" s="16">
        <v>1.98807041927264E-4</v>
      </c>
      <c r="F26" s="22">
        <v>17268000</v>
      </c>
    </row>
    <row r="27" spans="1:6" x14ac:dyDescent="0.3">
      <c r="A27" s="31" t="s">
        <v>64</v>
      </c>
      <c r="B27" s="16">
        <v>0.28499999999999998</v>
      </c>
      <c r="C27" s="16">
        <v>1.15890429248537E-4</v>
      </c>
      <c r="D27" s="16">
        <v>6.07490153318943E-6</v>
      </c>
      <c r="E27" s="16">
        <v>3.39126371303322E-5</v>
      </c>
      <c r="F27" s="22">
        <v>44939000</v>
      </c>
    </row>
    <row r="28" spans="1:6" x14ac:dyDescent="0.3">
      <c r="A28" s="31" t="s">
        <v>65</v>
      </c>
      <c r="B28" s="16">
        <v>0.20899999999999999</v>
      </c>
      <c r="C28" s="16">
        <v>9.39230249831195E-4</v>
      </c>
      <c r="D28" s="16">
        <v>1.3504388926401101E-5</v>
      </c>
      <c r="E28" s="16">
        <v>3.8318703578663099E-4</v>
      </c>
      <c r="F28" s="22">
        <v>2962000</v>
      </c>
    </row>
    <row r="29" spans="1:6" x14ac:dyDescent="0.3">
      <c r="A29" s="31" t="s">
        <v>220</v>
      </c>
      <c r="B29" s="16">
        <v>0.373</v>
      </c>
      <c r="C29" s="16">
        <v>3.7326197847201798E-3</v>
      </c>
      <c r="D29" s="16">
        <v>2.2309078149067502E-4</v>
      </c>
      <c r="E29" s="16">
        <v>5.7696572718462201E-4</v>
      </c>
      <c r="F29" s="22">
        <v>329153000</v>
      </c>
    </row>
    <row r="30" spans="1:6" x14ac:dyDescent="0.3">
      <c r="A30" s="31" t="s">
        <v>107</v>
      </c>
      <c r="B30" s="16">
        <v>3.6000000000000004E-2</v>
      </c>
      <c r="C30" s="16">
        <v>1.4454090418365601E-6</v>
      </c>
      <c r="D30" s="16">
        <v>3.5689112144112603E-8</v>
      </c>
      <c r="E30" s="16">
        <v>8.2977185735061898E-7</v>
      </c>
      <c r="F30" s="22">
        <v>112079000</v>
      </c>
    </row>
    <row r="31" spans="1:6" x14ac:dyDescent="0.3">
      <c r="A31" s="31" t="s">
        <v>80</v>
      </c>
      <c r="B31" s="16">
        <v>0.27399999999999997</v>
      </c>
      <c r="C31" s="16">
        <v>2.5491039426523299E-4</v>
      </c>
      <c r="D31" s="16">
        <v>1.2043010752688199E-5</v>
      </c>
      <c r="E31" s="16">
        <v>5.1612903225806505E-5</v>
      </c>
      <c r="F31" s="22">
        <v>6975000</v>
      </c>
    </row>
    <row r="32" spans="1:6" x14ac:dyDescent="0.3">
      <c r="A32" s="31" t="s">
        <v>76</v>
      </c>
      <c r="B32" s="16">
        <v>0.187</v>
      </c>
      <c r="C32" s="16">
        <v>1.6442894507410599E-4</v>
      </c>
      <c r="D32" s="16">
        <v>7.9337401918047098E-6</v>
      </c>
      <c r="E32" s="16">
        <v>1.72624237140366E-5</v>
      </c>
      <c r="F32" s="22">
        <v>11470000</v>
      </c>
    </row>
    <row r="33" spans="1:6" x14ac:dyDescent="0.3">
      <c r="A33" s="31" t="s">
        <v>77</v>
      </c>
      <c r="B33" s="16">
        <v>0.19399999999999998</v>
      </c>
      <c r="C33" s="16">
        <v>5.6885198969367304E-4</v>
      </c>
      <c r="D33" s="16">
        <v>2.4620669911251101E-5</v>
      </c>
      <c r="E33" s="16">
        <v>2.6567420555396499E-4</v>
      </c>
      <c r="F33" s="22">
        <v>3493000</v>
      </c>
    </row>
    <row r="34" spans="1:6" x14ac:dyDescent="0.3">
      <c r="A34" s="31" t="s">
        <v>78</v>
      </c>
      <c r="B34" s="16">
        <v>0.161</v>
      </c>
      <c r="C34" s="16">
        <v>1.0074463425317601E-5</v>
      </c>
      <c r="D34" s="16">
        <v>4.3802014892685099E-7</v>
      </c>
      <c r="E34" s="16">
        <v>3.5041611914147999E-6</v>
      </c>
      <c r="F34" s="22">
        <v>2283000</v>
      </c>
    </row>
    <row r="35" spans="1:6" x14ac:dyDescent="0.3">
      <c r="A35" s="31" t="s">
        <v>81</v>
      </c>
      <c r="B35" s="16">
        <v>4.4999999999999998E-2</v>
      </c>
      <c r="C35" s="16">
        <v>3.58742187884455E-5</v>
      </c>
      <c r="D35" s="16">
        <v>2.3620884798976402E-6</v>
      </c>
      <c r="E35" s="16">
        <v>2.73116480488165E-5</v>
      </c>
      <c r="F35" s="22">
        <v>20321000</v>
      </c>
    </row>
    <row r="36" spans="1:6" x14ac:dyDescent="0.3">
      <c r="A36" s="31" t="s">
        <v>72</v>
      </c>
      <c r="B36" s="16">
        <v>0.26600000000000001</v>
      </c>
      <c r="C36" s="16">
        <v>2.0339072567867301E-3</v>
      </c>
      <c r="D36" s="16">
        <v>1.1830569346149801E-5</v>
      </c>
      <c r="E36" s="16">
        <v>4.6350480616879697E-4</v>
      </c>
      <c r="F36" s="22">
        <v>9467000</v>
      </c>
    </row>
    <row r="37" spans="1:6" x14ac:dyDescent="0.3">
      <c r="A37" s="31" t="s">
        <v>73</v>
      </c>
      <c r="B37" s="16">
        <v>0.245</v>
      </c>
      <c r="C37" s="16">
        <v>4.4319252923721401E-3</v>
      </c>
      <c r="D37" s="16">
        <v>7.2778844475475694E-4</v>
      </c>
      <c r="E37" s="16">
        <v>1.1111014138593101E-3</v>
      </c>
      <c r="F37" s="22">
        <v>11458000</v>
      </c>
    </row>
    <row r="38" spans="1:6" x14ac:dyDescent="0.3">
      <c r="A38" s="31" t="s">
        <v>74</v>
      </c>
      <c r="B38" s="16">
        <v>0.22399999999999998</v>
      </c>
      <c r="C38" s="16">
        <v>4.4117647058823505E-5</v>
      </c>
      <c r="D38" s="16">
        <v>4.9019607843137299E-6</v>
      </c>
      <c r="E38" s="16">
        <v>3.9215686274509805E-5</v>
      </c>
      <c r="F38" s="22">
        <v>408000</v>
      </c>
    </row>
    <row r="39" spans="1:6" x14ac:dyDescent="0.3">
      <c r="A39" s="31" t="s">
        <v>70</v>
      </c>
      <c r="B39" s="16">
        <v>3.4000000000000002E-2</v>
      </c>
      <c r="C39" s="16">
        <v>7.16027054934715E-5</v>
      </c>
      <c r="D39" s="16">
        <v>1.1364538972425701E-6</v>
      </c>
      <c r="E39" s="16">
        <v>8.5722839668350997E-6</v>
      </c>
      <c r="F39" s="22">
        <v>163667000</v>
      </c>
    </row>
    <row r="40" spans="1:6" x14ac:dyDescent="0.3">
      <c r="A40" s="31" t="s">
        <v>75</v>
      </c>
      <c r="B40" s="16">
        <v>8.199999999999999E-2</v>
      </c>
      <c r="C40" s="16">
        <v>8.1349038217100305E-6</v>
      </c>
      <c r="D40" s="16">
        <v>1.6947716295229202E-7</v>
      </c>
      <c r="E40" s="16">
        <v>4.2369290738073003E-6</v>
      </c>
      <c r="F40" s="22">
        <v>11801000</v>
      </c>
    </row>
    <row r="41" spans="1:6" x14ac:dyDescent="0.3">
      <c r="A41" s="31" t="s">
        <v>71</v>
      </c>
      <c r="B41" s="16">
        <v>0.248</v>
      </c>
      <c r="C41" s="16">
        <v>2.8571428571428601E-4</v>
      </c>
      <c r="D41" s="16">
        <v>2.4390243902438999E-5</v>
      </c>
      <c r="E41" s="16">
        <v>1.6376306620209099E-4</v>
      </c>
      <c r="F41" s="22">
        <v>287000</v>
      </c>
    </row>
    <row r="42" spans="1:6" x14ac:dyDescent="0.3">
      <c r="A42" s="31" t="s">
        <v>79</v>
      </c>
      <c r="B42" s="16">
        <v>0.223</v>
      </c>
      <c r="C42" s="16">
        <v>6.0483347027688106E-4</v>
      </c>
      <c r="D42" s="16">
        <v>4.1025739017446001E-5</v>
      </c>
      <c r="E42" s="16">
        <v>2.4539965222708401E-4</v>
      </c>
      <c r="F42" s="22">
        <v>209332000</v>
      </c>
    </row>
    <row r="43" spans="1:6" x14ac:dyDescent="0.3">
      <c r="A43" s="31" t="s">
        <v>114</v>
      </c>
      <c r="B43" s="16">
        <v>0.23300000000000001</v>
      </c>
      <c r="C43" s="16">
        <v>1.5261446084563401E-4</v>
      </c>
      <c r="D43" s="16">
        <v>2.2516887665749301E-6</v>
      </c>
      <c r="E43" s="16">
        <v>6.7300475356517396E-5</v>
      </c>
      <c r="F43" s="22">
        <v>3997000</v>
      </c>
    </row>
    <row r="44" spans="1:6" x14ac:dyDescent="0.3">
      <c r="A44" s="31" t="s">
        <v>99</v>
      </c>
      <c r="B44" s="16">
        <v>0.122</v>
      </c>
      <c r="C44" s="16">
        <v>1.1540041067761801E-3</v>
      </c>
      <c r="D44" s="16">
        <v>3.08008213552361E-6</v>
      </c>
      <c r="E44" s="16">
        <v>7.7515400410677602E-4</v>
      </c>
      <c r="F44" s="22">
        <v>974000</v>
      </c>
    </row>
    <row r="45" spans="1:6" x14ac:dyDescent="0.3">
      <c r="A45" s="31" t="s">
        <v>134</v>
      </c>
      <c r="B45" s="16">
        <v>0.24399999999999999</v>
      </c>
      <c r="C45" s="16">
        <v>1.7004624688722901E-4</v>
      </c>
      <c r="D45" s="16">
        <v>3.2017075773745999E-6</v>
      </c>
      <c r="E45" s="16">
        <v>2.0277481323372498E-5</v>
      </c>
      <c r="F45" s="22">
        <v>2811000</v>
      </c>
    </row>
    <row r="46" spans="1:6" x14ac:dyDescent="0.3">
      <c r="A46" s="31" t="s">
        <v>116</v>
      </c>
      <c r="B46" s="16">
        <v>9.6999999999999989E-2</v>
      </c>
      <c r="C46" s="16">
        <v>1.02077210131766E-4</v>
      </c>
      <c r="D46" s="16">
        <v>5.9443215217463102E-7</v>
      </c>
      <c r="E46" s="16">
        <v>9.7090584855189703E-6</v>
      </c>
      <c r="F46" s="22">
        <v>30281000</v>
      </c>
    </row>
    <row r="47" spans="1:6" x14ac:dyDescent="0.3">
      <c r="A47" s="31" t="s">
        <v>112</v>
      </c>
      <c r="B47" s="16">
        <v>0.13400000000000001</v>
      </c>
      <c r="C47" s="16">
        <v>1.82444852941176E-4</v>
      </c>
      <c r="D47" s="16">
        <v>2.7573529411764699E-6</v>
      </c>
      <c r="E47" s="16">
        <v>4.2738970588235301E-5</v>
      </c>
      <c r="F47" s="22">
        <v>2176000</v>
      </c>
    </row>
    <row r="48" spans="1:6" x14ac:dyDescent="0.3">
      <c r="A48" s="31" t="s">
        <v>119</v>
      </c>
      <c r="B48" s="16">
        <v>0.188</v>
      </c>
      <c r="C48" s="16">
        <v>4.53899095614584E-5</v>
      </c>
      <c r="D48" s="16">
        <v>1.19447130424891E-6</v>
      </c>
      <c r="E48" s="16">
        <v>4.8916443888288509E-6</v>
      </c>
      <c r="F48" s="22">
        <v>17581000</v>
      </c>
    </row>
    <row r="49" spans="1:6" x14ac:dyDescent="0.3">
      <c r="A49" s="31" t="s">
        <v>122</v>
      </c>
      <c r="B49" s="16">
        <v>0.192</v>
      </c>
      <c r="C49" s="16">
        <v>1.1877394636015301E-4</v>
      </c>
      <c r="D49" s="16">
        <v>1.27713920817369E-5</v>
      </c>
      <c r="E49" s="16">
        <v>3.4482758620689697E-5</v>
      </c>
      <c r="F49" s="22">
        <v>783000</v>
      </c>
    </row>
    <row r="50" spans="1:6" x14ac:dyDescent="0.3">
      <c r="A50" s="31" t="s">
        <v>120</v>
      </c>
      <c r="B50" s="16">
        <v>6.6000000000000003E-2</v>
      </c>
      <c r="C50" s="16">
        <v>1.5190702242592899E-4</v>
      </c>
      <c r="D50" s="16">
        <v>9.0031101653298397E-7</v>
      </c>
      <c r="E50" s="16">
        <v>4.8862334260926501E-5</v>
      </c>
      <c r="F50" s="22">
        <v>12218000</v>
      </c>
    </row>
    <row r="51" spans="1:6" x14ac:dyDescent="0.3">
      <c r="A51" s="31" t="s">
        <v>121</v>
      </c>
      <c r="B51" s="16">
        <v>8.199999999999999E-2</v>
      </c>
      <c r="C51" s="16">
        <v>2.5279403938265001E-4</v>
      </c>
      <c r="D51" s="16">
        <v>1.0643959552953699E-6</v>
      </c>
      <c r="E51" s="16">
        <v>1.2772751463544401E-5</v>
      </c>
      <c r="F51" s="22">
        <v>1879000</v>
      </c>
    </row>
    <row r="52" spans="1:6" x14ac:dyDescent="0.3">
      <c r="A52" s="31" t="s">
        <v>113</v>
      </c>
      <c r="B52" s="16">
        <v>8.6999999999999994E-2</v>
      </c>
      <c r="C52" s="16">
        <v>7.2402044293015298E-6</v>
      </c>
      <c r="D52" s="16">
        <v>4.2589437819420804E-7</v>
      </c>
      <c r="E52" s="16">
        <v>3.8330494037478701E-6</v>
      </c>
      <c r="F52" s="22">
        <v>2348000</v>
      </c>
    </row>
    <row r="53" spans="1:6" x14ac:dyDescent="0.3">
      <c r="A53" s="31" t="s">
        <v>115</v>
      </c>
      <c r="B53" s="16">
        <v>0.25700000000000001</v>
      </c>
      <c r="C53" s="16">
        <v>2.02361010830325E-3</v>
      </c>
      <c r="D53" s="16">
        <v>8.7545126353790593E-5</v>
      </c>
      <c r="E53" s="16">
        <v>1.6835138387484999E-3</v>
      </c>
      <c r="F53" s="22">
        <v>83100000</v>
      </c>
    </row>
    <row r="54" spans="1:6" x14ac:dyDescent="0.3">
      <c r="A54" s="31" t="s">
        <v>118</v>
      </c>
      <c r="B54" s="16">
        <v>0.20199999999999999</v>
      </c>
      <c r="C54" s="16">
        <v>1.875E-4</v>
      </c>
      <c r="D54" s="16">
        <v>0</v>
      </c>
      <c r="E54" s="16">
        <v>1.1607142857142899E-4</v>
      </c>
      <c r="F54" s="22">
        <v>112000</v>
      </c>
    </row>
    <row r="55" spans="1:6" x14ac:dyDescent="0.3">
      <c r="A55" s="31" t="s">
        <v>100</v>
      </c>
      <c r="B55" s="16">
        <v>0.28199999999999997</v>
      </c>
      <c r="C55" s="16">
        <v>2.2222222222222199E-4</v>
      </c>
      <c r="D55" s="16">
        <v>0</v>
      </c>
      <c r="E55" s="16">
        <v>1.94444444444444E-4</v>
      </c>
      <c r="F55" s="22">
        <v>72000</v>
      </c>
    </row>
    <row r="56" spans="1:6" x14ac:dyDescent="0.3">
      <c r="A56" s="31" t="s">
        <v>98</v>
      </c>
      <c r="B56" s="16">
        <v>0.21299999999999999</v>
      </c>
      <c r="C56" s="16">
        <v>1.74188004811823E-3</v>
      </c>
      <c r="D56" s="16">
        <v>8.69565217391304E-5</v>
      </c>
      <c r="E56" s="16">
        <v>1.3213610586011301E-3</v>
      </c>
      <c r="F56" s="22">
        <v>5819000</v>
      </c>
    </row>
    <row r="57" spans="1:6" x14ac:dyDescent="0.3">
      <c r="A57" s="31" t="s">
        <v>199</v>
      </c>
      <c r="B57" s="16">
        <v>0.27</v>
      </c>
      <c r="C57" s="16">
        <v>1.33205950593695E-4</v>
      </c>
      <c r="D57" s="16">
        <v>2.6102088167053398E-6</v>
      </c>
      <c r="E57" s="16">
        <v>5.3790773850143299E-5</v>
      </c>
      <c r="F57" s="22">
        <v>58616000</v>
      </c>
    </row>
    <row r="58" spans="1:6" x14ac:dyDescent="0.3">
      <c r="A58" s="31" t="s">
        <v>123</v>
      </c>
      <c r="B58" s="16">
        <v>0.20499999999999999</v>
      </c>
      <c r="C58" s="16">
        <v>8.9674154310574395E-6</v>
      </c>
      <c r="D58" s="16">
        <v>1.0654354967593E-6</v>
      </c>
      <c r="E58" s="16">
        <v>8.8786291396608389E-7</v>
      </c>
      <c r="F58" s="22">
        <v>11263000</v>
      </c>
    </row>
    <row r="59" spans="1:6" x14ac:dyDescent="0.3">
      <c r="A59" s="31" t="s">
        <v>154</v>
      </c>
      <c r="B59" s="16">
        <v>7.9000000000000001E-2</v>
      </c>
      <c r="C59" s="16">
        <v>1.1532710280373799E-3</v>
      </c>
      <c r="D59" s="16">
        <v>3.7383177570093498E-6</v>
      </c>
      <c r="E59" s="16">
        <v>3.7383177570093501E-5</v>
      </c>
      <c r="F59" s="22">
        <v>535000</v>
      </c>
    </row>
    <row r="60" spans="1:6" x14ac:dyDescent="0.3">
      <c r="A60" s="31" t="s">
        <v>127</v>
      </c>
      <c r="B60" s="16">
        <v>3.7999999999999999E-2</v>
      </c>
      <c r="C60" s="16">
        <v>3.8068518591694004E-5</v>
      </c>
      <c r="D60" s="16">
        <v>1.28243353437964E-6</v>
      </c>
      <c r="E60" s="16">
        <v>1.1014559392478499E-5</v>
      </c>
      <c r="F60" s="22">
        <v>1391885000</v>
      </c>
    </row>
    <row r="61" spans="1:6" x14ac:dyDescent="0.3">
      <c r="A61" s="31" t="s">
        <v>167</v>
      </c>
      <c r="B61" s="16">
        <v>0.23100000000000001</v>
      </c>
      <c r="C61" s="16">
        <v>2.3950389385636E-3</v>
      </c>
      <c r="D61" s="16">
        <v>3.0118257859821198E-4</v>
      </c>
      <c r="E61" s="16">
        <v>8.4222670897029088E-6</v>
      </c>
      <c r="F61" s="22">
        <v>17335000</v>
      </c>
    </row>
    <row r="62" spans="1:6" x14ac:dyDescent="0.3">
      <c r="A62" s="31" t="s">
        <v>125</v>
      </c>
      <c r="B62" s="16">
        <v>0.28600000000000003</v>
      </c>
      <c r="C62" s="16">
        <v>3.1842374616172E-4</v>
      </c>
      <c r="D62" s="16">
        <v>3.8178096212896604E-5</v>
      </c>
      <c r="E62" s="16">
        <v>7.7686796315250801E-5</v>
      </c>
      <c r="F62" s="22">
        <v>9770000</v>
      </c>
    </row>
    <row r="63" spans="1:6" x14ac:dyDescent="0.3">
      <c r="A63" s="31" t="s">
        <v>124</v>
      </c>
      <c r="B63" s="16">
        <v>0.19399999999999998</v>
      </c>
      <c r="C63" s="16">
        <v>1.49907654422327E-4</v>
      </c>
      <c r="D63" s="16">
        <v>1.01580135440181E-5</v>
      </c>
      <c r="E63" s="16">
        <v>1.35440180586907E-5</v>
      </c>
      <c r="F63" s="22">
        <v>9746000</v>
      </c>
    </row>
    <row r="64" spans="1:6" x14ac:dyDescent="0.3">
      <c r="A64" s="31" t="s">
        <v>218</v>
      </c>
      <c r="B64" s="16">
        <v>0.29499999999999998</v>
      </c>
      <c r="C64" s="16">
        <v>3.0278305627459501E-3</v>
      </c>
      <c r="D64" s="16">
        <v>4.5112444451094499E-4</v>
      </c>
      <c r="E64" s="16">
        <v>1.3975132045546398E-5</v>
      </c>
      <c r="F64" s="22">
        <v>66833000</v>
      </c>
    </row>
    <row r="65" spans="1:6" x14ac:dyDescent="0.3">
      <c r="A65" s="31" t="s">
        <v>185</v>
      </c>
      <c r="B65" s="16">
        <v>0.25700000000000001</v>
      </c>
      <c r="C65" s="16">
        <v>1.1308380642127401E-3</v>
      </c>
      <c r="D65" s="16">
        <v>1.04749507602347E-5</v>
      </c>
      <c r="E65" s="16">
        <v>1.4534760888973699E-4</v>
      </c>
      <c r="F65" s="22">
        <v>146731000</v>
      </c>
    </row>
    <row r="66" spans="1:6" x14ac:dyDescent="0.3">
      <c r="A66" s="31" t="s">
        <v>180</v>
      </c>
      <c r="B66" s="16">
        <v>0.06</v>
      </c>
      <c r="C66" s="16">
        <v>9.2529389457717101E-5</v>
      </c>
      <c r="D66" s="16">
        <v>6.0859994265471698E-6</v>
      </c>
      <c r="E66" s="16">
        <v>1.3929354310608E-5</v>
      </c>
      <c r="F66" s="22">
        <v>108117000</v>
      </c>
    </row>
    <row r="67" spans="1:6" x14ac:dyDescent="0.3">
      <c r="A67" s="31" t="s">
        <v>101</v>
      </c>
      <c r="B67" s="16">
        <v>0.26899999999999996</v>
      </c>
      <c r="C67" s="16">
        <v>8.4682692307692302E-4</v>
      </c>
      <c r="D67" s="16">
        <v>3.4807692307692301E-5</v>
      </c>
      <c r="E67" s="16">
        <v>1.8846153846153801E-4</v>
      </c>
      <c r="F67" s="22">
        <v>10400000</v>
      </c>
    </row>
    <row r="68" spans="1:6" x14ac:dyDescent="0.3">
      <c r="A68" s="31" t="s">
        <v>144</v>
      </c>
      <c r="B68" s="16">
        <v>4.4999999999999998E-2</v>
      </c>
      <c r="C68" s="16">
        <v>2.6629292221443601E-6</v>
      </c>
      <c r="D68" s="16">
        <v>0</v>
      </c>
      <c r="E68" s="16">
        <v>1.40154169586545E-6</v>
      </c>
      <c r="F68" s="22">
        <v>7135000</v>
      </c>
    </row>
    <row r="69" spans="1:6" x14ac:dyDescent="0.3">
      <c r="A69" s="31" t="s">
        <v>219</v>
      </c>
      <c r="B69" s="16">
        <v>7.0999999999999994E-2</v>
      </c>
      <c r="C69" s="16">
        <v>8.2751486940781003E-6</v>
      </c>
      <c r="D69" s="16">
        <v>2.75838289802603E-7</v>
      </c>
      <c r="E69" s="16">
        <v>2.8790621498146703E-6</v>
      </c>
      <c r="F69" s="22">
        <v>58005000</v>
      </c>
    </row>
    <row r="70" spans="1:6" x14ac:dyDescent="0.3">
      <c r="A70" s="31" t="s">
        <v>86</v>
      </c>
      <c r="B70" s="16">
        <v>6.3E-2</v>
      </c>
      <c r="C70" s="16">
        <v>1.9810326659641697E-5</v>
      </c>
      <c r="D70" s="16">
        <v>0</v>
      </c>
      <c r="E70" s="16">
        <v>2.10748155953635E-6</v>
      </c>
      <c r="F70" s="22">
        <v>4745000</v>
      </c>
    </row>
    <row r="71" spans="1:6" x14ac:dyDescent="0.3">
      <c r="A71" s="31" t="s">
        <v>225</v>
      </c>
      <c r="B71" s="16">
        <v>2.1000000000000001E-2</v>
      </c>
      <c r="C71" s="16">
        <v>2.8330684954420002E-6</v>
      </c>
      <c r="D71" s="16">
        <v>0</v>
      </c>
      <c r="E71" s="16">
        <v>2.4253575311533001E-6</v>
      </c>
      <c r="F71" s="22">
        <v>95656000</v>
      </c>
    </row>
    <row r="72" spans="1:6" x14ac:dyDescent="0.3">
      <c r="A72" s="31" t="s">
        <v>189</v>
      </c>
      <c r="B72" s="16">
        <v>0.23800000000000002</v>
      </c>
      <c r="C72" s="16">
        <v>1.53153153153153E-4</v>
      </c>
      <c r="D72" s="16">
        <v>0</v>
      </c>
      <c r="E72" s="16">
        <v>8.1081081081081104E-5</v>
      </c>
      <c r="F72" s="22">
        <v>111000</v>
      </c>
    </row>
    <row r="73" spans="1:6" x14ac:dyDescent="0.3">
      <c r="A73" s="31" t="s">
        <v>223</v>
      </c>
      <c r="B73" s="16">
        <v>0.23499999999999999</v>
      </c>
      <c r="C73" s="16" t="s">
        <v>230</v>
      </c>
      <c r="D73" s="16" t="s">
        <v>230</v>
      </c>
      <c r="E73" s="16" t="s">
        <v>230</v>
      </c>
      <c r="F73" s="22">
        <v>313000</v>
      </c>
    </row>
    <row r="74" spans="1:6" x14ac:dyDescent="0.3">
      <c r="A74" s="31" t="s">
        <v>224</v>
      </c>
      <c r="B74" s="16">
        <v>0.252</v>
      </c>
      <c r="C74" s="16">
        <v>1.32907841211951E-5</v>
      </c>
      <c r="D74" s="16">
        <v>3.5068031982045205E-7</v>
      </c>
      <c r="E74" s="16">
        <v>6.1719736288399501E-6</v>
      </c>
      <c r="F74" s="22">
        <v>28516000</v>
      </c>
    </row>
    <row r="75" spans="1:6" x14ac:dyDescent="0.3">
      <c r="A75" s="31" t="s">
        <v>228</v>
      </c>
      <c r="B75" s="16">
        <v>0.12300000000000001</v>
      </c>
      <c r="C75" s="16">
        <v>2.3216114714919802E-6</v>
      </c>
      <c r="D75" s="16">
        <v>2.73130761351997E-7</v>
      </c>
      <c r="E75" s="16">
        <v>3.4141345168999702E-7</v>
      </c>
      <c r="F75" s="22">
        <v>14645000</v>
      </c>
    </row>
    <row r="76" spans="1:6" x14ac:dyDescent="0.3">
      <c r="A76" s="31" t="s">
        <v>227</v>
      </c>
      <c r="B76" s="16">
        <v>6.5000000000000002E-2</v>
      </c>
      <c r="C76" s="16">
        <v>8.1742343653770792E-6</v>
      </c>
      <c r="D76" s="16">
        <v>2.2395162644868702E-7</v>
      </c>
      <c r="E76" s="16">
        <v>5.6547785678293498E-6</v>
      </c>
      <c r="F76" s="22">
        <v>17861000</v>
      </c>
    </row>
    <row r="77" spans="1:6" x14ac:dyDescent="0.3">
      <c r="A77" s="31" t="s">
        <v>93</v>
      </c>
      <c r="B77" s="16">
        <v>0.09</v>
      </c>
      <c r="C77" s="16">
        <v>5.9418358548247996E-5</v>
      </c>
      <c r="D77" s="16">
        <v>7.0549502234067602E-7</v>
      </c>
      <c r="E77" s="16">
        <v>2.82589950615348E-5</v>
      </c>
      <c r="F77" s="22">
        <v>25514000</v>
      </c>
    </row>
    <row r="78" spans="1:6" x14ac:dyDescent="0.3">
      <c r="A78" s="31" t="s">
        <v>89</v>
      </c>
      <c r="B78" s="16">
        <v>6.6000000000000003E-2</v>
      </c>
      <c r="C78" s="16">
        <v>6.0063088774918993E-5</v>
      </c>
      <c r="D78" s="16">
        <v>3.3168100827593101E-6</v>
      </c>
      <c r="E78" s="16">
        <v>5.6457300630172501E-5</v>
      </c>
      <c r="F78" s="22">
        <v>1398030000</v>
      </c>
    </row>
    <row r="79" spans="1:6" x14ac:dyDescent="0.3">
      <c r="A79" s="31" t="s">
        <v>207</v>
      </c>
      <c r="B79" s="16">
        <v>0.126</v>
      </c>
      <c r="C79" s="16">
        <v>4.1101832773018098E-5</v>
      </c>
      <c r="D79" s="16">
        <v>8.675848606441821E-7</v>
      </c>
      <c r="E79" s="16">
        <v>0</v>
      </c>
      <c r="F79" s="22">
        <v>9221000</v>
      </c>
    </row>
    <row r="80" spans="1:6" x14ac:dyDescent="0.3">
      <c r="A80" s="31" t="s">
        <v>213</v>
      </c>
      <c r="B80" s="16">
        <v>0.32200000000000001</v>
      </c>
      <c r="C80" s="16">
        <v>1.5948285254276302E-3</v>
      </c>
      <c r="D80" s="16">
        <v>4.3386153715786798E-5</v>
      </c>
      <c r="E80" s="16">
        <v>9.466752212282251E-4</v>
      </c>
      <c r="F80" s="22">
        <v>82607000</v>
      </c>
    </row>
    <row r="81" spans="1:6" x14ac:dyDescent="0.3">
      <c r="A81" s="31" t="s">
        <v>214</v>
      </c>
      <c r="B81" s="16">
        <v>0.17499999999999999</v>
      </c>
      <c r="C81" s="16" t="s">
        <v>230</v>
      </c>
      <c r="D81" s="16" t="s">
        <v>230</v>
      </c>
      <c r="E81" s="16" t="s">
        <v>230</v>
      </c>
      <c r="F81" s="22">
        <v>5942000</v>
      </c>
    </row>
    <row r="82" spans="1:6" x14ac:dyDescent="0.3">
      <c r="A82" s="31" t="s">
        <v>206</v>
      </c>
      <c r="B82" s="16" t="s">
        <v>230</v>
      </c>
      <c r="C82" s="16">
        <v>1.8607214004153801E-5</v>
      </c>
      <c r="D82" s="16">
        <v>2.5431271987453899E-7</v>
      </c>
      <c r="E82" s="16">
        <v>1.4368668672911501E-5</v>
      </c>
      <c r="F82" s="22">
        <v>23593000</v>
      </c>
    </row>
    <row r="83" spans="1:6" x14ac:dyDescent="0.3">
      <c r="A83" s="31" t="s">
        <v>209</v>
      </c>
      <c r="B83" s="16">
        <v>2.8999999999999998E-2</v>
      </c>
      <c r="C83" s="16">
        <v>1.8561484918793499E-5</v>
      </c>
      <c r="D83" s="16">
        <v>0</v>
      </c>
      <c r="E83" s="16">
        <v>1.54679040989946E-5</v>
      </c>
      <c r="F83" s="22">
        <v>1293000</v>
      </c>
    </row>
    <row r="84" spans="1:6" x14ac:dyDescent="0.3">
      <c r="A84" s="31" t="s">
        <v>211</v>
      </c>
      <c r="B84" s="16">
        <v>0.19699999999999998</v>
      </c>
      <c r="C84" s="16">
        <v>8.5168869309838505E-5</v>
      </c>
      <c r="D84" s="16">
        <v>5.8737151248164495E-6</v>
      </c>
      <c r="E84" s="16">
        <v>7.5624082232011802E-5</v>
      </c>
      <c r="F84" s="22">
        <v>1362000</v>
      </c>
    </row>
    <row r="85" spans="1:6" x14ac:dyDescent="0.3">
      <c r="A85" s="31" t="s">
        <v>117</v>
      </c>
      <c r="B85" s="16">
        <v>0.27399999999999997</v>
      </c>
      <c r="C85" s="16">
        <v>2.4885524717316104E-4</v>
      </c>
      <c r="D85" s="16">
        <v>1.3737033922063401E-5</v>
      </c>
      <c r="E85" s="16">
        <v>1.2839921502663302E-4</v>
      </c>
      <c r="F85" s="22">
        <v>10701000</v>
      </c>
    </row>
    <row r="86" spans="1:6" x14ac:dyDescent="0.3">
      <c r="A86" s="31" t="s">
        <v>135</v>
      </c>
      <c r="B86" s="16">
        <v>4.4000000000000004E-2</v>
      </c>
      <c r="C86" s="16">
        <v>1.20882865747345E-4</v>
      </c>
      <c r="D86" s="16">
        <v>4.4064035504834401E-6</v>
      </c>
      <c r="E86" s="16">
        <v>3.56316373434776E-5</v>
      </c>
      <c r="F86" s="22">
        <v>126180000</v>
      </c>
    </row>
    <row r="87" spans="1:6" x14ac:dyDescent="0.3">
      <c r="A87" s="31" t="s">
        <v>136</v>
      </c>
      <c r="B87" s="16">
        <v>0.33399999999999996</v>
      </c>
      <c r="C87" s="16">
        <v>4.5310853530031604E-5</v>
      </c>
      <c r="D87" s="16">
        <v>8.6215154708305399E-7</v>
      </c>
      <c r="E87" s="16">
        <v>3.6114570361145697E-5</v>
      </c>
      <c r="F87" s="22">
        <v>10439000</v>
      </c>
    </row>
    <row r="88" spans="1:6" x14ac:dyDescent="0.3">
      <c r="A88" s="31" t="s">
        <v>142</v>
      </c>
      <c r="B88" s="16">
        <v>0.37</v>
      </c>
      <c r="C88" s="16">
        <v>1.4948894699310699E-3</v>
      </c>
      <c r="D88" s="16">
        <v>9.9833610648918497E-6</v>
      </c>
      <c r="E88" s="16">
        <v>5.2745424292845308E-4</v>
      </c>
      <c r="F88" s="22">
        <v>4207000</v>
      </c>
    </row>
    <row r="89" spans="1:6" x14ac:dyDescent="0.3">
      <c r="A89" s="31" t="s">
        <v>146</v>
      </c>
      <c r="B89" s="16">
        <v>0.313</v>
      </c>
      <c r="C89" s="16">
        <v>1.09393232205368E-4</v>
      </c>
      <c r="D89" s="16">
        <v>3.6464410735122497E-6</v>
      </c>
      <c r="E89" s="16">
        <v>3.0046674445741002E-5</v>
      </c>
      <c r="F89" s="22">
        <v>6856000</v>
      </c>
    </row>
    <row r="90" spans="1:6" x14ac:dyDescent="0.3">
      <c r="A90" s="31" t="s">
        <v>150</v>
      </c>
      <c r="B90" s="16">
        <v>0.24199999999999999</v>
      </c>
      <c r="C90" s="16">
        <v>6.2112903225806405E-3</v>
      </c>
      <c r="D90" s="16">
        <v>1.5806451612903201E-4</v>
      </c>
      <c r="E90" s="16">
        <v>5.5677419354838694E-3</v>
      </c>
      <c r="F90" s="22">
        <v>620000</v>
      </c>
    </row>
    <row r="91" spans="1:6" x14ac:dyDescent="0.3">
      <c r="A91" s="31" t="s">
        <v>145</v>
      </c>
      <c r="B91" s="16">
        <v>0.25700000000000001</v>
      </c>
      <c r="C91" s="16">
        <v>4.7046523784631501E-4</v>
      </c>
      <c r="D91" s="16">
        <v>8.8865656037637192E-6</v>
      </c>
      <c r="E91" s="16">
        <v>2.4255096706743298E-4</v>
      </c>
      <c r="F91" s="22">
        <v>1913000</v>
      </c>
    </row>
    <row r="92" spans="1:6" x14ac:dyDescent="0.3">
      <c r="A92" s="31" t="s">
        <v>148</v>
      </c>
      <c r="B92" s="16">
        <v>8.5999999999999993E-2</v>
      </c>
      <c r="C92" s="16">
        <v>3.6054283978124399E-5</v>
      </c>
      <c r="D92" s="16">
        <v>4.0510431436094802E-6</v>
      </c>
      <c r="E92" s="16">
        <v>1.5191411788535498E-5</v>
      </c>
      <c r="F92" s="22">
        <v>4937000</v>
      </c>
    </row>
    <row r="93" spans="1:6" x14ac:dyDescent="0.3">
      <c r="A93" s="31" t="s">
        <v>149</v>
      </c>
      <c r="B93" s="16">
        <v>0.28399999999999997</v>
      </c>
      <c r="C93" s="16">
        <v>5.1237890204520998E-4</v>
      </c>
      <c r="D93" s="16">
        <v>1.7222820236813802E-5</v>
      </c>
      <c r="E93" s="16">
        <v>2.5762468604233901E-4</v>
      </c>
      <c r="F93" s="22">
        <v>2787000</v>
      </c>
    </row>
    <row r="94" spans="1:6" x14ac:dyDescent="0.3">
      <c r="A94" s="31" t="s">
        <v>210</v>
      </c>
      <c r="B94" s="16">
        <v>7.0999999999999994E-2</v>
      </c>
      <c r="C94" s="16">
        <v>1.58376639445682E-5</v>
      </c>
      <c r="D94" s="16">
        <v>1.1135857461024501E-6</v>
      </c>
      <c r="E94" s="16">
        <v>9.52734471665429E-6</v>
      </c>
      <c r="F94" s="22">
        <v>8082000</v>
      </c>
    </row>
    <row r="95" spans="1:6" x14ac:dyDescent="0.3">
      <c r="A95" s="31" t="s">
        <v>147</v>
      </c>
      <c r="B95" s="16">
        <v>0.13500000000000001</v>
      </c>
      <c r="C95" s="16" t="s">
        <v>230</v>
      </c>
      <c r="D95" s="16" t="s">
        <v>230</v>
      </c>
      <c r="E95" s="16" t="s">
        <v>230</v>
      </c>
      <c r="F95" s="22">
        <v>2125000</v>
      </c>
    </row>
    <row r="96" spans="1:6" x14ac:dyDescent="0.3">
      <c r="A96" s="31" t="s">
        <v>157</v>
      </c>
      <c r="B96" s="16">
        <v>0.113</v>
      </c>
      <c r="C96" s="16">
        <v>1.7675651789659701E-6</v>
      </c>
      <c r="D96" s="16">
        <v>2.20945647370747E-7</v>
      </c>
      <c r="E96" s="16">
        <v>1.32567388422448E-6</v>
      </c>
      <c r="F96" s="22">
        <v>4526000</v>
      </c>
    </row>
    <row r="97" spans="1:6" x14ac:dyDescent="0.3">
      <c r="A97" s="31" t="s">
        <v>158</v>
      </c>
      <c r="B97" s="16">
        <v>0.115</v>
      </c>
      <c r="C97" s="16">
        <v>2.62243285939968E-4</v>
      </c>
      <c r="D97" s="16">
        <v>7.8988941548183292E-6</v>
      </c>
      <c r="E97" s="16">
        <v>2.5276461295418599E-4</v>
      </c>
      <c r="F97" s="22">
        <v>1266000</v>
      </c>
    </row>
    <row r="98" spans="1:6" x14ac:dyDescent="0.3">
      <c r="A98" s="31" t="s">
        <v>151</v>
      </c>
      <c r="B98" s="16">
        <v>4.4999999999999998E-2</v>
      </c>
      <c r="C98" s="16">
        <v>5.8585783677555704E-6</v>
      </c>
      <c r="D98" s="16">
        <v>0</v>
      </c>
      <c r="E98" s="16">
        <v>3.7450406021728699E-6</v>
      </c>
      <c r="F98" s="22">
        <v>26969000</v>
      </c>
    </row>
    <row r="99" spans="1:6" x14ac:dyDescent="0.3">
      <c r="A99" s="31" t="s">
        <v>163</v>
      </c>
      <c r="B99" s="16">
        <v>0.06</v>
      </c>
      <c r="C99" s="16">
        <v>2.6674570243034998E-6</v>
      </c>
      <c r="D99" s="16">
        <v>0</v>
      </c>
      <c r="E99" s="16">
        <v>6.9156293222683307E-7</v>
      </c>
      <c r="F99" s="22">
        <v>30366000</v>
      </c>
    </row>
    <row r="100" spans="1:6" x14ac:dyDescent="0.3">
      <c r="A100" s="31" t="s">
        <v>160</v>
      </c>
      <c r="B100" s="16">
        <v>0.19600000000000001</v>
      </c>
      <c r="C100" s="16">
        <v>1.2542061792597101E-5</v>
      </c>
      <c r="D100" s="16">
        <v>0</v>
      </c>
      <c r="E100" s="16">
        <v>3.9767513000917698E-6</v>
      </c>
      <c r="F100" s="22">
        <v>3269000</v>
      </c>
    </row>
    <row r="101" spans="1:6" x14ac:dyDescent="0.3">
      <c r="A101" s="31" t="s">
        <v>161</v>
      </c>
      <c r="B101" s="16">
        <v>0.249</v>
      </c>
      <c r="C101" s="16">
        <v>5.2090032154340803E-4</v>
      </c>
      <c r="D101" s="16">
        <v>1.28617363344051E-5</v>
      </c>
      <c r="E101" s="16">
        <v>4.1961414790996798E-4</v>
      </c>
      <c r="F101" s="22">
        <v>622000</v>
      </c>
    </row>
    <row r="102" spans="1:6" x14ac:dyDescent="0.3">
      <c r="A102" s="31" t="s">
        <v>164</v>
      </c>
      <c r="B102" s="16">
        <v>5.7000000000000002E-2</v>
      </c>
      <c r="C102" s="16" t="s">
        <v>230</v>
      </c>
      <c r="D102" s="16" t="s">
        <v>230</v>
      </c>
      <c r="E102" s="16" t="s">
        <v>230</v>
      </c>
      <c r="F102" s="22">
        <v>54045000</v>
      </c>
    </row>
    <row r="103" spans="1:6" x14ac:dyDescent="0.3">
      <c r="A103" s="31" t="s">
        <v>152</v>
      </c>
      <c r="B103" s="16">
        <v>4.7E-2</v>
      </c>
      <c r="C103" s="16">
        <v>2.3082291051586198E-6</v>
      </c>
      <c r="D103" s="16">
        <v>1.6103923989478799E-7</v>
      </c>
      <c r="E103" s="16">
        <v>4.8311771968436301E-7</v>
      </c>
      <c r="F103" s="22">
        <v>18629000</v>
      </c>
    </row>
    <row r="104" spans="1:6" x14ac:dyDescent="0.3">
      <c r="A104" s="31" t="s">
        <v>153</v>
      </c>
      <c r="B104" s="16">
        <v>0.153</v>
      </c>
      <c r="C104" s="16">
        <v>1.9625683143528801E-4</v>
      </c>
      <c r="D104" s="16">
        <v>3.2668763166732803E-6</v>
      </c>
      <c r="E104" s="16">
        <v>1.43559368607456E-4</v>
      </c>
      <c r="F104" s="22">
        <v>32753000</v>
      </c>
    </row>
    <row r="105" spans="1:6" x14ac:dyDescent="0.3">
      <c r="A105" s="31" t="s">
        <v>156</v>
      </c>
      <c r="B105" s="16">
        <v>0.31</v>
      </c>
      <c r="C105" s="16">
        <v>9.68E-4</v>
      </c>
      <c r="D105" s="16">
        <v>1.0000000000000001E-5</v>
      </c>
      <c r="E105" s="16">
        <v>8.1400000000000005E-4</v>
      </c>
      <c r="F105" s="22">
        <v>500000</v>
      </c>
    </row>
    <row r="106" spans="1:6" x14ac:dyDescent="0.3">
      <c r="A106" s="31" t="s">
        <v>155</v>
      </c>
      <c r="B106" s="16">
        <v>7.0999999999999994E-2</v>
      </c>
      <c r="C106" s="16">
        <v>3.2098891036728E-5</v>
      </c>
      <c r="D106" s="16">
        <v>1.62783599552345E-6</v>
      </c>
      <c r="E106" s="16">
        <v>1.3277037338488101E-5</v>
      </c>
      <c r="F106" s="22">
        <v>19658000</v>
      </c>
    </row>
    <row r="107" spans="1:6" x14ac:dyDescent="0.3">
      <c r="A107" s="31" t="s">
        <v>103</v>
      </c>
      <c r="B107" s="16">
        <v>0.311</v>
      </c>
      <c r="C107" s="16">
        <v>7.6596947427925402E-5</v>
      </c>
      <c r="D107" s="16">
        <v>4.7343131712832099E-6</v>
      </c>
      <c r="E107" s="16">
        <v>1.8321489138334799E-5</v>
      </c>
      <c r="F107" s="22">
        <v>99064000</v>
      </c>
    </row>
    <row r="108" spans="1:6" x14ac:dyDescent="0.3">
      <c r="A108" s="31" t="s">
        <v>159</v>
      </c>
      <c r="B108" s="16">
        <v>0.28399999999999997</v>
      </c>
      <c r="C108" s="16">
        <v>2.1831770384824999E-4</v>
      </c>
      <c r="D108" s="16">
        <v>2.1362490815866997E-5</v>
      </c>
      <c r="E108" s="16">
        <v>1.4047575783910201E-4</v>
      </c>
      <c r="F108" s="22">
        <v>126577000</v>
      </c>
    </row>
    <row r="109" spans="1:6" x14ac:dyDescent="0.3">
      <c r="A109" s="31" t="s">
        <v>162</v>
      </c>
      <c r="B109" s="16">
        <v>0.25600000000000001</v>
      </c>
      <c r="C109" s="16">
        <v>1.5196560541770899E-4</v>
      </c>
      <c r="D109" s="16">
        <v>5.14232725433445E-6</v>
      </c>
      <c r="E109" s="16">
        <v>5.6678000393402096E-5</v>
      </c>
      <c r="F109" s="22">
        <v>35587000</v>
      </c>
    </row>
    <row r="110" spans="1:6" x14ac:dyDescent="0.3">
      <c r="A110" s="31" t="s">
        <v>174</v>
      </c>
      <c r="B110" s="16">
        <v>0.25</v>
      </c>
      <c r="C110" s="16">
        <v>1.4959775491113201E-3</v>
      </c>
      <c r="D110" s="16">
        <v>4.0411599625818497E-5</v>
      </c>
      <c r="E110" s="16">
        <v>5.9869036482694106E-6</v>
      </c>
      <c r="F110" s="22">
        <v>5345000</v>
      </c>
    </row>
    <row r="111" spans="1:6" x14ac:dyDescent="0.3">
      <c r="A111" s="31" t="s">
        <v>172</v>
      </c>
      <c r="B111" s="16">
        <v>7.8E-2</v>
      </c>
      <c r="C111" s="16">
        <v>1.5649569077048599E-5</v>
      </c>
      <c r="D111" s="16">
        <v>5.1252960729284904E-7</v>
      </c>
      <c r="E111" s="16">
        <v>2.6571923329551604E-6</v>
      </c>
      <c r="F111" s="22">
        <v>200964000</v>
      </c>
    </row>
    <row r="112" spans="1:6" x14ac:dyDescent="0.3">
      <c r="A112" s="31" t="s">
        <v>169</v>
      </c>
      <c r="B112" s="16">
        <v>0.32</v>
      </c>
      <c r="C112" s="16">
        <v>2.9941685099537497E-4</v>
      </c>
      <c r="D112" s="16">
        <v>4.2228031369394696E-6</v>
      </c>
      <c r="E112" s="16">
        <v>2.6784637040016103E-4</v>
      </c>
      <c r="F112" s="22">
        <v>4973000</v>
      </c>
    </row>
    <row r="113" spans="1:6" x14ac:dyDescent="0.3">
      <c r="A113" s="31" t="s">
        <v>171</v>
      </c>
      <c r="B113" s="16">
        <v>4.7E-2</v>
      </c>
      <c r="C113" s="16">
        <v>3.30316159752906E-5</v>
      </c>
      <c r="D113" s="16">
        <v>1.63013169748188E-6</v>
      </c>
      <c r="E113" s="16">
        <v>2.4065891639140303E-5</v>
      </c>
      <c r="F113" s="22">
        <v>23311000</v>
      </c>
    </row>
    <row r="114" spans="1:6" x14ac:dyDescent="0.3">
      <c r="A114" s="31" t="s">
        <v>170</v>
      </c>
      <c r="B114" s="16">
        <v>0.218</v>
      </c>
      <c r="C114" s="16">
        <v>2.4442407577146402E-6</v>
      </c>
      <c r="D114" s="16">
        <v>7.6382523678582302E-7</v>
      </c>
      <c r="E114" s="16">
        <v>1.06935533150015E-6</v>
      </c>
      <c r="F114" s="22">
        <v>6546000</v>
      </c>
    </row>
    <row r="115" spans="1:6" x14ac:dyDescent="0.3">
      <c r="A115" s="31" t="s">
        <v>165</v>
      </c>
      <c r="B115" s="16">
        <v>0.15</v>
      </c>
      <c r="C115" s="16">
        <v>6.4128256513026006E-6</v>
      </c>
      <c r="D115" s="16">
        <v>0</v>
      </c>
      <c r="E115" s="16">
        <v>3.2064128256513003E-6</v>
      </c>
      <c r="F115" s="22">
        <v>2495000</v>
      </c>
    </row>
    <row r="116" spans="1:6" x14ac:dyDescent="0.3">
      <c r="A116" s="31" t="s">
        <v>166</v>
      </c>
      <c r="B116" s="16">
        <v>3.7999999999999999E-2</v>
      </c>
      <c r="C116" s="16">
        <v>3.4604495088958E-6</v>
      </c>
      <c r="D116" s="16">
        <v>0</v>
      </c>
      <c r="E116" s="16">
        <v>7.6898877975462305E-7</v>
      </c>
      <c r="F116" s="22">
        <v>28609000</v>
      </c>
    </row>
    <row r="117" spans="1:6" x14ac:dyDescent="0.3">
      <c r="A117" s="31" t="s">
        <v>191</v>
      </c>
      <c r="B117" s="16">
        <v>0.106</v>
      </c>
      <c r="C117" s="16">
        <v>8.4466019417475701E-4</v>
      </c>
      <c r="D117" s="16">
        <v>1.4563106796116502E-5</v>
      </c>
      <c r="E117" s="16">
        <v>1.9417475728155298E-5</v>
      </c>
      <c r="F117" s="22">
        <v>206000</v>
      </c>
    </row>
    <row r="118" spans="1:6" x14ac:dyDescent="0.3">
      <c r="A118" s="31" t="s">
        <v>202</v>
      </c>
      <c r="B118" s="16">
        <v>7.400000000000001E-2</v>
      </c>
      <c r="C118" s="16">
        <v>1.9900497512437801E-5</v>
      </c>
      <c r="D118" s="16">
        <v>1.1445121808796398E-6</v>
      </c>
      <c r="E118" s="16">
        <v>1.86859131572186E-6</v>
      </c>
      <c r="F118" s="22">
        <v>42813000</v>
      </c>
    </row>
    <row r="119" spans="1:6" x14ac:dyDescent="0.3">
      <c r="A119" s="31" t="s">
        <v>203</v>
      </c>
      <c r="B119" s="16">
        <v>0.26500000000000001</v>
      </c>
      <c r="C119" s="16">
        <v>1.66112956810631E-5</v>
      </c>
      <c r="D119" s="16">
        <v>1.66112956810631E-6</v>
      </c>
      <c r="E119" s="16">
        <v>1.4950166112956799E-5</v>
      </c>
      <c r="F119" s="22">
        <v>602000</v>
      </c>
    </row>
    <row r="120" spans="1:6" x14ac:dyDescent="0.3">
      <c r="A120" s="31" t="s">
        <v>195</v>
      </c>
      <c r="B120" s="16">
        <v>7.4999999999999997E-2</v>
      </c>
      <c r="C120" s="16">
        <v>2.8798156917957202E-5</v>
      </c>
      <c r="D120" s="16">
        <v>1.79188531933956E-6</v>
      </c>
      <c r="E120" s="16">
        <v>6.9115576603097406E-6</v>
      </c>
      <c r="F120" s="22">
        <v>7813000</v>
      </c>
    </row>
    <row r="121" spans="1:6" x14ac:dyDescent="0.3">
      <c r="A121" s="31" t="s">
        <v>197</v>
      </c>
      <c r="B121" s="16">
        <v>0.22500000000000001</v>
      </c>
      <c r="C121" s="16">
        <v>6.9348659003831399E-4</v>
      </c>
      <c r="D121" s="16">
        <v>4.7413793103448301E-5</v>
      </c>
      <c r="E121" s="16">
        <v>1.1781609195402301E-4</v>
      </c>
      <c r="F121" s="22">
        <v>2088000</v>
      </c>
    </row>
    <row r="122" spans="1:6" x14ac:dyDescent="0.3">
      <c r="A122" s="31" t="s">
        <v>196</v>
      </c>
      <c r="B122" s="16">
        <v>0.22399999999999998</v>
      </c>
      <c r="C122" s="16">
        <v>2.6200953428676203E-4</v>
      </c>
      <c r="D122" s="16">
        <v>4.5837917125045797E-6</v>
      </c>
      <c r="E122" s="16">
        <v>1.3971397139713999E-4</v>
      </c>
      <c r="F122" s="22">
        <v>5454000</v>
      </c>
    </row>
    <row r="123" spans="1:6" x14ac:dyDescent="0.3">
      <c r="A123" s="31" t="s">
        <v>190</v>
      </c>
      <c r="B123" s="16">
        <v>0.45500000000000002</v>
      </c>
      <c r="C123" s="16" t="s">
        <v>230</v>
      </c>
      <c r="D123" s="16" t="s">
        <v>230</v>
      </c>
      <c r="E123" s="16" t="s">
        <v>230</v>
      </c>
      <c r="F123" s="22">
        <v>199000</v>
      </c>
    </row>
    <row r="124" spans="1:6" x14ac:dyDescent="0.3">
      <c r="A124" s="31" t="s">
        <v>193</v>
      </c>
      <c r="B124" s="16">
        <v>7.400000000000001E-2</v>
      </c>
      <c r="C124" s="16">
        <v>8.79356897398135E-5</v>
      </c>
      <c r="D124" s="16">
        <v>7.3637702503681898E-7</v>
      </c>
      <c r="E124" s="16">
        <v>3.0252822778596002E-5</v>
      </c>
      <c r="F124" s="22">
        <v>16296000</v>
      </c>
    </row>
    <row r="125" spans="1:6" x14ac:dyDescent="0.3">
      <c r="A125" s="31" t="s">
        <v>188</v>
      </c>
      <c r="B125" s="16">
        <v>0.19800000000000001</v>
      </c>
      <c r="C125" s="16">
        <v>1E-4</v>
      </c>
      <c r="D125" s="16">
        <v>0</v>
      </c>
      <c r="E125" s="16">
        <v>8.3333333333333303E-5</v>
      </c>
      <c r="F125" s="22">
        <v>180000</v>
      </c>
    </row>
    <row r="126" spans="1:6" x14ac:dyDescent="0.3">
      <c r="A126" s="31" t="s">
        <v>187</v>
      </c>
      <c r="B126" s="16">
        <v>0.23100000000000001</v>
      </c>
      <c r="C126" s="16">
        <v>2.8301886792452799E-4</v>
      </c>
      <c r="D126" s="16">
        <v>0</v>
      </c>
      <c r="E126" s="16">
        <v>2.2641509433962302E-4</v>
      </c>
      <c r="F126" s="22">
        <v>53000</v>
      </c>
    </row>
    <row r="127" spans="1:6" x14ac:dyDescent="0.3">
      <c r="A127" s="31" t="s">
        <v>200</v>
      </c>
      <c r="B127" s="16">
        <v>0.27100000000000002</v>
      </c>
      <c r="C127" s="16">
        <v>4.68049625050454E-3</v>
      </c>
      <c r="D127" s="16">
        <v>5.4929577464788706E-4</v>
      </c>
      <c r="E127" s="16">
        <v>2.67673613323986E-3</v>
      </c>
      <c r="F127" s="22">
        <v>47073000</v>
      </c>
    </row>
    <row r="128" spans="1:6" x14ac:dyDescent="0.3">
      <c r="A128" s="31" t="s">
        <v>194</v>
      </c>
      <c r="B128" s="16">
        <v>0.23499999999999999</v>
      </c>
      <c r="C128" s="16">
        <v>1.40979121670266E-3</v>
      </c>
      <c r="D128" s="16">
        <v>2.9229661627069803E-5</v>
      </c>
      <c r="E128" s="16">
        <v>2.8380129589632803E-4</v>
      </c>
      <c r="F128" s="22">
        <v>6945000</v>
      </c>
    </row>
    <row r="129" spans="1:6" x14ac:dyDescent="0.3">
      <c r="A129" s="31" t="s">
        <v>201</v>
      </c>
      <c r="B129" s="16">
        <v>5.4000000000000006E-2</v>
      </c>
      <c r="C129" s="16">
        <v>3.6396017901178195E-5</v>
      </c>
      <c r="D129" s="16">
        <v>4.1099643803087002E-7</v>
      </c>
      <c r="E129" s="16">
        <v>9.8182482418485689E-6</v>
      </c>
      <c r="F129" s="22">
        <v>21898000</v>
      </c>
    </row>
    <row r="130" spans="1:6" x14ac:dyDescent="0.3">
      <c r="A130" s="31" t="s">
        <v>175</v>
      </c>
      <c r="B130" s="16">
        <v>0.22899999999999998</v>
      </c>
      <c r="C130" s="16">
        <v>6.1831735889243894E-4</v>
      </c>
      <c r="D130" s="16">
        <v>2.7689030883919099E-6</v>
      </c>
      <c r="E130" s="16">
        <v>1.8913738019169302E-4</v>
      </c>
      <c r="F130" s="22">
        <v>4695000</v>
      </c>
    </row>
    <row r="131" spans="1:6" x14ac:dyDescent="0.3">
      <c r="A131" s="31" t="s">
        <v>130</v>
      </c>
      <c r="B131" s="16">
        <v>0.27399999999999997</v>
      </c>
      <c r="C131" s="16">
        <v>6.3088272704146499E-5</v>
      </c>
      <c r="D131" s="16">
        <v>2.5947596031544101E-6</v>
      </c>
      <c r="E131" s="16">
        <v>4.0752989061307598E-5</v>
      </c>
      <c r="F131" s="22">
        <v>39310000</v>
      </c>
    </row>
    <row r="132" spans="1:6" x14ac:dyDescent="0.3">
      <c r="A132" s="31" t="s">
        <v>192</v>
      </c>
      <c r="B132" s="16">
        <v>0.35</v>
      </c>
      <c r="C132" s="16">
        <v>9.3336840259512495E-4</v>
      </c>
      <c r="D132" s="16">
        <v>6.1078964287801705E-6</v>
      </c>
      <c r="E132" s="16">
        <v>1.9822900227950202E-4</v>
      </c>
      <c r="F132" s="22">
        <v>34218000</v>
      </c>
    </row>
    <row r="133" spans="1:6" x14ac:dyDescent="0.3">
      <c r="A133" s="31" t="s">
        <v>181</v>
      </c>
      <c r="B133" s="16">
        <v>0.25600000000000001</v>
      </c>
      <c r="C133" s="16">
        <v>3.83854166666667E-4</v>
      </c>
      <c r="D133" s="16">
        <v>1.9088541666666701E-5</v>
      </c>
      <c r="E133" s="16">
        <v>1.2122395833333299E-4</v>
      </c>
      <c r="F133" s="22">
        <v>38400000</v>
      </c>
    </row>
    <row r="134" spans="1:6" x14ac:dyDescent="0.3">
      <c r="A134" s="31" t="s">
        <v>111</v>
      </c>
      <c r="B134" s="16" t="s">
        <v>230</v>
      </c>
      <c r="C134" s="16" t="s">
        <v>230</v>
      </c>
      <c r="D134" s="16" t="s">
        <v>230</v>
      </c>
      <c r="E134" s="16" t="s">
        <v>230</v>
      </c>
      <c r="F134" s="22">
        <v>279000</v>
      </c>
    </row>
    <row r="135" spans="1:6" x14ac:dyDescent="0.3">
      <c r="A135" s="31" t="s">
        <v>182</v>
      </c>
      <c r="B135" s="16">
        <v>0.23199999999999998</v>
      </c>
      <c r="C135" s="16">
        <v>2.5496153471613599E-3</v>
      </c>
      <c r="D135" s="16">
        <v>1.0604732690622299E-4</v>
      </c>
      <c r="E135" s="16">
        <v>2.02161846333625E-4</v>
      </c>
      <c r="F135" s="22">
        <v>10269000</v>
      </c>
    </row>
    <row r="136" spans="1:6" x14ac:dyDescent="0.3">
      <c r="A136" s="31" t="s">
        <v>108</v>
      </c>
      <c r="B136" s="16">
        <v>0.3</v>
      </c>
      <c r="C136" s="16">
        <v>2.0179372197309402E-5</v>
      </c>
      <c r="D136" s="16">
        <v>0</v>
      </c>
      <c r="E136" s="16">
        <v>1.5695067264573998E-5</v>
      </c>
      <c r="F136" s="22">
        <v>892000</v>
      </c>
    </row>
    <row r="137" spans="1:6" x14ac:dyDescent="0.3">
      <c r="A137" s="31" t="s">
        <v>109</v>
      </c>
      <c r="B137" s="16">
        <v>0.249</v>
      </c>
      <c r="C137" s="16">
        <v>1.0094185835899301E-3</v>
      </c>
      <c r="D137" s="16">
        <v>4.5643905089657704E-5</v>
      </c>
      <c r="E137" s="16">
        <v>6.3394312624524612E-4</v>
      </c>
      <c r="F137" s="22">
        <v>5521000</v>
      </c>
    </row>
    <row r="138" spans="1:6" x14ac:dyDescent="0.3">
      <c r="A138" s="31" t="s">
        <v>177</v>
      </c>
      <c r="B138" s="16">
        <v>0.22500000000000001</v>
      </c>
      <c r="C138" s="16">
        <v>1.83242474520028E-3</v>
      </c>
      <c r="D138" s="16">
        <v>5.1671012088172599E-5</v>
      </c>
      <c r="E138" s="16">
        <v>2.0360274946669801E-4</v>
      </c>
      <c r="F138" s="22">
        <v>4219000</v>
      </c>
    </row>
    <row r="139" spans="1:6" x14ac:dyDescent="0.3">
      <c r="A139" s="31" t="s">
        <v>176</v>
      </c>
      <c r="B139" s="16">
        <v>7.8E-2</v>
      </c>
      <c r="C139" s="16">
        <v>1.1115831274674999E-4</v>
      </c>
      <c r="D139" s="16">
        <v>2.6042989402719702E-6</v>
      </c>
      <c r="E139" s="16">
        <v>2.9847851684251797E-5</v>
      </c>
      <c r="F139" s="22">
        <v>216565000</v>
      </c>
    </row>
    <row r="140" spans="1:6" x14ac:dyDescent="0.3">
      <c r="A140" s="31" t="s">
        <v>178</v>
      </c>
      <c r="B140" s="16">
        <v>0.19</v>
      </c>
      <c r="C140" s="16">
        <v>6.1486864169927295E-5</v>
      </c>
      <c r="D140" s="16">
        <v>1.3974287311347101E-6</v>
      </c>
      <c r="E140" s="16">
        <v>1.9843487982112898E-5</v>
      </c>
      <c r="F140" s="22">
        <v>7156000</v>
      </c>
    </row>
    <row r="141" spans="1:6" x14ac:dyDescent="0.3">
      <c r="A141" s="31" t="s">
        <v>179</v>
      </c>
      <c r="B141" s="16">
        <v>0.191</v>
      </c>
      <c r="C141" s="16">
        <v>1.72483559359366E-3</v>
      </c>
      <c r="D141" s="16">
        <v>4.8236367641043399E-5</v>
      </c>
      <c r="E141" s="16">
        <v>5.5149303042698506E-4</v>
      </c>
      <c r="F141" s="22">
        <v>31781000</v>
      </c>
    </row>
    <row r="142" spans="1:6" x14ac:dyDescent="0.3">
      <c r="A142" s="31" t="s">
        <v>87</v>
      </c>
      <c r="B142" s="16">
        <v>4.8000000000000001E-2</v>
      </c>
      <c r="C142" s="16">
        <v>1.0397553516819601E-5</v>
      </c>
      <c r="D142" s="16">
        <v>1.0397553516819601E-6</v>
      </c>
      <c r="E142" s="16">
        <v>2.6299694189602398E-6</v>
      </c>
      <c r="F142" s="22">
        <v>16350000</v>
      </c>
    </row>
    <row r="143" spans="1:6" x14ac:dyDescent="0.3">
      <c r="A143" s="31" t="s">
        <v>88</v>
      </c>
      <c r="B143" s="16">
        <v>0.28800000000000003</v>
      </c>
      <c r="C143" s="16">
        <v>1.20625948605223E-3</v>
      </c>
      <c r="D143" s="16">
        <v>1.47066520123515E-5</v>
      </c>
      <c r="E143" s="16">
        <v>5.8559690165907799E-4</v>
      </c>
      <c r="F143" s="22">
        <v>19107000</v>
      </c>
    </row>
    <row r="144" spans="1:6" x14ac:dyDescent="0.3">
      <c r="A144" s="31" t="s">
        <v>97</v>
      </c>
      <c r="B144" s="16">
        <v>0.28499999999999998</v>
      </c>
      <c r="C144" s="16">
        <v>7.4732895970009404E-4</v>
      </c>
      <c r="D144" s="16">
        <v>2.4554826616682299E-5</v>
      </c>
      <c r="E144" s="16">
        <v>3.94095595126523E-4</v>
      </c>
      <c r="F144" s="22">
        <v>10670000</v>
      </c>
    </row>
    <row r="145" spans="1:6" x14ac:dyDescent="0.3">
      <c r="A145" s="31" t="s">
        <v>173</v>
      </c>
      <c r="B145" s="16">
        <v>0.23899999999999999</v>
      </c>
      <c r="C145" s="16">
        <v>7.4061597690086611E-4</v>
      </c>
      <c r="D145" s="16">
        <v>4.2348411934552497E-5</v>
      </c>
      <c r="E145" s="16">
        <v>5.0866217516843098E-4</v>
      </c>
      <c r="F145" s="22">
        <v>2078000</v>
      </c>
    </row>
    <row r="146" spans="1:6" x14ac:dyDescent="0.3">
      <c r="A146" s="31" t="s">
        <v>110</v>
      </c>
      <c r="B146" s="16">
        <v>0.23199999999999998</v>
      </c>
      <c r="C146" s="16">
        <v>2.68723200789709E-3</v>
      </c>
      <c r="D146" s="16">
        <v>3.9812444087978502E-4</v>
      </c>
      <c r="E146" s="16">
        <v>8.34114816300089E-4</v>
      </c>
      <c r="F146" s="22">
        <v>64834000</v>
      </c>
    </row>
    <row r="147" spans="1:6" x14ac:dyDescent="0.3">
      <c r="A147" s="31" t="s">
        <v>82</v>
      </c>
      <c r="B147" s="16">
        <v>0.106</v>
      </c>
      <c r="C147" s="16">
        <v>3.4727272727272699E-4</v>
      </c>
      <c r="D147" s="16">
        <v>3.63636363636364E-6</v>
      </c>
      <c r="E147" s="16">
        <v>6.9090909090909096E-5</v>
      </c>
      <c r="F147" s="22">
        <v>550000</v>
      </c>
    </row>
    <row r="148" spans="1:6" x14ac:dyDescent="0.3">
      <c r="A148" s="31" t="s">
        <v>95</v>
      </c>
      <c r="B148" s="16">
        <v>0.26700000000000002</v>
      </c>
      <c r="C148" s="16">
        <v>1.5189083125222998E-4</v>
      </c>
      <c r="D148" s="16">
        <v>6.1541205850874101E-6</v>
      </c>
      <c r="E148" s="16">
        <v>8.9279343560470895E-5</v>
      </c>
      <c r="F148" s="22">
        <v>11212000</v>
      </c>
    </row>
    <row r="149" spans="1:6" x14ac:dyDescent="0.3">
      <c r="A149" s="31" t="s">
        <v>90</v>
      </c>
      <c r="B149" s="16">
        <v>0.221</v>
      </c>
      <c r="C149" s="16">
        <v>1.7784968436097999E-4</v>
      </c>
      <c r="D149" s="16">
        <v>7.88104974788582E-6</v>
      </c>
      <c r="E149" s="16">
        <v>4.2641044983523302E-5</v>
      </c>
      <c r="F149" s="22">
        <v>50374000</v>
      </c>
    </row>
    <row r="150" spans="1:6" x14ac:dyDescent="0.3">
      <c r="A150" s="31" t="s">
        <v>91</v>
      </c>
      <c r="B150" s="16">
        <v>8.4000000000000005E-2</v>
      </c>
      <c r="C150" s="16">
        <v>1.9717524623675899E-4</v>
      </c>
      <c r="D150" s="16">
        <v>8.3627578517004288E-6</v>
      </c>
      <c r="E150" s="16">
        <v>2.2672365731276701E-5</v>
      </c>
      <c r="F150" s="22">
        <v>5381000</v>
      </c>
    </row>
    <row r="151" spans="1:6" x14ac:dyDescent="0.3">
      <c r="A151" s="31" t="s">
        <v>92</v>
      </c>
      <c r="B151" s="16">
        <v>0.25700000000000001</v>
      </c>
      <c r="C151" s="16">
        <v>1.50395256916996E-4</v>
      </c>
      <c r="D151" s="16">
        <v>1.1857707509881399E-6</v>
      </c>
      <c r="E151" s="16">
        <v>8.4584980237154198E-5</v>
      </c>
      <c r="F151" s="22">
        <v>5060000</v>
      </c>
    </row>
    <row r="152" spans="1:6" x14ac:dyDescent="0.3">
      <c r="A152" s="31" t="s">
        <v>141</v>
      </c>
      <c r="B152" s="16">
        <v>4.9000000000000002E-2</v>
      </c>
      <c r="C152" s="16">
        <v>2.08502102380126E-4</v>
      </c>
      <c r="D152" s="16">
        <v>4.9377001118697693E-6</v>
      </c>
      <c r="E152" s="16">
        <v>1.81672645912896E-4</v>
      </c>
      <c r="F152" s="22">
        <v>51846000</v>
      </c>
    </row>
    <row r="153" spans="1:6" x14ac:dyDescent="0.3">
      <c r="A153" s="31" t="s">
        <v>140</v>
      </c>
      <c r="B153" s="16">
        <v>7.0999999999999994E-2</v>
      </c>
      <c r="C153" s="16" t="s">
        <v>230</v>
      </c>
      <c r="D153" s="16" t="s">
        <v>230</v>
      </c>
      <c r="E153" s="16" t="s">
        <v>230</v>
      </c>
      <c r="F153" s="22">
        <v>25666000</v>
      </c>
    </row>
    <row r="154" spans="1:6" x14ac:dyDescent="0.3">
      <c r="A154" s="31" t="s">
        <v>137</v>
      </c>
      <c r="B154" s="16">
        <v>0.21299999999999999</v>
      </c>
      <c r="C154" s="16">
        <v>2.38910800151278E-4</v>
      </c>
      <c r="D154" s="16">
        <v>1.62083310821762E-6</v>
      </c>
      <c r="E154" s="16">
        <v>7.6071100545680503E-5</v>
      </c>
      <c r="F154" s="22">
        <v>18509000</v>
      </c>
    </row>
    <row r="155" spans="1:6" x14ac:dyDescent="0.3">
      <c r="A155" s="31" t="s">
        <v>143</v>
      </c>
      <c r="B155" s="16">
        <v>0.154</v>
      </c>
      <c r="C155" s="16">
        <v>1.3489236487532899E-4</v>
      </c>
      <c r="D155" s="16">
        <v>1.8584481957565401E-6</v>
      </c>
      <c r="E155" s="16">
        <v>9.5090599349543099E-5</v>
      </c>
      <c r="F155" s="22">
        <v>6457000</v>
      </c>
    </row>
    <row r="156" spans="1:6" x14ac:dyDescent="0.3">
      <c r="A156" s="31" t="s">
        <v>139</v>
      </c>
      <c r="B156" s="16">
        <v>0.45600000000000002</v>
      </c>
      <c r="C156" s="16" t="s">
        <v>230</v>
      </c>
      <c r="D156" s="16" t="s">
        <v>230</v>
      </c>
      <c r="E156" s="16" t="s">
        <v>230</v>
      </c>
      <c r="F156" s="22">
        <v>123000</v>
      </c>
    </row>
    <row r="157" spans="1:6" x14ac:dyDescent="0.3">
      <c r="A157" s="31" t="s">
        <v>168</v>
      </c>
      <c r="B157" s="16" t="s">
        <v>230</v>
      </c>
      <c r="C157" s="16" t="s">
        <v>230</v>
      </c>
      <c r="D157" s="16" t="s">
        <v>230</v>
      </c>
      <c r="E157" s="16" t="s">
        <v>230</v>
      </c>
      <c r="F157" s="22">
        <v>291000</v>
      </c>
    </row>
    <row r="158" spans="1:6" x14ac:dyDescent="0.3">
      <c r="A158" s="31" t="s">
        <v>83</v>
      </c>
      <c r="B158" s="16">
        <v>3.5000000000000003E-2</v>
      </c>
      <c r="C158" s="16">
        <v>7.3997695153757501E-6</v>
      </c>
      <c r="D158" s="16">
        <v>0</v>
      </c>
      <c r="E158" s="16">
        <v>7.2784618184023797E-6</v>
      </c>
      <c r="F158" s="22">
        <v>16487000</v>
      </c>
    </row>
    <row r="159" spans="1:6" x14ac:dyDescent="0.3">
      <c r="A159" s="31" t="s">
        <v>84</v>
      </c>
      <c r="B159" s="16">
        <v>9.5000000000000001E-2</v>
      </c>
      <c r="C159" s="16">
        <v>8.7532848972020398E-5</v>
      </c>
      <c r="D159" s="16">
        <v>4.1737517390632201E-6</v>
      </c>
      <c r="E159" s="16">
        <v>3.8645849435770604E-5</v>
      </c>
      <c r="F159" s="22">
        <v>25876000</v>
      </c>
    </row>
    <row r="160" spans="1:6" x14ac:dyDescent="0.3">
      <c r="A160" s="31" t="s">
        <v>85</v>
      </c>
      <c r="B160" s="16">
        <v>0.313</v>
      </c>
      <c r="C160" s="16">
        <v>1.72918504263224E-3</v>
      </c>
      <c r="D160" s="16">
        <v>1.1669740464544401E-4</v>
      </c>
      <c r="E160" s="16">
        <v>7.533210381418221E-4</v>
      </c>
      <c r="F160" s="22">
        <v>37413000</v>
      </c>
    </row>
    <row r="161" spans="1:6" x14ac:dyDescent="0.3">
      <c r="A161" s="31" t="s">
        <v>138</v>
      </c>
      <c r="B161" s="16">
        <v>0.06</v>
      </c>
      <c r="C161" s="16">
        <v>1.1070110701107E-5</v>
      </c>
      <c r="D161" s="16">
        <v>4.9454102788450606E-7</v>
      </c>
      <c r="E161" s="16">
        <v>3.6139536653098501E-6</v>
      </c>
      <c r="F161" s="22">
        <v>52574000</v>
      </c>
    </row>
    <row r="162" spans="1:6" x14ac:dyDescent="0.3">
      <c r="A162" s="31" t="s">
        <v>96</v>
      </c>
      <c r="B162" s="16">
        <v>0.22600000000000001</v>
      </c>
      <c r="C162" s="16">
        <v>7.0639999999999993E-4</v>
      </c>
      <c r="D162" s="16">
        <v>1.1999999999999999E-5</v>
      </c>
      <c r="E162" s="16">
        <v>2.3680000000000001E-4</v>
      </c>
      <c r="F162" s="22">
        <v>1250000</v>
      </c>
    </row>
    <row r="163" spans="1:6" x14ac:dyDescent="0.3">
      <c r="A163" s="31" t="s">
        <v>94</v>
      </c>
      <c r="B163" s="16">
        <v>0.27100000000000002</v>
      </c>
      <c r="C163" s="16">
        <v>5.2256473489519092E-4</v>
      </c>
      <c r="D163" s="16">
        <v>2.0961775585696701E-5</v>
      </c>
      <c r="E163" s="16">
        <v>3.9482120838471005E-4</v>
      </c>
      <c r="F163" s="22">
        <v>4055000</v>
      </c>
    </row>
    <row r="164" spans="1:6" x14ac:dyDescent="0.3">
      <c r="A164" s="31" t="s">
        <v>186</v>
      </c>
      <c r="B164" s="16">
        <v>4.8000000000000001E-2</v>
      </c>
      <c r="C164" s="16">
        <v>2.1224360497347E-5</v>
      </c>
      <c r="D164" s="16">
        <v>0</v>
      </c>
      <c r="E164" s="16">
        <v>1.0295398748713101E-5</v>
      </c>
      <c r="F164" s="22">
        <v>12627000</v>
      </c>
    </row>
    <row r="165" spans="1:6" x14ac:dyDescent="0.3">
      <c r="A165" s="31" t="s">
        <v>184</v>
      </c>
      <c r="B165" s="16">
        <v>0.245</v>
      </c>
      <c r="C165" s="16">
        <v>7.2862971953928E-4</v>
      </c>
      <c r="D165" s="16">
        <v>4.4625794122204397E-5</v>
      </c>
      <c r="E165" s="16">
        <v>2.9895150043902701E-4</v>
      </c>
      <c r="F165" s="22">
        <v>19361000</v>
      </c>
    </row>
    <row r="166" spans="1:6" x14ac:dyDescent="0.3">
      <c r="A166" s="31" t="s">
        <v>183</v>
      </c>
      <c r="B166" s="16">
        <v>0.20100000000000001</v>
      </c>
      <c r="C166" s="16">
        <v>1.26333615580017E-3</v>
      </c>
      <c r="D166" s="16">
        <v>4.03612757550099E-5</v>
      </c>
      <c r="E166" s="16">
        <v>4.6796500141123298E-4</v>
      </c>
      <c r="F166" s="22">
        <v>3543000</v>
      </c>
    </row>
    <row r="167" spans="1:6" x14ac:dyDescent="0.3">
      <c r="A167" s="31" t="s">
        <v>204</v>
      </c>
      <c r="B167" s="16">
        <v>0.221</v>
      </c>
      <c r="C167" s="16">
        <v>2.3252965195411199E-3</v>
      </c>
      <c r="D167" s="16">
        <v>2.85922613260743E-4</v>
      </c>
      <c r="E167" s="16">
        <v>3.9607233132413005E-4</v>
      </c>
      <c r="F167" s="22">
        <v>10286000</v>
      </c>
    </row>
    <row r="168" spans="1:6" x14ac:dyDescent="0.3">
      <c r="A168" s="31" t="s">
        <v>205</v>
      </c>
      <c r="B168" s="16">
        <v>0.21199999999999999</v>
      </c>
      <c r="C168" s="16">
        <v>3.5067662155856298E-3</v>
      </c>
      <c r="D168" s="16">
        <v>2.1056929538030799E-4</v>
      </c>
      <c r="E168" s="16">
        <v>2.9981334577694804E-3</v>
      </c>
      <c r="F168" s="22">
        <v>8572000</v>
      </c>
    </row>
    <row r="169" spans="1:6" x14ac:dyDescent="0.3">
      <c r="A169" s="31" t="s">
        <v>208</v>
      </c>
      <c r="B169" s="16">
        <v>0.10800000000000001</v>
      </c>
      <c r="C169" s="16">
        <v>4.5032693524572899E-5</v>
      </c>
      <c r="D169" s="16">
        <v>8.2863771958899603E-7</v>
      </c>
      <c r="E169" s="16">
        <v>4.1597613523367603E-5</v>
      </c>
      <c r="F169" s="22">
        <v>66374000</v>
      </c>
    </row>
    <row r="170" spans="1:6" x14ac:dyDescent="0.3">
      <c r="A170" s="31" t="s">
        <v>212</v>
      </c>
      <c r="B170" s="16">
        <v>0.27300000000000002</v>
      </c>
      <c r="C170" s="16">
        <v>8.7869695670810097E-5</v>
      </c>
      <c r="D170" s="16">
        <v>3.6862408915559401E-6</v>
      </c>
      <c r="E170" s="16">
        <v>5.0664380625803704E-5</v>
      </c>
      <c r="F170" s="22">
        <v>11665000</v>
      </c>
    </row>
    <row r="171" spans="1:6" ht="15" thickBot="1" x14ac:dyDescent="0.35">
      <c r="A171" s="32" t="s">
        <v>226</v>
      </c>
      <c r="B171" s="23">
        <v>0.14099999999999999</v>
      </c>
      <c r="C171" s="23">
        <v>8.5728002194636903E-7</v>
      </c>
      <c r="D171" s="23">
        <v>1.7145600438927399E-7</v>
      </c>
      <c r="E171" s="23">
        <v>3.4291200877854699E-8</v>
      </c>
      <c r="F171" s="24">
        <v>29162000</v>
      </c>
    </row>
  </sheetData>
  <sortState xmlns:xlrd2="http://schemas.microsoft.com/office/spreadsheetml/2017/richdata2" ref="A3:F171">
    <sortCondition ref="A3:A17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B1E51-30F0-4441-8ECA-C53D9F69D0EF}">
  <dimension ref="A1:W171"/>
  <sheetViews>
    <sheetView rightToLeft="1" zoomScaleNormal="100" workbookViewId="0">
      <pane ySplit="1" topLeftCell="A2" activePane="bottomLeft" state="frozen"/>
      <selection activeCell="A2" sqref="A2"/>
      <selection pane="bottomLeft" sqref="A1:W171"/>
    </sheetView>
  </sheetViews>
  <sheetFormatPr defaultRowHeight="14.4" x14ac:dyDescent="0.3"/>
  <cols>
    <col min="1" max="1" width="31.77734375" style="3" bestFit="1" customWidth="1"/>
    <col min="2" max="11" width="8.33203125" style="3" customWidth="1"/>
    <col min="12" max="12" width="9.88671875" style="3" bestFit="1" customWidth="1"/>
    <col min="13" max="23" width="8.33203125" style="3" customWidth="1"/>
  </cols>
  <sheetData>
    <row r="1" spans="1:23" ht="43.2" x14ac:dyDescent="0.3">
      <c r="A1" s="27" t="s">
        <v>231</v>
      </c>
      <c r="B1" s="28" t="s">
        <v>37</v>
      </c>
      <c r="C1" s="28" t="s">
        <v>26</v>
      </c>
      <c r="D1" s="28" t="s">
        <v>38</v>
      </c>
      <c r="E1" s="28" t="s">
        <v>39</v>
      </c>
      <c r="F1" s="28" t="s">
        <v>40</v>
      </c>
      <c r="G1" s="28" t="s">
        <v>41</v>
      </c>
      <c r="H1" s="28" t="s">
        <v>42</v>
      </c>
      <c r="I1" s="28" t="s">
        <v>43</v>
      </c>
      <c r="J1" s="28" t="s">
        <v>58</v>
      </c>
      <c r="K1" s="28" t="s">
        <v>45</v>
      </c>
      <c r="L1" s="28" t="s">
        <v>46</v>
      </c>
      <c r="M1" s="28" t="s">
        <v>27</v>
      </c>
      <c r="N1" s="28" t="s">
        <v>28</v>
      </c>
      <c r="O1" s="28" t="s">
        <v>29</v>
      </c>
      <c r="P1" s="28" t="s">
        <v>30</v>
      </c>
      <c r="Q1" s="28" t="s">
        <v>31</v>
      </c>
      <c r="R1" s="28" t="s">
        <v>32</v>
      </c>
      <c r="S1" s="28" t="s">
        <v>33</v>
      </c>
      <c r="T1" s="28" t="s">
        <v>36</v>
      </c>
      <c r="U1" s="28" t="s">
        <v>34</v>
      </c>
      <c r="V1" s="28" t="s">
        <v>35</v>
      </c>
      <c r="W1" s="29" t="s">
        <v>44</v>
      </c>
    </row>
    <row r="2" spans="1:23" x14ac:dyDescent="0.3">
      <c r="A2" s="31" t="s">
        <v>132</v>
      </c>
      <c r="B2" s="17">
        <v>0</v>
      </c>
      <c r="C2" s="17">
        <v>0</v>
      </c>
      <c r="D2" s="17">
        <v>0</v>
      </c>
      <c r="E2" s="17">
        <v>0</v>
      </c>
      <c r="F2" s="17">
        <v>0</v>
      </c>
      <c r="G2" s="17">
        <v>0</v>
      </c>
      <c r="H2" s="17">
        <v>1</v>
      </c>
      <c r="I2" s="17">
        <v>0</v>
      </c>
      <c r="J2" s="17">
        <v>0</v>
      </c>
      <c r="K2" s="17">
        <v>0</v>
      </c>
      <c r="L2" s="17">
        <v>0</v>
      </c>
      <c r="M2" s="17">
        <v>0</v>
      </c>
      <c r="N2" s="17">
        <v>0</v>
      </c>
      <c r="O2" s="17">
        <v>0</v>
      </c>
      <c r="P2" s="17">
        <v>0</v>
      </c>
      <c r="Q2" s="17">
        <v>0</v>
      </c>
      <c r="R2" s="17">
        <v>0</v>
      </c>
      <c r="S2" s="17">
        <v>1</v>
      </c>
      <c r="T2" s="17">
        <v>1</v>
      </c>
      <c r="U2" s="17">
        <v>1</v>
      </c>
      <c r="V2" s="17">
        <v>0</v>
      </c>
      <c r="W2" s="30">
        <v>0</v>
      </c>
    </row>
    <row r="3" spans="1:23" x14ac:dyDescent="0.3">
      <c r="A3" s="31" t="s">
        <v>215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1</v>
      </c>
      <c r="M3" s="4">
        <v>1</v>
      </c>
      <c r="N3" s="4">
        <v>0</v>
      </c>
      <c r="O3" s="4">
        <v>1</v>
      </c>
      <c r="P3" s="4">
        <v>0</v>
      </c>
      <c r="Q3" s="4">
        <v>0</v>
      </c>
      <c r="R3" s="4">
        <v>0</v>
      </c>
      <c r="S3" s="4">
        <v>0</v>
      </c>
      <c r="T3" s="4">
        <v>1</v>
      </c>
      <c r="U3" s="4">
        <v>1</v>
      </c>
      <c r="V3" s="4">
        <v>0</v>
      </c>
      <c r="W3" s="25">
        <v>0</v>
      </c>
    </row>
    <row r="4" spans="1:23" x14ac:dyDescent="0.3">
      <c r="A4" s="31" t="s">
        <v>222</v>
      </c>
      <c r="B4" s="4">
        <v>1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1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1</v>
      </c>
      <c r="W4" s="25">
        <v>0</v>
      </c>
    </row>
    <row r="5" spans="1:23" x14ac:dyDescent="0.3">
      <c r="A5" s="31" t="s">
        <v>67</v>
      </c>
      <c r="B5" s="4">
        <v>1</v>
      </c>
      <c r="C5" s="4">
        <v>1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25">
        <v>0</v>
      </c>
    </row>
    <row r="6" spans="1:23" x14ac:dyDescent="0.3">
      <c r="A6" s="31" t="s">
        <v>66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1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1</v>
      </c>
      <c r="T6" s="4">
        <v>0</v>
      </c>
      <c r="U6" s="4">
        <v>0</v>
      </c>
      <c r="V6" s="4">
        <v>0</v>
      </c>
      <c r="W6" s="25">
        <v>0</v>
      </c>
    </row>
    <row r="7" spans="1:23" x14ac:dyDescent="0.3">
      <c r="A7" s="31" t="s">
        <v>216</v>
      </c>
      <c r="B7" s="4">
        <v>1</v>
      </c>
      <c r="C7" s="4">
        <v>0</v>
      </c>
      <c r="D7" s="4">
        <v>0</v>
      </c>
      <c r="E7" s="4">
        <v>0</v>
      </c>
      <c r="F7" s="4">
        <v>1</v>
      </c>
      <c r="G7" s="4">
        <v>0</v>
      </c>
      <c r="H7" s="4">
        <v>0</v>
      </c>
      <c r="I7" s="4">
        <v>0</v>
      </c>
      <c r="J7" s="4">
        <v>1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1</v>
      </c>
      <c r="W7" s="25">
        <v>0</v>
      </c>
    </row>
    <row r="8" spans="1:23" x14ac:dyDescent="0.3">
      <c r="A8" s="31" t="s">
        <v>221</v>
      </c>
      <c r="B8" s="4">
        <v>1</v>
      </c>
      <c r="C8" s="4">
        <v>0</v>
      </c>
      <c r="D8" s="4">
        <v>0</v>
      </c>
      <c r="E8" s="4">
        <v>0</v>
      </c>
      <c r="F8" s="4">
        <v>1</v>
      </c>
      <c r="G8" s="4">
        <v>0</v>
      </c>
      <c r="H8" s="4">
        <v>0</v>
      </c>
      <c r="I8" s="4">
        <v>1</v>
      </c>
      <c r="J8" s="4">
        <v>1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25">
        <v>0</v>
      </c>
    </row>
    <row r="9" spans="1:23" x14ac:dyDescent="0.3">
      <c r="A9" s="31" t="s">
        <v>68</v>
      </c>
      <c r="B9" s="4">
        <v>1</v>
      </c>
      <c r="C9" s="4">
        <v>1</v>
      </c>
      <c r="D9" s="4">
        <v>0</v>
      </c>
      <c r="E9" s="4">
        <v>0</v>
      </c>
      <c r="F9" s="4">
        <v>1</v>
      </c>
      <c r="G9" s="4">
        <v>0</v>
      </c>
      <c r="H9" s="4">
        <v>0</v>
      </c>
      <c r="I9" s="4">
        <v>1</v>
      </c>
      <c r="J9" s="4">
        <v>1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1</v>
      </c>
      <c r="Q9" s="4">
        <v>0</v>
      </c>
      <c r="R9" s="4">
        <v>0</v>
      </c>
      <c r="S9" s="4">
        <v>1</v>
      </c>
      <c r="T9" s="4">
        <v>0</v>
      </c>
      <c r="U9" s="4">
        <v>0</v>
      </c>
      <c r="V9" s="4">
        <v>1</v>
      </c>
      <c r="W9" s="25">
        <v>0</v>
      </c>
    </row>
    <row r="10" spans="1:23" x14ac:dyDescent="0.3">
      <c r="A10" s="31" t="s">
        <v>217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1</v>
      </c>
      <c r="N10" s="4">
        <v>1</v>
      </c>
      <c r="O10" s="4">
        <v>0</v>
      </c>
      <c r="P10" s="4">
        <v>0</v>
      </c>
      <c r="Q10" s="4">
        <v>0</v>
      </c>
      <c r="R10" s="4">
        <v>0</v>
      </c>
      <c r="S10" s="4">
        <v>1</v>
      </c>
      <c r="T10" s="4">
        <v>0</v>
      </c>
      <c r="U10" s="4">
        <v>0</v>
      </c>
      <c r="V10" s="4">
        <v>1</v>
      </c>
      <c r="W10" s="25">
        <v>1</v>
      </c>
    </row>
    <row r="11" spans="1:23" x14ac:dyDescent="0.3">
      <c r="A11" s="31" t="s">
        <v>133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1</v>
      </c>
      <c r="T11" s="4">
        <v>0</v>
      </c>
      <c r="U11" s="4">
        <v>1</v>
      </c>
      <c r="V11" s="4">
        <v>0</v>
      </c>
      <c r="W11" s="25">
        <v>0</v>
      </c>
    </row>
    <row r="12" spans="1:23" x14ac:dyDescent="0.3">
      <c r="A12" s="31" t="s">
        <v>69</v>
      </c>
      <c r="B12" s="4">
        <v>1</v>
      </c>
      <c r="C12" s="4">
        <v>0</v>
      </c>
      <c r="D12" s="4">
        <v>0</v>
      </c>
      <c r="E12" s="4">
        <v>0</v>
      </c>
      <c r="F12" s="4">
        <v>1</v>
      </c>
      <c r="G12" s="4">
        <v>1</v>
      </c>
      <c r="H12" s="4">
        <v>0</v>
      </c>
      <c r="I12" s="4">
        <v>1</v>
      </c>
      <c r="J12" s="4">
        <v>0</v>
      </c>
      <c r="K12" s="4">
        <v>1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25">
        <v>1</v>
      </c>
    </row>
    <row r="13" spans="1:23" x14ac:dyDescent="0.3">
      <c r="A13" s="31" t="s">
        <v>198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1</v>
      </c>
      <c r="H13" s="4">
        <v>0</v>
      </c>
      <c r="I13" s="4">
        <v>0</v>
      </c>
      <c r="J13" s="4">
        <v>0</v>
      </c>
      <c r="K13" s="4">
        <v>0</v>
      </c>
      <c r="L13" s="4">
        <v>1</v>
      </c>
      <c r="M13" s="4">
        <v>1</v>
      </c>
      <c r="N13" s="4">
        <v>0</v>
      </c>
      <c r="O13" s="4">
        <v>1</v>
      </c>
      <c r="P13" s="4">
        <v>0</v>
      </c>
      <c r="Q13" s="4">
        <v>0</v>
      </c>
      <c r="R13" s="4">
        <v>0</v>
      </c>
      <c r="S13" s="4">
        <v>0</v>
      </c>
      <c r="T13" s="4">
        <v>1</v>
      </c>
      <c r="U13" s="4">
        <v>0</v>
      </c>
      <c r="V13" s="4">
        <v>0</v>
      </c>
      <c r="W13" s="25">
        <v>1</v>
      </c>
    </row>
    <row r="14" spans="1:23" x14ac:dyDescent="0.3">
      <c r="A14" s="31" t="s">
        <v>128</v>
      </c>
      <c r="B14" s="4">
        <v>0</v>
      </c>
      <c r="C14" s="4">
        <v>0</v>
      </c>
      <c r="D14" s="4">
        <v>0</v>
      </c>
      <c r="E14" s="4">
        <v>1</v>
      </c>
      <c r="F14" s="4">
        <v>1</v>
      </c>
      <c r="G14" s="4">
        <v>1</v>
      </c>
      <c r="H14" s="4">
        <v>0</v>
      </c>
      <c r="I14" s="4">
        <v>0</v>
      </c>
      <c r="J14" s="4">
        <v>0</v>
      </c>
      <c r="K14" s="4">
        <v>0</v>
      </c>
      <c r="L14" s="4">
        <v>1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1</v>
      </c>
      <c r="S14" s="4">
        <v>0</v>
      </c>
      <c r="T14" s="4">
        <v>1</v>
      </c>
      <c r="U14" s="4">
        <v>1</v>
      </c>
      <c r="V14" s="4">
        <v>0</v>
      </c>
      <c r="W14" s="25">
        <v>0</v>
      </c>
    </row>
    <row r="15" spans="1:23" x14ac:dyDescent="0.3">
      <c r="A15" s="31" t="s">
        <v>126</v>
      </c>
      <c r="B15" s="4">
        <v>1</v>
      </c>
      <c r="C15" s="4">
        <v>1</v>
      </c>
      <c r="D15" s="4">
        <v>0</v>
      </c>
      <c r="E15" s="4">
        <v>0</v>
      </c>
      <c r="F15" s="4">
        <v>0</v>
      </c>
      <c r="G15" s="4">
        <v>1</v>
      </c>
      <c r="H15" s="4">
        <v>0</v>
      </c>
      <c r="I15" s="4">
        <v>1</v>
      </c>
      <c r="J15" s="4">
        <v>1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1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25">
        <v>1</v>
      </c>
    </row>
    <row r="16" spans="1:23" x14ac:dyDescent="0.3">
      <c r="A16" s="31" t="s">
        <v>129</v>
      </c>
      <c r="B16" s="4">
        <v>0</v>
      </c>
      <c r="C16" s="4">
        <v>1</v>
      </c>
      <c r="D16" s="4">
        <v>0</v>
      </c>
      <c r="E16" s="4">
        <v>0</v>
      </c>
      <c r="F16" s="4">
        <v>1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1</v>
      </c>
      <c r="T16" s="4">
        <v>0</v>
      </c>
      <c r="U16" s="4">
        <v>0</v>
      </c>
      <c r="V16" s="4">
        <v>1</v>
      </c>
      <c r="W16" s="25">
        <v>0</v>
      </c>
    </row>
    <row r="17" spans="1:23" x14ac:dyDescent="0.3">
      <c r="A17" s="31" t="s">
        <v>131</v>
      </c>
      <c r="B17" s="4">
        <v>1</v>
      </c>
      <c r="C17" s="4">
        <v>1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1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25">
        <v>0</v>
      </c>
    </row>
    <row r="18" spans="1:23" x14ac:dyDescent="0.3">
      <c r="A18" s="31" t="s">
        <v>104</v>
      </c>
      <c r="B18" s="4">
        <v>0</v>
      </c>
      <c r="C18" s="4">
        <v>1</v>
      </c>
      <c r="D18" s="4">
        <v>0</v>
      </c>
      <c r="E18" s="4">
        <v>1</v>
      </c>
      <c r="F18" s="4">
        <v>1</v>
      </c>
      <c r="G18" s="4">
        <v>0</v>
      </c>
      <c r="H18" s="4">
        <v>1</v>
      </c>
      <c r="I18" s="4">
        <v>0</v>
      </c>
      <c r="J18" s="4">
        <v>1</v>
      </c>
      <c r="K18" s="4">
        <v>0</v>
      </c>
      <c r="L18" s="4">
        <v>0</v>
      </c>
      <c r="M18" s="4">
        <v>1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1</v>
      </c>
      <c r="W18" s="25">
        <v>1</v>
      </c>
    </row>
    <row r="19" spans="1:23" x14ac:dyDescent="0.3">
      <c r="A19" s="31" t="s">
        <v>60</v>
      </c>
      <c r="B19" s="4">
        <v>1</v>
      </c>
      <c r="C19" s="4">
        <v>0</v>
      </c>
      <c r="D19" s="4">
        <v>0</v>
      </c>
      <c r="E19" s="4">
        <v>0</v>
      </c>
      <c r="F19" s="4">
        <v>1</v>
      </c>
      <c r="G19" s="4">
        <v>0</v>
      </c>
      <c r="H19" s="4">
        <v>0</v>
      </c>
      <c r="I19" s="4">
        <v>0</v>
      </c>
      <c r="J19" s="4">
        <v>1</v>
      </c>
      <c r="K19" s="4">
        <v>1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1</v>
      </c>
      <c r="W19" s="25">
        <v>0</v>
      </c>
    </row>
    <row r="20" spans="1:23" x14ac:dyDescent="0.3">
      <c r="A20" s="31" t="s">
        <v>61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1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1</v>
      </c>
      <c r="U20" s="4">
        <v>1</v>
      </c>
      <c r="V20" s="4">
        <v>1</v>
      </c>
      <c r="W20" s="25">
        <v>0</v>
      </c>
    </row>
    <row r="21" spans="1:23" x14ac:dyDescent="0.3">
      <c r="A21" s="31" t="s">
        <v>62</v>
      </c>
      <c r="B21" s="4">
        <v>0</v>
      </c>
      <c r="C21" s="4">
        <v>0</v>
      </c>
      <c r="D21" s="4">
        <v>0</v>
      </c>
      <c r="E21" s="4">
        <v>1</v>
      </c>
      <c r="F21" s="4">
        <v>0</v>
      </c>
      <c r="G21" s="4">
        <v>1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1</v>
      </c>
      <c r="P21" s="4">
        <v>0</v>
      </c>
      <c r="Q21" s="4">
        <v>0</v>
      </c>
      <c r="R21" s="4">
        <v>0</v>
      </c>
      <c r="S21" s="4">
        <v>0</v>
      </c>
      <c r="T21" s="4">
        <v>1</v>
      </c>
      <c r="U21" s="4">
        <v>1</v>
      </c>
      <c r="V21" s="4">
        <v>0</v>
      </c>
      <c r="W21" s="25">
        <v>0</v>
      </c>
    </row>
    <row r="22" spans="1:23" x14ac:dyDescent="0.3">
      <c r="A22" s="31" t="s">
        <v>63</v>
      </c>
      <c r="B22" s="4">
        <v>1</v>
      </c>
      <c r="C22" s="4">
        <v>0</v>
      </c>
      <c r="D22" s="4">
        <v>0</v>
      </c>
      <c r="E22" s="4">
        <v>0</v>
      </c>
      <c r="F22" s="4">
        <v>0</v>
      </c>
      <c r="G22" s="4">
        <v>1</v>
      </c>
      <c r="H22" s="4">
        <v>1</v>
      </c>
      <c r="I22" s="4">
        <v>1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1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25">
        <v>0</v>
      </c>
    </row>
    <row r="23" spans="1:23" x14ac:dyDescent="0.3">
      <c r="A23" s="31" t="s">
        <v>106</v>
      </c>
      <c r="B23" s="4">
        <v>0</v>
      </c>
      <c r="C23" s="4">
        <v>0</v>
      </c>
      <c r="D23" s="4">
        <v>0</v>
      </c>
      <c r="E23" s="4">
        <v>1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1</v>
      </c>
      <c r="L23" s="4">
        <v>0</v>
      </c>
      <c r="M23" s="4">
        <v>0</v>
      </c>
      <c r="N23" s="4">
        <v>1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25">
        <v>1</v>
      </c>
    </row>
    <row r="24" spans="1:23" x14ac:dyDescent="0.3">
      <c r="A24" s="31" t="s">
        <v>105</v>
      </c>
      <c r="B24" s="4">
        <v>1</v>
      </c>
      <c r="C24" s="4">
        <v>1</v>
      </c>
      <c r="D24" s="4">
        <v>0</v>
      </c>
      <c r="E24" s="4">
        <v>0</v>
      </c>
      <c r="F24" s="4">
        <v>1</v>
      </c>
      <c r="G24" s="4">
        <v>0</v>
      </c>
      <c r="H24" s="4">
        <v>0</v>
      </c>
      <c r="I24" s="4">
        <v>0</v>
      </c>
      <c r="J24" s="4">
        <v>1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1</v>
      </c>
      <c r="Q24" s="4">
        <v>0</v>
      </c>
      <c r="R24" s="4">
        <v>0</v>
      </c>
      <c r="S24" s="4">
        <v>1</v>
      </c>
      <c r="T24" s="4">
        <v>0</v>
      </c>
      <c r="U24" s="4">
        <v>0</v>
      </c>
      <c r="V24" s="4">
        <v>0</v>
      </c>
      <c r="W24" s="25">
        <v>0</v>
      </c>
    </row>
    <row r="25" spans="1:23" x14ac:dyDescent="0.3">
      <c r="A25" s="31" t="s">
        <v>59</v>
      </c>
      <c r="B25" s="4">
        <v>0</v>
      </c>
      <c r="C25" s="4">
        <v>1</v>
      </c>
      <c r="D25" s="4">
        <v>0</v>
      </c>
      <c r="E25" s="4">
        <v>1</v>
      </c>
      <c r="F25" s="4">
        <v>0</v>
      </c>
      <c r="G25" s="4">
        <v>0</v>
      </c>
      <c r="H25" s="4">
        <v>0</v>
      </c>
      <c r="I25" s="4">
        <v>0</v>
      </c>
      <c r="J25" s="4">
        <v>1</v>
      </c>
      <c r="K25" s="4">
        <v>1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25">
        <v>0</v>
      </c>
    </row>
    <row r="26" spans="1:23" x14ac:dyDescent="0.3">
      <c r="A26" s="31" t="s">
        <v>102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1</v>
      </c>
      <c r="V26" s="4">
        <v>0</v>
      </c>
      <c r="W26" s="25">
        <v>0</v>
      </c>
    </row>
    <row r="27" spans="1:23" x14ac:dyDescent="0.3">
      <c r="A27" s="31" t="s">
        <v>64</v>
      </c>
      <c r="B27" s="4">
        <v>1</v>
      </c>
      <c r="C27" s="4">
        <v>0</v>
      </c>
      <c r="D27" s="4">
        <v>0</v>
      </c>
      <c r="E27" s="4">
        <v>0</v>
      </c>
      <c r="F27" s="4">
        <v>1</v>
      </c>
      <c r="G27" s="4">
        <v>0</v>
      </c>
      <c r="H27" s="4">
        <v>0</v>
      </c>
      <c r="I27" s="4">
        <v>1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25">
        <v>0</v>
      </c>
    </row>
    <row r="28" spans="1:23" x14ac:dyDescent="0.3">
      <c r="A28" s="31" t="s">
        <v>65</v>
      </c>
      <c r="B28" s="4">
        <v>1</v>
      </c>
      <c r="C28" s="4">
        <v>1</v>
      </c>
      <c r="D28" s="4">
        <v>0</v>
      </c>
      <c r="E28" s="4">
        <v>0</v>
      </c>
      <c r="F28" s="4">
        <v>1</v>
      </c>
      <c r="G28" s="4">
        <v>0</v>
      </c>
      <c r="H28" s="4">
        <v>0</v>
      </c>
      <c r="I28" s="4">
        <v>0</v>
      </c>
      <c r="J28" s="4">
        <v>1</v>
      </c>
      <c r="K28" s="4">
        <v>1</v>
      </c>
      <c r="L28" s="4">
        <v>0</v>
      </c>
      <c r="M28" s="4">
        <v>0</v>
      </c>
      <c r="N28" s="4">
        <v>0</v>
      </c>
      <c r="O28" s="4">
        <v>0</v>
      </c>
      <c r="P28" s="4">
        <v>1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1</v>
      </c>
      <c r="W28" s="25">
        <v>0</v>
      </c>
    </row>
    <row r="29" spans="1:23" x14ac:dyDescent="0.3">
      <c r="A29" s="31" t="s">
        <v>220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1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1</v>
      </c>
      <c r="V29" s="4">
        <v>0</v>
      </c>
      <c r="W29" s="25">
        <v>0</v>
      </c>
    </row>
    <row r="30" spans="1:23" x14ac:dyDescent="0.3">
      <c r="A30" s="31" t="s">
        <v>107</v>
      </c>
      <c r="B30" s="4">
        <v>0</v>
      </c>
      <c r="C30" s="4">
        <v>0</v>
      </c>
      <c r="D30" s="4">
        <v>0</v>
      </c>
      <c r="E30" s="4">
        <v>1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1</v>
      </c>
      <c r="N30" s="4">
        <v>1</v>
      </c>
      <c r="O30" s="4">
        <v>1</v>
      </c>
      <c r="P30" s="4">
        <v>0</v>
      </c>
      <c r="Q30" s="4">
        <v>0</v>
      </c>
      <c r="R30" s="4">
        <v>0</v>
      </c>
      <c r="S30" s="4">
        <v>0</v>
      </c>
      <c r="T30" s="4">
        <v>1</v>
      </c>
      <c r="U30" s="4">
        <v>0</v>
      </c>
      <c r="V30" s="4">
        <v>0</v>
      </c>
      <c r="W30" s="25">
        <v>0</v>
      </c>
    </row>
    <row r="31" spans="1:23" x14ac:dyDescent="0.3">
      <c r="A31" s="31" t="s">
        <v>80</v>
      </c>
      <c r="B31" s="4">
        <v>1</v>
      </c>
      <c r="C31" s="4">
        <v>1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1</v>
      </c>
      <c r="K31" s="4">
        <v>1</v>
      </c>
      <c r="L31" s="4">
        <v>0</v>
      </c>
      <c r="M31" s="4">
        <v>0</v>
      </c>
      <c r="N31" s="4">
        <v>1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25">
        <v>0</v>
      </c>
    </row>
    <row r="32" spans="1:23" x14ac:dyDescent="0.3">
      <c r="A32" s="31" t="s">
        <v>76</v>
      </c>
      <c r="B32" s="4">
        <v>1</v>
      </c>
      <c r="C32" s="4">
        <v>0</v>
      </c>
      <c r="D32" s="4">
        <v>0</v>
      </c>
      <c r="E32" s="4">
        <v>0</v>
      </c>
      <c r="F32" s="4">
        <v>1</v>
      </c>
      <c r="G32" s="4">
        <v>0</v>
      </c>
      <c r="H32" s="4">
        <v>0</v>
      </c>
      <c r="I32" s="4">
        <v>1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1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25">
        <v>0</v>
      </c>
    </row>
    <row r="33" spans="1:23" x14ac:dyDescent="0.3">
      <c r="A33" s="31" t="s">
        <v>77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1</v>
      </c>
      <c r="K33" s="4">
        <v>0</v>
      </c>
      <c r="L33" s="4">
        <v>0</v>
      </c>
      <c r="M33" s="4">
        <v>0</v>
      </c>
      <c r="N33" s="4">
        <v>1</v>
      </c>
      <c r="O33" s="4">
        <v>0</v>
      </c>
      <c r="P33" s="4">
        <v>1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1</v>
      </c>
      <c r="W33" s="25">
        <v>0</v>
      </c>
    </row>
    <row r="34" spans="1:23" x14ac:dyDescent="0.3">
      <c r="A34" s="31" t="s">
        <v>78</v>
      </c>
      <c r="B34" s="4">
        <v>0</v>
      </c>
      <c r="C34" s="4">
        <v>0</v>
      </c>
      <c r="D34" s="4">
        <v>0</v>
      </c>
      <c r="E34" s="4">
        <v>1</v>
      </c>
      <c r="F34" s="4">
        <v>0</v>
      </c>
      <c r="G34" s="4">
        <v>0</v>
      </c>
      <c r="H34" s="4">
        <v>0</v>
      </c>
      <c r="I34" s="4">
        <v>0</v>
      </c>
      <c r="J34" s="4">
        <v>1</v>
      </c>
      <c r="K34" s="4">
        <v>1</v>
      </c>
      <c r="L34" s="4">
        <v>0</v>
      </c>
      <c r="M34" s="4">
        <v>0</v>
      </c>
      <c r="N34" s="4">
        <v>1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1</v>
      </c>
      <c r="V34" s="4">
        <v>0</v>
      </c>
      <c r="W34" s="25">
        <v>1</v>
      </c>
    </row>
    <row r="35" spans="1:23" x14ac:dyDescent="0.3">
      <c r="A35" s="31" t="s">
        <v>81</v>
      </c>
      <c r="B35" s="4">
        <v>0</v>
      </c>
      <c r="C35" s="4">
        <v>0</v>
      </c>
      <c r="D35" s="4">
        <v>0</v>
      </c>
      <c r="E35" s="4">
        <v>1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1</v>
      </c>
      <c r="M35" s="4">
        <v>1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1</v>
      </c>
      <c r="U35" s="4">
        <v>0</v>
      </c>
      <c r="V35" s="4">
        <v>0</v>
      </c>
      <c r="W35" s="25">
        <v>0</v>
      </c>
    </row>
    <row r="36" spans="1:23" x14ac:dyDescent="0.3">
      <c r="A36" s="31" t="s">
        <v>72</v>
      </c>
      <c r="B36" s="4">
        <v>0</v>
      </c>
      <c r="C36" s="4">
        <v>1</v>
      </c>
      <c r="D36" s="4">
        <v>0</v>
      </c>
      <c r="E36" s="4">
        <v>0</v>
      </c>
      <c r="F36" s="4">
        <v>1</v>
      </c>
      <c r="G36" s="4">
        <v>0</v>
      </c>
      <c r="H36" s="4">
        <v>0</v>
      </c>
      <c r="I36" s="4">
        <v>0</v>
      </c>
      <c r="J36" s="4">
        <v>0</v>
      </c>
      <c r="K36" s="4">
        <v>1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25">
        <v>0</v>
      </c>
    </row>
    <row r="37" spans="1:23" x14ac:dyDescent="0.3">
      <c r="A37" s="31" t="s">
        <v>73</v>
      </c>
      <c r="B37" s="4">
        <v>1</v>
      </c>
      <c r="C37" s="4">
        <v>1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1</v>
      </c>
      <c r="T37" s="4">
        <v>0</v>
      </c>
      <c r="U37" s="4">
        <v>0</v>
      </c>
      <c r="V37" s="4">
        <v>0</v>
      </c>
      <c r="W37" s="25">
        <v>0</v>
      </c>
    </row>
    <row r="38" spans="1:23" x14ac:dyDescent="0.3">
      <c r="A38" s="31" t="s">
        <v>74</v>
      </c>
      <c r="B38" s="4">
        <v>0</v>
      </c>
      <c r="C38" s="4">
        <v>1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25">
        <v>1</v>
      </c>
    </row>
    <row r="39" spans="1:23" x14ac:dyDescent="0.3">
      <c r="A39" s="31" t="s">
        <v>70</v>
      </c>
      <c r="B39" s="4">
        <v>0</v>
      </c>
      <c r="C39" s="4">
        <v>0</v>
      </c>
      <c r="D39" s="4">
        <v>0</v>
      </c>
      <c r="E39" s="4">
        <v>1</v>
      </c>
      <c r="F39" s="4">
        <v>0</v>
      </c>
      <c r="G39" s="4">
        <v>1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1</v>
      </c>
      <c r="N39" s="4">
        <v>1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1</v>
      </c>
      <c r="U39" s="4">
        <v>1</v>
      </c>
      <c r="V39" s="4">
        <v>0</v>
      </c>
      <c r="W39" s="25">
        <v>0</v>
      </c>
    </row>
    <row r="40" spans="1:23" x14ac:dyDescent="0.3">
      <c r="A40" s="31" t="s">
        <v>75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1</v>
      </c>
      <c r="M40" s="4">
        <v>1</v>
      </c>
      <c r="N40" s="4">
        <v>1</v>
      </c>
      <c r="O40" s="4">
        <v>1</v>
      </c>
      <c r="P40" s="4">
        <v>0</v>
      </c>
      <c r="Q40" s="4">
        <v>0</v>
      </c>
      <c r="R40" s="4">
        <v>0</v>
      </c>
      <c r="S40" s="4">
        <v>1</v>
      </c>
      <c r="T40" s="4">
        <v>1</v>
      </c>
      <c r="U40" s="4">
        <v>1</v>
      </c>
      <c r="V40" s="4">
        <v>0</v>
      </c>
      <c r="W40" s="25">
        <v>0</v>
      </c>
    </row>
    <row r="41" spans="1:23" x14ac:dyDescent="0.3">
      <c r="A41" s="31" t="s">
        <v>71</v>
      </c>
      <c r="B41" s="4">
        <v>1</v>
      </c>
      <c r="C41" s="4">
        <v>0</v>
      </c>
      <c r="D41" s="4">
        <v>0</v>
      </c>
      <c r="E41" s="4">
        <v>0</v>
      </c>
      <c r="F41" s="4">
        <v>0</v>
      </c>
      <c r="G41" s="4">
        <v>1</v>
      </c>
      <c r="H41" s="4">
        <v>0</v>
      </c>
      <c r="I41" s="4">
        <v>1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25">
        <v>1</v>
      </c>
    </row>
    <row r="42" spans="1:23" x14ac:dyDescent="0.3">
      <c r="A42" s="31" t="s">
        <v>79</v>
      </c>
      <c r="B42" s="4">
        <v>1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1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1</v>
      </c>
      <c r="R42" s="4">
        <v>1</v>
      </c>
      <c r="S42" s="4">
        <v>0</v>
      </c>
      <c r="T42" s="4">
        <v>0</v>
      </c>
      <c r="U42" s="4">
        <v>0</v>
      </c>
      <c r="V42" s="4">
        <v>0</v>
      </c>
      <c r="W42" s="25">
        <v>0</v>
      </c>
    </row>
    <row r="43" spans="1:23" x14ac:dyDescent="0.3">
      <c r="A43" s="31" t="s">
        <v>114</v>
      </c>
      <c r="B43" s="4">
        <v>1</v>
      </c>
      <c r="C43" s="4">
        <v>1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1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1</v>
      </c>
      <c r="Q43" s="4">
        <v>0</v>
      </c>
      <c r="R43" s="4">
        <v>0</v>
      </c>
      <c r="S43" s="4">
        <v>1</v>
      </c>
      <c r="T43" s="4">
        <v>0</v>
      </c>
      <c r="U43" s="4">
        <v>0</v>
      </c>
      <c r="V43" s="4">
        <v>0</v>
      </c>
      <c r="W43" s="25">
        <v>1</v>
      </c>
    </row>
    <row r="44" spans="1:23" x14ac:dyDescent="0.3">
      <c r="A44" s="31" t="s">
        <v>99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1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1</v>
      </c>
      <c r="U44" s="4">
        <v>1</v>
      </c>
      <c r="V44" s="4">
        <v>1</v>
      </c>
      <c r="W44" s="25">
        <v>1</v>
      </c>
    </row>
    <row r="45" spans="1:23" x14ac:dyDescent="0.3">
      <c r="A45" s="31" t="s">
        <v>134</v>
      </c>
      <c r="B45" s="4">
        <v>0</v>
      </c>
      <c r="C45" s="4">
        <v>1</v>
      </c>
      <c r="D45" s="4">
        <v>1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1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25">
        <v>1</v>
      </c>
    </row>
    <row r="46" spans="1:23" x14ac:dyDescent="0.3">
      <c r="A46" s="31" t="s">
        <v>116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1</v>
      </c>
      <c r="H46" s="4">
        <v>1</v>
      </c>
      <c r="I46" s="4">
        <v>0</v>
      </c>
      <c r="J46" s="4">
        <v>0</v>
      </c>
      <c r="K46" s="4">
        <v>0</v>
      </c>
      <c r="L46" s="4">
        <v>1</v>
      </c>
      <c r="M46" s="4">
        <v>0</v>
      </c>
      <c r="N46" s="4">
        <v>1</v>
      </c>
      <c r="O46" s="4">
        <v>1</v>
      </c>
      <c r="P46" s="4">
        <v>0</v>
      </c>
      <c r="Q46" s="4">
        <v>0</v>
      </c>
      <c r="R46" s="4">
        <v>0</v>
      </c>
      <c r="S46" s="4">
        <v>0</v>
      </c>
      <c r="T46" s="4">
        <v>1</v>
      </c>
      <c r="U46" s="4">
        <v>0</v>
      </c>
      <c r="V46" s="4">
        <v>0</v>
      </c>
      <c r="W46" s="25">
        <v>0</v>
      </c>
    </row>
    <row r="47" spans="1:23" x14ac:dyDescent="0.3">
      <c r="A47" s="31" t="s">
        <v>112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1</v>
      </c>
      <c r="H47" s="4">
        <v>0</v>
      </c>
      <c r="I47" s="4">
        <v>1</v>
      </c>
      <c r="J47" s="4">
        <v>0</v>
      </c>
      <c r="K47" s="4">
        <v>1</v>
      </c>
      <c r="L47" s="4">
        <v>1</v>
      </c>
      <c r="M47" s="4">
        <v>0</v>
      </c>
      <c r="N47" s="4">
        <v>0</v>
      </c>
      <c r="O47" s="4">
        <v>1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25">
        <v>1</v>
      </c>
    </row>
    <row r="48" spans="1:23" x14ac:dyDescent="0.3">
      <c r="A48" s="31" t="s">
        <v>119</v>
      </c>
      <c r="B48" s="4">
        <v>0</v>
      </c>
      <c r="C48" s="4">
        <v>0</v>
      </c>
      <c r="D48" s="4">
        <v>0</v>
      </c>
      <c r="E48" s="4">
        <v>1</v>
      </c>
      <c r="F48" s="4">
        <v>1</v>
      </c>
      <c r="G48" s="4">
        <v>0</v>
      </c>
      <c r="H48" s="4">
        <v>1</v>
      </c>
      <c r="I48" s="4">
        <v>0</v>
      </c>
      <c r="J48" s="4">
        <v>0</v>
      </c>
      <c r="K48" s="4">
        <v>0</v>
      </c>
      <c r="L48" s="4">
        <v>0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1</v>
      </c>
      <c r="U48" s="4">
        <v>0</v>
      </c>
      <c r="V48" s="4">
        <v>0</v>
      </c>
      <c r="W48" s="25">
        <v>0</v>
      </c>
    </row>
    <row r="49" spans="1:23" x14ac:dyDescent="0.3">
      <c r="A49" s="31" t="s">
        <v>122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1</v>
      </c>
      <c r="I49" s="4">
        <v>1</v>
      </c>
      <c r="J49" s="4">
        <v>1</v>
      </c>
      <c r="K49" s="4">
        <v>0</v>
      </c>
      <c r="L49" s="4">
        <v>1</v>
      </c>
      <c r="M49" s="4">
        <v>0</v>
      </c>
      <c r="N49" s="4">
        <v>1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1</v>
      </c>
      <c r="W49" s="25">
        <v>0</v>
      </c>
    </row>
    <row r="50" spans="1:23" x14ac:dyDescent="0.3">
      <c r="A50" s="31" t="s">
        <v>120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1</v>
      </c>
      <c r="U50" s="4">
        <v>1</v>
      </c>
      <c r="V50" s="4">
        <v>1</v>
      </c>
      <c r="W50" s="25">
        <v>0</v>
      </c>
    </row>
    <row r="51" spans="1:23" x14ac:dyDescent="0.3">
      <c r="A51" s="31" t="s">
        <v>121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1</v>
      </c>
      <c r="T51" s="4">
        <v>1</v>
      </c>
      <c r="U51" s="4">
        <v>1</v>
      </c>
      <c r="V51" s="4">
        <v>0</v>
      </c>
      <c r="W51" s="25">
        <v>0</v>
      </c>
    </row>
    <row r="52" spans="1:23" x14ac:dyDescent="0.3">
      <c r="A52" s="31" t="s">
        <v>113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1</v>
      </c>
      <c r="H52" s="4">
        <v>0</v>
      </c>
      <c r="I52" s="4">
        <v>0</v>
      </c>
      <c r="J52" s="4">
        <v>0</v>
      </c>
      <c r="K52" s="4">
        <v>0</v>
      </c>
      <c r="L52" s="4">
        <v>1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1</v>
      </c>
      <c r="U52" s="4">
        <v>1</v>
      </c>
      <c r="V52" s="4">
        <v>0</v>
      </c>
      <c r="W52" s="25">
        <v>0</v>
      </c>
    </row>
    <row r="53" spans="1:23" x14ac:dyDescent="0.3">
      <c r="A53" s="31" t="s">
        <v>115</v>
      </c>
      <c r="B53" s="4">
        <v>1</v>
      </c>
      <c r="C53" s="4">
        <v>1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1</v>
      </c>
      <c r="T53" s="4">
        <v>0</v>
      </c>
      <c r="U53" s="4">
        <v>0</v>
      </c>
      <c r="V53" s="4">
        <v>0</v>
      </c>
      <c r="W53" s="25">
        <v>0</v>
      </c>
    </row>
    <row r="54" spans="1:23" x14ac:dyDescent="0.3">
      <c r="A54" s="31" t="s">
        <v>118</v>
      </c>
      <c r="B54" s="4">
        <v>0</v>
      </c>
      <c r="C54" s="4">
        <v>0</v>
      </c>
      <c r="D54" s="4">
        <v>0</v>
      </c>
      <c r="E54" s="4">
        <v>0</v>
      </c>
      <c r="F54" s="4">
        <v>1</v>
      </c>
      <c r="G54" s="4">
        <v>0</v>
      </c>
      <c r="H54" s="4">
        <v>1</v>
      </c>
      <c r="I54" s="4">
        <v>1</v>
      </c>
      <c r="J54" s="4">
        <v>0</v>
      </c>
      <c r="K54" s="4">
        <v>0</v>
      </c>
      <c r="L54" s="4">
        <v>0</v>
      </c>
      <c r="M54" s="4">
        <v>0</v>
      </c>
      <c r="N54" s="4">
        <v>1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25">
        <v>1</v>
      </c>
    </row>
    <row r="55" spans="1:23" x14ac:dyDescent="0.3">
      <c r="A55" s="31" t="s">
        <v>100</v>
      </c>
      <c r="B55" s="4">
        <v>1</v>
      </c>
      <c r="C55" s="4">
        <v>0</v>
      </c>
      <c r="D55" s="4">
        <v>0</v>
      </c>
      <c r="E55" s="4">
        <v>0</v>
      </c>
      <c r="F55" s="4">
        <v>0</v>
      </c>
      <c r="G55" s="4">
        <v>1</v>
      </c>
      <c r="H55" s="4">
        <v>1</v>
      </c>
      <c r="I55" s="4">
        <v>1</v>
      </c>
      <c r="J55" s="4">
        <v>1</v>
      </c>
      <c r="K55" s="4">
        <v>0</v>
      </c>
      <c r="L55" s="4">
        <v>0</v>
      </c>
      <c r="M55" s="4">
        <v>0</v>
      </c>
      <c r="N55" s="4">
        <v>0</v>
      </c>
      <c r="O55" s="4">
        <v>1</v>
      </c>
      <c r="P55" s="4">
        <v>1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25">
        <v>1</v>
      </c>
    </row>
    <row r="56" spans="1:23" x14ac:dyDescent="0.3">
      <c r="A56" s="31" t="s">
        <v>98</v>
      </c>
      <c r="B56" s="4">
        <v>1</v>
      </c>
      <c r="C56" s="4">
        <v>1</v>
      </c>
      <c r="D56" s="4">
        <v>0</v>
      </c>
      <c r="E56" s="4">
        <v>0</v>
      </c>
      <c r="F56" s="4">
        <v>1</v>
      </c>
      <c r="G56" s="4">
        <v>0</v>
      </c>
      <c r="H56" s="4">
        <v>0</v>
      </c>
      <c r="I56" s="4">
        <v>0</v>
      </c>
      <c r="J56" s="4">
        <v>1</v>
      </c>
      <c r="K56" s="4">
        <v>1</v>
      </c>
      <c r="L56" s="4">
        <v>0</v>
      </c>
      <c r="M56" s="4">
        <v>0</v>
      </c>
      <c r="N56" s="4">
        <v>0</v>
      </c>
      <c r="O56" s="4">
        <v>0</v>
      </c>
      <c r="P56" s="4">
        <v>1</v>
      </c>
      <c r="Q56" s="4">
        <v>0</v>
      </c>
      <c r="R56" s="4">
        <v>0</v>
      </c>
      <c r="S56" s="4">
        <v>1</v>
      </c>
      <c r="T56" s="4">
        <v>0</v>
      </c>
      <c r="U56" s="4">
        <v>0</v>
      </c>
      <c r="V56" s="4">
        <v>0</v>
      </c>
      <c r="W56" s="25">
        <v>0</v>
      </c>
    </row>
    <row r="57" spans="1:23" x14ac:dyDescent="0.3">
      <c r="A57" s="31" t="s">
        <v>199</v>
      </c>
      <c r="B57" s="4">
        <v>0</v>
      </c>
      <c r="C57" s="4">
        <v>0</v>
      </c>
      <c r="D57" s="4">
        <v>0</v>
      </c>
      <c r="E57" s="4">
        <v>1</v>
      </c>
      <c r="F57" s="4">
        <v>0</v>
      </c>
      <c r="G57" s="4">
        <v>0</v>
      </c>
      <c r="H57" s="4">
        <v>0</v>
      </c>
      <c r="I57" s="4">
        <v>1</v>
      </c>
      <c r="J57" s="4">
        <v>0</v>
      </c>
      <c r="K57" s="4">
        <v>1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25">
        <v>0</v>
      </c>
    </row>
    <row r="58" spans="1:23" x14ac:dyDescent="0.3">
      <c r="A58" s="31" t="s">
        <v>123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1</v>
      </c>
      <c r="I58" s="4">
        <v>0</v>
      </c>
      <c r="J58" s="4">
        <v>0</v>
      </c>
      <c r="K58" s="4">
        <v>0</v>
      </c>
      <c r="L58" s="4">
        <v>0</v>
      </c>
      <c r="M58" s="4">
        <v>1</v>
      </c>
      <c r="N58" s="4">
        <v>0</v>
      </c>
      <c r="O58" s="4">
        <v>1</v>
      </c>
      <c r="P58" s="4">
        <v>0</v>
      </c>
      <c r="Q58" s="4">
        <v>0</v>
      </c>
      <c r="R58" s="4">
        <v>1</v>
      </c>
      <c r="S58" s="4">
        <v>0</v>
      </c>
      <c r="T58" s="4">
        <v>1</v>
      </c>
      <c r="U58" s="4">
        <v>1</v>
      </c>
      <c r="V58" s="4">
        <v>0</v>
      </c>
      <c r="W58" s="25">
        <v>0</v>
      </c>
    </row>
    <row r="59" spans="1:23" x14ac:dyDescent="0.3">
      <c r="A59" s="31" t="s">
        <v>154</v>
      </c>
      <c r="B59" s="4">
        <v>1</v>
      </c>
      <c r="C59" s="4">
        <v>0</v>
      </c>
      <c r="D59" s="4">
        <v>0</v>
      </c>
      <c r="E59" s="4">
        <v>0</v>
      </c>
      <c r="F59" s="4">
        <v>1</v>
      </c>
      <c r="G59" s="4">
        <v>1</v>
      </c>
      <c r="H59" s="4">
        <v>0</v>
      </c>
      <c r="I59" s="4">
        <v>0</v>
      </c>
      <c r="J59" s="4">
        <v>1</v>
      </c>
      <c r="K59" s="4">
        <v>0</v>
      </c>
      <c r="L59" s="4">
        <v>0</v>
      </c>
      <c r="M59" s="4">
        <v>0</v>
      </c>
      <c r="N59" s="4">
        <v>1</v>
      </c>
      <c r="O59" s="4">
        <v>0</v>
      </c>
      <c r="P59" s="4">
        <v>1</v>
      </c>
      <c r="Q59" s="4">
        <v>0</v>
      </c>
      <c r="R59" s="4">
        <v>0</v>
      </c>
      <c r="S59" s="4">
        <v>1</v>
      </c>
      <c r="T59" s="4">
        <v>0</v>
      </c>
      <c r="U59" s="4">
        <v>0</v>
      </c>
      <c r="V59" s="4">
        <v>1</v>
      </c>
      <c r="W59" s="25">
        <v>1</v>
      </c>
    </row>
    <row r="60" spans="1:23" x14ac:dyDescent="0.3">
      <c r="A60" s="31" t="s">
        <v>127</v>
      </c>
      <c r="B60" s="4">
        <v>0</v>
      </c>
      <c r="C60" s="4">
        <v>1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1</v>
      </c>
      <c r="N60" s="4">
        <v>1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1</v>
      </c>
      <c r="U60" s="4">
        <v>0</v>
      </c>
      <c r="V60" s="4">
        <v>0</v>
      </c>
      <c r="W60" s="25">
        <v>0</v>
      </c>
    </row>
    <row r="61" spans="1:23" x14ac:dyDescent="0.3">
      <c r="A61" s="31" t="s">
        <v>167</v>
      </c>
      <c r="B61" s="4">
        <v>1</v>
      </c>
      <c r="C61" s="4">
        <v>1</v>
      </c>
      <c r="D61" s="4">
        <v>0</v>
      </c>
      <c r="E61" s="4">
        <v>0</v>
      </c>
      <c r="F61" s="4">
        <v>1</v>
      </c>
      <c r="G61" s="4">
        <v>0</v>
      </c>
      <c r="H61" s="4">
        <v>0</v>
      </c>
      <c r="I61" s="4">
        <v>0</v>
      </c>
      <c r="J61" s="4">
        <v>1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1</v>
      </c>
      <c r="T61" s="4">
        <v>0</v>
      </c>
      <c r="U61" s="4">
        <v>0</v>
      </c>
      <c r="V61" s="4">
        <v>0</v>
      </c>
      <c r="W61" s="25">
        <v>0</v>
      </c>
    </row>
    <row r="62" spans="1:23" x14ac:dyDescent="0.3">
      <c r="A62" s="31" t="s">
        <v>125</v>
      </c>
      <c r="B62" s="4">
        <v>1</v>
      </c>
      <c r="C62" s="4">
        <v>1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25">
        <v>0</v>
      </c>
    </row>
    <row r="63" spans="1:23" x14ac:dyDescent="0.3">
      <c r="A63" s="31" t="s">
        <v>124</v>
      </c>
      <c r="B63" s="4">
        <v>0</v>
      </c>
      <c r="C63" s="4">
        <v>0</v>
      </c>
      <c r="D63" s="4">
        <v>0</v>
      </c>
      <c r="E63" s="4">
        <v>1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1</v>
      </c>
      <c r="V63" s="4">
        <v>0</v>
      </c>
      <c r="W63" s="25">
        <v>0</v>
      </c>
    </row>
    <row r="64" spans="1:23" x14ac:dyDescent="0.3">
      <c r="A64" s="31" t="s">
        <v>218</v>
      </c>
      <c r="B64" s="4">
        <v>1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1</v>
      </c>
      <c r="J64" s="4">
        <v>1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1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25">
        <v>0</v>
      </c>
    </row>
    <row r="65" spans="1:23" x14ac:dyDescent="0.3">
      <c r="A65" s="31" t="s">
        <v>185</v>
      </c>
      <c r="B65" s="4">
        <v>1</v>
      </c>
      <c r="C65" s="4">
        <v>1</v>
      </c>
      <c r="D65" s="4">
        <v>0</v>
      </c>
      <c r="E65" s="4">
        <v>0</v>
      </c>
      <c r="F65" s="4">
        <v>1</v>
      </c>
      <c r="G65" s="4">
        <v>0</v>
      </c>
      <c r="H65" s="4">
        <v>0</v>
      </c>
      <c r="I65" s="4">
        <v>0</v>
      </c>
      <c r="J65" s="4">
        <v>1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25">
        <v>0</v>
      </c>
    </row>
    <row r="66" spans="1:23" x14ac:dyDescent="0.3">
      <c r="A66" s="31" t="s">
        <v>180</v>
      </c>
      <c r="B66" s="4">
        <v>1</v>
      </c>
      <c r="C66" s="4">
        <v>1</v>
      </c>
      <c r="D66" s="4">
        <v>0</v>
      </c>
      <c r="E66" s="4">
        <v>0</v>
      </c>
      <c r="F66" s="4">
        <v>0</v>
      </c>
      <c r="G66" s="4">
        <v>1</v>
      </c>
      <c r="H66" s="4">
        <v>0</v>
      </c>
      <c r="I66" s="4">
        <v>1</v>
      </c>
      <c r="J66" s="4">
        <v>0</v>
      </c>
      <c r="K66" s="4">
        <v>1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1</v>
      </c>
      <c r="S66" s="4">
        <v>0</v>
      </c>
      <c r="T66" s="4">
        <v>0</v>
      </c>
      <c r="U66" s="4">
        <v>0</v>
      </c>
      <c r="V66" s="4">
        <v>0</v>
      </c>
      <c r="W66" s="25">
        <v>0</v>
      </c>
    </row>
    <row r="67" spans="1:23" x14ac:dyDescent="0.3">
      <c r="A67" s="31" t="s">
        <v>101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1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1</v>
      </c>
      <c r="U67" s="4">
        <v>1</v>
      </c>
      <c r="V67" s="4">
        <v>0</v>
      </c>
      <c r="W67" s="25">
        <v>0</v>
      </c>
    </row>
    <row r="68" spans="1:23" x14ac:dyDescent="0.3">
      <c r="A68" s="31" t="s">
        <v>144</v>
      </c>
      <c r="B68" s="4">
        <v>0</v>
      </c>
      <c r="C68" s="4">
        <v>0</v>
      </c>
      <c r="D68" s="4">
        <v>0</v>
      </c>
      <c r="E68" s="4">
        <v>1</v>
      </c>
      <c r="F68" s="4">
        <v>0</v>
      </c>
      <c r="G68" s="4">
        <v>1</v>
      </c>
      <c r="H68" s="4">
        <v>0</v>
      </c>
      <c r="I68" s="4">
        <v>1</v>
      </c>
      <c r="J68" s="4">
        <v>0</v>
      </c>
      <c r="K68" s="4">
        <v>1</v>
      </c>
      <c r="L68" s="4">
        <v>0</v>
      </c>
      <c r="M68" s="4">
        <v>0</v>
      </c>
      <c r="N68" s="4">
        <v>1</v>
      </c>
      <c r="O68" s="4">
        <v>0</v>
      </c>
      <c r="P68" s="4">
        <v>0</v>
      </c>
      <c r="Q68" s="4">
        <v>1</v>
      </c>
      <c r="R68" s="4">
        <v>0</v>
      </c>
      <c r="S68" s="4">
        <v>0</v>
      </c>
      <c r="T68" s="4">
        <v>0</v>
      </c>
      <c r="U68" s="4">
        <v>0</v>
      </c>
      <c r="V68" s="4">
        <v>1</v>
      </c>
      <c r="W68" s="25">
        <v>0</v>
      </c>
    </row>
    <row r="69" spans="1:23" x14ac:dyDescent="0.3">
      <c r="A69" s="31" t="s">
        <v>219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1</v>
      </c>
      <c r="M69" s="4">
        <v>1</v>
      </c>
      <c r="N69" s="4">
        <v>0</v>
      </c>
      <c r="O69" s="4">
        <v>1</v>
      </c>
      <c r="P69" s="4">
        <v>0</v>
      </c>
      <c r="Q69" s="4">
        <v>0</v>
      </c>
      <c r="R69" s="4">
        <v>0</v>
      </c>
      <c r="S69" s="4">
        <v>0</v>
      </c>
      <c r="T69" s="4">
        <v>1</v>
      </c>
      <c r="U69" s="4">
        <v>1</v>
      </c>
      <c r="V69" s="4">
        <v>0</v>
      </c>
      <c r="W69" s="25">
        <v>0</v>
      </c>
    </row>
    <row r="70" spans="1:23" x14ac:dyDescent="0.3">
      <c r="A70" s="31" t="s">
        <v>86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1</v>
      </c>
      <c r="J70" s="4">
        <v>0</v>
      </c>
      <c r="K70" s="4">
        <v>1</v>
      </c>
      <c r="L70" s="4">
        <v>1</v>
      </c>
      <c r="M70" s="4">
        <v>1</v>
      </c>
      <c r="N70" s="4">
        <v>0</v>
      </c>
      <c r="O70" s="4">
        <v>1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25">
        <v>0</v>
      </c>
    </row>
    <row r="71" spans="1:23" x14ac:dyDescent="0.3">
      <c r="A71" s="31" t="s">
        <v>225</v>
      </c>
      <c r="B71" s="4">
        <v>1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1</v>
      </c>
      <c r="J71" s="4">
        <v>0</v>
      </c>
      <c r="K71" s="4">
        <v>1</v>
      </c>
      <c r="L71" s="4">
        <v>0</v>
      </c>
      <c r="M71" s="4">
        <v>0</v>
      </c>
      <c r="N71" s="4">
        <v>1</v>
      </c>
      <c r="O71" s="4">
        <v>0</v>
      </c>
      <c r="P71" s="4">
        <v>0</v>
      </c>
      <c r="Q71" s="4">
        <v>1</v>
      </c>
      <c r="R71" s="4">
        <v>0</v>
      </c>
      <c r="S71" s="4">
        <v>1</v>
      </c>
      <c r="T71" s="4">
        <v>0</v>
      </c>
      <c r="U71" s="4">
        <v>0</v>
      </c>
      <c r="V71" s="4">
        <v>1</v>
      </c>
      <c r="W71" s="25">
        <v>0</v>
      </c>
    </row>
    <row r="72" spans="1:23" x14ac:dyDescent="0.3">
      <c r="A72" s="31" t="s">
        <v>189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1</v>
      </c>
      <c r="J72" s="4">
        <v>0</v>
      </c>
      <c r="K72" s="4">
        <v>0</v>
      </c>
      <c r="L72" s="4">
        <v>0</v>
      </c>
      <c r="M72" s="4">
        <v>0</v>
      </c>
      <c r="N72" s="4">
        <v>1</v>
      </c>
      <c r="O72" s="4">
        <v>0</v>
      </c>
      <c r="P72" s="4">
        <v>1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25">
        <v>1</v>
      </c>
    </row>
    <row r="73" spans="1:23" x14ac:dyDescent="0.3">
      <c r="A73" s="31" t="s">
        <v>223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1</v>
      </c>
      <c r="H73" s="4">
        <v>0</v>
      </c>
      <c r="I73" s="4">
        <v>0</v>
      </c>
      <c r="J73" s="4">
        <v>0</v>
      </c>
      <c r="K73" s="4">
        <v>0</v>
      </c>
      <c r="L73" s="4">
        <v>1</v>
      </c>
      <c r="M73" s="4">
        <v>0</v>
      </c>
      <c r="N73" s="4">
        <v>0</v>
      </c>
      <c r="O73" s="4">
        <v>1</v>
      </c>
      <c r="P73" s="4">
        <v>0</v>
      </c>
      <c r="Q73" s="4">
        <v>0</v>
      </c>
      <c r="R73" s="4">
        <v>0</v>
      </c>
      <c r="S73" s="4">
        <v>0</v>
      </c>
      <c r="T73" s="4">
        <v>1</v>
      </c>
      <c r="U73" s="4">
        <v>0</v>
      </c>
      <c r="V73" s="4">
        <v>0</v>
      </c>
      <c r="W73" s="25">
        <v>0</v>
      </c>
    </row>
    <row r="74" spans="1:23" x14ac:dyDescent="0.3">
      <c r="A74" s="31" t="s">
        <v>224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1</v>
      </c>
      <c r="I74" s="4">
        <v>0</v>
      </c>
      <c r="J74" s="4">
        <v>0</v>
      </c>
      <c r="K74" s="4">
        <v>1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1</v>
      </c>
      <c r="U74" s="4">
        <v>1</v>
      </c>
      <c r="V74" s="4">
        <v>0</v>
      </c>
      <c r="W74" s="25">
        <v>0</v>
      </c>
    </row>
    <row r="75" spans="1:23" x14ac:dyDescent="0.3">
      <c r="A75" s="31" t="s">
        <v>228</v>
      </c>
      <c r="B75" s="4">
        <v>0</v>
      </c>
      <c r="C75" s="4">
        <v>0</v>
      </c>
      <c r="D75" s="4">
        <v>0</v>
      </c>
      <c r="E75" s="4">
        <v>1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1</v>
      </c>
      <c r="U75" s="4">
        <v>1</v>
      </c>
      <c r="V75" s="4">
        <v>0</v>
      </c>
      <c r="W75" s="25">
        <v>0</v>
      </c>
    </row>
    <row r="76" spans="1:23" x14ac:dyDescent="0.3">
      <c r="A76" s="31" t="s">
        <v>227</v>
      </c>
      <c r="B76" s="4">
        <v>0</v>
      </c>
      <c r="C76" s="4">
        <v>0</v>
      </c>
      <c r="D76" s="4">
        <v>0</v>
      </c>
      <c r="E76" s="4">
        <v>1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1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1</v>
      </c>
      <c r="U76" s="4">
        <v>0</v>
      </c>
      <c r="V76" s="4">
        <v>0</v>
      </c>
      <c r="W76" s="25">
        <v>0</v>
      </c>
    </row>
    <row r="77" spans="1:23" x14ac:dyDescent="0.3">
      <c r="A77" s="31" t="s">
        <v>93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1</v>
      </c>
      <c r="L77" s="4">
        <v>0</v>
      </c>
      <c r="M77" s="4">
        <v>0</v>
      </c>
      <c r="N77" s="4">
        <v>1</v>
      </c>
      <c r="O77" s="4">
        <v>1</v>
      </c>
      <c r="P77" s="4">
        <v>1</v>
      </c>
      <c r="Q77" s="4">
        <v>0</v>
      </c>
      <c r="R77" s="4">
        <v>0</v>
      </c>
      <c r="S77" s="4">
        <v>1</v>
      </c>
      <c r="T77" s="4">
        <v>1</v>
      </c>
      <c r="U77" s="4">
        <v>1</v>
      </c>
      <c r="V77" s="4">
        <v>0</v>
      </c>
      <c r="W77" s="25">
        <v>0</v>
      </c>
    </row>
    <row r="78" spans="1:23" x14ac:dyDescent="0.3">
      <c r="A78" s="31" t="s">
        <v>89</v>
      </c>
      <c r="B78" s="4">
        <v>1</v>
      </c>
      <c r="C78" s="4">
        <v>0</v>
      </c>
      <c r="D78" s="4">
        <v>1</v>
      </c>
      <c r="E78" s="4">
        <v>0</v>
      </c>
      <c r="F78" s="4">
        <v>1</v>
      </c>
      <c r="G78" s="4">
        <v>0</v>
      </c>
      <c r="H78" s="4">
        <v>0</v>
      </c>
      <c r="I78" s="4">
        <v>1</v>
      </c>
      <c r="J78" s="4">
        <v>0</v>
      </c>
      <c r="K78" s="4">
        <v>1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1</v>
      </c>
      <c r="S78" s="4">
        <v>1</v>
      </c>
      <c r="T78" s="4">
        <v>0</v>
      </c>
      <c r="U78" s="4">
        <v>0</v>
      </c>
      <c r="V78" s="4">
        <v>1</v>
      </c>
      <c r="W78" s="25">
        <v>1</v>
      </c>
    </row>
    <row r="79" spans="1:23" x14ac:dyDescent="0.3">
      <c r="A79" s="31" t="s">
        <v>207</v>
      </c>
      <c r="B79" s="4">
        <v>0</v>
      </c>
      <c r="C79" s="4">
        <v>0</v>
      </c>
      <c r="D79" s="4">
        <v>0</v>
      </c>
      <c r="E79" s="4">
        <v>1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1</v>
      </c>
      <c r="L79" s="4">
        <v>0</v>
      </c>
      <c r="M79" s="4">
        <v>0</v>
      </c>
      <c r="N79" s="4">
        <v>0</v>
      </c>
      <c r="O79" s="4">
        <v>0</v>
      </c>
      <c r="P79" s="4">
        <v>1</v>
      </c>
      <c r="Q79" s="4">
        <v>0</v>
      </c>
      <c r="R79" s="4">
        <v>0</v>
      </c>
      <c r="S79" s="4">
        <v>0</v>
      </c>
      <c r="T79" s="4">
        <v>1</v>
      </c>
      <c r="U79" s="4">
        <v>1</v>
      </c>
      <c r="V79" s="4">
        <v>1</v>
      </c>
      <c r="W79" s="25">
        <v>0</v>
      </c>
    </row>
    <row r="80" spans="1:23" x14ac:dyDescent="0.3">
      <c r="A80" s="31" t="s">
        <v>213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1</v>
      </c>
      <c r="T80" s="4">
        <v>1</v>
      </c>
      <c r="U80" s="4">
        <v>1</v>
      </c>
      <c r="V80" s="4">
        <v>1</v>
      </c>
      <c r="W80" s="25">
        <v>0</v>
      </c>
    </row>
    <row r="81" spans="1:23" x14ac:dyDescent="0.3">
      <c r="A81" s="31" t="s">
        <v>214</v>
      </c>
      <c r="B81" s="4">
        <v>1</v>
      </c>
      <c r="C81" s="4">
        <v>1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1</v>
      </c>
      <c r="J81" s="4">
        <v>1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1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1</v>
      </c>
      <c r="W81" s="25">
        <v>0</v>
      </c>
    </row>
    <row r="82" spans="1:23" x14ac:dyDescent="0.3">
      <c r="A82" s="31" t="s">
        <v>206</v>
      </c>
      <c r="B82" s="4">
        <v>0</v>
      </c>
      <c r="C82" s="4">
        <v>0</v>
      </c>
      <c r="D82" s="4">
        <v>0</v>
      </c>
      <c r="E82" s="4">
        <v>0</v>
      </c>
      <c r="F82" s="4">
        <v>1</v>
      </c>
      <c r="G82" s="4">
        <v>0</v>
      </c>
      <c r="H82" s="4">
        <v>0</v>
      </c>
      <c r="I82" s="4">
        <v>1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1</v>
      </c>
      <c r="V82" s="4">
        <v>0</v>
      </c>
      <c r="W82" s="25">
        <v>0</v>
      </c>
    </row>
    <row r="83" spans="1:23" x14ac:dyDescent="0.3">
      <c r="A83" s="31" t="s">
        <v>209</v>
      </c>
      <c r="B83" s="4">
        <v>0</v>
      </c>
      <c r="C83" s="4">
        <v>0</v>
      </c>
      <c r="D83" s="4">
        <v>0</v>
      </c>
      <c r="E83" s="4">
        <v>1</v>
      </c>
      <c r="F83" s="4">
        <v>0</v>
      </c>
      <c r="G83" s="4">
        <v>0</v>
      </c>
      <c r="H83" s="4">
        <v>1</v>
      </c>
      <c r="I83" s="4">
        <v>1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25">
        <v>1</v>
      </c>
    </row>
    <row r="84" spans="1:23" x14ac:dyDescent="0.3">
      <c r="A84" s="31" t="s">
        <v>211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25">
        <v>1</v>
      </c>
    </row>
    <row r="85" spans="1:23" x14ac:dyDescent="0.3">
      <c r="A85" s="31" t="s">
        <v>117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1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1</v>
      </c>
      <c r="T85" s="4">
        <v>0</v>
      </c>
      <c r="U85" s="4">
        <v>1</v>
      </c>
      <c r="V85" s="4">
        <v>0</v>
      </c>
      <c r="W85" s="25">
        <v>0</v>
      </c>
    </row>
    <row r="86" spans="1:23" x14ac:dyDescent="0.3">
      <c r="A86" s="31" t="s">
        <v>135</v>
      </c>
      <c r="B86" s="4">
        <v>0</v>
      </c>
      <c r="C86" s="4">
        <v>0</v>
      </c>
      <c r="D86" s="4">
        <v>1</v>
      </c>
      <c r="E86" s="4">
        <v>0</v>
      </c>
      <c r="F86" s="4">
        <v>1</v>
      </c>
      <c r="G86" s="4">
        <v>1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1</v>
      </c>
      <c r="V86" s="4">
        <v>0</v>
      </c>
      <c r="W86" s="25">
        <v>0</v>
      </c>
    </row>
    <row r="87" spans="1:23" x14ac:dyDescent="0.3">
      <c r="A87" s="31" t="s">
        <v>136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1</v>
      </c>
      <c r="U87" s="4">
        <v>1</v>
      </c>
      <c r="V87" s="4">
        <v>0</v>
      </c>
      <c r="W87" s="25">
        <v>0</v>
      </c>
    </row>
    <row r="88" spans="1:23" x14ac:dyDescent="0.3">
      <c r="A88" s="31" t="s">
        <v>142</v>
      </c>
      <c r="B88" s="4">
        <v>0</v>
      </c>
      <c r="C88" s="4">
        <v>0</v>
      </c>
      <c r="D88" s="4">
        <v>0</v>
      </c>
      <c r="E88" s="4">
        <v>0</v>
      </c>
      <c r="F88" s="4">
        <v>1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1</v>
      </c>
      <c r="O88" s="4">
        <v>0</v>
      </c>
      <c r="P88" s="4">
        <v>1</v>
      </c>
      <c r="Q88" s="4">
        <v>0</v>
      </c>
      <c r="R88" s="4">
        <v>0</v>
      </c>
      <c r="S88" s="4">
        <v>1</v>
      </c>
      <c r="T88" s="4">
        <v>0</v>
      </c>
      <c r="U88" s="4">
        <v>0</v>
      </c>
      <c r="V88" s="4">
        <v>1</v>
      </c>
      <c r="W88" s="25">
        <v>1</v>
      </c>
    </row>
    <row r="89" spans="1:23" x14ac:dyDescent="0.3">
      <c r="A89" s="31" t="s">
        <v>146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1</v>
      </c>
      <c r="T89" s="4">
        <v>1</v>
      </c>
      <c r="U89" s="4">
        <v>1</v>
      </c>
      <c r="V89" s="4">
        <v>0</v>
      </c>
      <c r="W89" s="25">
        <v>0</v>
      </c>
    </row>
    <row r="90" spans="1:23" x14ac:dyDescent="0.3">
      <c r="A90" s="31" t="s">
        <v>150</v>
      </c>
      <c r="B90" s="4">
        <v>1</v>
      </c>
      <c r="C90" s="4">
        <v>1</v>
      </c>
      <c r="D90" s="4">
        <v>0</v>
      </c>
      <c r="E90" s="4">
        <v>0</v>
      </c>
      <c r="F90" s="4">
        <v>1</v>
      </c>
      <c r="G90" s="4">
        <v>0</v>
      </c>
      <c r="H90" s="4">
        <v>0</v>
      </c>
      <c r="I90" s="4">
        <v>1</v>
      </c>
      <c r="J90" s="4">
        <v>1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1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25">
        <v>0</v>
      </c>
    </row>
    <row r="91" spans="1:23" x14ac:dyDescent="0.3">
      <c r="A91" s="31" t="s">
        <v>145</v>
      </c>
      <c r="B91" s="4">
        <v>1</v>
      </c>
      <c r="C91" s="4">
        <v>1</v>
      </c>
      <c r="D91" s="4">
        <v>0</v>
      </c>
      <c r="E91" s="4">
        <v>0</v>
      </c>
      <c r="F91" s="4">
        <v>1</v>
      </c>
      <c r="G91" s="4">
        <v>0</v>
      </c>
      <c r="H91" s="4">
        <v>0</v>
      </c>
      <c r="I91" s="4">
        <v>0</v>
      </c>
      <c r="J91" s="4">
        <v>1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1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25">
        <v>0</v>
      </c>
    </row>
    <row r="92" spans="1:23" x14ac:dyDescent="0.3">
      <c r="A92" s="31" t="s">
        <v>148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1</v>
      </c>
      <c r="U92" s="4">
        <v>1</v>
      </c>
      <c r="V92" s="4">
        <v>0</v>
      </c>
      <c r="W92" s="25">
        <v>0</v>
      </c>
    </row>
    <row r="93" spans="1:23" x14ac:dyDescent="0.3">
      <c r="A93" s="31" t="s">
        <v>149</v>
      </c>
      <c r="B93" s="4">
        <v>1</v>
      </c>
      <c r="C93" s="4">
        <v>1</v>
      </c>
      <c r="D93" s="4">
        <v>0</v>
      </c>
      <c r="E93" s="4">
        <v>0</v>
      </c>
      <c r="F93" s="4">
        <v>1</v>
      </c>
      <c r="G93" s="4">
        <v>0</v>
      </c>
      <c r="H93" s="4">
        <v>0</v>
      </c>
      <c r="I93" s="4">
        <v>1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25">
        <v>0</v>
      </c>
    </row>
    <row r="94" spans="1:23" x14ac:dyDescent="0.3">
      <c r="A94" s="31" t="s">
        <v>210</v>
      </c>
      <c r="B94" s="4">
        <v>0</v>
      </c>
      <c r="C94" s="4">
        <v>0</v>
      </c>
      <c r="D94" s="4">
        <v>0</v>
      </c>
      <c r="E94" s="4">
        <v>1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1</v>
      </c>
      <c r="N94" s="4">
        <v>0</v>
      </c>
      <c r="O94" s="4">
        <v>1</v>
      </c>
      <c r="P94" s="4">
        <v>0</v>
      </c>
      <c r="Q94" s="4">
        <v>0</v>
      </c>
      <c r="R94" s="4">
        <v>0</v>
      </c>
      <c r="S94" s="4">
        <v>0</v>
      </c>
      <c r="T94" s="4">
        <v>1</v>
      </c>
      <c r="U94" s="4">
        <v>1</v>
      </c>
      <c r="V94" s="4">
        <v>0</v>
      </c>
      <c r="W94" s="25">
        <v>0</v>
      </c>
    </row>
    <row r="95" spans="1:23" x14ac:dyDescent="0.3">
      <c r="A95" s="31" t="s">
        <v>147</v>
      </c>
      <c r="B95" s="4">
        <v>0</v>
      </c>
      <c r="C95" s="4">
        <v>0</v>
      </c>
      <c r="D95" s="4">
        <v>0</v>
      </c>
      <c r="E95" s="4">
        <v>1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1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1</v>
      </c>
      <c r="U95" s="4">
        <v>0</v>
      </c>
      <c r="V95" s="4">
        <v>0</v>
      </c>
      <c r="W95" s="25">
        <v>0</v>
      </c>
    </row>
    <row r="96" spans="1:23" x14ac:dyDescent="0.3">
      <c r="A96" s="31" t="s">
        <v>157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1</v>
      </c>
      <c r="K96" s="4">
        <v>1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1</v>
      </c>
      <c r="V96" s="4">
        <v>0</v>
      </c>
      <c r="W96" s="25">
        <v>0</v>
      </c>
    </row>
    <row r="97" spans="1:23" x14ac:dyDescent="0.3">
      <c r="A97" s="31" t="s">
        <v>158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1</v>
      </c>
      <c r="U97" s="4">
        <v>1</v>
      </c>
      <c r="V97" s="4">
        <v>0</v>
      </c>
      <c r="W97" s="25">
        <v>1</v>
      </c>
    </row>
    <row r="98" spans="1:23" x14ac:dyDescent="0.3">
      <c r="A98" s="31" t="s">
        <v>151</v>
      </c>
      <c r="B98" s="4">
        <v>0</v>
      </c>
      <c r="C98" s="4">
        <v>0</v>
      </c>
      <c r="D98" s="4">
        <v>0</v>
      </c>
      <c r="E98" s="4">
        <v>1</v>
      </c>
      <c r="F98" s="4">
        <v>0</v>
      </c>
      <c r="G98" s="4">
        <v>0</v>
      </c>
      <c r="H98" s="4">
        <v>1</v>
      </c>
      <c r="I98" s="4">
        <v>0</v>
      </c>
      <c r="J98" s="4">
        <v>0</v>
      </c>
      <c r="K98" s="4">
        <v>1</v>
      </c>
      <c r="L98" s="4">
        <v>0</v>
      </c>
      <c r="M98" s="4">
        <v>0</v>
      </c>
      <c r="N98" s="4">
        <v>0</v>
      </c>
      <c r="O98" s="4">
        <v>1</v>
      </c>
      <c r="P98" s="4">
        <v>0</v>
      </c>
      <c r="Q98" s="4">
        <v>1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25">
        <v>0</v>
      </c>
    </row>
    <row r="99" spans="1:23" x14ac:dyDescent="0.3">
      <c r="A99" s="31" t="s">
        <v>163</v>
      </c>
      <c r="B99" s="4">
        <v>0</v>
      </c>
      <c r="C99" s="4">
        <v>0</v>
      </c>
      <c r="D99" s="4">
        <v>0</v>
      </c>
      <c r="E99" s="4">
        <v>1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1</v>
      </c>
      <c r="N99" s="4">
        <v>0</v>
      </c>
      <c r="O99" s="4">
        <v>1</v>
      </c>
      <c r="P99" s="4">
        <v>0</v>
      </c>
      <c r="Q99" s="4">
        <v>0</v>
      </c>
      <c r="R99" s="4">
        <v>0</v>
      </c>
      <c r="S99" s="4">
        <v>0</v>
      </c>
      <c r="T99" s="4">
        <v>1</v>
      </c>
      <c r="U99" s="4">
        <v>1</v>
      </c>
      <c r="V99" s="4">
        <v>0</v>
      </c>
      <c r="W99" s="25">
        <v>0</v>
      </c>
    </row>
    <row r="100" spans="1:23" x14ac:dyDescent="0.3">
      <c r="A100" s="31" t="s">
        <v>160</v>
      </c>
      <c r="B100" s="4">
        <v>1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1</v>
      </c>
      <c r="J100" s="4">
        <v>1</v>
      </c>
      <c r="K100" s="4">
        <v>1</v>
      </c>
      <c r="L100" s="4">
        <v>0</v>
      </c>
      <c r="M100" s="4">
        <v>0</v>
      </c>
      <c r="N100" s="4">
        <v>0</v>
      </c>
      <c r="O100" s="4">
        <v>0</v>
      </c>
      <c r="P100" s="4">
        <v>1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 s="25">
        <v>0</v>
      </c>
    </row>
    <row r="101" spans="1:23" x14ac:dyDescent="0.3">
      <c r="A101" s="31" t="s">
        <v>161</v>
      </c>
      <c r="B101" s="4">
        <v>1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1</v>
      </c>
      <c r="J101" s="4">
        <v>1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1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25">
        <v>1</v>
      </c>
    </row>
    <row r="102" spans="1:23" x14ac:dyDescent="0.3">
      <c r="A102" s="31" t="s">
        <v>164</v>
      </c>
      <c r="B102" s="4">
        <v>1</v>
      </c>
      <c r="C102" s="4">
        <v>0</v>
      </c>
      <c r="D102" s="4">
        <v>0</v>
      </c>
      <c r="E102" s="4">
        <v>0</v>
      </c>
      <c r="F102" s="4">
        <v>0</v>
      </c>
      <c r="G102" s="4">
        <v>1</v>
      </c>
      <c r="H102" s="4">
        <v>0</v>
      </c>
      <c r="I102" s="4">
        <v>1</v>
      </c>
      <c r="J102" s="4">
        <v>0</v>
      </c>
      <c r="K102" s="4">
        <v>0</v>
      </c>
      <c r="L102" s="4">
        <v>0</v>
      </c>
      <c r="M102" s="4">
        <v>1</v>
      </c>
      <c r="N102" s="4">
        <v>1</v>
      </c>
      <c r="O102" s="4">
        <v>0</v>
      </c>
      <c r="P102" s="4">
        <v>0</v>
      </c>
      <c r="Q102" s="4">
        <v>0</v>
      </c>
      <c r="R102" s="4">
        <v>1</v>
      </c>
      <c r="S102" s="4">
        <v>0</v>
      </c>
      <c r="T102" s="4">
        <v>0</v>
      </c>
      <c r="U102" s="4">
        <v>0</v>
      </c>
      <c r="V102" s="4">
        <v>0</v>
      </c>
      <c r="W102" s="25">
        <v>0</v>
      </c>
    </row>
    <row r="103" spans="1:23" x14ac:dyDescent="0.3">
      <c r="A103" s="31" t="s">
        <v>152</v>
      </c>
      <c r="B103" s="4">
        <v>0</v>
      </c>
      <c r="C103" s="4">
        <v>0</v>
      </c>
      <c r="D103" s="4">
        <v>0</v>
      </c>
      <c r="E103" s="4">
        <v>1</v>
      </c>
      <c r="F103" s="4">
        <v>0</v>
      </c>
      <c r="G103" s="4">
        <v>0</v>
      </c>
      <c r="H103" s="4">
        <v>1</v>
      </c>
      <c r="I103" s="4">
        <v>1</v>
      </c>
      <c r="J103" s="4">
        <v>0</v>
      </c>
      <c r="K103" s="4">
        <v>1</v>
      </c>
      <c r="L103" s="4">
        <v>0</v>
      </c>
      <c r="M103" s="4">
        <v>1</v>
      </c>
      <c r="N103" s="4">
        <v>0</v>
      </c>
      <c r="O103" s="4">
        <v>1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 s="25">
        <v>0</v>
      </c>
    </row>
    <row r="104" spans="1:23" x14ac:dyDescent="0.3">
      <c r="A104" s="31" t="s">
        <v>153</v>
      </c>
      <c r="B104" s="4">
        <v>0</v>
      </c>
      <c r="C104" s="4">
        <v>0</v>
      </c>
      <c r="D104" s="4">
        <v>0</v>
      </c>
      <c r="E104" s="4">
        <v>0</v>
      </c>
      <c r="F104" s="4">
        <v>1</v>
      </c>
      <c r="G104" s="4">
        <v>1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1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1</v>
      </c>
      <c r="V104" s="4">
        <v>0</v>
      </c>
      <c r="W104" s="25">
        <v>0</v>
      </c>
    </row>
    <row r="105" spans="1:23" x14ac:dyDescent="0.3">
      <c r="A105" s="31" t="s">
        <v>156</v>
      </c>
      <c r="B105" s="4">
        <v>1</v>
      </c>
      <c r="C105" s="4">
        <v>1</v>
      </c>
      <c r="D105" s="4">
        <v>0</v>
      </c>
      <c r="E105" s="4">
        <v>0</v>
      </c>
      <c r="F105" s="4">
        <v>1</v>
      </c>
      <c r="G105" s="4">
        <v>0</v>
      </c>
      <c r="H105" s="4">
        <v>0</v>
      </c>
      <c r="I105" s="4">
        <v>0</v>
      </c>
      <c r="J105" s="4">
        <v>1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1</v>
      </c>
      <c r="Q105" s="4">
        <v>0</v>
      </c>
      <c r="R105" s="4">
        <v>0</v>
      </c>
      <c r="S105" s="4">
        <v>1</v>
      </c>
      <c r="T105" s="4">
        <v>0</v>
      </c>
      <c r="U105" s="4">
        <v>0</v>
      </c>
      <c r="V105" s="4">
        <v>1</v>
      </c>
      <c r="W105" s="25">
        <v>0</v>
      </c>
    </row>
    <row r="106" spans="1:23" x14ac:dyDescent="0.3">
      <c r="A106" s="31" t="s">
        <v>155</v>
      </c>
      <c r="B106" s="4">
        <v>0</v>
      </c>
      <c r="C106" s="4">
        <v>0</v>
      </c>
      <c r="D106" s="4">
        <v>0</v>
      </c>
      <c r="E106" s="4">
        <v>1</v>
      </c>
      <c r="F106" s="4">
        <v>0</v>
      </c>
      <c r="G106" s="4">
        <v>0</v>
      </c>
      <c r="H106" s="4">
        <v>0</v>
      </c>
      <c r="I106" s="4">
        <v>0</v>
      </c>
      <c r="J106" s="4">
        <v>1</v>
      </c>
      <c r="K106" s="4">
        <v>1</v>
      </c>
      <c r="L106" s="4">
        <v>0</v>
      </c>
      <c r="M106" s="4">
        <v>1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1</v>
      </c>
      <c r="T106" s="4">
        <v>0</v>
      </c>
      <c r="U106" s="4">
        <v>0</v>
      </c>
      <c r="V106" s="4">
        <v>0</v>
      </c>
      <c r="W106" s="25">
        <v>0</v>
      </c>
    </row>
    <row r="107" spans="1:23" x14ac:dyDescent="0.3">
      <c r="A107" s="31" t="s">
        <v>103</v>
      </c>
      <c r="B107" s="4">
        <v>0</v>
      </c>
      <c r="C107" s="4">
        <v>0</v>
      </c>
      <c r="D107" s="4">
        <v>0</v>
      </c>
      <c r="E107" s="4">
        <v>1</v>
      </c>
      <c r="F107" s="4">
        <v>0</v>
      </c>
      <c r="G107" s="4">
        <v>1</v>
      </c>
      <c r="H107" s="4">
        <v>0</v>
      </c>
      <c r="I107" s="4">
        <v>0</v>
      </c>
      <c r="J107" s="4">
        <v>0</v>
      </c>
      <c r="K107" s="4">
        <v>1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1</v>
      </c>
      <c r="R107" s="4">
        <v>0</v>
      </c>
      <c r="S107" s="4">
        <v>0</v>
      </c>
      <c r="T107" s="4">
        <v>1</v>
      </c>
      <c r="U107" s="4">
        <v>0</v>
      </c>
      <c r="V107" s="4">
        <v>1</v>
      </c>
      <c r="W107" s="25">
        <v>0</v>
      </c>
    </row>
    <row r="108" spans="1:23" x14ac:dyDescent="0.3">
      <c r="A108" s="31" t="s">
        <v>159</v>
      </c>
      <c r="B108" s="4">
        <v>0</v>
      </c>
      <c r="C108" s="4">
        <v>0</v>
      </c>
      <c r="D108" s="4">
        <v>0</v>
      </c>
      <c r="E108" s="4">
        <v>1</v>
      </c>
      <c r="F108" s="4">
        <v>1</v>
      </c>
      <c r="G108" s="4">
        <v>0</v>
      </c>
      <c r="H108" s="4">
        <v>0</v>
      </c>
      <c r="I108" s="4">
        <v>1</v>
      </c>
      <c r="J108" s="4">
        <v>0</v>
      </c>
      <c r="K108" s="4">
        <v>1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25">
        <v>0</v>
      </c>
    </row>
    <row r="109" spans="1:23" x14ac:dyDescent="0.3">
      <c r="A109" s="31" t="s">
        <v>162</v>
      </c>
      <c r="B109" s="4">
        <v>0</v>
      </c>
      <c r="C109" s="4">
        <v>0</v>
      </c>
      <c r="D109" s="4">
        <v>0</v>
      </c>
      <c r="E109" s="4">
        <v>1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1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1</v>
      </c>
      <c r="T109" s="4">
        <v>1</v>
      </c>
      <c r="U109" s="4">
        <v>1</v>
      </c>
      <c r="V109" s="4">
        <v>0</v>
      </c>
      <c r="W109" s="25">
        <v>0</v>
      </c>
    </row>
    <row r="110" spans="1:23" x14ac:dyDescent="0.3">
      <c r="A110" s="31" t="s">
        <v>174</v>
      </c>
      <c r="B110" s="4">
        <v>1</v>
      </c>
      <c r="C110" s="4">
        <v>1</v>
      </c>
      <c r="D110" s="4">
        <v>0</v>
      </c>
      <c r="E110" s="4">
        <v>0</v>
      </c>
      <c r="F110" s="4">
        <v>0</v>
      </c>
      <c r="G110" s="4">
        <v>1</v>
      </c>
      <c r="H110" s="4">
        <v>0</v>
      </c>
      <c r="I110" s="4">
        <v>0</v>
      </c>
      <c r="J110" s="4">
        <v>1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1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25">
        <v>1</v>
      </c>
    </row>
    <row r="111" spans="1:23" x14ac:dyDescent="0.3">
      <c r="A111" s="31" t="s">
        <v>172</v>
      </c>
      <c r="B111" s="4">
        <v>0</v>
      </c>
      <c r="C111" s="4">
        <v>0</v>
      </c>
      <c r="D111" s="4">
        <v>0</v>
      </c>
      <c r="E111" s="4">
        <v>1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1</v>
      </c>
      <c r="P111" s="4">
        <v>0</v>
      </c>
      <c r="Q111" s="4">
        <v>0</v>
      </c>
      <c r="R111" s="4">
        <v>0</v>
      </c>
      <c r="S111" s="4">
        <v>0</v>
      </c>
      <c r="T111" s="4">
        <v>1</v>
      </c>
      <c r="U111" s="4">
        <v>1</v>
      </c>
      <c r="V111" s="4">
        <v>1</v>
      </c>
      <c r="W111" s="25">
        <v>0</v>
      </c>
    </row>
    <row r="112" spans="1:23" x14ac:dyDescent="0.3">
      <c r="A112" s="31" t="s">
        <v>169</v>
      </c>
      <c r="B112" s="4">
        <v>1</v>
      </c>
      <c r="C112" s="4">
        <v>1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1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1</v>
      </c>
      <c r="T112" s="4">
        <v>0</v>
      </c>
      <c r="U112" s="4">
        <v>0</v>
      </c>
      <c r="V112" s="4">
        <v>0</v>
      </c>
      <c r="W112" s="25">
        <v>0</v>
      </c>
    </row>
    <row r="113" spans="1:23" x14ac:dyDescent="0.3">
      <c r="A113" s="31" t="s">
        <v>171</v>
      </c>
      <c r="B113" s="4">
        <v>0</v>
      </c>
      <c r="C113" s="4">
        <v>0</v>
      </c>
      <c r="D113" s="4">
        <v>0</v>
      </c>
      <c r="E113" s="4">
        <v>1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1</v>
      </c>
      <c r="M113" s="4">
        <v>1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1</v>
      </c>
      <c r="U113" s="4">
        <v>0</v>
      </c>
      <c r="V113" s="4">
        <v>1</v>
      </c>
      <c r="W113" s="25">
        <v>0</v>
      </c>
    </row>
    <row r="114" spans="1:23" x14ac:dyDescent="0.3">
      <c r="A114" s="31" t="s">
        <v>170</v>
      </c>
      <c r="B114" s="4">
        <v>0</v>
      </c>
      <c r="C114" s="4">
        <v>0</v>
      </c>
      <c r="D114" s="4">
        <v>0</v>
      </c>
      <c r="E114" s="4">
        <v>1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1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25">
        <v>1</v>
      </c>
    </row>
    <row r="115" spans="1:23" x14ac:dyDescent="0.3">
      <c r="A115" s="31" t="s">
        <v>165</v>
      </c>
      <c r="B115" s="4">
        <v>0</v>
      </c>
      <c r="C115" s="4">
        <v>0</v>
      </c>
      <c r="D115" s="4">
        <v>0</v>
      </c>
      <c r="E115" s="4">
        <v>1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1</v>
      </c>
      <c r="L115" s="4">
        <v>0</v>
      </c>
      <c r="M115" s="4">
        <v>0</v>
      </c>
      <c r="N115" s="4">
        <v>0</v>
      </c>
      <c r="O115" s="4">
        <v>1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1</v>
      </c>
      <c r="V115" s="4">
        <v>0</v>
      </c>
      <c r="W115" s="25">
        <v>1</v>
      </c>
    </row>
    <row r="116" spans="1:23" x14ac:dyDescent="0.3">
      <c r="A116" s="31" t="s">
        <v>166</v>
      </c>
      <c r="B116" s="4">
        <v>0</v>
      </c>
      <c r="C116" s="4">
        <v>0</v>
      </c>
      <c r="D116" s="4">
        <v>0</v>
      </c>
      <c r="E116" s="4">
        <v>1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1</v>
      </c>
      <c r="N116" s="4">
        <v>1</v>
      </c>
      <c r="O116" s="4">
        <v>0</v>
      </c>
      <c r="P116" s="4">
        <v>0</v>
      </c>
      <c r="Q116" s="4">
        <v>1</v>
      </c>
      <c r="R116" s="4">
        <v>0</v>
      </c>
      <c r="S116" s="4">
        <v>0</v>
      </c>
      <c r="T116" s="4">
        <v>1</v>
      </c>
      <c r="U116" s="4">
        <v>1</v>
      </c>
      <c r="V116" s="4">
        <v>1</v>
      </c>
      <c r="W116" s="25">
        <v>0</v>
      </c>
    </row>
    <row r="117" spans="1:23" x14ac:dyDescent="0.3">
      <c r="A117" s="31" t="s">
        <v>191</v>
      </c>
      <c r="B117" s="4">
        <v>0</v>
      </c>
      <c r="C117" s="4">
        <v>0</v>
      </c>
      <c r="D117" s="4">
        <v>0</v>
      </c>
      <c r="E117" s="4">
        <v>0</v>
      </c>
      <c r="F117" s="4">
        <v>0</v>
      </c>
      <c r="G117" s="4">
        <v>1</v>
      </c>
      <c r="H117" s="4">
        <v>1</v>
      </c>
      <c r="I117" s="4">
        <v>0</v>
      </c>
      <c r="J117" s="4">
        <v>0</v>
      </c>
      <c r="K117" s="4">
        <v>0</v>
      </c>
      <c r="L117" s="4">
        <v>1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1</v>
      </c>
      <c r="U117" s="4">
        <v>0</v>
      </c>
      <c r="V117" s="4">
        <v>0</v>
      </c>
      <c r="W117" s="25">
        <v>0</v>
      </c>
    </row>
    <row r="118" spans="1:23" x14ac:dyDescent="0.3">
      <c r="A118" s="31" t="s">
        <v>202</v>
      </c>
      <c r="B118" s="4">
        <v>0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1</v>
      </c>
      <c r="K118" s="4">
        <v>1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25">
        <v>0</v>
      </c>
    </row>
    <row r="119" spans="1:23" x14ac:dyDescent="0.3">
      <c r="A119" s="31" t="s">
        <v>203</v>
      </c>
      <c r="B119" s="4">
        <v>0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1</v>
      </c>
      <c r="U119" s="4">
        <v>1</v>
      </c>
      <c r="V119" s="4">
        <v>0</v>
      </c>
      <c r="W119" s="25">
        <v>1</v>
      </c>
    </row>
    <row r="120" spans="1:23" x14ac:dyDescent="0.3">
      <c r="A120" s="31" t="s">
        <v>195</v>
      </c>
      <c r="B120" s="4">
        <v>0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1</v>
      </c>
      <c r="N120" s="4">
        <v>0</v>
      </c>
      <c r="O120" s="4">
        <v>1</v>
      </c>
      <c r="P120" s="4">
        <v>0</v>
      </c>
      <c r="Q120" s="4">
        <v>0</v>
      </c>
      <c r="R120" s="4">
        <v>0</v>
      </c>
      <c r="S120" s="4">
        <v>0</v>
      </c>
      <c r="T120" s="4">
        <v>1</v>
      </c>
      <c r="U120" s="4">
        <v>1</v>
      </c>
      <c r="V120" s="4">
        <v>0</v>
      </c>
      <c r="W120" s="25">
        <v>0</v>
      </c>
    </row>
    <row r="121" spans="1:23" x14ac:dyDescent="0.3">
      <c r="A121" s="31" t="s">
        <v>197</v>
      </c>
      <c r="B121" s="4">
        <v>1</v>
      </c>
      <c r="C121" s="4">
        <v>1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1</v>
      </c>
      <c r="Q121" s="4">
        <v>0</v>
      </c>
      <c r="R121" s="4">
        <v>0</v>
      </c>
      <c r="S121" s="4">
        <v>1</v>
      </c>
      <c r="T121" s="4">
        <v>0</v>
      </c>
      <c r="U121" s="4">
        <v>0</v>
      </c>
      <c r="V121" s="4">
        <v>0</v>
      </c>
      <c r="W121" s="25">
        <v>0</v>
      </c>
    </row>
    <row r="122" spans="1:23" x14ac:dyDescent="0.3">
      <c r="A122" s="31" t="s">
        <v>196</v>
      </c>
      <c r="B122" s="4">
        <v>1</v>
      </c>
      <c r="C122" s="4">
        <v>1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V122" s="4">
        <v>0</v>
      </c>
      <c r="W122" s="25">
        <v>0</v>
      </c>
    </row>
    <row r="123" spans="1:23" x14ac:dyDescent="0.3">
      <c r="A123" s="31" t="s">
        <v>190</v>
      </c>
      <c r="B123" s="4">
        <v>0</v>
      </c>
      <c r="C123" s="4">
        <v>0</v>
      </c>
      <c r="D123" s="4">
        <v>1</v>
      </c>
      <c r="E123" s="4">
        <v>0</v>
      </c>
      <c r="F123" s="4">
        <v>0</v>
      </c>
      <c r="G123" s="4">
        <v>1</v>
      </c>
      <c r="H123" s="4">
        <v>0</v>
      </c>
      <c r="I123" s="4">
        <v>1</v>
      </c>
      <c r="J123" s="4">
        <v>0</v>
      </c>
      <c r="K123" s="4">
        <v>0</v>
      </c>
      <c r="L123" s="4">
        <v>1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V123" s="4">
        <v>0</v>
      </c>
      <c r="W123" s="25">
        <v>0</v>
      </c>
    </row>
    <row r="124" spans="1:23" x14ac:dyDescent="0.3">
      <c r="A124" s="31" t="s">
        <v>193</v>
      </c>
      <c r="B124" s="4">
        <v>0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1</v>
      </c>
      <c r="U124" s="4">
        <v>1</v>
      </c>
      <c r="V124" s="4">
        <v>0</v>
      </c>
      <c r="W124" s="25">
        <v>0</v>
      </c>
    </row>
    <row r="125" spans="1:23" x14ac:dyDescent="0.3">
      <c r="A125" s="31" t="s">
        <v>188</v>
      </c>
      <c r="B125" s="4">
        <v>1</v>
      </c>
      <c r="C125" s="4">
        <v>0</v>
      </c>
      <c r="D125" s="4">
        <v>0</v>
      </c>
      <c r="E125" s="4">
        <v>0</v>
      </c>
      <c r="F125" s="4">
        <v>0</v>
      </c>
      <c r="G125" s="4">
        <v>1</v>
      </c>
      <c r="H125" s="4">
        <v>0</v>
      </c>
      <c r="I125" s="4">
        <v>1</v>
      </c>
      <c r="J125" s="4">
        <v>0</v>
      </c>
      <c r="K125" s="4">
        <v>1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V125" s="4">
        <v>0</v>
      </c>
      <c r="W125" s="25">
        <v>1</v>
      </c>
    </row>
    <row r="126" spans="1:23" x14ac:dyDescent="0.3">
      <c r="A126" s="31" t="s">
        <v>187</v>
      </c>
      <c r="B126" s="4">
        <v>0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1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  <c r="V126" s="4">
        <v>0</v>
      </c>
      <c r="W126" s="25">
        <v>1</v>
      </c>
    </row>
    <row r="127" spans="1:23" x14ac:dyDescent="0.3">
      <c r="A127" s="31" t="s">
        <v>200</v>
      </c>
      <c r="B127" s="4">
        <v>0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1</v>
      </c>
      <c r="T127" s="4">
        <v>0</v>
      </c>
      <c r="U127" s="4">
        <v>1</v>
      </c>
      <c r="V127" s="4">
        <v>0</v>
      </c>
      <c r="W127" s="25">
        <v>0</v>
      </c>
    </row>
    <row r="128" spans="1:23" x14ac:dyDescent="0.3">
      <c r="A128" s="31" t="s">
        <v>194</v>
      </c>
      <c r="B128" s="4">
        <v>1</v>
      </c>
      <c r="C128" s="4">
        <v>0</v>
      </c>
      <c r="D128" s="4">
        <v>0</v>
      </c>
      <c r="E128" s="4">
        <v>0</v>
      </c>
      <c r="F128" s="4">
        <v>1</v>
      </c>
      <c r="G128" s="4">
        <v>0</v>
      </c>
      <c r="H128" s="4">
        <v>0</v>
      </c>
      <c r="I128" s="4">
        <v>1</v>
      </c>
      <c r="J128" s="4">
        <v>1</v>
      </c>
      <c r="K128" s="4">
        <v>1</v>
      </c>
      <c r="L128" s="4">
        <v>0</v>
      </c>
      <c r="M128" s="4">
        <v>0</v>
      </c>
      <c r="N128" s="4">
        <v>0</v>
      </c>
      <c r="O128" s="4">
        <v>0</v>
      </c>
      <c r="P128" s="4">
        <v>1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V128" s="4">
        <v>0</v>
      </c>
      <c r="W128" s="25">
        <v>0</v>
      </c>
    </row>
    <row r="129" spans="1:23" x14ac:dyDescent="0.3">
      <c r="A129" s="31" t="s">
        <v>201</v>
      </c>
      <c r="B129" s="4">
        <v>0</v>
      </c>
      <c r="C129" s="4">
        <v>0</v>
      </c>
      <c r="D129" s="4">
        <v>0</v>
      </c>
      <c r="E129" s="4">
        <v>0</v>
      </c>
      <c r="F129" s="4">
        <v>0</v>
      </c>
      <c r="G129" s="4">
        <v>1</v>
      </c>
      <c r="H129" s="4">
        <v>0</v>
      </c>
      <c r="I129" s="4">
        <v>0</v>
      </c>
      <c r="J129" s="4">
        <v>0</v>
      </c>
      <c r="K129" s="4">
        <v>0</v>
      </c>
      <c r="L129" s="4">
        <v>1</v>
      </c>
      <c r="M129" s="4">
        <v>0</v>
      </c>
      <c r="N129" s="4">
        <v>1</v>
      </c>
      <c r="O129" s="4">
        <v>0</v>
      </c>
      <c r="P129" s="4">
        <v>0</v>
      </c>
      <c r="Q129" s="4">
        <v>0</v>
      </c>
      <c r="R129" s="4">
        <v>1</v>
      </c>
      <c r="S129" s="4">
        <v>0</v>
      </c>
      <c r="T129" s="4">
        <v>1</v>
      </c>
      <c r="U129" s="4">
        <v>0</v>
      </c>
      <c r="V129" s="4">
        <v>0</v>
      </c>
      <c r="W129" s="25">
        <v>0</v>
      </c>
    </row>
    <row r="130" spans="1:23" x14ac:dyDescent="0.3">
      <c r="A130" s="31" t="s">
        <v>175</v>
      </c>
      <c r="B130" s="4">
        <v>0</v>
      </c>
      <c r="C130" s="4">
        <v>0</v>
      </c>
      <c r="D130" s="4">
        <v>0</v>
      </c>
      <c r="E130" s="4">
        <v>0</v>
      </c>
      <c r="F130" s="4">
        <v>1</v>
      </c>
      <c r="G130" s="4">
        <v>0</v>
      </c>
      <c r="H130" s="4">
        <v>0</v>
      </c>
      <c r="I130" s="4">
        <v>0</v>
      </c>
      <c r="J130" s="4">
        <v>1</v>
      </c>
      <c r="K130" s="4">
        <v>1</v>
      </c>
      <c r="L130" s="4">
        <v>0</v>
      </c>
      <c r="M130" s="4">
        <v>0</v>
      </c>
      <c r="N130" s="4">
        <v>1</v>
      </c>
      <c r="O130" s="4">
        <v>0</v>
      </c>
      <c r="P130" s="4">
        <v>1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v>1</v>
      </c>
      <c r="W130" s="25">
        <v>0</v>
      </c>
    </row>
    <row r="131" spans="1:23" x14ac:dyDescent="0.3">
      <c r="A131" s="31" t="s">
        <v>130</v>
      </c>
      <c r="B131" s="4">
        <v>0</v>
      </c>
      <c r="C131" s="4">
        <v>0</v>
      </c>
      <c r="D131" s="4">
        <v>0</v>
      </c>
      <c r="E131" s="4">
        <v>1</v>
      </c>
      <c r="F131" s="4">
        <v>1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1</v>
      </c>
      <c r="U131" s="4">
        <v>1</v>
      </c>
      <c r="V131" s="4">
        <v>0</v>
      </c>
      <c r="W131" s="25">
        <v>0</v>
      </c>
    </row>
    <row r="132" spans="1:23" x14ac:dyDescent="0.3">
      <c r="A132" s="31" t="s">
        <v>192</v>
      </c>
      <c r="B132" s="4">
        <v>0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1</v>
      </c>
      <c r="Q132" s="4">
        <v>0</v>
      </c>
      <c r="R132" s="4">
        <v>0</v>
      </c>
      <c r="S132" s="4">
        <v>0</v>
      </c>
      <c r="T132" s="4">
        <v>1</v>
      </c>
      <c r="U132" s="4">
        <v>1</v>
      </c>
      <c r="V132" s="4">
        <v>0</v>
      </c>
      <c r="W132" s="25">
        <v>0</v>
      </c>
    </row>
    <row r="133" spans="1:23" x14ac:dyDescent="0.3">
      <c r="A133" s="31" t="s">
        <v>181</v>
      </c>
      <c r="B133" s="4">
        <v>1</v>
      </c>
      <c r="C133" s="4">
        <v>1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1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4">
        <v>0</v>
      </c>
      <c r="W133" s="25">
        <v>0</v>
      </c>
    </row>
    <row r="134" spans="1:23" x14ac:dyDescent="0.3">
      <c r="A134" s="31" t="s">
        <v>111</v>
      </c>
      <c r="B134" s="4">
        <v>1</v>
      </c>
      <c r="C134" s="4">
        <v>0</v>
      </c>
      <c r="D134" s="4">
        <v>0</v>
      </c>
      <c r="E134" s="4">
        <v>0</v>
      </c>
      <c r="F134" s="4">
        <v>0</v>
      </c>
      <c r="G134" s="4">
        <v>1</v>
      </c>
      <c r="H134" s="4">
        <v>0</v>
      </c>
      <c r="I134" s="4">
        <v>1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1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V134" s="4">
        <v>0</v>
      </c>
      <c r="W134" s="25">
        <v>1</v>
      </c>
    </row>
    <row r="135" spans="1:23" x14ac:dyDescent="0.3">
      <c r="A135" s="31" t="s">
        <v>182</v>
      </c>
      <c r="B135" s="4">
        <v>1</v>
      </c>
      <c r="C135" s="4">
        <v>1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v>1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V135" s="4">
        <v>0</v>
      </c>
      <c r="W135" s="25">
        <v>0</v>
      </c>
    </row>
    <row r="136" spans="1:23" x14ac:dyDescent="0.3">
      <c r="A136" s="31" t="s">
        <v>108</v>
      </c>
      <c r="B136" s="4">
        <v>0</v>
      </c>
      <c r="C136" s="4">
        <v>1</v>
      </c>
      <c r="D136" s="4">
        <v>0</v>
      </c>
      <c r="E136" s="4">
        <v>0</v>
      </c>
      <c r="F136" s="4">
        <v>0</v>
      </c>
      <c r="G136" s="4">
        <v>1</v>
      </c>
      <c r="H136" s="4">
        <v>0</v>
      </c>
      <c r="I136" s="4">
        <v>0</v>
      </c>
      <c r="J136" s="4">
        <v>0</v>
      </c>
      <c r="K136" s="4">
        <v>0</v>
      </c>
      <c r="L136" s="4">
        <v>1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  <c r="V136" s="4">
        <v>0</v>
      </c>
      <c r="W136" s="25">
        <v>0</v>
      </c>
    </row>
    <row r="137" spans="1:23" x14ac:dyDescent="0.3">
      <c r="A137" s="31" t="s">
        <v>109</v>
      </c>
      <c r="B137" s="4">
        <v>1</v>
      </c>
      <c r="C137" s="4">
        <v>1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1</v>
      </c>
      <c r="J137" s="4">
        <v>1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  <c r="V137" s="4">
        <v>0</v>
      </c>
      <c r="W137" s="25">
        <v>1</v>
      </c>
    </row>
    <row r="138" spans="1:23" x14ac:dyDescent="0.3">
      <c r="A138" s="31" t="s">
        <v>177</v>
      </c>
      <c r="B138" s="4">
        <v>1</v>
      </c>
      <c r="C138" s="4">
        <v>1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1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V138" s="4">
        <v>0</v>
      </c>
      <c r="W138" s="25">
        <v>1</v>
      </c>
    </row>
    <row r="139" spans="1:23" x14ac:dyDescent="0.3">
      <c r="A139" s="31" t="s">
        <v>176</v>
      </c>
      <c r="B139" s="4">
        <v>1</v>
      </c>
      <c r="C139" s="4">
        <v>1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1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1</v>
      </c>
      <c r="R139" s="4">
        <v>0</v>
      </c>
      <c r="S139" s="4">
        <v>0</v>
      </c>
      <c r="T139" s="4">
        <v>0</v>
      </c>
      <c r="U139" s="4">
        <v>0</v>
      </c>
      <c r="V139" s="4">
        <v>0</v>
      </c>
      <c r="W139" s="25">
        <v>0</v>
      </c>
    </row>
    <row r="140" spans="1:23" x14ac:dyDescent="0.3">
      <c r="A140" s="31" t="s">
        <v>178</v>
      </c>
      <c r="B140" s="4">
        <v>0</v>
      </c>
      <c r="C140" s="4">
        <v>0</v>
      </c>
      <c r="D140" s="4">
        <v>0</v>
      </c>
      <c r="E140" s="4">
        <v>0</v>
      </c>
      <c r="F140" s="4">
        <v>1</v>
      </c>
      <c r="G140" s="4">
        <v>0</v>
      </c>
      <c r="H140" s="4">
        <v>0</v>
      </c>
      <c r="I140" s="4">
        <v>0</v>
      </c>
      <c r="J140" s="4">
        <v>0</v>
      </c>
      <c r="K140" s="4">
        <v>1</v>
      </c>
      <c r="L140" s="4">
        <v>0</v>
      </c>
      <c r="M140" s="4">
        <v>0</v>
      </c>
      <c r="N140" s="4">
        <v>0</v>
      </c>
      <c r="O140" s="4">
        <v>1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V140" s="4">
        <v>0</v>
      </c>
      <c r="W140" s="25">
        <v>0</v>
      </c>
    </row>
    <row r="141" spans="1:23" x14ac:dyDescent="0.3">
      <c r="A141" s="31" t="s">
        <v>179</v>
      </c>
      <c r="B141" s="4">
        <v>0</v>
      </c>
      <c r="C141" s="4">
        <v>0</v>
      </c>
      <c r="D141" s="4">
        <v>0</v>
      </c>
      <c r="E141" s="4">
        <v>0</v>
      </c>
      <c r="F141" s="4">
        <v>1</v>
      </c>
      <c r="G141" s="4">
        <v>1</v>
      </c>
      <c r="H141" s="4">
        <v>1</v>
      </c>
      <c r="I141" s="4">
        <v>0</v>
      </c>
      <c r="J141" s="4">
        <v>0</v>
      </c>
      <c r="K141" s="4">
        <v>1</v>
      </c>
      <c r="L141" s="4">
        <v>0</v>
      </c>
      <c r="M141" s="4">
        <v>1</v>
      </c>
      <c r="N141" s="4">
        <v>0</v>
      </c>
      <c r="O141" s="4">
        <v>1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>
        <v>1</v>
      </c>
      <c r="W141" s="25">
        <v>0</v>
      </c>
    </row>
    <row r="142" spans="1:23" x14ac:dyDescent="0.3">
      <c r="A142" s="31" t="s">
        <v>87</v>
      </c>
      <c r="B142" s="4">
        <v>0</v>
      </c>
      <c r="C142" s="4">
        <v>0</v>
      </c>
      <c r="D142" s="4">
        <v>0</v>
      </c>
      <c r="E142" s="4">
        <v>1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1</v>
      </c>
      <c r="L142" s="4">
        <v>1</v>
      </c>
      <c r="M142" s="4">
        <v>1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 s="4">
        <v>0</v>
      </c>
      <c r="W142" s="25">
        <v>0</v>
      </c>
    </row>
    <row r="143" spans="1:23" x14ac:dyDescent="0.3">
      <c r="A143" s="31" t="s">
        <v>88</v>
      </c>
      <c r="B143" s="4">
        <v>1</v>
      </c>
      <c r="C143" s="4">
        <v>0</v>
      </c>
      <c r="D143" s="4">
        <v>0</v>
      </c>
      <c r="E143" s="4">
        <v>0</v>
      </c>
      <c r="F143" s="4">
        <v>1</v>
      </c>
      <c r="G143" s="4">
        <v>0</v>
      </c>
      <c r="H143" s="4">
        <v>0</v>
      </c>
      <c r="I143" s="4">
        <v>1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  <c r="V143" s="4">
        <v>0</v>
      </c>
      <c r="W143" s="25">
        <v>0</v>
      </c>
    </row>
    <row r="144" spans="1:23" x14ac:dyDescent="0.3">
      <c r="A144" s="31" t="s">
        <v>97</v>
      </c>
      <c r="B144" s="4">
        <v>1</v>
      </c>
      <c r="C144" s="4">
        <v>1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4">
        <v>0</v>
      </c>
      <c r="V144" s="4">
        <v>0</v>
      </c>
      <c r="W144" s="25">
        <v>0</v>
      </c>
    </row>
    <row r="145" spans="1:23" x14ac:dyDescent="0.3">
      <c r="A145" s="31" t="s">
        <v>173</v>
      </c>
      <c r="B145" s="4">
        <v>0</v>
      </c>
      <c r="C145" s="4">
        <v>1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1</v>
      </c>
      <c r="Q145" s="4">
        <v>0</v>
      </c>
      <c r="R145" s="4">
        <v>0</v>
      </c>
      <c r="S145" s="4">
        <v>1</v>
      </c>
      <c r="T145" s="4">
        <v>0</v>
      </c>
      <c r="U145" s="4">
        <v>0</v>
      </c>
      <c r="V145" s="4">
        <v>1</v>
      </c>
      <c r="W145" s="25">
        <v>0</v>
      </c>
    </row>
    <row r="146" spans="1:23" x14ac:dyDescent="0.3">
      <c r="A146" s="31" t="s">
        <v>110</v>
      </c>
      <c r="B146" s="4">
        <v>1</v>
      </c>
      <c r="C146" s="4">
        <v>1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1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4">
        <v>0</v>
      </c>
      <c r="W146" s="25">
        <v>0</v>
      </c>
    </row>
    <row r="147" spans="1:23" x14ac:dyDescent="0.3">
      <c r="A147" s="31" t="s">
        <v>82</v>
      </c>
      <c r="B147" s="4">
        <v>0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1</v>
      </c>
      <c r="N147" s="4">
        <v>1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4">
        <v>0</v>
      </c>
      <c r="W147" s="25">
        <v>1</v>
      </c>
    </row>
    <row r="148" spans="1:23" x14ac:dyDescent="0.3">
      <c r="A148" s="31" t="s">
        <v>95</v>
      </c>
      <c r="B148" s="4">
        <v>1</v>
      </c>
      <c r="C148" s="4">
        <v>0</v>
      </c>
      <c r="D148" s="4">
        <v>0</v>
      </c>
      <c r="E148" s="4">
        <v>0</v>
      </c>
      <c r="F148" s="4">
        <v>1</v>
      </c>
      <c r="G148" s="4">
        <v>0</v>
      </c>
      <c r="H148" s="4">
        <v>0</v>
      </c>
      <c r="I148" s="4">
        <v>1</v>
      </c>
      <c r="J148" s="4">
        <v>0</v>
      </c>
      <c r="K148" s="4">
        <v>0</v>
      </c>
      <c r="L148" s="4">
        <v>0</v>
      </c>
      <c r="M148" s="4">
        <v>1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V148" s="4">
        <v>1</v>
      </c>
      <c r="W148" s="25">
        <v>0</v>
      </c>
    </row>
    <row r="149" spans="1:23" x14ac:dyDescent="0.3">
      <c r="A149" s="31" t="s">
        <v>90</v>
      </c>
      <c r="B149" s="4">
        <v>0</v>
      </c>
      <c r="C149" s="4">
        <v>0</v>
      </c>
      <c r="D149" s="4">
        <v>0</v>
      </c>
      <c r="E149" s="4">
        <v>0</v>
      </c>
      <c r="F149" s="4">
        <v>1</v>
      </c>
      <c r="G149" s="4">
        <v>0</v>
      </c>
      <c r="H149" s="4">
        <v>1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4">
        <v>1</v>
      </c>
      <c r="V149" s="4">
        <v>0</v>
      </c>
      <c r="W149" s="25">
        <v>0</v>
      </c>
    </row>
    <row r="150" spans="1:23" x14ac:dyDescent="0.3">
      <c r="A150" s="31" t="s">
        <v>91</v>
      </c>
      <c r="B150" s="4">
        <v>0</v>
      </c>
      <c r="C150" s="4">
        <v>0</v>
      </c>
      <c r="D150" s="4">
        <v>0</v>
      </c>
      <c r="E150" s="4">
        <v>0</v>
      </c>
      <c r="F150" s="4">
        <v>0</v>
      </c>
      <c r="G150" s="4">
        <v>1</v>
      </c>
      <c r="H150" s="4">
        <v>0</v>
      </c>
      <c r="I150" s="4">
        <v>0</v>
      </c>
      <c r="J150" s="4">
        <v>0</v>
      </c>
      <c r="K150" s="4">
        <v>1</v>
      </c>
      <c r="L150" s="4">
        <v>0</v>
      </c>
      <c r="M150" s="4">
        <v>0</v>
      </c>
      <c r="N150" s="4">
        <v>0</v>
      </c>
      <c r="O150" s="4">
        <v>1</v>
      </c>
      <c r="P150" s="4">
        <v>0</v>
      </c>
      <c r="Q150" s="4">
        <v>0</v>
      </c>
      <c r="R150" s="4">
        <v>0</v>
      </c>
      <c r="S150" s="4">
        <v>0</v>
      </c>
      <c r="T150" s="4">
        <v>1</v>
      </c>
      <c r="U150" s="4">
        <v>1</v>
      </c>
      <c r="V150" s="4">
        <v>1</v>
      </c>
      <c r="W150" s="25">
        <v>0</v>
      </c>
    </row>
    <row r="151" spans="1:23" x14ac:dyDescent="0.3">
      <c r="A151" s="31" t="s">
        <v>92</v>
      </c>
      <c r="B151" s="4">
        <v>0</v>
      </c>
      <c r="C151" s="4">
        <v>1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1</v>
      </c>
      <c r="S151" s="4">
        <v>0</v>
      </c>
      <c r="T151" s="4">
        <v>0</v>
      </c>
      <c r="U151" s="4">
        <v>1</v>
      </c>
      <c r="V151" s="4">
        <v>0</v>
      </c>
      <c r="W151" s="25">
        <v>0</v>
      </c>
    </row>
    <row r="152" spans="1:23" x14ac:dyDescent="0.3">
      <c r="A152" s="31" t="s">
        <v>141</v>
      </c>
      <c r="B152" s="4">
        <v>0</v>
      </c>
      <c r="C152" s="4">
        <v>0</v>
      </c>
      <c r="D152" s="4">
        <v>1</v>
      </c>
      <c r="E152" s="4">
        <v>0</v>
      </c>
      <c r="F152" s="4">
        <v>1</v>
      </c>
      <c r="G152" s="4">
        <v>1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1</v>
      </c>
      <c r="T152" s="4">
        <v>0</v>
      </c>
      <c r="U152" s="4">
        <v>1</v>
      </c>
      <c r="V152" s="4">
        <v>1</v>
      </c>
      <c r="W152" s="25">
        <v>0</v>
      </c>
    </row>
    <row r="153" spans="1:23" x14ac:dyDescent="0.3">
      <c r="A153" s="31" t="s">
        <v>140</v>
      </c>
      <c r="B153" s="4">
        <v>0</v>
      </c>
      <c r="C153" s="4">
        <v>0</v>
      </c>
      <c r="D153" s="4">
        <v>0</v>
      </c>
      <c r="E153" s="4">
        <v>1</v>
      </c>
      <c r="F153" s="4">
        <v>1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1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1</v>
      </c>
      <c r="U153" s="4">
        <v>1</v>
      </c>
      <c r="V153" s="4">
        <v>1</v>
      </c>
      <c r="W153" s="25">
        <v>0</v>
      </c>
    </row>
    <row r="154" spans="1:23" x14ac:dyDescent="0.3">
      <c r="A154" s="31" t="s">
        <v>137</v>
      </c>
      <c r="B154" s="4">
        <v>0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1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1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V154" s="4">
        <v>0</v>
      </c>
      <c r="W154" s="25">
        <v>0</v>
      </c>
    </row>
    <row r="155" spans="1:23" x14ac:dyDescent="0.3">
      <c r="A155" s="31" t="s">
        <v>143</v>
      </c>
      <c r="B155" s="4">
        <v>1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1</v>
      </c>
      <c r="K155" s="4">
        <v>1</v>
      </c>
      <c r="L155" s="4">
        <v>0</v>
      </c>
      <c r="M155" s="4">
        <v>0</v>
      </c>
      <c r="N155" s="4">
        <v>0</v>
      </c>
      <c r="O155" s="4">
        <v>0</v>
      </c>
      <c r="P155" s="4">
        <v>1</v>
      </c>
      <c r="Q155" s="4">
        <v>0</v>
      </c>
      <c r="R155" s="4">
        <v>0</v>
      </c>
      <c r="S155" s="4">
        <v>1</v>
      </c>
      <c r="T155" s="4">
        <v>0</v>
      </c>
      <c r="U155" s="4">
        <v>0</v>
      </c>
      <c r="V155" s="4">
        <v>1</v>
      </c>
      <c r="W155" s="25">
        <v>0</v>
      </c>
    </row>
    <row r="156" spans="1:23" x14ac:dyDescent="0.3">
      <c r="A156" s="31" t="s">
        <v>139</v>
      </c>
      <c r="B156" s="4">
        <v>0</v>
      </c>
      <c r="C156" s="4">
        <v>0</v>
      </c>
      <c r="D156" s="4">
        <v>0</v>
      </c>
      <c r="E156" s="4">
        <v>0</v>
      </c>
      <c r="F156" s="4">
        <v>0</v>
      </c>
      <c r="G156" s="4">
        <v>1</v>
      </c>
      <c r="H156" s="4">
        <v>0</v>
      </c>
      <c r="I156" s="4">
        <v>0</v>
      </c>
      <c r="J156" s="4">
        <v>0</v>
      </c>
      <c r="K156" s="4">
        <v>0</v>
      </c>
      <c r="L156" s="4">
        <v>1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1</v>
      </c>
      <c r="U156" s="4">
        <v>0</v>
      </c>
      <c r="V156" s="4">
        <v>0</v>
      </c>
      <c r="W156" s="25">
        <v>0</v>
      </c>
    </row>
    <row r="157" spans="1:23" x14ac:dyDescent="0.3">
      <c r="A157" s="31" t="s">
        <v>168</v>
      </c>
      <c r="B157" s="4">
        <v>0</v>
      </c>
      <c r="C157" s="4">
        <v>0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1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  <c r="V157" s="4">
        <v>0</v>
      </c>
      <c r="W157" s="25">
        <v>1</v>
      </c>
    </row>
    <row r="158" spans="1:23" x14ac:dyDescent="0.3">
      <c r="A158" s="31" t="s">
        <v>83</v>
      </c>
      <c r="B158" s="4">
        <v>0</v>
      </c>
      <c r="C158" s="4">
        <v>0</v>
      </c>
      <c r="D158" s="4">
        <v>0</v>
      </c>
      <c r="E158" s="4">
        <v>1</v>
      </c>
      <c r="F158" s="4">
        <v>0</v>
      </c>
      <c r="G158" s="4">
        <v>1</v>
      </c>
      <c r="H158" s="4">
        <v>0</v>
      </c>
      <c r="I158" s="4">
        <v>0</v>
      </c>
      <c r="J158" s="4">
        <v>0</v>
      </c>
      <c r="K158" s="4">
        <v>0</v>
      </c>
      <c r="L158" s="4">
        <v>1</v>
      </c>
      <c r="M158" s="4">
        <v>0</v>
      </c>
      <c r="N158" s="4">
        <v>0</v>
      </c>
      <c r="O158" s="4">
        <v>0</v>
      </c>
      <c r="P158" s="4">
        <v>0</v>
      </c>
      <c r="Q158" s="4">
        <v>1</v>
      </c>
      <c r="R158" s="4">
        <v>0</v>
      </c>
      <c r="S158" s="4">
        <v>0</v>
      </c>
      <c r="T158" s="4">
        <v>0</v>
      </c>
      <c r="U158" s="4">
        <v>0</v>
      </c>
      <c r="V158" s="4">
        <v>0</v>
      </c>
      <c r="W158" s="25">
        <v>1</v>
      </c>
    </row>
    <row r="159" spans="1:23" x14ac:dyDescent="0.3">
      <c r="A159" s="31" t="s">
        <v>84</v>
      </c>
      <c r="B159" s="4">
        <v>0</v>
      </c>
      <c r="C159" s="4">
        <v>0</v>
      </c>
      <c r="D159" s="4">
        <v>0</v>
      </c>
      <c r="E159" s="4">
        <v>1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1</v>
      </c>
      <c r="M159" s="4">
        <v>1</v>
      </c>
      <c r="N159" s="4">
        <v>1</v>
      </c>
      <c r="O159" s="4">
        <v>1</v>
      </c>
      <c r="P159" s="4">
        <v>0</v>
      </c>
      <c r="Q159" s="4">
        <v>0</v>
      </c>
      <c r="R159" s="4">
        <v>0</v>
      </c>
      <c r="S159" s="4">
        <v>0</v>
      </c>
      <c r="T159" s="4">
        <v>1</v>
      </c>
      <c r="U159" s="4">
        <v>1</v>
      </c>
      <c r="V159" s="4">
        <v>1</v>
      </c>
      <c r="W159" s="25">
        <v>0</v>
      </c>
    </row>
    <row r="160" spans="1:23" x14ac:dyDescent="0.3">
      <c r="A160" s="31" t="s">
        <v>85</v>
      </c>
      <c r="B160" s="4">
        <v>0</v>
      </c>
      <c r="C160" s="4">
        <v>1</v>
      </c>
      <c r="D160" s="4">
        <v>0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1</v>
      </c>
      <c r="T160" s="4">
        <v>0</v>
      </c>
      <c r="U160" s="4">
        <v>0</v>
      </c>
      <c r="V160" s="4">
        <v>0</v>
      </c>
      <c r="W160" s="25">
        <v>0</v>
      </c>
    </row>
    <row r="161" spans="1:23" x14ac:dyDescent="0.3">
      <c r="A161" s="31" t="s">
        <v>138</v>
      </c>
      <c r="B161" s="4">
        <v>0</v>
      </c>
      <c r="C161" s="4">
        <v>0</v>
      </c>
      <c r="D161" s="4">
        <v>0</v>
      </c>
      <c r="E161" s="4">
        <v>1</v>
      </c>
      <c r="F161" s="4">
        <v>0</v>
      </c>
      <c r="G161" s="4">
        <v>0</v>
      </c>
      <c r="H161" s="4">
        <v>1</v>
      </c>
      <c r="I161" s="4">
        <v>0</v>
      </c>
      <c r="J161" s="4">
        <v>1</v>
      </c>
      <c r="K161" s="4">
        <v>0</v>
      </c>
      <c r="L161" s="4">
        <v>0</v>
      </c>
      <c r="M161" s="4">
        <v>1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4">
        <v>0</v>
      </c>
      <c r="V161" s="4">
        <v>0</v>
      </c>
      <c r="W161" s="25">
        <v>0</v>
      </c>
    </row>
    <row r="162" spans="1:23" x14ac:dyDescent="0.3">
      <c r="A162" s="31" t="s">
        <v>96</v>
      </c>
      <c r="B162" s="4">
        <v>0</v>
      </c>
      <c r="C162" s="4">
        <v>0</v>
      </c>
      <c r="D162" s="4">
        <v>0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  <c r="N162" s="4">
        <v>0</v>
      </c>
      <c r="O162" s="4">
        <v>0</v>
      </c>
      <c r="P162" s="4">
        <v>1</v>
      </c>
      <c r="Q162" s="4">
        <v>0</v>
      </c>
      <c r="R162" s="4">
        <v>0</v>
      </c>
      <c r="S162" s="4">
        <v>0</v>
      </c>
      <c r="T162" s="4">
        <v>0</v>
      </c>
      <c r="U162" s="4">
        <v>0</v>
      </c>
      <c r="V162" s="4">
        <v>0</v>
      </c>
      <c r="W162" s="25">
        <v>1</v>
      </c>
    </row>
    <row r="163" spans="1:23" x14ac:dyDescent="0.3">
      <c r="A163" s="31" t="s">
        <v>94</v>
      </c>
      <c r="B163" s="4">
        <v>1</v>
      </c>
      <c r="C163" s="4">
        <v>1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1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1</v>
      </c>
      <c r="Q163" s="4">
        <v>0</v>
      </c>
      <c r="R163" s="4">
        <v>0</v>
      </c>
      <c r="S163" s="4">
        <v>0</v>
      </c>
      <c r="T163" s="4">
        <v>0</v>
      </c>
      <c r="U163" s="4">
        <v>0</v>
      </c>
      <c r="V163" s="4">
        <v>0</v>
      </c>
      <c r="W163" s="25">
        <v>0</v>
      </c>
    </row>
    <row r="164" spans="1:23" x14ac:dyDescent="0.3">
      <c r="A164" s="31" t="s">
        <v>186</v>
      </c>
      <c r="B164" s="4">
        <v>0</v>
      </c>
      <c r="C164" s="4">
        <v>0</v>
      </c>
      <c r="D164" s="4">
        <v>0</v>
      </c>
      <c r="E164" s="4">
        <v>0</v>
      </c>
      <c r="F164" s="4">
        <v>0</v>
      </c>
      <c r="G164" s="4">
        <v>0</v>
      </c>
      <c r="H164" s="4">
        <v>1</v>
      </c>
      <c r="I164" s="4">
        <v>0</v>
      </c>
      <c r="J164" s="4">
        <v>0</v>
      </c>
      <c r="K164" s="4">
        <v>1</v>
      </c>
      <c r="L164" s="4">
        <v>0</v>
      </c>
      <c r="M164" s="4">
        <v>1</v>
      </c>
      <c r="N164" s="4">
        <v>0</v>
      </c>
      <c r="O164" s="4">
        <v>1</v>
      </c>
      <c r="P164" s="4">
        <v>0</v>
      </c>
      <c r="Q164" s="4">
        <v>0</v>
      </c>
      <c r="R164" s="4">
        <v>0</v>
      </c>
      <c r="S164" s="4">
        <v>0</v>
      </c>
      <c r="T164" s="4">
        <v>1</v>
      </c>
      <c r="U164" s="4">
        <v>0</v>
      </c>
      <c r="V164" s="4">
        <v>0</v>
      </c>
      <c r="W164" s="25">
        <v>0</v>
      </c>
    </row>
    <row r="165" spans="1:23" x14ac:dyDescent="0.3">
      <c r="A165" s="31" t="s">
        <v>184</v>
      </c>
      <c r="B165" s="4">
        <v>1</v>
      </c>
      <c r="C165" s="4">
        <v>1</v>
      </c>
      <c r="D165" s="4">
        <v>0</v>
      </c>
      <c r="E165" s="4">
        <v>0</v>
      </c>
      <c r="F165" s="4">
        <v>1</v>
      </c>
      <c r="G165" s="4">
        <v>0</v>
      </c>
      <c r="H165" s="4">
        <v>0</v>
      </c>
      <c r="I165" s="4">
        <v>0</v>
      </c>
      <c r="J165" s="4">
        <v>1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4">
        <v>0</v>
      </c>
      <c r="U165" s="4">
        <v>0</v>
      </c>
      <c r="V165" s="4">
        <v>1</v>
      </c>
      <c r="W165" s="25">
        <v>0</v>
      </c>
    </row>
    <row r="166" spans="1:23" x14ac:dyDescent="0.3">
      <c r="A166" s="31" t="s">
        <v>183</v>
      </c>
      <c r="B166" s="4">
        <v>1</v>
      </c>
      <c r="C166" s="4">
        <v>1</v>
      </c>
      <c r="D166" s="4">
        <v>0</v>
      </c>
      <c r="E166" s="4">
        <v>0</v>
      </c>
      <c r="F166" s="4">
        <v>1</v>
      </c>
      <c r="G166" s="4">
        <v>0</v>
      </c>
      <c r="H166" s="4">
        <v>0</v>
      </c>
      <c r="I166" s="4">
        <v>0</v>
      </c>
      <c r="J166" s="4">
        <v>1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4">
        <v>0</v>
      </c>
      <c r="V166" s="4">
        <v>0</v>
      </c>
      <c r="W166" s="25">
        <v>0</v>
      </c>
    </row>
    <row r="167" spans="1:23" x14ac:dyDescent="0.3">
      <c r="A167" s="31" t="s">
        <v>204</v>
      </c>
      <c r="B167" s="4">
        <v>1</v>
      </c>
      <c r="C167" s="4">
        <v>1</v>
      </c>
      <c r="D167" s="4">
        <v>0</v>
      </c>
      <c r="E167" s="4">
        <v>0</v>
      </c>
      <c r="F167" s="4">
        <v>1</v>
      </c>
      <c r="G167" s="4">
        <v>0</v>
      </c>
      <c r="H167" s="4">
        <v>0</v>
      </c>
      <c r="I167" s="4">
        <v>0</v>
      </c>
      <c r="J167" s="4">
        <v>1</v>
      </c>
      <c r="K167" s="4">
        <v>0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4">
        <v>0</v>
      </c>
      <c r="U167" s="4">
        <v>0</v>
      </c>
      <c r="V167" s="4">
        <v>0</v>
      </c>
      <c r="W167" s="25">
        <v>0</v>
      </c>
    </row>
    <row r="168" spans="1:23" x14ac:dyDescent="0.3">
      <c r="A168" s="31" t="s">
        <v>205</v>
      </c>
      <c r="B168" s="4">
        <v>1</v>
      </c>
      <c r="C168" s="4">
        <v>1</v>
      </c>
      <c r="D168" s="4">
        <v>0</v>
      </c>
      <c r="E168" s="4">
        <v>0</v>
      </c>
      <c r="F168" s="4">
        <v>0</v>
      </c>
      <c r="G168" s="4">
        <v>0</v>
      </c>
      <c r="H168" s="4">
        <v>0</v>
      </c>
      <c r="I168" s="4">
        <v>1</v>
      </c>
      <c r="J168" s="4">
        <v>1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1</v>
      </c>
      <c r="T168" s="4">
        <v>0</v>
      </c>
      <c r="U168" s="4">
        <v>0</v>
      </c>
      <c r="V168" s="4">
        <v>0</v>
      </c>
      <c r="W168" s="25">
        <v>0</v>
      </c>
    </row>
    <row r="169" spans="1:23" x14ac:dyDescent="0.3">
      <c r="A169" s="31" t="s">
        <v>208</v>
      </c>
      <c r="B169" s="4">
        <v>0</v>
      </c>
      <c r="C169" s="4">
        <v>0</v>
      </c>
      <c r="D169" s="4">
        <v>0</v>
      </c>
      <c r="E169" s="4">
        <v>0</v>
      </c>
      <c r="F169" s="4">
        <v>1</v>
      </c>
      <c r="G169" s="4">
        <v>1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v>0</v>
      </c>
      <c r="N169" s="4">
        <v>1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4">
        <v>0</v>
      </c>
      <c r="V169" s="4">
        <v>0</v>
      </c>
      <c r="W169" s="25">
        <v>0</v>
      </c>
    </row>
    <row r="170" spans="1:23" x14ac:dyDescent="0.3">
      <c r="A170" s="31" t="s">
        <v>212</v>
      </c>
      <c r="B170" s="4">
        <v>0</v>
      </c>
      <c r="C170" s="4">
        <v>0</v>
      </c>
      <c r="D170" s="4">
        <v>0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1</v>
      </c>
      <c r="T170" s="4">
        <v>1</v>
      </c>
      <c r="U170" s="4">
        <v>1</v>
      </c>
      <c r="V170" s="4">
        <v>1</v>
      </c>
      <c r="W170" s="25">
        <v>0</v>
      </c>
    </row>
    <row r="171" spans="1:23" ht="15" thickBot="1" x14ac:dyDescent="0.35">
      <c r="A171" s="32" t="s">
        <v>226</v>
      </c>
      <c r="B171" s="8">
        <v>0</v>
      </c>
      <c r="C171" s="8">
        <v>0</v>
      </c>
      <c r="D171" s="8">
        <v>0</v>
      </c>
      <c r="E171" s="8">
        <v>1</v>
      </c>
      <c r="F171" s="8">
        <v>0</v>
      </c>
      <c r="G171" s="8">
        <v>0</v>
      </c>
      <c r="H171" s="8">
        <v>0</v>
      </c>
      <c r="I171" s="8">
        <v>0</v>
      </c>
      <c r="J171" s="8">
        <v>0</v>
      </c>
      <c r="K171" s="8">
        <v>1</v>
      </c>
      <c r="L171" s="8">
        <v>0</v>
      </c>
      <c r="M171" s="8">
        <v>1</v>
      </c>
      <c r="N171" s="8">
        <v>0</v>
      </c>
      <c r="O171" s="8">
        <v>0</v>
      </c>
      <c r="P171" s="8">
        <v>0</v>
      </c>
      <c r="Q171" s="8">
        <v>0</v>
      </c>
      <c r="R171" s="8">
        <v>0</v>
      </c>
      <c r="S171" s="8">
        <v>0</v>
      </c>
      <c r="T171" s="8">
        <v>1</v>
      </c>
      <c r="U171" s="8">
        <v>1</v>
      </c>
      <c r="V171" s="8">
        <v>0</v>
      </c>
      <c r="W171" s="26">
        <v>0</v>
      </c>
    </row>
  </sheetData>
  <sortState xmlns:xlrd2="http://schemas.microsoft.com/office/spreadsheetml/2017/richdata2" ref="A3:V171">
    <sortCondition ref="A3:A17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B92A0-0D68-4817-8569-E9A5D59B3547}">
  <dimension ref="A1:FO23"/>
  <sheetViews>
    <sheetView rightToLeft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FO23"/>
    </sheetView>
  </sheetViews>
  <sheetFormatPr defaultRowHeight="14.4" x14ac:dyDescent="0.3"/>
  <sheetData>
    <row r="1" spans="1:171" ht="15" thickBot="1" x14ac:dyDescent="0.35">
      <c r="A1" s="27" t="s">
        <v>231</v>
      </c>
      <c r="B1" s="31" t="s">
        <v>132</v>
      </c>
      <c r="C1" s="31" t="s">
        <v>215</v>
      </c>
      <c r="D1" s="31" t="s">
        <v>222</v>
      </c>
      <c r="E1" s="31" t="s">
        <v>67</v>
      </c>
      <c r="F1" s="31" t="s">
        <v>66</v>
      </c>
      <c r="G1" s="31" t="s">
        <v>216</v>
      </c>
      <c r="H1" s="31" t="s">
        <v>221</v>
      </c>
      <c r="I1" s="31" t="s">
        <v>68</v>
      </c>
      <c r="J1" s="31" t="s">
        <v>217</v>
      </c>
      <c r="K1" s="31" t="s">
        <v>133</v>
      </c>
      <c r="L1" s="31" t="s">
        <v>69</v>
      </c>
      <c r="M1" s="31" t="s">
        <v>198</v>
      </c>
      <c r="N1" s="31" t="s">
        <v>128</v>
      </c>
      <c r="O1" s="31" t="s">
        <v>126</v>
      </c>
      <c r="P1" s="31" t="s">
        <v>129</v>
      </c>
      <c r="Q1" s="31" t="s">
        <v>131</v>
      </c>
      <c r="R1" s="31" t="s">
        <v>104</v>
      </c>
      <c r="S1" s="31" t="s">
        <v>60</v>
      </c>
      <c r="T1" s="31" t="s">
        <v>61</v>
      </c>
      <c r="U1" s="31" t="s">
        <v>62</v>
      </c>
      <c r="V1" s="31" t="s">
        <v>63</v>
      </c>
      <c r="W1" s="31" t="s">
        <v>106</v>
      </c>
      <c r="X1" s="31" t="s">
        <v>105</v>
      </c>
      <c r="Y1" s="31" t="s">
        <v>59</v>
      </c>
      <c r="Z1" s="31" t="s">
        <v>102</v>
      </c>
      <c r="AA1" s="31" t="s">
        <v>64</v>
      </c>
      <c r="AB1" s="31" t="s">
        <v>65</v>
      </c>
      <c r="AC1" s="31" t="s">
        <v>220</v>
      </c>
      <c r="AD1" s="31" t="s">
        <v>107</v>
      </c>
      <c r="AE1" s="31" t="s">
        <v>80</v>
      </c>
      <c r="AF1" s="31" t="s">
        <v>76</v>
      </c>
      <c r="AG1" s="31" t="s">
        <v>77</v>
      </c>
      <c r="AH1" s="31" t="s">
        <v>78</v>
      </c>
      <c r="AI1" s="31" t="s">
        <v>81</v>
      </c>
      <c r="AJ1" s="31" t="s">
        <v>72</v>
      </c>
      <c r="AK1" s="31" t="s">
        <v>73</v>
      </c>
      <c r="AL1" s="31" t="s">
        <v>74</v>
      </c>
      <c r="AM1" s="31" t="s">
        <v>70</v>
      </c>
      <c r="AN1" s="31" t="s">
        <v>75</v>
      </c>
      <c r="AO1" s="31" t="s">
        <v>71</v>
      </c>
      <c r="AP1" s="31" t="s">
        <v>79</v>
      </c>
      <c r="AQ1" s="31" t="s">
        <v>114</v>
      </c>
      <c r="AR1" s="31" t="s">
        <v>99</v>
      </c>
      <c r="AS1" s="31" t="s">
        <v>134</v>
      </c>
      <c r="AT1" s="31" t="s">
        <v>116</v>
      </c>
      <c r="AU1" s="31" t="s">
        <v>112</v>
      </c>
      <c r="AV1" s="31" t="s">
        <v>119</v>
      </c>
      <c r="AW1" s="31" t="s">
        <v>122</v>
      </c>
      <c r="AX1" s="31" t="s">
        <v>120</v>
      </c>
      <c r="AY1" s="31" t="s">
        <v>121</v>
      </c>
      <c r="AZ1" s="31" t="s">
        <v>113</v>
      </c>
      <c r="BA1" s="31" t="s">
        <v>115</v>
      </c>
      <c r="BB1" s="31" t="s">
        <v>118</v>
      </c>
      <c r="BC1" s="31" t="s">
        <v>100</v>
      </c>
      <c r="BD1" s="31" t="s">
        <v>98</v>
      </c>
      <c r="BE1" s="31" t="s">
        <v>199</v>
      </c>
      <c r="BF1" s="31" t="s">
        <v>123</v>
      </c>
      <c r="BG1" s="31" t="s">
        <v>154</v>
      </c>
      <c r="BH1" s="31" t="s">
        <v>127</v>
      </c>
      <c r="BI1" s="31" t="s">
        <v>167</v>
      </c>
      <c r="BJ1" s="31" t="s">
        <v>125</v>
      </c>
      <c r="BK1" s="31" t="s">
        <v>124</v>
      </c>
      <c r="BL1" s="31" t="s">
        <v>218</v>
      </c>
      <c r="BM1" s="31" t="s">
        <v>185</v>
      </c>
      <c r="BN1" s="31" t="s">
        <v>180</v>
      </c>
      <c r="BO1" s="31" t="s">
        <v>101</v>
      </c>
      <c r="BP1" s="31" t="s">
        <v>144</v>
      </c>
      <c r="BQ1" s="31" t="s">
        <v>219</v>
      </c>
      <c r="BR1" s="31" t="s">
        <v>86</v>
      </c>
      <c r="BS1" s="31" t="s">
        <v>225</v>
      </c>
      <c r="BT1" s="31" t="s">
        <v>189</v>
      </c>
      <c r="BU1" s="31" t="s">
        <v>223</v>
      </c>
      <c r="BV1" s="31" t="s">
        <v>224</v>
      </c>
      <c r="BW1" s="31" t="s">
        <v>228</v>
      </c>
      <c r="BX1" s="31" t="s">
        <v>227</v>
      </c>
      <c r="BY1" s="31" t="s">
        <v>93</v>
      </c>
      <c r="BZ1" s="31" t="s">
        <v>89</v>
      </c>
      <c r="CA1" s="31" t="s">
        <v>207</v>
      </c>
      <c r="CB1" s="31" t="s">
        <v>213</v>
      </c>
      <c r="CC1" s="31" t="s">
        <v>214</v>
      </c>
      <c r="CD1" s="31" t="s">
        <v>206</v>
      </c>
      <c r="CE1" s="31" t="s">
        <v>209</v>
      </c>
      <c r="CF1" s="31" t="s">
        <v>211</v>
      </c>
      <c r="CG1" s="31" t="s">
        <v>117</v>
      </c>
      <c r="CH1" s="31" t="s">
        <v>135</v>
      </c>
      <c r="CI1" s="31" t="s">
        <v>136</v>
      </c>
      <c r="CJ1" s="31" t="s">
        <v>142</v>
      </c>
      <c r="CK1" s="31" t="s">
        <v>146</v>
      </c>
      <c r="CL1" s="31" t="s">
        <v>150</v>
      </c>
      <c r="CM1" s="31" t="s">
        <v>145</v>
      </c>
      <c r="CN1" s="31" t="s">
        <v>148</v>
      </c>
      <c r="CO1" s="31" t="s">
        <v>149</v>
      </c>
      <c r="CP1" s="31" t="s">
        <v>210</v>
      </c>
      <c r="CQ1" s="31" t="s">
        <v>147</v>
      </c>
      <c r="CR1" s="31" t="s">
        <v>157</v>
      </c>
      <c r="CS1" s="31" t="s">
        <v>158</v>
      </c>
      <c r="CT1" s="31" t="s">
        <v>151</v>
      </c>
      <c r="CU1" s="31" t="s">
        <v>163</v>
      </c>
      <c r="CV1" s="31" t="s">
        <v>160</v>
      </c>
      <c r="CW1" s="31" t="s">
        <v>161</v>
      </c>
      <c r="CX1" s="31" t="s">
        <v>164</v>
      </c>
      <c r="CY1" s="31" t="s">
        <v>152</v>
      </c>
      <c r="CZ1" s="31" t="s">
        <v>153</v>
      </c>
      <c r="DA1" s="31" t="s">
        <v>156</v>
      </c>
      <c r="DB1" s="31" t="s">
        <v>155</v>
      </c>
      <c r="DC1" s="31" t="s">
        <v>103</v>
      </c>
      <c r="DD1" s="31" t="s">
        <v>159</v>
      </c>
      <c r="DE1" s="31" t="s">
        <v>162</v>
      </c>
      <c r="DF1" s="31" t="s">
        <v>174</v>
      </c>
      <c r="DG1" s="31" t="s">
        <v>172</v>
      </c>
      <c r="DH1" s="31" t="s">
        <v>169</v>
      </c>
      <c r="DI1" s="31" t="s">
        <v>171</v>
      </c>
      <c r="DJ1" s="31" t="s">
        <v>170</v>
      </c>
      <c r="DK1" s="31" t="s">
        <v>165</v>
      </c>
      <c r="DL1" s="31" t="s">
        <v>166</v>
      </c>
      <c r="DM1" s="31" t="s">
        <v>191</v>
      </c>
      <c r="DN1" s="31" t="s">
        <v>202</v>
      </c>
      <c r="DO1" s="31" t="s">
        <v>203</v>
      </c>
      <c r="DP1" s="31" t="s">
        <v>195</v>
      </c>
      <c r="DQ1" s="31" t="s">
        <v>197</v>
      </c>
      <c r="DR1" s="31" t="s">
        <v>196</v>
      </c>
      <c r="DS1" s="31" t="s">
        <v>190</v>
      </c>
      <c r="DT1" s="31" t="s">
        <v>193</v>
      </c>
      <c r="DU1" s="31" t="s">
        <v>188</v>
      </c>
      <c r="DV1" s="31" t="s">
        <v>187</v>
      </c>
      <c r="DW1" s="31" t="s">
        <v>200</v>
      </c>
      <c r="DX1" s="31" t="s">
        <v>194</v>
      </c>
      <c r="DY1" s="31" t="s">
        <v>201</v>
      </c>
      <c r="DZ1" s="31" t="s">
        <v>175</v>
      </c>
      <c r="EA1" s="31" t="s">
        <v>130</v>
      </c>
      <c r="EB1" s="31" t="s">
        <v>192</v>
      </c>
      <c r="EC1" s="31" t="s">
        <v>181</v>
      </c>
      <c r="ED1" s="31" t="s">
        <v>111</v>
      </c>
      <c r="EE1" s="31" t="s">
        <v>182</v>
      </c>
      <c r="EF1" s="31" t="s">
        <v>108</v>
      </c>
      <c r="EG1" s="31" t="s">
        <v>109</v>
      </c>
      <c r="EH1" s="31" t="s">
        <v>177</v>
      </c>
      <c r="EI1" s="31" t="s">
        <v>176</v>
      </c>
      <c r="EJ1" s="31" t="s">
        <v>178</v>
      </c>
      <c r="EK1" s="31" t="s">
        <v>179</v>
      </c>
      <c r="EL1" s="31" t="s">
        <v>87</v>
      </c>
      <c r="EM1" s="31" t="s">
        <v>88</v>
      </c>
      <c r="EN1" s="31" t="s">
        <v>97</v>
      </c>
      <c r="EO1" s="31" t="s">
        <v>173</v>
      </c>
      <c r="EP1" s="31" t="s">
        <v>110</v>
      </c>
      <c r="EQ1" s="31" t="s">
        <v>82</v>
      </c>
      <c r="ER1" s="31" t="s">
        <v>95</v>
      </c>
      <c r="ES1" s="31" t="s">
        <v>90</v>
      </c>
      <c r="ET1" s="31" t="s">
        <v>91</v>
      </c>
      <c r="EU1" s="31" t="s">
        <v>92</v>
      </c>
      <c r="EV1" s="31" t="s">
        <v>141</v>
      </c>
      <c r="EW1" s="31" t="s">
        <v>140</v>
      </c>
      <c r="EX1" s="31" t="s">
        <v>137</v>
      </c>
      <c r="EY1" s="31" t="s">
        <v>143</v>
      </c>
      <c r="EZ1" s="31" t="s">
        <v>139</v>
      </c>
      <c r="FA1" s="31" t="s">
        <v>168</v>
      </c>
      <c r="FB1" s="31" t="s">
        <v>83</v>
      </c>
      <c r="FC1" s="31" t="s">
        <v>84</v>
      </c>
      <c r="FD1" s="31" t="s">
        <v>85</v>
      </c>
      <c r="FE1" s="31" t="s">
        <v>138</v>
      </c>
      <c r="FF1" s="31" t="s">
        <v>96</v>
      </c>
      <c r="FG1" s="31" t="s">
        <v>94</v>
      </c>
      <c r="FH1" s="31" t="s">
        <v>186</v>
      </c>
      <c r="FI1" s="31" t="s">
        <v>184</v>
      </c>
      <c r="FJ1" s="31" t="s">
        <v>183</v>
      </c>
      <c r="FK1" s="31" t="s">
        <v>204</v>
      </c>
      <c r="FL1" s="31" t="s">
        <v>205</v>
      </c>
      <c r="FM1" s="31" t="s">
        <v>208</v>
      </c>
      <c r="FN1" s="31" t="s">
        <v>212</v>
      </c>
      <c r="FO1" s="32" t="s">
        <v>226</v>
      </c>
    </row>
    <row r="2" spans="1:171" ht="29.4" thickBot="1" x14ac:dyDescent="0.35">
      <c r="A2" s="28" t="s">
        <v>37</v>
      </c>
      <c r="B2" s="17">
        <v>0</v>
      </c>
      <c r="C2" s="4">
        <v>0</v>
      </c>
      <c r="D2" s="4">
        <v>1</v>
      </c>
      <c r="E2" s="4">
        <v>1</v>
      </c>
      <c r="F2" s="4">
        <v>0</v>
      </c>
      <c r="G2" s="4">
        <v>1</v>
      </c>
      <c r="H2" s="4">
        <v>1</v>
      </c>
      <c r="I2" s="4">
        <v>1</v>
      </c>
      <c r="J2" s="4">
        <v>0</v>
      </c>
      <c r="K2" s="4">
        <v>0</v>
      </c>
      <c r="L2" s="4">
        <v>1</v>
      </c>
      <c r="M2" s="4">
        <v>0</v>
      </c>
      <c r="N2" s="4">
        <v>0</v>
      </c>
      <c r="O2" s="4">
        <v>1</v>
      </c>
      <c r="P2" s="4">
        <v>0</v>
      </c>
      <c r="Q2" s="4">
        <v>1</v>
      </c>
      <c r="R2" s="4">
        <v>0</v>
      </c>
      <c r="S2" s="4">
        <v>1</v>
      </c>
      <c r="T2" s="4">
        <v>0</v>
      </c>
      <c r="U2" s="4">
        <v>0</v>
      </c>
      <c r="V2" s="4">
        <v>1</v>
      </c>
      <c r="W2" s="4">
        <v>0</v>
      </c>
      <c r="X2" s="4">
        <v>1</v>
      </c>
      <c r="Y2" s="4">
        <v>0</v>
      </c>
      <c r="Z2" s="4">
        <v>0</v>
      </c>
      <c r="AA2" s="4">
        <v>1</v>
      </c>
      <c r="AB2" s="4">
        <v>1</v>
      </c>
      <c r="AC2" s="4">
        <v>0</v>
      </c>
      <c r="AD2" s="4">
        <v>0</v>
      </c>
      <c r="AE2" s="4">
        <v>1</v>
      </c>
      <c r="AF2" s="4">
        <v>1</v>
      </c>
      <c r="AG2" s="4">
        <v>0</v>
      </c>
      <c r="AH2" s="4">
        <v>0</v>
      </c>
      <c r="AI2" s="4">
        <v>0</v>
      </c>
      <c r="AJ2" s="4">
        <v>0</v>
      </c>
      <c r="AK2" s="4">
        <v>1</v>
      </c>
      <c r="AL2" s="4">
        <v>0</v>
      </c>
      <c r="AM2" s="4">
        <v>0</v>
      </c>
      <c r="AN2" s="4">
        <v>0</v>
      </c>
      <c r="AO2" s="4">
        <v>1</v>
      </c>
      <c r="AP2" s="4">
        <v>1</v>
      </c>
      <c r="AQ2" s="4">
        <v>1</v>
      </c>
      <c r="AR2" s="4">
        <v>0</v>
      </c>
      <c r="AS2" s="4">
        <v>0</v>
      </c>
      <c r="AT2" s="4">
        <v>0</v>
      </c>
      <c r="AU2" s="4">
        <v>0</v>
      </c>
      <c r="AV2" s="4">
        <v>0</v>
      </c>
      <c r="AW2" s="4">
        <v>0</v>
      </c>
      <c r="AX2" s="4">
        <v>0</v>
      </c>
      <c r="AY2" s="4">
        <v>0</v>
      </c>
      <c r="AZ2" s="4">
        <v>0</v>
      </c>
      <c r="BA2" s="4">
        <v>1</v>
      </c>
      <c r="BB2" s="4">
        <v>0</v>
      </c>
      <c r="BC2" s="4">
        <v>1</v>
      </c>
      <c r="BD2" s="4">
        <v>1</v>
      </c>
      <c r="BE2" s="4">
        <v>0</v>
      </c>
      <c r="BF2" s="4">
        <v>0</v>
      </c>
      <c r="BG2" s="4">
        <v>1</v>
      </c>
      <c r="BH2" s="4">
        <v>0</v>
      </c>
      <c r="BI2" s="4">
        <v>1</v>
      </c>
      <c r="BJ2" s="4">
        <v>1</v>
      </c>
      <c r="BK2" s="4">
        <v>0</v>
      </c>
      <c r="BL2" s="4">
        <v>1</v>
      </c>
      <c r="BM2" s="4">
        <v>1</v>
      </c>
      <c r="BN2" s="4">
        <v>1</v>
      </c>
      <c r="BO2" s="4">
        <v>0</v>
      </c>
      <c r="BP2" s="4">
        <v>0</v>
      </c>
      <c r="BQ2" s="4">
        <v>0</v>
      </c>
      <c r="BR2" s="4">
        <v>0</v>
      </c>
      <c r="BS2" s="4">
        <v>1</v>
      </c>
      <c r="BT2" s="4">
        <v>0</v>
      </c>
      <c r="BU2" s="4">
        <v>0</v>
      </c>
      <c r="BV2" s="4">
        <v>0</v>
      </c>
      <c r="BW2" s="4">
        <v>0</v>
      </c>
      <c r="BX2" s="4">
        <v>0</v>
      </c>
      <c r="BY2" s="4">
        <v>0</v>
      </c>
      <c r="BZ2" s="4">
        <v>1</v>
      </c>
      <c r="CA2" s="4">
        <v>0</v>
      </c>
      <c r="CB2" s="4">
        <v>0</v>
      </c>
      <c r="CC2" s="4">
        <v>1</v>
      </c>
      <c r="CD2" s="4">
        <v>0</v>
      </c>
      <c r="CE2" s="4">
        <v>0</v>
      </c>
      <c r="CF2" s="4">
        <v>0</v>
      </c>
      <c r="CG2" s="4">
        <v>0</v>
      </c>
      <c r="CH2" s="4">
        <v>0</v>
      </c>
      <c r="CI2" s="4">
        <v>0</v>
      </c>
      <c r="CJ2" s="4">
        <v>0</v>
      </c>
      <c r="CK2" s="4">
        <v>0</v>
      </c>
      <c r="CL2" s="4">
        <v>1</v>
      </c>
      <c r="CM2" s="4">
        <v>1</v>
      </c>
      <c r="CN2" s="4">
        <v>0</v>
      </c>
      <c r="CO2" s="4">
        <v>1</v>
      </c>
      <c r="CP2" s="4">
        <v>0</v>
      </c>
      <c r="CQ2" s="4">
        <v>0</v>
      </c>
      <c r="CR2" s="4">
        <v>0</v>
      </c>
      <c r="CS2" s="4">
        <v>0</v>
      </c>
      <c r="CT2" s="4">
        <v>0</v>
      </c>
      <c r="CU2" s="4">
        <v>0</v>
      </c>
      <c r="CV2" s="4">
        <v>1</v>
      </c>
      <c r="CW2" s="4">
        <v>1</v>
      </c>
      <c r="CX2" s="4">
        <v>1</v>
      </c>
      <c r="CY2" s="4">
        <v>0</v>
      </c>
      <c r="CZ2" s="4">
        <v>0</v>
      </c>
      <c r="DA2" s="4">
        <v>1</v>
      </c>
      <c r="DB2" s="4">
        <v>0</v>
      </c>
      <c r="DC2" s="4">
        <v>0</v>
      </c>
      <c r="DD2" s="4">
        <v>0</v>
      </c>
      <c r="DE2" s="4">
        <v>0</v>
      </c>
      <c r="DF2" s="4">
        <v>1</v>
      </c>
      <c r="DG2" s="4">
        <v>0</v>
      </c>
      <c r="DH2" s="4">
        <v>1</v>
      </c>
      <c r="DI2" s="4">
        <v>0</v>
      </c>
      <c r="DJ2" s="4">
        <v>0</v>
      </c>
      <c r="DK2" s="4">
        <v>0</v>
      </c>
      <c r="DL2" s="4">
        <v>0</v>
      </c>
      <c r="DM2" s="4">
        <v>0</v>
      </c>
      <c r="DN2" s="4">
        <v>0</v>
      </c>
      <c r="DO2" s="4">
        <v>0</v>
      </c>
      <c r="DP2" s="4">
        <v>0</v>
      </c>
      <c r="DQ2" s="4">
        <v>1</v>
      </c>
      <c r="DR2" s="4">
        <v>1</v>
      </c>
      <c r="DS2" s="4">
        <v>0</v>
      </c>
      <c r="DT2" s="4">
        <v>0</v>
      </c>
      <c r="DU2" s="4">
        <v>1</v>
      </c>
      <c r="DV2" s="4">
        <v>0</v>
      </c>
      <c r="DW2" s="4">
        <v>0</v>
      </c>
      <c r="DX2" s="4">
        <v>1</v>
      </c>
      <c r="DY2" s="4">
        <v>0</v>
      </c>
      <c r="DZ2" s="4">
        <v>0</v>
      </c>
      <c r="EA2" s="4">
        <v>0</v>
      </c>
      <c r="EB2" s="4">
        <v>0</v>
      </c>
      <c r="EC2" s="4">
        <v>1</v>
      </c>
      <c r="ED2" s="4">
        <v>1</v>
      </c>
      <c r="EE2" s="4">
        <v>1</v>
      </c>
      <c r="EF2" s="4">
        <v>0</v>
      </c>
      <c r="EG2" s="4">
        <v>1</v>
      </c>
      <c r="EH2" s="4">
        <v>1</v>
      </c>
      <c r="EI2" s="4">
        <v>1</v>
      </c>
      <c r="EJ2" s="4">
        <v>0</v>
      </c>
      <c r="EK2" s="4">
        <v>0</v>
      </c>
      <c r="EL2" s="4">
        <v>0</v>
      </c>
      <c r="EM2" s="4">
        <v>1</v>
      </c>
      <c r="EN2" s="4">
        <v>1</v>
      </c>
      <c r="EO2" s="4">
        <v>0</v>
      </c>
      <c r="EP2" s="4">
        <v>1</v>
      </c>
      <c r="EQ2" s="4">
        <v>0</v>
      </c>
      <c r="ER2" s="4">
        <v>1</v>
      </c>
      <c r="ES2" s="4">
        <v>0</v>
      </c>
      <c r="ET2" s="4">
        <v>0</v>
      </c>
      <c r="EU2" s="4">
        <v>0</v>
      </c>
      <c r="EV2" s="4">
        <v>0</v>
      </c>
      <c r="EW2" s="4">
        <v>0</v>
      </c>
      <c r="EX2" s="4">
        <v>0</v>
      </c>
      <c r="EY2" s="4">
        <v>1</v>
      </c>
      <c r="EZ2" s="4">
        <v>0</v>
      </c>
      <c r="FA2" s="4">
        <v>0</v>
      </c>
      <c r="FB2" s="4">
        <v>0</v>
      </c>
      <c r="FC2" s="4">
        <v>0</v>
      </c>
      <c r="FD2" s="4">
        <v>0</v>
      </c>
      <c r="FE2" s="4">
        <v>0</v>
      </c>
      <c r="FF2" s="4">
        <v>0</v>
      </c>
      <c r="FG2" s="4">
        <v>1</v>
      </c>
      <c r="FH2" s="4">
        <v>0</v>
      </c>
      <c r="FI2" s="4">
        <v>1</v>
      </c>
      <c r="FJ2" s="4">
        <v>1</v>
      </c>
      <c r="FK2" s="4">
        <v>1</v>
      </c>
      <c r="FL2" s="4">
        <v>1</v>
      </c>
      <c r="FM2" s="4">
        <v>0</v>
      </c>
      <c r="FN2" s="4">
        <v>0</v>
      </c>
      <c r="FO2" s="8">
        <v>0</v>
      </c>
    </row>
    <row r="3" spans="1:171" ht="29.4" thickBot="1" x14ac:dyDescent="0.35">
      <c r="A3" s="28" t="s">
        <v>26</v>
      </c>
      <c r="B3" s="17">
        <v>0</v>
      </c>
      <c r="C3" s="4">
        <v>0</v>
      </c>
      <c r="D3" s="4">
        <v>0</v>
      </c>
      <c r="E3" s="4">
        <v>1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1</v>
      </c>
      <c r="P3" s="4">
        <v>1</v>
      </c>
      <c r="Q3" s="4">
        <v>1</v>
      </c>
      <c r="R3" s="4">
        <v>1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1</v>
      </c>
      <c r="Y3" s="4">
        <v>1</v>
      </c>
      <c r="Z3" s="4">
        <v>0</v>
      </c>
      <c r="AA3" s="4">
        <v>0</v>
      </c>
      <c r="AB3" s="4">
        <v>1</v>
      </c>
      <c r="AC3" s="4">
        <v>0</v>
      </c>
      <c r="AD3" s="4">
        <v>0</v>
      </c>
      <c r="AE3" s="4">
        <v>1</v>
      </c>
      <c r="AF3" s="4">
        <v>0</v>
      </c>
      <c r="AG3" s="4">
        <v>0</v>
      </c>
      <c r="AH3" s="4">
        <v>0</v>
      </c>
      <c r="AI3" s="4">
        <v>0</v>
      </c>
      <c r="AJ3" s="4">
        <v>1</v>
      </c>
      <c r="AK3" s="4">
        <v>1</v>
      </c>
      <c r="AL3" s="4">
        <v>1</v>
      </c>
      <c r="AM3" s="4">
        <v>0</v>
      </c>
      <c r="AN3" s="4">
        <v>0</v>
      </c>
      <c r="AO3" s="4">
        <v>0</v>
      </c>
      <c r="AP3" s="4">
        <v>0</v>
      </c>
      <c r="AQ3" s="4">
        <v>1</v>
      </c>
      <c r="AR3" s="4">
        <v>0</v>
      </c>
      <c r="AS3" s="4">
        <v>1</v>
      </c>
      <c r="AT3" s="4">
        <v>0</v>
      </c>
      <c r="AU3" s="4">
        <v>0</v>
      </c>
      <c r="AV3" s="4">
        <v>0</v>
      </c>
      <c r="AW3" s="4">
        <v>0</v>
      </c>
      <c r="AX3" s="4">
        <v>0</v>
      </c>
      <c r="AY3" s="4">
        <v>0</v>
      </c>
      <c r="AZ3" s="4">
        <v>0</v>
      </c>
      <c r="BA3" s="4">
        <v>1</v>
      </c>
      <c r="BB3" s="4">
        <v>0</v>
      </c>
      <c r="BC3" s="4">
        <v>0</v>
      </c>
      <c r="BD3" s="4">
        <v>1</v>
      </c>
      <c r="BE3" s="4">
        <v>0</v>
      </c>
      <c r="BF3" s="4">
        <v>0</v>
      </c>
      <c r="BG3" s="4">
        <v>0</v>
      </c>
      <c r="BH3" s="4">
        <v>1</v>
      </c>
      <c r="BI3" s="4">
        <v>1</v>
      </c>
      <c r="BJ3" s="4">
        <v>1</v>
      </c>
      <c r="BK3" s="4">
        <v>0</v>
      </c>
      <c r="BL3" s="4">
        <v>0</v>
      </c>
      <c r="BM3" s="4">
        <v>1</v>
      </c>
      <c r="BN3" s="4">
        <v>1</v>
      </c>
      <c r="BO3" s="4">
        <v>0</v>
      </c>
      <c r="BP3" s="4">
        <v>0</v>
      </c>
      <c r="BQ3" s="4">
        <v>0</v>
      </c>
      <c r="BR3" s="4">
        <v>0</v>
      </c>
      <c r="BS3" s="4">
        <v>0</v>
      </c>
      <c r="BT3" s="4">
        <v>0</v>
      </c>
      <c r="BU3" s="4">
        <v>0</v>
      </c>
      <c r="BV3" s="4">
        <v>0</v>
      </c>
      <c r="BW3" s="4">
        <v>0</v>
      </c>
      <c r="BX3" s="4">
        <v>0</v>
      </c>
      <c r="BY3" s="4">
        <v>0</v>
      </c>
      <c r="BZ3" s="4">
        <v>0</v>
      </c>
      <c r="CA3" s="4">
        <v>0</v>
      </c>
      <c r="CB3" s="4">
        <v>0</v>
      </c>
      <c r="CC3" s="4">
        <v>1</v>
      </c>
      <c r="CD3" s="4">
        <v>0</v>
      </c>
      <c r="CE3" s="4">
        <v>0</v>
      </c>
      <c r="CF3" s="4">
        <v>0</v>
      </c>
      <c r="CG3" s="4">
        <v>0</v>
      </c>
      <c r="CH3" s="4">
        <v>0</v>
      </c>
      <c r="CI3" s="4">
        <v>0</v>
      </c>
      <c r="CJ3" s="4">
        <v>0</v>
      </c>
      <c r="CK3" s="4">
        <v>0</v>
      </c>
      <c r="CL3" s="4">
        <v>1</v>
      </c>
      <c r="CM3" s="4">
        <v>1</v>
      </c>
      <c r="CN3" s="4">
        <v>0</v>
      </c>
      <c r="CO3" s="4">
        <v>1</v>
      </c>
      <c r="CP3" s="4">
        <v>0</v>
      </c>
      <c r="CQ3" s="4">
        <v>0</v>
      </c>
      <c r="CR3" s="4">
        <v>0</v>
      </c>
      <c r="CS3" s="4">
        <v>0</v>
      </c>
      <c r="CT3" s="4">
        <v>0</v>
      </c>
      <c r="CU3" s="4">
        <v>0</v>
      </c>
      <c r="CV3" s="4">
        <v>0</v>
      </c>
      <c r="CW3" s="4">
        <v>0</v>
      </c>
      <c r="CX3" s="4">
        <v>0</v>
      </c>
      <c r="CY3" s="4">
        <v>0</v>
      </c>
      <c r="CZ3" s="4">
        <v>0</v>
      </c>
      <c r="DA3" s="4">
        <v>1</v>
      </c>
      <c r="DB3" s="4">
        <v>0</v>
      </c>
      <c r="DC3" s="4">
        <v>0</v>
      </c>
      <c r="DD3" s="4">
        <v>0</v>
      </c>
      <c r="DE3" s="4">
        <v>0</v>
      </c>
      <c r="DF3" s="4">
        <v>1</v>
      </c>
      <c r="DG3" s="4">
        <v>0</v>
      </c>
      <c r="DH3" s="4">
        <v>1</v>
      </c>
      <c r="DI3" s="4">
        <v>0</v>
      </c>
      <c r="DJ3" s="4">
        <v>0</v>
      </c>
      <c r="DK3" s="4">
        <v>0</v>
      </c>
      <c r="DL3" s="4">
        <v>0</v>
      </c>
      <c r="DM3" s="4">
        <v>0</v>
      </c>
      <c r="DN3" s="4">
        <v>0</v>
      </c>
      <c r="DO3" s="4">
        <v>0</v>
      </c>
      <c r="DP3" s="4">
        <v>0</v>
      </c>
      <c r="DQ3" s="4">
        <v>1</v>
      </c>
      <c r="DR3" s="4">
        <v>1</v>
      </c>
      <c r="DS3" s="4">
        <v>0</v>
      </c>
      <c r="DT3" s="4">
        <v>0</v>
      </c>
      <c r="DU3" s="4">
        <v>0</v>
      </c>
      <c r="DV3" s="4">
        <v>0</v>
      </c>
      <c r="DW3" s="4">
        <v>0</v>
      </c>
      <c r="DX3" s="4">
        <v>0</v>
      </c>
      <c r="DY3" s="4">
        <v>0</v>
      </c>
      <c r="DZ3" s="4">
        <v>0</v>
      </c>
      <c r="EA3" s="4">
        <v>0</v>
      </c>
      <c r="EB3" s="4">
        <v>0</v>
      </c>
      <c r="EC3" s="4">
        <v>1</v>
      </c>
      <c r="ED3" s="4">
        <v>0</v>
      </c>
      <c r="EE3" s="4">
        <v>1</v>
      </c>
      <c r="EF3" s="4">
        <v>1</v>
      </c>
      <c r="EG3" s="4">
        <v>1</v>
      </c>
      <c r="EH3" s="4">
        <v>1</v>
      </c>
      <c r="EI3" s="4">
        <v>1</v>
      </c>
      <c r="EJ3" s="4">
        <v>0</v>
      </c>
      <c r="EK3" s="4">
        <v>0</v>
      </c>
      <c r="EL3" s="4">
        <v>0</v>
      </c>
      <c r="EM3" s="4">
        <v>0</v>
      </c>
      <c r="EN3" s="4">
        <v>1</v>
      </c>
      <c r="EO3" s="4">
        <v>1</v>
      </c>
      <c r="EP3" s="4">
        <v>1</v>
      </c>
      <c r="EQ3" s="4">
        <v>0</v>
      </c>
      <c r="ER3" s="4">
        <v>0</v>
      </c>
      <c r="ES3" s="4">
        <v>0</v>
      </c>
      <c r="ET3" s="4">
        <v>0</v>
      </c>
      <c r="EU3" s="4">
        <v>1</v>
      </c>
      <c r="EV3" s="4">
        <v>0</v>
      </c>
      <c r="EW3" s="4">
        <v>0</v>
      </c>
      <c r="EX3" s="4">
        <v>0</v>
      </c>
      <c r="EY3" s="4">
        <v>0</v>
      </c>
      <c r="EZ3" s="4">
        <v>0</v>
      </c>
      <c r="FA3" s="4">
        <v>0</v>
      </c>
      <c r="FB3" s="4">
        <v>0</v>
      </c>
      <c r="FC3" s="4">
        <v>0</v>
      </c>
      <c r="FD3" s="4">
        <v>1</v>
      </c>
      <c r="FE3" s="4">
        <v>0</v>
      </c>
      <c r="FF3" s="4">
        <v>0</v>
      </c>
      <c r="FG3" s="4">
        <v>1</v>
      </c>
      <c r="FH3" s="4">
        <v>0</v>
      </c>
      <c r="FI3" s="4">
        <v>1</v>
      </c>
      <c r="FJ3" s="4">
        <v>1</v>
      </c>
      <c r="FK3" s="4">
        <v>1</v>
      </c>
      <c r="FL3" s="4">
        <v>1</v>
      </c>
      <c r="FM3" s="4">
        <v>0</v>
      </c>
      <c r="FN3" s="4">
        <v>0</v>
      </c>
      <c r="FO3" s="8">
        <v>0</v>
      </c>
    </row>
    <row r="4" spans="1:171" ht="29.4" thickBot="1" x14ac:dyDescent="0.35">
      <c r="A4" s="28" t="s">
        <v>38</v>
      </c>
      <c r="B4" s="17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1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A4" s="4">
        <v>0</v>
      </c>
      <c r="BB4" s="4">
        <v>0</v>
      </c>
      <c r="BC4" s="4">
        <v>0</v>
      </c>
      <c r="BD4" s="4">
        <v>0</v>
      </c>
      <c r="BE4" s="4">
        <v>0</v>
      </c>
      <c r="BF4" s="4">
        <v>0</v>
      </c>
      <c r="BG4" s="4">
        <v>0</v>
      </c>
      <c r="BH4" s="4">
        <v>0</v>
      </c>
      <c r="BI4" s="4">
        <v>0</v>
      </c>
      <c r="BJ4" s="4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4">
        <v>0</v>
      </c>
      <c r="BZ4" s="4">
        <v>1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>
        <v>0</v>
      </c>
      <c r="CH4" s="4">
        <v>1</v>
      </c>
      <c r="CI4" s="4">
        <v>0</v>
      </c>
      <c r="CJ4" s="4">
        <v>0</v>
      </c>
      <c r="CK4" s="4">
        <v>0</v>
      </c>
      <c r="CL4" s="4">
        <v>0</v>
      </c>
      <c r="CM4" s="4">
        <v>0</v>
      </c>
      <c r="CN4" s="4">
        <v>0</v>
      </c>
      <c r="CO4" s="4">
        <v>0</v>
      </c>
      <c r="CP4" s="4">
        <v>0</v>
      </c>
      <c r="CQ4" s="4">
        <v>0</v>
      </c>
      <c r="CR4" s="4">
        <v>0</v>
      </c>
      <c r="CS4" s="4">
        <v>0</v>
      </c>
      <c r="CT4" s="4">
        <v>0</v>
      </c>
      <c r="CU4" s="4">
        <v>0</v>
      </c>
      <c r="CV4" s="4">
        <v>0</v>
      </c>
      <c r="CW4" s="4">
        <v>0</v>
      </c>
      <c r="CX4" s="4">
        <v>0</v>
      </c>
      <c r="CY4" s="4">
        <v>0</v>
      </c>
      <c r="CZ4" s="4">
        <v>0</v>
      </c>
      <c r="DA4" s="4">
        <v>0</v>
      </c>
      <c r="DB4" s="4">
        <v>0</v>
      </c>
      <c r="DC4" s="4">
        <v>0</v>
      </c>
      <c r="DD4" s="4">
        <v>0</v>
      </c>
      <c r="DE4" s="4">
        <v>0</v>
      </c>
      <c r="DF4" s="4">
        <v>0</v>
      </c>
      <c r="DG4" s="4">
        <v>0</v>
      </c>
      <c r="DH4" s="4">
        <v>0</v>
      </c>
      <c r="DI4" s="4">
        <v>0</v>
      </c>
      <c r="DJ4" s="4">
        <v>0</v>
      </c>
      <c r="DK4" s="4">
        <v>0</v>
      </c>
      <c r="DL4" s="4">
        <v>0</v>
      </c>
      <c r="DM4" s="4">
        <v>0</v>
      </c>
      <c r="DN4" s="4">
        <v>0</v>
      </c>
      <c r="DO4" s="4">
        <v>0</v>
      </c>
      <c r="DP4" s="4">
        <v>0</v>
      </c>
      <c r="DQ4" s="4">
        <v>0</v>
      </c>
      <c r="DR4" s="4">
        <v>0</v>
      </c>
      <c r="DS4" s="4">
        <v>1</v>
      </c>
      <c r="DT4" s="4">
        <v>0</v>
      </c>
      <c r="DU4" s="4">
        <v>0</v>
      </c>
      <c r="DV4" s="4">
        <v>0</v>
      </c>
      <c r="DW4" s="4">
        <v>0</v>
      </c>
      <c r="DX4" s="4">
        <v>0</v>
      </c>
      <c r="DY4" s="4">
        <v>0</v>
      </c>
      <c r="DZ4" s="4">
        <v>0</v>
      </c>
      <c r="EA4" s="4">
        <v>0</v>
      </c>
      <c r="EB4" s="4">
        <v>0</v>
      </c>
      <c r="EC4" s="4">
        <v>0</v>
      </c>
      <c r="ED4" s="4">
        <v>0</v>
      </c>
      <c r="EE4" s="4">
        <v>0</v>
      </c>
      <c r="EF4" s="4">
        <v>0</v>
      </c>
      <c r="EG4" s="4">
        <v>0</v>
      </c>
      <c r="EH4" s="4">
        <v>0</v>
      </c>
      <c r="EI4" s="4">
        <v>0</v>
      </c>
      <c r="EJ4" s="4">
        <v>0</v>
      </c>
      <c r="EK4" s="4">
        <v>0</v>
      </c>
      <c r="EL4" s="4">
        <v>0</v>
      </c>
      <c r="EM4" s="4">
        <v>0</v>
      </c>
      <c r="EN4" s="4">
        <v>0</v>
      </c>
      <c r="EO4" s="4">
        <v>0</v>
      </c>
      <c r="EP4" s="4">
        <v>0</v>
      </c>
      <c r="EQ4" s="4">
        <v>0</v>
      </c>
      <c r="ER4" s="4">
        <v>0</v>
      </c>
      <c r="ES4" s="4">
        <v>0</v>
      </c>
      <c r="ET4" s="4">
        <v>0</v>
      </c>
      <c r="EU4" s="4">
        <v>0</v>
      </c>
      <c r="EV4" s="4">
        <v>1</v>
      </c>
      <c r="EW4" s="4">
        <v>0</v>
      </c>
      <c r="EX4" s="4">
        <v>0</v>
      </c>
      <c r="EY4" s="4">
        <v>0</v>
      </c>
      <c r="EZ4" s="4">
        <v>0</v>
      </c>
      <c r="FA4" s="4">
        <v>0</v>
      </c>
      <c r="FB4" s="4">
        <v>0</v>
      </c>
      <c r="FC4" s="4">
        <v>0</v>
      </c>
      <c r="FD4" s="4">
        <v>0</v>
      </c>
      <c r="FE4" s="4">
        <v>0</v>
      </c>
      <c r="FF4" s="4">
        <v>0</v>
      </c>
      <c r="FG4" s="4">
        <v>0</v>
      </c>
      <c r="FH4" s="4">
        <v>0</v>
      </c>
      <c r="FI4" s="4">
        <v>0</v>
      </c>
      <c r="FJ4" s="4">
        <v>0</v>
      </c>
      <c r="FK4" s="4">
        <v>0</v>
      </c>
      <c r="FL4" s="4">
        <v>0</v>
      </c>
      <c r="FM4" s="4">
        <v>0</v>
      </c>
      <c r="FN4" s="4">
        <v>0</v>
      </c>
      <c r="FO4" s="8">
        <v>0</v>
      </c>
    </row>
    <row r="5" spans="1:171" ht="43.8" thickBot="1" x14ac:dyDescent="0.35">
      <c r="A5" s="28" t="s">
        <v>39</v>
      </c>
      <c r="B5" s="17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1</v>
      </c>
      <c r="O5" s="4">
        <v>0</v>
      </c>
      <c r="P5" s="4">
        <v>0</v>
      </c>
      <c r="Q5" s="4">
        <v>0</v>
      </c>
      <c r="R5" s="4">
        <v>1</v>
      </c>
      <c r="S5" s="4">
        <v>0</v>
      </c>
      <c r="T5" s="4">
        <v>0</v>
      </c>
      <c r="U5" s="4">
        <v>1</v>
      </c>
      <c r="V5" s="4">
        <v>0</v>
      </c>
      <c r="W5" s="4">
        <v>1</v>
      </c>
      <c r="X5" s="4">
        <v>0</v>
      </c>
      <c r="Y5" s="4">
        <v>1</v>
      </c>
      <c r="Z5" s="4">
        <v>0</v>
      </c>
      <c r="AA5" s="4">
        <v>0</v>
      </c>
      <c r="AB5" s="4">
        <v>0</v>
      </c>
      <c r="AC5" s="4">
        <v>0</v>
      </c>
      <c r="AD5" s="4">
        <v>1</v>
      </c>
      <c r="AE5" s="4">
        <v>0</v>
      </c>
      <c r="AF5" s="4">
        <v>0</v>
      </c>
      <c r="AG5" s="4">
        <v>0</v>
      </c>
      <c r="AH5" s="4">
        <v>1</v>
      </c>
      <c r="AI5" s="4">
        <v>1</v>
      </c>
      <c r="AJ5" s="4">
        <v>0</v>
      </c>
      <c r="AK5" s="4">
        <v>0</v>
      </c>
      <c r="AL5" s="4">
        <v>0</v>
      </c>
      <c r="AM5" s="4">
        <v>1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1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1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>
        <v>1</v>
      </c>
      <c r="BL5" s="4">
        <v>0</v>
      </c>
      <c r="BM5" s="4">
        <v>0</v>
      </c>
      <c r="BN5" s="4">
        <v>0</v>
      </c>
      <c r="BO5" s="4">
        <v>0</v>
      </c>
      <c r="BP5" s="4">
        <v>1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1</v>
      </c>
      <c r="BX5" s="4">
        <v>1</v>
      </c>
      <c r="BY5" s="4">
        <v>0</v>
      </c>
      <c r="BZ5" s="4">
        <v>0</v>
      </c>
      <c r="CA5" s="4">
        <v>1</v>
      </c>
      <c r="CB5" s="4">
        <v>0</v>
      </c>
      <c r="CC5" s="4">
        <v>0</v>
      </c>
      <c r="CD5" s="4">
        <v>0</v>
      </c>
      <c r="CE5" s="4">
        <v>1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0</v>
      </c>
      <c r="CN5" s="4">
        <v>0</v>
      </c>
      <c r="CO5" s="4">
        <v>0</v>
      </c>
      <c r="CP5" s="4">
        <v>1</v>
      </c>
      <c r="CQ5" s="4">
        <v>1</v>
      </c>
      <c r="CR5" s="4">
        <v>0</v>
      </c>
      <c r="CS5" s="4">
        <v>0</v>
      </c>
      <c r="CT5" s="4">
        <v>1</v>
      </c>
      <c r="CU5" s="4">
        <v>1</v>
      </c>
      <c r="CV5" s="4">
        <v>0</v>
      </c>
      <c r="CW5" s="4">
        <v>0</v>
      </c>
      <c r="CX5" s="4">
        <v>0</v>
      </c>
      <c r="CY5" s="4">
        <v>1</v>
      </c>
      <c r="CZ5" s="4">
        <v>0</v>
      </c>
      <c r="DA5" s="4">
        <v>0</v>
      </c>
      <c r="DB5" s="4">
        <v>1</v>
      </c>
      <c r="DC5" s="4">
        <v>1</v>
      </c>
      <c r="DD5" s="4">
        <v>1</v>
      </c>
      <c r="DE5" s="4">
        <v>1</v>
      </c>
      <c r="DF5" s="4">
        <v>0</v>
      </c>
      <c r="DG5" s="4">
        <v>1</v>
      </c>
      <c r="DH5" s="4">
        <v>0</v>
      </c>
      <c r="DI5" s="4">
        <v>1</v>
      </c>
      <c r="DJ5" s="4">
        <v>1</v>
      </c>
      <c r="DK5" s="4">
        <v>1</v>
      </c>
      <c r="DL5" s="4">
        <v>1</v>
      </c>
      <c r="DM5" s="4">
        <v>0</v>
      </c>
      <c r="DN5" s="4">
        <v>0</v>
      </c>
      <c r="DO5" s="4">
        <v>0</v>
      </c>
      <c r="DP5" s="4">
        <v>0</v>
      </c>
      <c r="DQ5" s="4">
        <v>0</v>
      </c>
      <c r="DR5" s="4">
        <v>0</v>
      </c>
      <c r="DS5" s="4">
        <v>0</v>
      </c>
      <c r="DT5" s="4">
        <v>0</v>
      </c>
      <c r="DU5" s="4">
        <v>0</v>
      </c>
      <c r="DV5" s="4">
        <v>0</v>
      </c>
      <c r="DW5" s="4">
        <v>0</v>
      </c>
      <c r="DX5" s="4">
        <v>0</v>
      </c>
      <c r="DY5" s="4">
        <v>0</v>
      </c>
      <c r="DZ5" s="4">
        <v>0</v>
      </c>
      <c r="EA5" s="4">
        <v>1</v>
      </c>
      <c r="EB5" s="4">
        <v>0</v>
      </c>
      <c r="EC5" s="4">
        <v>0</v>
      </c>
      <c r="ED5" s="4">
        <v>0</v>
      </c>
      <c r="EE5" s="4">
        <v>0</v>
      </c>
      <c r="EF5" s="4">
        <v>0</v>
      </c>
      <c r="EG5" s="4">
        <v>0</v>
      </c>
      <c r="EH5" s="4">
        <v>0</v>
      </c>
      <c r="EI5" s="4">
        <v>0</v>
      </c>
      <c r="EJ5" s="4">
        <v>0</v>
      </c>
      <c r="EK5" s="4">
        <v>0</v>
      </c>
      <c r="EL5" s="4">
        <v>1</v>
      </c>
      <c r="EM5" s="4">
        <v>0</v>
      </c>
      <c r="EN5" s="4">
        <v>0</v>
      </c>
      <c r="EO5" s="4">
        <v>0</v>
      </c>
      <c r="EP5" s="4">
        <v>0</v>
      </c>
      <c r="EQ5" s="4">
        <v>0</v>
      </c>
      <c r="ER5" s="4">
        <v>0</v>
      </c>
      <c r="ES5" s="4">
        <v>0</v>
      </c>
      <c r="ET5" s="4">
        <v>0</v>
      </c>
      <c r="EU5" s="4">
        <v>0</v>
      </c>
      <c r="EV5" s="4">
        <v>0</v>
      </c>
      <c r="EW5" s="4">
        <v>1</v>
      </c>
      <c r="EX5" s="4">
        <v>0</v>
      </c>
      <c r="EY5" s="4">
        <v>0</v>
      </c>
      <c r="EZ5" s="4">
        <v>0</v>
      </c>
      <c r="FA5" s="4">
        <v>0</v>
      </c>
      <c r="FB5" s="4">
        <v>1</v>
      </c>
      <c r="FC5" s="4">
        <v>1</v>
      </c>
      <c r="FD5" s="4">
        <v>0</v>
      </c>
      <c r="FE5" s="4">
        <v>1</v>
      </c>
      <c r="FF5" s="4">
        <v>0</v>
      </c>
      <c r="FG5" s="4">
        <v>0</v>
      </c>
      <c r="FH5" s="4">
        <v>0</v>
      </c>
      <c r="FI5" s="4">
        <v>0</v>
      </c>
      <c r="FJ5" s="4">
        <v>0</v>
      </c>
      <c r="FK5" s="4">
        <v>0</v>
      </c>
      <c r="FL5" s="4">
        <v>0</v>
      </c>
      <c r="FM5" s="4">
        <v>0</v>
      </c>
      <c r="FN5" s="4">
        <v>0</v>
      </c>
      <c r="FO5" s="8">
        <v>1</v>
      </c>
    </row>
    <row r="6" spans="1:171" ht="15" thickBot="1" x14ac:dyDescent="0.35">
      <c r="A6" s="28" t="s">
        <v>40</v>
      </c>
      <c r="B6" s="17">
        <v>0</v>
      </c>
      <c r="C6" s="4">
        <v>0</v>
      </c>
      <c r="D6" s="4">
        <v>0</v>
      </c>
      <c r="E6" s="4">
        <v>0</v>
      </c>
      <c r="F6" s="4">
        <v>0</v>
      </c>
      <c r="G6" s="4">
        <v>1</v>
      </c>
      <c r="H6" s="4">
        <v>1</v>
      </c>
      <c r="I6" s="4">
        <v>1</v>
      </c>
      <c r="J6" s="4">
        <v>0</v>
      </c>
      <c r="K6" s="4">
        <v>0</v>
      </c>
      <c r="L6" s="4">
        <v>1</v>
      </c>
      <c r="M6" s="4">
        <v>0</v>
      </c>
      <c r="N6" s="4">
        <v>1</v>
      </c>
      <c r="O6" s="4">
        <v>0</v>
      </c>
      <c r="P6" s="4">
        <v>1</v>
      </c>
      <c r="Q6" s="4">
        <v>0</v>
      </c>
      <c r="R6" s="4">
        <v>1</v>
      </c>
      <c r="S6" s="4">
        <v>1</v>
      </c>
      <c r="T6" s="4">
        <v>0</v>
      </c>
      <c r="U6" s="4">
        <v>0</v>
      </c>
      <c r="V6" s="4">
        <v>0</v>
      </c>
      <c r="W6" s="4">
        <v>0</v>
      </c>
      <c r="X6" s="4">
        <v>1</v>
      </c>
      <c r="Y6" s="4">
        <v>0</v>
      </c>
      <c r="Z6" s="4">
        <v>0</v>
      </c>
      <c r="AA6" s="4">
        <v>1</v>
      </c>
      <c r="AB6" s="4">
        <v>1</v>
      </c>
      <c r="AC6" s="4">
        <v>0</v>
      </c>
      <c r="AD6" s="4">
        <v>0</v>
      </c>
      <c r="AE6" s="4">
        <v>0</v>
      </c>
      <c r="AF6" s="4">
        <v>1</v>
      </c>
      <c r="AG6" s="4">
        <v>0</v>
      </c>
      <c r="AH6" s="4">
        <v>0</v>
      </c>
      <c r="AI6" s="4">
        <v>0</v>
      </c>
      <c r="AJ6" s="4">
        <v>1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1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  <c r="BB6" s="4">
        <v>1</v>
      </c>
      <c r="BC6" s="4">
        <v>0</v>
      </c>
      <c r="BD6" s="4">
        <v>1</v>
      </c>
      <c r="BE6" s="4">
        <v>0</v>
      </c>
      <c r="BF6" s="4">
        <v>0</v>
      </c>
      <c r="BG6" s="4">
        <v>1</v>
      </c>
      <c r="BH6" s="4">
        <v>0</v>
      </c>
      <c r="BI6" s="4">
        <v>1</v>
      </c>
      <c r="BJ6" s="4">
        <v>0</v>
      </c>
      <c r="BK6" s="4">
        <v>0</v>
      </c>
      <c r="BL6" s="4">
        <v>0</v>
      </c>
      <c r="BM6" s="4">
        <v>1</v>
      </c>
      <c r="BN6" s="4">
        <v>0</v>
      </c>
      <c r="BO6" s="4"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0</v>
      </c>
      <c r="BV6" s="4">
        <v>0</v>
      </c>
      <c r="BW6" s="4">
        <v>0</v>
      </c>
      <c r="BX6" s="4">
        <v>0</v>
      </c>
      <c r="BY6" s="4">
        <v>0</v>
      </c>
      <c r="BZ6" s="4">
        <v>1</v>
      </c>
      <c r="CA6" s="4">
        <v>0</v>
      </c>
      <c r="CB6" s="4">
        <v>0</v>
      </c>
      <c r="CC6" s="4">
        <v>0</v>
      </c>
      <c r="CD6" s="4">
        <v>1</v>
      </c>
      <c r="CE6" s="4">
        <v>0</v>
      </c>
      <c r="CF6" s="4">
        <v>0</v>
      </c>
      <c r="CG6" s="4">
        <v>0</v>
      </c>
      <c r="CH6" s="4">
        <v>1</v>
      </c>
      <c r="CI6" s="4">
        <v>0</v>
      </c>
      <c r="CJ6" s="4">
        <v>1</v>
      </c>
      <c r="CK6" s="4">
        <v>0</v>
      </c>
      <c r="CL6" s="4">
        <v>1</v>
      </c>
      <c r="CM6" s="4">
        <v>1</v>
      </c>
      <c r="CN6" s="4">
        <v>0</v>
      </c>
      <c r="CO6" s="4">
        <v>1</v>
      </c>
      <c r="CP6" s="4">
        <v>0</v>
      </c>
      <c r="CQ6" s="4">
        <v>0</v>
      </c>
      <c r="CR6" s="4">
        <v>0</v>
      </c>
      <c r="CS6" s="4">
        <v>0</v>
      </c>
      <c r="CT6" s="4">
        <v>0</v>
      </c>
      <c r="CU6" s="4">
        <v>0</v>
      </c>
      <c r="CV6" s="4">
        <v>0</v>
      </c>
      <c r="CW6" s="4">
        <v>0</v>
      </c>
      <c r="CX6" s="4">
        <v>0</v>
      </c>
      <c r="CY6" s="4">
        <v>0</v>
      </c>
      <c r="CZ6" s="4">
        <v>1</v>
      </c>
      <c r="DA6" s="4">
        <v>1</v>
      </c>
      <c r="DB6" s="4">
        <v>0</v>
      </c>
      <c r="DC6" s="4">
        <v>0</v>
      </c>
      <c r="DD6" s="4">
        <v>1</v>
      </c>
      <c r="DE6" s="4">
        <v>0</v>
      </c>
      <c r="DF6" s="4">
        <v>0</v>
      </c>
      <c r="DG6" s="4">
        <v>0</v>
      </c>
      <c r="DH6" s="4">
        <v>0</v>
      </c>
      <c r="DI6" s="4">
        <v>0</v>
      </c>
      <c r="DJ6" s="4">
        <v>0</v>
      </c>
      <c r="DK6" s="4">
        <v>0</v>
      </c>
      <c r="DL6" s="4">
        <v>0</v>
      </c>
      <c r="DM6" s="4">
        <v>0</v>
      </c>
      <c r="DN6" s="4">
        <v>0</v>
      </c>
      <c r="DO6" s="4">
        <v>0</v>
      </c>
      <c r="DP6" s="4">
        <v>0</v>
      </c>
      <c r="DQ6" s="4">
        <v>0</v>
      </c>
      <c r="DR6" s="4">
        <v>0</v>
      </c>
      <c r="DS6" s="4">
        <v>0</v>
      </c>
      <c r="DT6" s="4">
        <v>0</v>
      </c>
      <c r="DU6" s="4">
        <v>0</v>
      </c>
      <c r="DV6" s="4">
        <v>0</v>
      </c>
      <c r="DW6" s="4">
        <v>0</v>
      </c>
      <c r="DX6" s="4">
        <v>1</v>
      </c>
      <c r="DY6" s="4">
        <v>0</v>
      </c>
      <c r="DZ6" s="4">
        <v>1</v>
      </c>
      <c r="EA6" s="4">
        <v>1</v>
      </c>
      <c r="EB6" s="4">
        <v>0</v>
      </c>
      <c r="EC6" s="4">
        <v>0</v>
      </c>
      <c r="ED6" s="4">
        <v>0</v>
      </c>
      <c r="EE6" s="4">
        <v>0</v>
      </c>
      <c r="EF6" s="4">
        <v>0</v>
      </c>
      <c r="EG6" s="4">
        <v>0</v>
      </c>
      <c r="EH6" s="4">
        <v>0</v>
      </c>
      <c r="EI6" s="4">
        <v>0</v>
      </c>
      <c r="EJ6" s="4">
        <v>1</v>
      </c>
      <c r="EK6" s="4">
        <v>1</v>
      </c>
      <c r="EL6" s="4">
        <v>0</v>
      </c>
      <c r="EM6" s="4">
        <v>1</v>
      </c>
      <c r="EN6" s="4">
        <v>0</v>
      </c>
      <c r="EO6" s="4">
        <v>0</v>
      </c>
      <c r="EP6" s="4">
        <v>0</v>
      </c>
      <c r="EQ6" s="4">
        <v>0</v>
      </c>
      <c r="ER6" s="4">
        <v>1</v>
      </c>
      <c r="ES6" s="4">
        <v>1</v>
      </c>
      <c r="ET6" s="4">
        <v>0</v>
      </c>
      <c r="EU6" s="4">
        <v>0</v>
      </c>
      <c r="EV6" s="4">
        <v>1</v>
      </c>
      <c r="EW6" s="4">
        <v>1</v>
      </c>
      <c r="EX6" s="4">
        <v>0</v>
      </c>
      <c r="EY6" s="4">
        <v>0</v>
      </c>
      <c r="EZ6" s="4">
        <v>0</v>
      </c>
      <c r="FA6" s="4">
        <v>0</v>
      </c>
      <c r="FB6" s="4">
        <v>0</v>
      </c>
      <c r="FC6" s="4">
        <v>0</v>
      </c>
      <c r="FD6" s="4">
        <v>0</v>
      </c>
      <c r="FE6" s="4">
        <v>0</v>
      </c>
      <c r="FF6" s="4">
        <v>0</v>
      </c>
      <c r="FG6" s="4">
        <v>0</v>
      </c>
      <c r="FH6" s="4">
        <v>0</v>
      </c>
      <c r="FI6" s="4">
        <v>1</v>
      </c>
      <c r="FJ6" s="4">
        <v>1</v>
      </c>
      <c r="FK6" s="4">
        <v>1</v>
      </c>
      <c r="FL6" s="4">
        <v>0</v>
      </c>
      <c r="FM6" s="4">
        <v>1</v>
      </c>
      <c r="FN6" s="4">
        <v>0</v>
      </c>
      <c r="FO6" s="8">
        <v>0</v>
      </c>
    </row>
    <row r="7" spans="1:171" ht="29.4" thickBot="1" x14ac:dyDescent="0.35">
      <c r="A7" s="28" t="s">
        <v>41</v>
      </c>
      <c r="B7" s="17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1</v>
      </c>
      <c r="M7" s="4">
        <v>1</v>
      </c>
      <c r="N7" s="4">
        <v>1</v>
      </c>
      <c r="O7" s="4">
        <v>1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1</v>
      </c>
      <c r="V7" s="4">
        <v>1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1</v>
      </c>
      <c r="AN7" s="4">
        <v>0</v>
      </c>
      <c r="AO7" s="4">
        <v>1</v>
      </c>
      <c r="AP7" s="4">
        <v>0</v>
      </c>
      <c r="AQ7" s="4">
        <v>0</v>
      </c>
      <c r="AR7" s="4">
        <v>0</v>
      </c>
      <c r="AS7" s="4">
        <v>0</v>
      </c>
      <c r="AT7" s="4">
        <v>1</v>
      </c>
      <c r="AU7" s="4">
        <v>1</v>
      </c>
      <c r="AV7" s="4">
        <v>0</v>
      </c>
      <c r="AW7" s="4">
        <v>0</v>
      </c>
      <c r="AX7" s="4">
        <v>0</v>
      </c>
      <c r="AY7" s="4">
        <v>0</v>
      </c>
      <c r="AZ7" s="4">
        <v>1</v>
      </c>
      <c r="BA7" s="4">
        <v>0</v>
      </c>
      <c r="BB7" s="4">
        <v>0</v>
      </c>
      <c r="BC7" s="4">
        <v>1</v>
      </c>
      <c r="BD7" s="4">
        <v>0</v>
      </c>
      <c r="BE7" s="4">
        <v>0</v>
      </c>
      <c r="BF7" s="4">
        <v>0</v>
      </c>
      <c r="BG7" s="4">
        <v>1</v>
      </c>
      <c r="BH7" s="4">
        <v>0</v>
      </c>
      <c r="BI7" s="4">
        <v>0</v>
      </c>
      <c r="BJ7" s="4">
        <v>0</v>
      </c>
      <c r="BK7" s="4">
        <v>0</v>
      </c>
      <c r="BL7" s="4">
        <v>0</v>
      </c>
      <c r="BM7" s="4">
        <v>0</v>
      </c>
      <c r="BN7" s="4">
        <v>1</v>
      </c>
      <c r="BO7" s="4">
        <v>0</v>
      </c>
      <c r="BP7" s="4">
        <v>1</v>
      </c>
      <c r="BQ7" s="4">
        <v>0</v>
      </c>
      <c r="BR7" s="4">
        <v>0</v>
      </c>
      <c r="BS7" s="4">
        <v>0</v>
      </c>
      <c r="BT7" s="4">
        <v>0</v>
      </c>
      <c r="BU7" s="4">
        <v>1</v>
      </c>
      <c r="BV7" s="4">
        <v>0</v>
      </c>
      <c r="BW7" s="4">
        <v>0</v>
      </c>
      <c r="BX7" s="4">
        <v>0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F7" s="4">
        <v>0</v>
      </c>
      <c r="CG7" s="4">
        <v>0</v>
      </c>
      <c r="CH7" s="4">
        <v>1</v>
      </c>
      <c r="CI7" s="4">
        <v>0</v>
      </c>
      <c r="CJ7" s="4">
        <v>0</v>
      </c>
      <c r="CK7" s="4">
        <v>0</v>
      </c>
      <c r="CL7" s="4">
        <v>0</v>
      </c>
      <c r="CM7" s="4">
        <v>0</v>
      </c>
      <c r="CN7" s="4">
        <v>0</v>
      </c>
      <c r="CO7" s="4">
        <v>0</v>
      </c>
      <c r="CP7" s="4">
        <v>0</v>
      </c>
      <c r="CQ7" s="4">
        <v>0</v>
      </c>
      <c r="CR7" s="4">
        <v>0</v>
      </c>
      <c r="CS7" s="4">
        <v>0</v>
      </c>
      <c r="CT7" s="4">
        <v>0</v>
      </c>
      <c r="CU7" s="4">
        <v>0</v>
      </c>
      <c r="CV7" s="4">
        <v>0</v>
      </c>
      <c r="CW7" s="4">
        <v>0</v>
      </c>
      <c r="CX7" s="4">
        <v>1</v>
      </c>
      <c r="CY7" s="4">
        <v>0</v>
      </c>
      <c r="CZ7" s="4">
        <v>1</v>
      </c>
      <c r="DA7" s="4">
        <v>0</v>
      </c>
      <c r="DB7" s="4">
        <v>0</v>
      </c>
      <c r="DC7" s="4">
        <v>1</v>
      </c>
      <c r="DD7" s="4">
        <v>0</v>
      </c>
      <c r="DE7" s="4">
        <v>0</v>
      </c>
      <c r="DF7" s="4">
        <v>1</v>
      </c>
      <c r="DG7" s="4">
        <v>0</v>
      </c>
      <c r="DH7" s="4">
        <v>0</v>
      </c>
      <c r="DI7" s="4">
        <v>0</v>
      </c>
      <c r="DJ7" s="4">
        <v>0</v>
      </c>
      <c r="DK7" s="4">
        <v>0</v>
      </c>
      <c r="DL7" s="4">
        <v>0</v>
      </c>
      <c r="DM7" s="4">
        <v>1</v>
      </c>
      <c r="DN7" s="4">
        <v>0</v>
      </c>
      <c r="DO7" s="4">
        <v>0</v>
      </c>
      <c r="DP7" s="4">
        <v>0</v>
      </c>
      <c r="DQ7" s="4">
        <v>0</v>
      </c>
      <c r="DR7" s="4">
        <v>0</v>
      </c>
      <c r="DS7" s="4">
        <v>1</v>
      </c>
      <c r="DT7" s="4">
        <v>0</v>
      </c>
      <c r="DU7" s="4">
        <v>1</v>
      </c>
      <c r="DV7" s="4">
        <v>0</v>
      </c>
      <c r="DW7" s="4">
        <v>0</v>
      </c>
      <c r="DX7" s="4">
        <v>0</v>
      </c>
      <c r="DY7" s="4">
        <v>1</v>
      </c>
      <c r="DZ7" s="4">
        <v>0</v>
      </c>
      <c r="EA7" s="4">
        <v>0</v>
      </c>
      <c r="EB7" s="4">
        <v>0</v>
      </c>
      <c r="EC7" s="4">
        <v>0</v>
      </c>
      <c r="ED7" s="4">
        <v>1</v>
      </c>
      <c r="EE7" s="4">
        <v>0</v>
      </c>
      <c r="EF7" s="4">
        <v>1</v>
      </c>
      <c r="EG7" s="4">
        <v>0</v>
      </c>
      <c r="EH7" s="4">
        <v>0</v>
      </c>
      <c r="EI7" s="4">
        <v>0</v>
      </c>
      <c r="EJ7" s="4">
        <v>0</v>
      </c>
      <c r="EK7" s="4">
        <v>1</v>
      </c>
      <c r="EL7" s="4">
        <v>0</v>
      </c>
      <c r="EM7" s="4">
        <v>0</v>
      </c>
      <c r="EN7" s="4">
        <v>0</v>
      </c>
      <c r="EO7" s="4">
        <v>0</v>
      </c>
      <c r="EP7" s="4">
        <v>0</v>
      </c>
      <c r="EQ7" s="4">
        <v>0</v>
      </c>
      <c r="ER7" s="4">
        <v>0</v>
      </c>
      <c r="ES7" s="4">
        <v>0</v>
      </c>
      <c r="ET7" s="4">
        <v>1</v>
      </c>
      <c r="EU7" s="4">
        <v>0</v>
      </c>
      <c r="EV7" s="4">
        <v>1</v>
      </c>
      <c r="EW7" s="4">
        <v>0</v>
      </c>
      <c r="EX7" s="4">
        <v>0</v>
      </c>
      <c r="EY7" s="4">
        <v>0</v>
      </c>
      <c r="EZ7" s="4">
        <v>1</v>
      </c>
      <c r="FA7" s="4">
        <v>0</v>
      </c>
      <c r="FB7" s="4">
        <v>1</v>
      </c>
      <c r="FC7" s="4">
        <v>0</v>
      </c>
      <c r="FD7" s="4">
        <v>0</v>
      </c>
      <c r="FE7" s="4">
        <v>0</v>
      </c>
      <c r="FF7" s="4">
        <v>0</v>
      </c>
      <c r="FG7" s="4">
        <v>0</v>
      </c>
      <c r="FH7" s="4">
        <v>0</v>
      </c>
      <c r="FI7" s="4">
        <v>0</v>
      </c>
      <c r="FJ7" s="4">
        <v>0</v>
      </c>
      <c r="FK7" s="4">
        <v>0</v>
      </c>
      <c r="FL7" s="4">
        <v>0</v>
      </c>
      <c r="FM7" s="4">
        <v>1</v>
      </c>
      <c r="FN7" s="4">
        <v>0</v>
      </c>
      <c r="FO7" s="8">
        <v>0</v>
      </c>
    </row>
    <row r="8" spans="1:171" ht="29.4" thickBot="1" x14ac:dyDescent="0.35">
      <c r="A8" s="28" t="s">
        <v>42</v>
      </c>
      <c r="B8" s="17">
        <v>1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1</v>
      </c>
      <c r="S8" s="4">
        <v>0</v>
      </c>
      <c r="T8" s="4">
        <v>0</v>
      </c>
      <c r="U8" s="4">
        <v>0</v>
      </c>
      <c r="V8" s="4">
        <v>1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1</v>
      </c>
      <c r="AU8" s="4">
        <v>0</v>
      </c>
      <c r="AV8" s="4">
        <v>1</v>
      </c>
      <c r="AW8" s="4">
        <v>1</v>
      </c>
      <c r="AX8" s="4">
        <v>0</v>
      </c>
      <c r="AY8" s="4">
        <v>0</v>
      </c>
      <c r="AZ8" s="4">
        <v>0</v>
      </c>
      <c r="BA8" s="4">
        <v>0</v>
      </c>
      <c r="BB8" s="4">
        <v>1</v>
      </c>
      <c r="BC8" s="4">
        <v>1</v>
      </c>
      <c r="BD8" s="4">
        <v>0</v>
      </c>
      <c r="BE8" s="4">
        <v>0</v>
      </c>
      <c r="BF8" s="4">
        <v>1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1</v>
      </c>
      <c r="BP8" s="4">
        <v>0</v>
      </c>
      <c r="BQ8" s="4">
        <v>0</v>
      </c>
      <c r="BR8" s="4">
        <v>0</v>
      </c>
      <c r="BS8" s="4">
        <v>0</v>
      </c>
      <c r="BT8" s="4">
        <v>0</v>
      </c>
      <c r="BU8" s="4">
        <v>0</v>
      </c>
      <c r="BV8" s="4">
        <v>1</v>
      </c>
      <c r="BW8" s="4">
        <v>0</v>
      </c>
      <c r="BX8" s="4">
        <v>0</v>
      </c>
      <c r="BY8" s="4">
        <v>0</v>
      </c>
      <c r="BZ8" s="4">
        <v>0</v>
      </c>
      <c r="CA8" s="4">
        <v>0</v>
      </c>
      <c r="CB8" s="4">
        <v>0</v>
      </c>
      <c r="CC8" s="4">
        <v>0</v>
      </c>
      <c r="CD8" s="4">
        <v>0</v>
      </c>
      <c r="CE8" s="4">
        <v>1</v>
      </c>
      <c r="CF8" s="4">
        <v>0</v>
      </c>
      <c r="CG8" s="4">
        <v>0</v>
      </c>
      <c r="CH8" s="4">
        <v>0</v>
      </c>
      <c r="CI8" s="4">
        <v>0</v>
      </c>
      <c r="CJ8" s="4">
        <v>0</v>
      </c>
      <c r="CK8" s="4">
        <v>0</v>
      </c>
      <c r="CL8" s="4">
        <v>0</v>
      </c>
      <c r="CM8" s="4">
        <v>0</v>
      </c>
      <c r="CN8" s="4">
        <v>0</v>
      </c>
      <c r="CO8" s="4">
        <v>0</v>
      </c>
      <c r="CP8" s="4">
        <v>0</v>
      </c>
      <c r="CQ8" s="4">
        <v>0</v>
      </c>
      <c r="CR8" s="4">
        <v>0</v>
      </c>
      <c r="CS8" s="4">
        <v>0</v>
      </c>
      <c r="CT8" s="4">
        <v>1</v>
      </c>
      <c r="CU8" s="4">
        <v>0</v>
      </c>
      <c r="CV8" s="4">
        <v>0</v>
      </c>
      <c r="CW8" s="4">
        <v>0</v>
      </c>
      <c r="CX8" s="4">
        <v>0</v>
      </c>
      <c r="CY8" s="4">
        <v>1</v>
      </c>
      <c r="CZ8" s="4">
        <v>0</v>
      </c>
      <c r="DA8" s="4">
        <v>0</v>
      </c>
      <c r="DB8" s="4">
        <v>0</v>
      </c>
      <c r="DC8" s="4">
        <v>0</v>
      </c>
      <c r="DD8" s="4">
        <v>0</v>
      </c>
      <c r="DE8" s="4">
        <v>0</v>
      </c>
      <c r="DF8" s="4">
        <v>0</v>
      </c>
      <c r="DG8" s="4">
        <v>0</v>
      </c>
      <c r="DH8" s="4">
        <v>0</v>
      </c>
      <c r="DI8" s="4">
        <v>0</v>
      </c>
      <c r="DJ8" s="4">
        <v>0</v>
      </c>
      <c r="DK8" s="4">
        <v>0</v>
      </c>
      <c r="DL8" s="4">
        <v>0</v>
      </c>
      <c r="DM8" s="4">
        <v>1</v>
      </c>
      <c r="DN8" s="4">
        <v>0</v>
      </c>
      <c r="DO8" s="4">
        <v>0</v>
      </c>
      <c r="DP8" s="4">
        <v>0</v>
      </c>
      <c r="DQ8" s="4">
        <v>0</v>
      </c>
      <c r="DR8" s="4">
        <v>0</v>
      </c>
      <c r="DS8" s="4">
        <v>0</v>
      </c>
      <c r="DT8" s="4">
        <v>0</v>
      </c>
      <c r="DU8" s="4">
        <v>0</v>
      </c>
      <c r="DV8" s="4">
        <v>0</v>
      </c>
      <c r="DW8" s="4">
        <v>0</v>
      </c>
      <c r="DX8" s="4">
        <v>0</v>
      </c>
      <c r="DY8" s="4">
        <v>0</v>
      </c>
      <c r="DZ8" s="4">
        <v>0</v>
      </c>
      <c r="EA8" s="4">
        <v>0</v>
      </c>
      <c r="EB8" s="4">
        <v>0</v>
      </c>
      <c r="EC8" s="4">
        <v>0</v>
      </c>
      <c r="ED8" s="4">
        <v>0</v>
      </c>
      <c r="EE8" s="4">
        <v>0</v>
      </c>
      <c r="EF8" s="4">
        <v>0</v>
      </c>
      <c r="EG8" s="4">
        <v>0</v>
      </c>
      <c r="EH8" s="4">
        <v>0</v>
      </c>
      <c r="EI8" s="4">
        <v>0</v>
      </c>
      <c r="EJ8" s="4">
        <v>0</v>
      </c>
      <c r="EK8" s="4">
        <v>1</v>
      </c>
      <c r="EL8" s="4">
        <v>0</v>
      </c>
      <c r="EM8" s="4">
        <v>0</v>
      </c>
      <c r="EN8" s="4">
        <v>0</v>
      </c>
      <c r="EO8" s="4">
        <v>0</v>
      </c>
      <c r="EP8" s="4">
        <v>0</v>
      </c>
      <c r="EQ8" s="4">
        <v>0</v>
      </c>
      <c r="ER8" s="4">
        <v>0</v>
      </c>
      <c r="ES8" s="4">
        <v>1</v>
      </c>
      <c r="ET8" s="4">
        <v>0</v>
      </c>
      <c r="EU8" s="4">
        <v>0</v>
      </c>
      <c r="EV8" s="4">
        <v>0</v>
      </c>
      <c r="EW8" s="4">
        <v>0</v>
      </c>
      <c r="EX8" s="4">
        <v>0</v>
      </c>
      <c r="EY8" s="4">
        <v>0</v>
      </c>
      <c r="EZ8" s="4">
        <v>0</v>
      </c>
      <c r="FA8" s="4">
        <v>0</v>
      </c>
      <c r="FB8" s="4">
        <v>0</v>
      </c>
      <c r="FC8" s="4">
        <v>0</v>
      </c>
      <c r="FD8" s="4">
        <v>0</v>
      </c>
      <c r="FE8" s="4">
        <v>1</v>
      </c>
      <c r="FF8" s="4">
        <v>0</v>
      </c>
      <c r="FG8" s="4">
        <v>0</v>
      </c>
      <c r="FH8" s="4">
        <v>1</v>
      </c>
      <c r="FI8" s="4">
        <v>0</v>
      </c>
      <c r="FJ8" s="4">
        <v>0</v>
      </c>
      <c r="FK8" s="4">
        <v>0</v>
      </c>
      <c r="FL8" s="4">
        <v>0</v>
      </c>
      <c r="FM8" s="4">
        <v>0</v>
      </c>
      <c r="FN8" s="4">
        <v>0</v>
      </c>
      <c r="FO8" s="8">
        <v>0</v>
      </c>
    </row>
    <row r="9" spans="1:171" ht="15" thickBot="1" x14ac:dyDescent="0.35">
      <c r="A9" s="28" t="s">
        <v>43</v>
      </c>
      <c r="B9" s="17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1</v>
      </c>
      <c r="I9" s="4">
        <v>1</v>
      </c>
      <c r="J9" s="4">
        <v>0</v>
      </c>
      <c r="K9" s="4">
        <v>0</v>
      </c>
      <c r="L9" s="4">
        <v>1</v>
      </c>
      <c r="M9" s="4">
        <v>0</v>
      </c>
      <c r="N9" s="4">
        <v>0</v>
      </c>
      <c r="O9" s="4">
        <v>1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1</v>
      </c>
      <c r="W9" s="4">
        <v>0</v>
      </c>
      <c r="X9" s="4">
        <v>0</v>
      </c>
      <c r="Y9" s="4">
        <v>0</v>
      </c>
      <c r="Z9" s="4">
        <v>0</v>
      </c>
      <c r="AA9" s="4">
        <v>1</v>
      </c>
      <c r="AB9" s="4">
        <v>0</v>
      </c>
      <c r="AC9" s="4">
        <v>0</v>
      </c>
      <c r="AD9" s="4">
        <v>0</v>
      </c>
      <c r="AE9" s="4">
        <v>0</v>
      </c>
      <c r="AF9" s="4">
        <v>1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1</v>
      </c>
      <c r="AP9" s="4">
        <v>1</v>
      </c>
      <c r="AQ9" s="4">
        <v>0</v>
      </c>
      <c r="AR9" s="4">
        <v>0</v>
      </c>
      <c r="AS9" s="4">
        <v>0</v>
      </c>
      <c r="AT9" s="4">
        <v>0</v>
      </c>
      <c r="AU9" s="4">
        <v>1</v>
      </c>
      <c r="AV9" s="4">
        <v>0</v>
      </c>
      <c r="AW9" s="4">
        <v>1</v>
      </c>
      <c r="AX9" s="4">
        <v>0</v>
      </c>
      <c r="AY9" s="4">
        <v>0</v>
      </c>
      <c r="AZ9" s="4">
        <v>0</v>
      </c>
      <c r="BA9" s="4">
        <v>0</v>
      </c>
      <c r="BB9" s="4">
        <v>1</v>
      </c>
      <c r="BC9" s="4">
        <v>1</v>
      </c>
      <c r="BD9" s="4">
        <v>0</v>
      </c>
      <c r="BE9" s="4">
        <v>1</v>
      </c>
      <c r="BF9" s="4">
        <v>0</v>
      </c>
      <c r="BG9" s="4">
        <v>0</v>
      </c>
      <c r="BH9" s="4">
        <v>0</v>
      </c>
      <c r="BI9" s="4">
        <v>0</v>
      </c>
      <c r="BJ9" s="4">
        <v>0</v>
      </c>
      <c r="BK9" s="4">
        <v>0</v>
      </c>
      <c r="BL9" s="4">
        <v>1</v>
      </c>
      <c r="BM9" s="4">
        <v>0</v>
      </c>
      <c r="BN9" s="4">
        <v>1</v>
      </c>
      <c r="BO9" s="4">
        <v>0</v>
      </c>
      <c r="BP9" s="4">
        <v>1</v>
      </c>
      <c r="BQ9" s="4">
        <v>0</v>
      </c>
      <c r="BR9" s="4">
        <v>1</v>
      </c>
      <c r="BS9" s="4">
        <v>1</v>
      </c>
      <c r="BT9" s="4">
        <v>1</v>
      </c>
      <c r="BU9" s="4">
        <v>0</v>
      </c>
      <c r="BV9" s="4">
        <v>0</v>
      </c>
      <c r="BW9" s="4">
        <v>0</v>
      </c>
      <c r="BX9" s="4">
        <v>0</v>
      </c>
      <c r="BY9" s="4">
        <v>0</v>
      </c>
      <c r="BZ9" s="4">
        <v>1</v>
      </c>
      <c r="CA9" s="4">
        <v>0</v>
      </c>
      <c r="CB9" s="4">
        <v>0</v>
      </c>
      <c r="CC9" s="4">
        <v>1</v>
      </c>
      <c r="CD9" s="4">
        <v>1</v>
      </c>
      <c r="CE9" s="4">
        <v>1</v>
      </c>
      <c r="CF9" s="4">
        <v>0</v>
      </c>
      <c r="CG9" s="4">
        <v>0</v>
      </c>
      <c r="CH9" s="4">
        <v>0</v>
      </c>
      <c r="CI9" s="4">
        <v>0</v>
      </c>
      <c r="CJ9" s="4">
        <v>0</v>
      </c>
      <c r="CK9" s="4">
        <v>0</v>
      </c>
      <c r="CL9" s="4">
        <v>1</v>
      </c>
      <c r="CM9" s="4">
        <v>0</v>
      </c>
      <c r="CN9" s="4">
        <v>0</v>
      </c>
      <c r="CO9" s="4">
        <v>1</v>
      </c>
      <c r="CP9" s="4">
        <v>0</v>
      </c>
      <c r="CQ9" s="4">
        <v>0</v>
      </c>
      <c r="CR9" s="4">
        <v>0</v>
      </c>
      <c r="CS9" s="4">
        <v>0</v>
      </c>
      <c r="CT9" s="4">
        <v>0</v>
      </c>
      <c r="CU9" s="4">
        <v>0</v>
      </c>
      <c r="CV9" s="4">
        <v>1</v>
      </c>
      <c r="CW9" s="4">
        <v>1</v>
      </c>
      <c r="CX9" s="4">
        <v>1</v>
      </c>
      <c r="CY9" s="4">
        <v>1</v>
      </c>
      <c r="CZ9" s="4">
        <v>0</v>
      </c>
      <c r="DA9" s="4">
        <v>0</v>
      </c>
      <c r="DB9" s="4">
        <v>0</v>
      </c>
      <c r="DC9" s="4">
        <v>0</v>
      </c>
      <c r="DD9" s="4">
        <v>1</v>
      </c>
      <c r="DE9" s="4">
        <v>0</v>
      </c>
      <c r="DF9" s="4">
        <v>0</v>
      </c>
      <c r="DG9" s="4">
        <v>0</v>
      </c>
      <c r="DH9" s="4">
        <v>1</v>
      </c>
      <c r="DI9" s="4">
        <v>0</v>
      </c>
      <c r="DJ9" s="4">
        <v>0</v>
      </c>
      <c r="DK9" s="4">
        <v>0</v>
      </c>
      <c r="DL9" s="4">
        <v>0</v>
      </c>
      <c r="DM9" s="4">
        <v>0</v>
      </c>
      <c r="DN9" s="4">
        <v>0</v>
      </c>
      <c r="DO9" s="4">
        <v>0</v>
      </c>
      <c r="DP9" s="4">
        <v>0</v>
      </c>
      <c r="DQ9" s="4">
        <v>0</v>
      </c>
      <c r="DR9" s="4">
        <v>0</v>
      </c>
      <c r="DS9" s="4">
        <v>1</v>
      </c>
      <c r="DT9" s="4">
        <v>0</v>
      </c>
      <c r="DU9" s="4">
        <v>1</v>
      </c>
      <c r="DV9" s="4">
        <v>1</v>
      </c>
      <c r="DW9" s="4">
        <v>0</v>
      </c>
      <c r="DX9" s="4">
        <v>1</v>
      </c>
      <c r="DY9" s="4">
        <v>0</v>
      </c>
      <c r="DZ9" s="4">
        <v>0</v>
      </c>
      <c r="EA9" s="4">
        <v>0</v>
      </c>
      <c r="EB9" s="4">
        <v>0</v>
      </c>
      <c r="EC9" s="4">
        <v>1</v>
      </c>
      <c r="ED9" s="4">
        <v>1</v>
      </c>
      <c r="EE9" s="4">
        <v>0</v>
      </c>
      <c r="EF9" s="4">
        <v>0</v>
      </c>
      <c r="EG9" s="4">
        <v>1</v>
      </c>
      <c r="EH9" s="4">
        <v>0</v>
      </c>
      <c r="EI9" s="4">
        <v>0</v>
      </c>
      <c r="EJ9" s="4">
        <v>0</v>
      </c>
      <c r="EK9" s="4">
        <v>0</v>
      </c>
      <c r="EL9" s="4">
        <v>0</v>
      </c>
      <c r="EM9" s="4">
        <v>1</v>
      </c>
      <c r="EN9" s="4">
        <v>0</v>
      </c>
      <c r="EO9" s="4">
        <v>0</v>
      </c>
      <c r="EP9" s="4">
        <v>0</v>
      </c>
      <c r="EQ9" s="4">
        <v>0</v>
      </c>
      <c r="ER9" s="4">
        <v>1</v>
      </c>
      <c r="ES9" s="4">
        <v>0</v>
      </c>
      <c r="ET9" s="4">
        <v>0</v>
      </c>
      <c r="EU9" s="4">
        <v>0</v>
      </c>
      <c r="EV9" s="4">
        <v>0</v>
      </c>
      <c r="EW9" s="4">
        <v>0</v>
      </c>
      <c r="EX9" s="4">
        <v>0</v>
      </c>
      <c r="EY9" s="4">
        <v>0</v>
      </c>
      <c r="EZ9" s="4">
        <v>0</v>
      </c>
      <c r="FA9" s="4">
        <v>0</v>
      </c>
      <c r="FB9" s="4">
        <v>0</v>
      </c>
      <c r="FC9" s="4">
        <v>0</v>
      </c>
      <c r="FD9" s="4">
        <v>0</v>
      </c>
      <c r="FE9" s="4">
        <v>0</v>
      </c>
      <c r="FF9" s="4">
        <v>0</v>
      </c>
      <c r="FG9" s="4">
        <v>0</v>
      </c>
      <c r="FH9" s="4">
        <v>0</v>
      </c>
      <c r="FI9" s="4">
        <v>0</v>
      </c>
      <c r="FJ9" s="4">
        <v>0</v>
      </c>
      <c r="FK9" s="4">
        <v>0</v>
      </c>
      <c r="FL9" s="4">
        <v>1</v>
      </c>
      <c r="FM9" s="4">
        <v>0</v>
      </c>
      <c r="FN9" s="4">
        <v>0</v>
      </c>
      <c r="FO9" s="8">
        <v>0</v>
      </c>
    </row>
    <row r="10" spans="1:171" ht="29.4" thickBot="1" x14ac:dyDescent="0.35">
      <c r="A10" s="28" t="s">
        <v>58</v>
      </c>
      <c r="B10" s="17">
        <v>0</v>
      </c>
      <c r="C10" s="4">
        <v>0</v>
      </c>
      <c r="D10" s="4">
        <v>1</v>
      </c>
      <c r="E10" s="4">
        <v>0</v>
      </c>
      <c r="F10" s="4">
        <v>0</v>
      </c>
      <c r="G10" s="4">
        <v>1</v>
      </c>
      <c r="H10" s="4">
        <v>1</v>
      </c>
      <c r="I10" s="4">
        <v>1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1</v>
      </c>
      <c r="P10" s="4">
        <v>0</v>
      </c>
      <c r="Q10" s="4">
        <v>0</v>
      </c>
      <c r="R10" s="4">
        <v>1</v>
      </c>
      <c r="S10" s="4">
        <v>1</v>
      </c>
      <c r="T10" s="4">
        <v>1</v>
      </c>
      <c r="U10" s="4">
        <v>0</v>
      </c>
      <c r="V10" s="4">
        <v>0</v>
      </c>
      <c r="W10" s="4">
        <v>0</v>
      </c>
      <c r="X10" s="4">
        <v>1</v>
      </c>
      <c r="Y10" s="4">
        <v>1</v>
      </c>
      <c r="Z10" s="4">
        <v>0</v>
      </c>
      <c r="AA10" s="4">
        <v>0</v>
      </c>
      <c r="AB10" s="4">
        <v>1</v>
      </c>
      <c r="AC10" s="4">
        <v>1</v>
      </c>
      <c r="AD10" s="4">
        <v>0</v>
      </c>
      <c r="AE10" s="4">
        <v>1</v>
      </c>
      <c r="AF10" s="4">
        <v>0</v>
      </c>
      <c r="AG10" s="4">
        <v>1</v>
      </c>
      <c r="AH10" s="4">
        <v>1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1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1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1</v>
      </c>
      <c r="BD10" s="4">
        <v>1</v>
      </c>
      <c r="BE10" s="4">
        <v>0</v>
      </c>
      <c r="BF10" s="4">
        <v>0</v>
      </c>
      <c r="BG10" s="4">
        <v>1</v>
      </c>
      <c r="BH10" s="4">
        <v>0</v>
      </c>
      <c r="BI10" s="4">
        <v>1</v>
      </c>
      <c r="BJ10" s="4">
        <v>0</v>
      </c>
      <c r="BK10" s="4">
        <v>0</v>
      </c>
      <c r="BL10" s="4">
        <v>1</v>
      </c>
      <c r="BM10" s="4">
        <v>1</v>
      </c>
      <c r="BN10" s="4">
        <v>0</v>
      </c>
      <c r="BO10" s="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4">
        <v>0</v>
      </c>
      <c r="CA10" s="4">
        <v>0</v>
      </c>
      <c r="CB10" s="4">
        <v>0</v>
      </c>
      <c r="CC10" s="4">
        <v>1</v>
      </c>
      <c r="CD10" s="4">
        <v>0</v>
      </c>
      <c r="CE10" s="4">
        <v>0</v>
      </c>
      <c r="CF10" s="4">
        <v>0</v>
      </c>
      <c r="CG10" s="4">
        <v>1</v>
      </c>
      <c r="CH10" s="4">
        <v>0</v>
      </c>
      <c r="CI10" s="4">
        <v>0</v>
      </c>
      <c r="CJ10" s="4">
        <v>0</v>
      </c>
      <c r="CK10" s="4">
        <v>0</v>
      </c>
      <c r="CL10" s="4">
        <v>1</v>
      </c>
      <c r="CM10" s="4">
        <v>1</v>
      </c>
      <c r="CN10" s="4">
        <v>0</v>
      </c>
      <c r="CO10" s="4">
        <v>0</v>
      </c>
      <c r="CP10" s="4">
        <v>0</v>
      </c>
      <c r="CQ10" s="4">
        <v>0</v>
      </c>
      <c r="CR10" s="4">
        <v>1</v>
      </c>
      <c r="CS10" s="4">
        <v>0</v>
      </c>
      <c r="CT10" s="4">
        <v>0</v>
      </c>
      <c r="CU10" s="4">
        <v>0</v>
      </c>
      <c r="CV10" s="4">
        <v>1</v>
      </c>
      <c r="CW10" s="4">
        <v>1</v>
      </c>
      <c r="CX10" s="4">
        <v>0</v>
      </c>
      <c r="CY10" s="4">
        <v>0</v>
      </c>
      <c r="CZ10" s="4">
        <v>0</v>
      </c>
      <c r="DA10" s="4">
        <v>1</v>
      </c>
      <c r="DB10" s="4">
        <v>1</v>
      </c>
      <c r="DC10" s="4">
        <v>0</v>
      </c>
      <c r="DD10" s="4">
        <v>0</v>
      </c>
      <c r="DE10" s="4">
        <v>0</v>
      </c>
      <c r="DF10" s="4">
        <v>1</v>
      </c>
      <c r="DG10" s="4">
        <v>0</v>
      </c>
      <c r="DH10" s="4">
        <v>0</v>
      </c>
      <c r="DI10" s="4">
        <v>0</v>
      </c>
      <c r="DJ10" s="4">
        <v>0</v>
      </c>
      <c r="DK10" s="4">
        <v>0</v>
      </c>
      <c r="DL10" s="4">
        <v>0</v>
      </c>
      <c r="DM10" s="4">
        <v>0</v>
      </c>
      <c r="DN10" s="4">
        <v>1</v>
      </c>
      <c r="DO10" s="4">
        <v>0</v>
      </c>
      <c r="DP10" s="4">
        <v>0</v>
      </c>
      <c r="DQ10" s="4">
        <v>0</v>
      </c>
      <c r="DR10" s="4">
        <v>0</v>
      </c>
      <c r="DS10" s="4">
        <v>0</v>
      </c>
      <c r="DT10" s="4">
        <v>0</v>
      </c>
      <c r="DU10" s="4">
        <v>0</v>
      </c>
      <c r="DV10" s="4">
        <v>0</v>
      </c>
      <c r="DW10" s="4">
        <v>0</v>
      </c>
      <c r="DX10" s="4">
        <v>1</v>
      </c>
      <c r="DY10" s="4">
        <v>0</v>
      </c>
      <c r="DZ10" s="4">
        <v>1</v>
      </c>
      <c r="EA10" s="4">
        <v>0</v>
      </c>
      <c r="EB10" s="4">
        <v>0</v>
      </c>
      <c r="EC10" s="4">
        <v>0</v>
      </c>
      <c r="ED10" s="4">
        <v>0</v>
      </c>
      <c r="EE10" s="4">
        <v>0</v>
      </c>
      <c r="EF10" s="4">
        <v>0</v>
      </c>
      <c r="EG10" s="4">
        <v>1</v>
      </c>
      <c r="EH10" s="4">
        <v>0</v>
      </c>
      <c r="EI10" s="4">
        <v>1</v>
      </c>
      <c r="EJ10" s="4">
        <v>0</v>
      </c>
      <c r="EK10" s="4">
        <v>0</v>
      </c>
      <c r="EL10" s="4">
        <v>0</v>
      </c>
      <c r="EM10" s="4">
        <v>0</v>
      </c>
      <c r="EN10" s="4">
        <v>0</v>
      </c>
      <c r="EO10" s="4">
        <v>0</v>
      </c>
      <c r="EP10" s="4">
        <v>1</v>
      </c>
      <c r="EQ10" s="4">
        <v>0</v>
      </c>
      <c r="ER10" s="4">
        <v>0</v>
      </c>
      <c r="ES10" s="4">
        <v>0</v>
      </c>
      <c r="ET10" s="4">
        <v>0</v>
      </c>
      <c r="EU10" s="4">
        <v>0</v>
      </c>
      <c r="EV10" s="4">
        <v>0</v>
      </c>
      <c r="EW10" s="4">
        <v>0</v>
      </c>
      <c r="EX10" s="4">
        <v>1</v>
      </c>
      <c r="EY10" s="4">
        <v>1</v>
      </c>
      <c r="EZ10" s="4">
        <v>0</v>
      </c>
      <c r="FA10" s="4">
        <v>0</v>
      </c>
      <c r="FB10" s="4">
        <v>0</v>
      </c>
      <c r="FC10" s="4">
        <v>0</v>
      </c>
      <c r="FD10" s="4">
        <v>0</v>
      </c>
      <c r="FE10" s="4">
        <v>1</v>
      </c>
      <c r="FF10" s="4">
        <v>0</v>
      </c>
      <c r="FG10" s="4">
        <v>1</v>
      </c>
      <c r="FH10" s="4">
        <v>0</v>
      </c>
      <c r="FI10" s="4">
        <v>1</v>
      </c>
      <c r="FJ10" s="4">
        <v>1</v>
      </c>
      <c r="FK10" s="4">
        <v>1</v>
      </c>
      <c r="FL10" s="4">
        <v>1</v>
      </c>
      <c r="FM10" s="4">
        <v>0</v>
      </c>
      <c r="FN10" s="4">
        <v>0</v>
      </c>
      <c r="FO10" s="8">
        <v>0</v>
      </c>
    </row>
    <row r="11" spans="1:171" ht="29.4" thickBot="1" x14ac:dyDescent="0.35">
      <c r="A11" s="28" t="s">
        <v>45</v>
      </c>
      <c r="B11" s="17">
        <v>0</v>
      </c>
      <c r="C11" s="4">
        <v>0</v>
      </c>
      <c r="D11" s="4">
        <v>0</v>
      </c>
      <c r="E11" s="4">
        <v>0</v>
      </c>
      <c r="F11" s="4">
        <v>1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1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1</v>
      </c>
      <c r="T11" s="4">
        <v>0</v>
      </c>
      <c r="U11" s="4">
        <v>0</v>
      </c>
      <c r="V11" s="4">
        <v>0</v>
      </c>
      <c r="W11" s="4">
        <v>1</v>
      </c>
      <c r="X11" s="4">
        <v>0</v>
      </c>
      <c r="Y11" s="4">
        <v>1</v>
      </c>
      <c r="Z11" s="4">
        <v>0</v>
      </c>
      <c r="AA11" s="4">
        <v>0</v>
      </c>
      <c r="AB11" s="4">
        <v>1</v>
      </c>
      <c r="AC11" s="4">
        <v>0</v>
      </c>
      <c r="AD11" s="4">
        <v>0</v>
      </c>
      <c r="AE11" s="4">
        <v>1</v>
      </c>
      <c r="AF11" s="4">
        <v>0</v>
      </c>
      <c r="AG11" s="4">
        <v>0</v>
      </c>
      <c r="AH11" s="4">
        <v>1</v>
      </c>
      <c r="AI11" s="4">
        <v>0</v>
      </c>
      <c r="AJ11" s="4">
        <v>1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1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1</v>
      </c>
      <c r="BE11" s="4">
        <v>1</v>
      </c>
      <c r="BF11" s="4">
        <v>0</v>
      </c>
      <c r="BG11" s="4">
        <v>0</v>
      </c>
      <c r="BH11" s="4">
        <v>0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1</v>
      </c>
      <c r="BO11" s="4">
        <v>0</v>
      </c>
      <c r="BP11" s="4">
        <v>1</v>
      </c>
      <c r="BQ11" s="4">
        <v>0</v>
      </c>
      <c r="BR11" s="4">
        <v>1</v>
      </c>
      <c r="BS11" s="4">
        <v>1</v>
      </c>
      <c r="BT11" s="4">
        <v>0</v>
      </c>
      <c r="BU11" s="4">
        <v>0</v>
      </c>
      <c r="BV11" s="4">
        <v>1</v>
      </c>
      <c r="BW11" s="4">
        <v>0</v>
      </c>
      <c r="BX11" s="4">
        <v>0</v>
      </c>
      <c r="BY11" s="4">
        <v>1</v>
      </c>
      <c r="BZ11" s="4">
        <v>1</v>
      </c>
      <c r="CA11" s="4">
        <v>1</v>
      </c>
      <c r="CB11" s="4">
        <v>0</v>
      </c>
      <c r="CC11" s="4">
        <v>0</v>
      </c>
      <c r="CD11" s="4">
        <v>0</v>
      </c>
      <c r="CE11" s="4">
        <v>0</v>
      </c>
      <c r="CF11" s="4">
        <v>0</v>
      </c>
      <c r="CG11" s="4">
        <v>0</v>
      </c>
      <c r="CH11" s="4">
        <v>0</v>
      </c>
      <c r="CI11" s="4">
        <v>0</v>
      </c>
      <c r="CJ11" s="4">
        <v>0</v>
      </c>
      <c r="CK11" s="4">
        <v>0</v>
      </c>
      <c r="CL11" s="4">
        <v>0</v>
      </c>
      <c r="CM11" s="4">
        <v>0</v>
      </c>
      <c r="CN11" s="4">
        <v>0</v>
      </c>
      <c r="CO11" s="4">
        <v>0</v>
      </c>
      <c r="CP11" s="4">
        <v>0</v>
      </c>
      <c r="CQ11" s="4">
        <v>1</v>
      </c>
      <c r="CR11" s="4">
        <v>1</v>
      </c>
      <c r="CS11" s="4">
        <v>0</v>
      </c>
      <c r="CT11" s="4">
        <v>1</v>
      </c>
      <c r="CU11" s="4">
        <v>0</v>
      </c>
      <c r="CV11" s="4">
        <v>1</v>
      </c>
      <c r="CW11" s="4">
        <v>0</v>
      </c>
      <c r="CX11" s="4">
        <v>0</v>
      </c>
      <c r="CY11" s="4">
        <v>1</v>
      </c>
      <c r="CZ11" s="4">
        <v>0</v>
      </c>
      <c r="DA11" s="4">
        <v>0</v>
      </c>
      <c r="DB11" s="4">
        <v>1</v>
      </c>
      <c r="DC11" s="4">
        <v>1</v>
      </c>
      <c r="DD11" s="4">
        <v>1</v>
      </c>
      <c r="DE11" s="4">
        <v>1</v>
      </c>
      <c r="DF11" s="4">
        <v>0</v>
      </c>
      <c r="DG11" s="4">
        <v>0</v>
      </c>
      <c r="DH11" s="4">
        <v>0</v>
      </c>
      <c r="DI11" s="4">
        <v>0</v>
      </c>
      <c r="DJ11" s="4">
        <v>0</v>
      </c>
      <c r="DK11" s="4">
        <v>1</v>
      </c>
      <c r="DL11" s="4">
        <v>0</v>
      </c>
      <c r="DM11" s="4">
        <v>0</v>
      </c>
      <c r="DN11" s="4">
        <v>1</v>
      </c>
      <c r="DO11" s="4">
        <v>0</v>
      </c>
      <c r="DP11" s="4">
        <v>0</v>
      </c>
      <c r="DQ11" s="4">
        <v>0</v>
      </c>
      <c r="DR11" s="4">
        <v>0</v>
      </c>
      <c r="DS11" s="4">
        <v>0</v>
      </c>
      <c r="DT11" s="4">
        <v>0</v>
      </c>
      <c r="DU11" s="4">
        <v>1</v>
      </c>
      <c r="DV11" s="4">
        <v>0</v>
      </c>
      <c r="DW11" s="4">
        <v>0</v>
      </c>
      <c r="DX11" s="4">
        <v>1</v>
      </c>
      <c r="DY11" s="4">
        <v>0</v>
      </c>
      <c r="DZ11" s="4">
        <v>1</v>
      </c>
      <c r="EA11" s="4">
        <v>0</v>
      </c>
      <c r="EB11" s="4">
        <v>0</v>
      </c>
      <c r="EC11" s="4">
        <v>0</v>
      </c>
      <c r="ED11" s="4">
        <v>0</v>
      </c>
      <c r="EE11" s="4">
        <v>0</v>
      </c>
      <c r="EF11" s="4">
        <v>0</v>
      </c>
      <c r="EG11" s="4">
        <v>0</v>
      </c>
      <c r="EH11" s="4">
        <v>0</v>
      </c>
      <c r="EI11" s="4">
        <v>0</v>
      </c>
      <c r="EJ11" s="4">
        <v>1</v>
      </c>
      <c r="EK11" s="4">
        <v>1</v>
      </c>
      <c r="EL11" s="4">
        <v>1</v>
      </c>
      <c r="EM11" s="4">
        <v>0</v>
      </c>
      <c r="EN11" s="4">
        <v>0</v>
      </c>
      <c r="EO11" s="4">
        <v>0</v>
      </c>
      <c r="EP11" s="4">
        <v>0</v>
      </c>
      <c r="EQ11" s="4">
        <v>0</v>
      </c>
      <c r="ER11" s="4">
        <v>0</v>
      </c>
      <c r="ES11" s="4">
        <v>0</v>
      </c>
      <c r="ET11" s="4">
        <v>1</v>
      </c>
      <c r="EU11" s="4">
        <v>0</v>
      </c>
      <c r="EV11" s="4">
        <v>0</v>
      </c>
      <c r="EW11" s="4">
        <v>0</v>
      </c>
      <c r="EX11" s="4">
        <v>0</v>
      </c>
      <c r="EY11" s="4">
        <v>1</v>
      </c>
      <c r="EZ11" s="4">
        <v>0</v>
      </c>
      <c r="FA11" s="4">
        <v>0</v>
      </c>
      <c r="FB11" s="4">
        <v>0</v>
      </c>
      <c r="FC11" s="4">
        <v>0</v>
      </c>
      <c r="FD11" s="4">
        <v>0</v>
      </c>
      <c r="FE11" s="4">
        <v>0</v>
      </c>
      <c r="FF11" s="4">
        <v>0</v>
      </c>
      <c r="FG11" s="4">
        <v>0</v>
      </c>
      <c r="FH11" s="4">
        <v>1</v>
      </c>
      <c r="FI11" s="4">
        <v>0</v>
      </c>
      <c r="FJ11" s="4">
        <v>0</v>
      </c>
      <c r="FK11" s="4">
        <v>0</v>
      </c>
      <c r="FL11" s="4">
        <v>0</v>
      </c>
      <c r="FM11" s="4">
        <v>0</v>
      </c>
      <c r="FN11" s="4">
        <v>0</v>
      </c>
      <c r="FO11" s="8">
        <v>1</v>
      </c>
    </row>
    <row r="12" spans="1:171" ht="43.8" thickBot="1" x14ac:dyDescent="0.35">
      <c r="A12" s="28" t="s">
        <v>46</v>
      </c>
      <c r="B12" s="17">
        <v>0</v>
      </c>
      <c r="C12" s="4">
        <v>1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1</v>
      </c>
      <c r="N12" s="4">
        <v>1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1</v>
      </c>
      <c r="AJ12" s="4">
        <v>0</v>
      </c>
      <c r="AK12" s="4">
        <v>0</v>
      </c>
      <c r="AL12" s="4">
        <v>0</v>
      </c>
      <c r="AM12" s="4">
        <v>0</v>
      </c>
      <c r="AN12" s="4">
        <v>1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1</v>
      </c>
      <c r="AU12" s="4">
        <v>1</v>
      </c>
      <c r="AV12" s="4">
        <v>0</v>
      </c>
      <c r="AW12" s="4">
        <v>1</v>
      </c>
      <c r="AX12" s="4">
        <v>1</v>
      </c>
      <c r="AY12" s="4">
        <v>0</v>
      </c>
      <c r="AZ12" s="4">
        <v>1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1</v>
      </c>
      <c r="BR12" s="4">
        <v>1</v>
      </c>
      <c r="BS12" s="4">
        <v>0</v>
      </c>
      <c r="BT12" s="4">
        <v>0</v>
      </c>
      <c r="BU12" s="4">
        <v>1</v>
      </c>
      <c r="BV12" s="4">
        <v>0</v>
      </c>
      <c r="BW12" s="4">
        <v>0</v>
      </c>
      <c r="BX12" s="4">
        <v>1</v>
      </c>
      <c r="BY12" s="4">
        <v>0</v>
      </c>
      <c r="BZ12" s="4">
        <v>0</v>
      </c>
      <c r="CA12" s="4">
        <v>0</v>
      </c>
      <c r="CB12" s="4">
        <v>0</v>
      </c>
      <c r="CC12" s="4">
        <v>0</v>
      </c>
      <c r="CD12" s="4">
        <v>0</v>
      </c>
      <c r="CE12" s="4">
        <v>0</v>
      </c>
      <c r="CF12" s="4">
        <v>0</v>
      </c>
      <c r="CG12" s="4">
        <v>0</v>
      </c>
      <c r="CH12" s="4">
        <v>0</v>
      </c>
      <c r="CI12" s="4">
        <v>0</v>
      </c>
      <c r="CJ12" s="4">
        <v>0</v>
      </c>
      <c r="CK12" s="4">
        <v>0</v>
      </c>
      <c r="CL12" s="4">
        <v>0</v>
      </c>
      <c r="CM12" s="4">
        <v>0</v>
      </c>
      <c r="CN12" s="4">
        <v>0</v>
      </c>
      <c r="CO12" s="4">
        <v>0</v>
      </c>
      <c r="CP12" s="4">
        <v>0</v>
      </c>
      <c r="CQ12" s="4">
        <v>0</v>
      </c>
      <c r="CR12" s="4">
        <v>0</v>
      </c>
      <c r="CS12" s="4">
        <v>0</v>
      </c>
      <c r="CT12" s="4">
        <v>0</v>
      </c>
      <c r="CU12" s="4">
        <v>0</v>
      </c>
      <c r="CV12" s="4">
        <v>0</v>
      </c>
      <c r="CW12" s="4">
        <v>0</v>
      </c>
      <c r="CX12" s="4">
        <v>0</v>
      </c>
      <c r="CY12" s="4">
        <v>0</v>
      </c>
      <c r="CZ12" s="4">
        <v>0</v>
      </c>
      <c r="DA12" s="4">
        <v>0</v>
      </c>
      <c r="DB12" s="4">
        <v>0</v>
      </c>
      <c r="DC12" s="4">
        <v>0</v>
      </c>
      <c r="DD12" s="4">
        <v>0</v>
      </c>
      <c r="DE12" s="4">
        <v>0</v>
      </c>
      <c r="DF12" s="4">
        <v>0</v>
      </c>
      <c r="DG12" s="4">
        <v>0</v>
      </c>
      <c r="DH12" s="4">
        <v>0</v>
      </c>
      <c r="DI12" s="4">
        <v>1</v>
      </c>
      <c r="DJ12" s="4">
        <v>0</v>
      </c>
      <c r="DK12" s="4">
        <v>0</v>
      </c>
      <c r="DL12" s="4">
        <v>0</v>
      </c>
      <c r="DM12" s="4">
        <v>1</v>
      </c>
      <c r="DN12" s="4">
        <v>0</v>
      </c>
      <c r="DO12" s="4">
        <v>0</v>
      </c>
      <c r="DP12" s="4">
        <v>0</v>
      </c>
      <c r="DQ12" s="4">
        <v>0</v>
      </c>
      <c r="DR12" s="4">
        <v>0</v>
      </c>
      <c r="DS12" s="4">
        <v>1</v>
      </c>
      <c r="DT12" s="4">
        <v>0</v>
      </c>
      <c r="DU12" s="4">
        <v>0</v>
      </c>
      <c r="DV12" s="4">
        <v>0</v>
      </c>
      <c r="DW12" s="4">
        <v>0</v>
      </c>
      <c r="DX12" s="4">
        <v>0</v>
      </c>
      <c r="DY12" s="4">
        <v>1</v>
      </c>
      <c r="DZ12" s="4">
        <v>0</v>
      </c>
      <c r="EA12" s="4">
        <v>0</v>
      </c>
      <c r="EB12" s="4">
        <v>0</v>
      </c>
      <c r="EC12" s="4">
        <v>0</v>
      </c>
      <c r="ED12" s="4">
        <v>0</v>
      </c>
      <c r="EE12" s="4">
        <v>0</v>
      </c>
      <c r="EF12" s="4">
        <v>1</v>
      </c>
      <c r="EG12" s="4">
        <v>0</v>
      </c>
      <c r="EH12" s="4">
        <v>0</v>
      </c>
      <c r="EI12" s="4">
        <v>0</v>
      </c>
      <c r="EJ12" s="4">
        <v>0</v>
      </c>
      <c r="EK12" s="4">
        <v>0</v>
      </c>
      <c r="EL12" s="4">
        <v>1</v>
      </c>
      <c r="EM12" s="4">
        <v>0</v>
      </c>
      <c r="EN12" s="4">
        <v>0</v>
      </c>
      <c r="EO12" s="4">
        <v>0</v>
      </c>
      <c r="EP12" s="4">
        <v>0</v>
      </c>
      <c r="EQ12" s="4">
        <v>0</v>
      </c>
      <c r="ER12" s="4">
        <v>0</v>
      </c>
      <c r="ES12" s="4">
        <v>0</v>
      </c>
      <c r="ET12" s="4">
        <v>0</v>
      </c>
      <c r="EU12" s="4">
        <v>0</v>
      </c>
      <c r="EV12" s="4">
        <v>0</v>
      </c>
      <c r="EW12" s="4">
        <v>0</v>
      </c>
      <c r="EX12" s="4">
        <v>0</v>
      </c>
      <c r="EY12" s="4">
        <v>0</v>
      </c>
      <c r="EZ12" s="4">
        <v>1</v>
      </c>
      <c r="FA12" s="4">
        <v>0</v>
      </c>
      <c r="FB12" s="4">
        <v>1</v>
      </c>
      <c r="FC12" s="4">
        <v>1</v>
      </c>
      <c r="FD12" s="4">
        <v>0</v>
      </c>
      <c r="FE12" s="4">
        <v>0</v>
      </c>
      <c r="FF12" s="4">
        <v>0</v>
      </c>
      <c r="FG12" s="4">
        <v>0</v>
      </c>
      <c r="FH12" s="4">
        <v>0</v>
      </c>
      <c r="FI12" s="4">
        <v>0</v>
      </c>
      <c r="FJ12" s="4">
        <v>0</v>
      </c>
      <c r="FK12" s="4">
        <v>0</v>
      </c>
      <c r="FL12" s="4">
        <v>0</v>
      </c>
      <c r="FM12" s="4">
        <v>0</v>
      </c>
      <c r="FN12" s="4">
        <v>0</v>
      </c>
      <c r="FO12" s="8">
        <v>0</v>
      </c>
    </row>
    <row r="13" spans="1:171" ht="15" thickBot="1" x14ac:dyDescent="0.35">
      <c r="A13" s="28" t="s">
        <v>27</v>
      </c>
      <c r="B13" s="17">
        <v>0</v>
      </c>
      <c r="C13" s="4">
        <v>1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1</v>
      </c>
      <c r="K13" s="4">
        <v>0</v>
      </c>
      <c r="L13" s="4">
        <v>0</v>
      </c>
      <c r="M13" s="4">
        <v>1</v>
      </c>
      <c r="N13" s="4">
        <v>0</v>
      </c>
      <c r="O13" s="4">
        <v>0</v>
      </c>
      <c r="P13" s="4">
        <v>0</v>
      </c>
      <c r="Q13" s="4">
        <v>0</v>
      </c>
      <c r="R13" s="4">
        <v>1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1</v>
      </c>
      <c r="AE13" s="4">
        <v>0</v>
      </c>
      <c r="AF13" s="4">
        <v>0</v>
      </c>
      <c r="AG13" s="4">
        <v>0</v>
      </c>
      <c r="AH13" s="4">
        <v>0</v>
      </c>
      <c r="AI13" s="4">
        <v>1</v>
      </c>
      <c r="AJ13" s="4">
        <v>0</v>
      </c>
      <c r="AK13" s="4">
        <v>0</v>
      </c>
      <c r="AL13" s="4">
        <v>0</v>
      </c>
      <c r="AM13" s="4">
        <v>1</v>
      </c>
      <c r="AN13" s="4">
        <v>1</v>
      </c>
      <c r="AO13" s="4">
        <v>0</v>
      </c>
      <c r="AP13" s="4">
        <v>0</v>
      </c>
      <c r="AQ13" s="4">
        <v>0</v>
      </c>
      <c r="AR13" s="4">
        <v>1</v>
      </c>
      <c r="AS13" s="4">
        <v>0</v>
      </c>
      <c r="AT13" s="4">
        <v>0</v>
      </c>
      <c r="AU13" s="4">
        <v>0</v>
      </c>
      <c r="AV13" s="4">
        <v>1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1</v>
      </c>
      <c r="BG13" s="4">
        <v>0</v>
      </c>
      <c r="BH13" s="4">
        <v>1</v>
      </c>
      <c r="BI13" s="4">
        <v>0</v>
      </c>
      <c r="BJ13" s="4">
        <v>0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1</v>
      </c>
      <c r="BR13" s="4">
        <v>1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0</v>
      </c>
      <c r="CA13" s="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0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4">
        <v>0</v>
      </c>
      <c r="CM13" s="4">
        <v>0</v>
      </c>
      <c r="CN13" s="4">
        <v>0</v>
      </c>
      <c r="CO13" s="4">
        <v>0</v>
      </c>
      <c r="CP13" s="4">
        <v>1</v>
      </c>
      <c r="CQ13" s="4">
        <v>0</v>
      </c>
      <c r="CR13" s="4">
        <v>0</v>
      </c>
      <c r="CS13" s="4">
        <v>0</v>
      </c>
      <c r="CT13" s="4">
        <v>0</v>
      </c>
      <c r="CU13" s="4">
        <v>1</v>
      </c>
      <c r="CV13" s="4">
        <v>0</v>
      </c>
      <c r="CW13" s="4">
        <v>0</v>
      </c>
      <c r="CX13" s="4">
        <v>1</v>
      </c>
      <c r="CY13" s="4">
        <v>1</v>
      </c>
      <c r="CZ13" s="4">
        <v>0</v>
      </c>
      <c r="DA13" s="4">
        <v>0</v>
      </c>
      <c r="DB13" s="4">
        <v>1</v>
      </c>
      <c r="DC13" s="4">
        <v>0</v>
      </c>
      <c r="DD13" s="4">
        <v>0</v>
      </c>
      <c r="DE13" s="4">
        <v>0</v>
      </c>
      <c r="DF13" s="4">
        <v>0</v>
      </c>
      <c r="DG13" s="4">
        <v>0</v>
      </c>
      <c r="DH13" s="4">
        <v>0</v>
      </c>
      <c r="DI13" s="4">
        <v>1</v>
      </c>
      <c r="DJ13" s="4">
        <v>1</v>
      </c>
      <c r="DK13" s="4">
        <v>0</v>
      </c>
      <c r="DL13" s="4">
        <v>1</v>
      </c>
      <c r="DM13" s="4">
        <v>0</v>
      </c>
      <c r="DN13" s="4">
        <v>0</v>
      </c>
      <c r="DO13" s="4">
        <v>0</v>
      </c>
      <c r="DP13" s="4">
        <v>1</v>
      </c>
      <c r="DQ13" s="4">
        <v>0</v>
      </c>
      <c r="DR13" s="4">
        <v>0</v>
      </c>
      <c r="DS13" s="4">
        <v>0</v>
      </c>
      <c r="DT13" s="4">
        <v>0</v>
      </c>
      <c r="DU13" s="4">
        <v>0</v>
      </c>
      <c r="DV13" s="4">
        <v>0</v>
      </c>
      <c r="DW13" s="4">
        <v>0</v>
      </c>
      <c r="DX13" s="4">
        <v>0</v>
      </c>
      <c r="DY13" s="4">
        <v>0</v>
      </c>
      <c r="DZ13" s="4">
        <v>0</v>
      </c>
      <c r="EA13" s="4">
        <v>0</v>
      </c>
      <c r="EB13" s="4">
        <v>0</v>
      </c>
      <c r="EC13" s="4">
        <v>0</v>
      </c>
      <c r="ED13" s="4">
        <v>0</v>
      </c>
      <c r="EE13" s="4">
        <v>0</v>
      </c>
      <c r="EF13" s="4">
        <v>0</v>
      </c>
      <c r="EG13" s="4">
        <v>0</v>
      </c>
      <c r="EH13" s="4">
        <v>0</v>
      </c>
      <c r="EI13" s="4">
        <v>0</v>
      </c>
      <c r="EJ13" s="4">
        <v>0</v>
      </c>
      <c r="EK13" s="4">
        <v>1</v>
      </c>
      <c r="EL13" s="4">
        <v>1</v>
      </c>
      <c r="EM13" s="4">
        <v>0</v>
      </c>
      <c r="EN13" s="4">
        <v>0</v>
      </c>
      <c r="EO13" s="4">
        <v>0</v>
      </c>
      <c r="EP13" s="4">
        <v>0</v>
      </c>
      <c r="EQ13" s="4">
        <v>1</v>
      </c>
      <c r="ER13" s="4">
        <v>1</v>
      </c>
      <c r="ES13" s="4">
        <v>0</v>
      </c>
      <c r="ET13" s="4">
        <v>0</v>
      </c>
      <c r="EU13" s="4">
        <v>0</v>
      </c>
      <c r="EV13" s="4">
        <v>0</v>
      </c>
      <c r="EW13" s="4">
        <v>1</v>
      </c>
      <c r="EX13" s="4">
        <v>0</v>
      </c>
      <c r="EY13" s="4">
        <v>0</v>
      </c>
      <c r="EZ13" s="4">
        <v>0</v>
      </c>
      <c r="FA13" s="4">
        <v>0</v>
      </c>
      <c r="FB13" s="4">
        <v>0</v>
      </c>
      <c r="FC13" s="4">
        <v>1</v>
      </c>
      <c r="FD13" s="4">
        <v>0</v>
      </c>
      <c r="FE13" s="4">
        <v>1</v>
      </c>
      <c r="FF13" s="4">
        <v>0</v>
      </c>
      <c r="FG13" s="4">
        <v>0</v>
      </c>
      <c r="FH13" s="4">
        <v>1</v>
      </c>
      <c r="FI13" s="4">
        <v>0</v>
      </c>
      <c r="FJ13" s="4">
        <v>0</v>
      </c>
      <c r="FK13" s="4">
        <v>0</v>
      </c>
      <c r="FL13" s="4">
        <v>0</v>
      </c>
      <c r="FM13" s="4">
        <v>0</v>
      </c>
      <c r="FN13" s="4">
        <v>0</v>
      </c>
      <c r="FO13" s="8">
        <v>1</v>
      </c>
    </row>
    <row r="14" spans="1:171" ht="15" thickBot="1" x14ac:dyDescent="0.35">
      <c r="A14" s="28" t="s">
        <v>28</v>
      </c>
      <c r="B14" s="17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1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1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1</v>
      </c>
      <c r="AE14" s="4">
        <v>1</v>
      </c>
      <c r="AF14" s="4">
        <v>0</v>
      </c>
      <c r="AG14" s="4">
        <v>1</v>
      </c>
      <c r="AH14" s="4">
        <v>1</v>
      </c>
      <c r="AI14" s="4">
        <v>0</v>
      </c>
      <c r="AJ14" s="4">
        <v>0</v>
      </c>
      <c r="AK14" s="4">
        <v>0</v>
      </c>
      <c r="AL14" s="4">
        <v>0</v>
      </c>
      <c r="AM14" s="4">
        <v>1</v>
      </c>
      <c r="AN14" s="4">
        <v>1</v>
      </c>
      <c r="AO14" s="4">
        <v>0</v>
      </c>
      <c r="AP14" s="4">
        <v>0</v>
      </c>
      <c r="AQ14" s="4">
        <v>0</v>
      </c>
      <c r="AR14" s="4">
        <v>0</v>
      </c>
      <c r="AS14" s="4">
        <v>1</v>
      </c>
      <c r="AT14" s="4">
        <v>1</v>
      </c>
      <c r="AU14" s="4">
        <v>0</v>
      </c>
      <c r="AV14" s="4">
        <v>0</v>
      </c>
      <c r="AW14" s="4">
        <v>1</v>
      </c>
      <c r="AX14" s="4">
        <v>0</v>
      </c>
      <c r="AY14" s="4">
        <v>0</v>
      </c>
      <c r="AZ14" s="4">
        <v>0</v>
      </c>
      <c r="BA14" s="4">
        <v>0</v>
      </c>
      <c r="BB14" s="4">
        <v>1</v>
      </c>
      <c r="BC14" s="4">
        <v>0</v>
      </c>
      <c r="BD14" s="4">
        <v>0</v>
      </c>
      <c r="BE14" s="4">
        <v>0</v>
      </c>
      <c r="BF14" s="4">
        <v>0</v>
      </c>
      <c r="BG14" s="4">
        <v>1</v>
      </c>
      <c r="BH14" s="4">
        <v>1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">
        <v>0</v>
      </c>
      <c r="BP14" s="4">
        <v>1</v>
      </c>
      <c r="BQ14" s="4">
        <v>0</v>
      </c>
      <c r="BR14" s="4">
        <v>0</v>
      </c>
      <c r="BS14" s="4">
        <v>1</v>
      </c>
      <c r="BT14" s="4">
        <v>1</v>
      </c>
      <c r="BU14" s="4">
        <v>0</v>
      </c>
      <c r="BV14" s="4">
        <v>0</v>
      </c>
      <c r="BW14" s="4">
        <v>0</v>
      </c>
      <c r="BX14" s="4">
        <v>0</v>
      </c>
      <c r="BY14" s="4">
        <v>1</v>
      </c>
      <c r="BZ14" s="4">
        <v>0</v>
      </c>
      <c r="CA14" s="4">
        <v>0</v>
      </c>
      <c r="CB14" s="4">
        <v>0</v>
      </c>
      <c r="CC14" s="4">
        <v>0</v>
      </c>
      <c r="CD14" s="4">
        <v>0</v>
      </c>
      <c r="CE14" s="4">
        <v>0</v>
      </c>
      <c r="CF14" s="4">
        <v>0</v>
      </c>
      <c r="CG14" s="4">
        <v>0</v>
      </c>
      <c r="CH14" s="4">
        <v>0</v>
      </c>
      <c r="CI14" s="4">
        <v>0</v>
      </c>
      <c r="CJ14" s="4">
        <v>1</v>
      </c>
      <c r="CK14" s="4">
        <v>0</v>
      </c>
      <c r="CL14" s="4">
        <v>0</v>
      </c>
      <c r="CM14" s="4">
        <v>0</v>
      </c>
      <c r="CN14" s="4">
        <v>0</v>
      </c>
      <c r="CO14" s="4">
        <v>0</v>
      </c>
      <c r="CP14" s="4">
        <v>0</v>
      </c>
      <c r="CQ14" s="4">
        <v>0</v>
      </c>
      <c r="CR14" s="4">
        <v>0</v>
      </c>
      <c r="CS14" s="4">
        <v>0</v>
      </c>
      <c r="CT14" s="4">
        <v>0</v>
      </c>
      <c r="CU14" s="4">
        <v>0</v>
      </c>
      <c r="CV14" s="4">
        <v>0</v>
      </c>
      <c r="CW14" s="4">
        <v>0</v>
      </c>
      <c r="CX14" s="4">
        <v>1</v>
      </c>
      <c r="CY14" s="4">
        <v>0</v>
      </c>
      <c r="CZ14" s="4">
        <v>1</v>
      </c>
      <c r="DA14" s="4">
        <v>0</v>
      </c>
      <c r="DB14" s="4">
        <v>0</v>
      </c>
      <c r="DC14" s="4">
        <v>0</v>
      </c>
      <c r="DD14" s="4">
        <v>0</v>
      </c>
      <c r="DE14" s="4">
        <v>0</v>
      </c>
      <c r="DF14" s="4">
        <v>0</v>
      </c>
      <c r="DG14" s="4">
        <v>0</v>
      </c>
      <c r="DH14" s="4">
        <v>0</v>
      </c>
      <c r="DI14" s="4">
        <v>0</v>
      </c>
      <c r="DJ14" s="4">
        <v>0</v>
      </c>
      <c r="DK14" s="4">
        <v>0</v>
      </c>
      <c r="DL14" s="4">
        <v>1</v>
      </c>
      <c r="DM14" s="4">
        <v>0</v>
      </c>
      <c r="DN14" s="4">
        <v>0</v>
      </c>
      <c r="DO14" s="4">
        <v>0</v>
      </c>
      <c r="DP14" s="4">
        <v>0</v>
      </c>
      <c r="DQ14" s="4">
        <v>0</v>
      </c>
      <c r="DR14" s="4">
        <v>0</v>
      </c>
      <c r="DS14" s="4">
        <v>0</v>
      </c>
      <c r="DT14" s="4">
        <v>0</v>
      </c>
      <c r="DU14" s="4">
        <v>0</v>
      </c>
      <c r="DV14" s="4">
        <v>0</v>
      </c>
      <c r="DW14" s="4">
        <v>0</v>
      </c>
      <c r="DX14" s="4">
        <v>0</v>
      </c>
      <c r="DY14" s="4">
        <v>1</v>
      </c>
      <c r="DZ14" s="4">
        <v>1</v>
      </c>
      <c r="EA14" s="4">
        <v>0</v>
      </c>
      <c r="EB14" s="4">
        <v>0</v>
      </c>
      <c r="EC14" s="4">
        <v>0</v>
      </c>
      <c r="ED14" s="4">
        <v>0</v>
      </c>
      <c r="EE14" s="4">
        <v>0</v>
      </c>
      <c r="EF14" s="4">
        <v>0</v>
      </c>
      <c r="EG14" s="4">
        <v>0</v>
      </c>
      <c r="EH14" s="4">
        <v>0</v>
      </c>
      <c r="EI14" s="4">
        <v>0</v>
      </c>
      <c r="EJ14" s="4">
        <v>0</v>
      </c>
      <c r="EK14" s="4">
        <v>0</v>
      </c>
      <c r="EL14" s="4">
        <v>0</v>
      </c>
      <c r="EM14" s="4">
        <v>0</v>
      </c>
      <c r="EN14" s="4">
        <v>0</v>
      </c>
      <c r="EO14" s="4">
        <v>0</v>
      </c>
      <c r="EP14" s="4">
        <v>0</v>
      </c>
      <c r="EQ14" s="4">
        <v>1</v>
      </c>
      <c r="ER14" s="4">
        <v>0</v>
      </c>
      <c r="ES14" s="4">
        <v>0</v>
      </c>
      <c r="ET14" s="4">
        <v>0</v>
      </c>
      <c r="EU14" s="4">
        <v>0</v>
      </c>
      <c r="EV14" s="4">
        <v>0</v>
      </c>
      <c r="EW14" s="4">
        <v>0</v>
      </c>
      <c r="EX14" s="4">
        <v>0</v>
      </c>
      <c r="EY14" s="4">
        <v>0</v>
      </c>
      <c r="EZ14" s="4">
        <v>0</v>
      </c>
      <c r="FA14" s="4">
        <v>0</v>
      </c>
      <c r="FB14" s="4">
        <v>0</v>
      </c>
      <c r="FC14" s="4">
        <v>1</v>
      </c>
      <c r="FD14" s="4">
        <v>0</v>
      </c>
      <c r="FE14" s="4">
        <v>0</v>
      </c>
      <c r="FF14" s="4">
        <v>0</v>
      </c>
      <c r="FG14" s="4">
        <v>0</v>
      </c>
      <c r="FH14" s="4">
        <v>0</v>
      </c>
      <c r="FI14" s="4">
        <v>0</v>
      </c>
      <c r="FJ14" s="4">
        <v>0</v>
      </c>
      <c r="FK14" s="4">
        <v>0</v>
      </c>
      <c r="FL14" s="4">
        <v>0</v>
      </c>
      <c r="FM14" s="4">
        <v>1</v>
      </c>
      <c r="FN14" s="4">
        <v>0</v>
      </c>
      <c r="FO14" s="8">
        <v>0</v>
      </c>
    </row>
    <row r="15" spans="1:171" ht="29.4" thickBot="1" x14ac:dyDescent="0.35">
      <c r="A15" s="28" t="s">
        <v>29</v>
      </c>
      <c r="B15" s="17">
        <v>0</v>
      </c>
      <c r="C15" s="4">
        <v>1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1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1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1</v>
      </c>
      <c r="AE15" s="4">
        <v>0</v>
      </c>
      <c r="AF15" s="4">
        <v>1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1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1</v>
      </c>
      <c r="AU15" s="4">
        <v>1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4">
        <v>0</v>
      </c>
      <c r="BB15" s="4">
        <v>0</v>
      </c>
      <c r="BC15" s="4">
        <v>1</v>
      </c>
      <c r="BD15" s="4">
        <v>0</v>
      </c>
      <c r="BE15" s="4">
        <v>0</v>
      </c>
      <c r="BF15" s="4">
        <v>1</v>
      </c>
      <c r="BG15" s="4">
        <v>0</v>
      </c>
      <c r="BH15" s="4">
        <v>0</v>
      </c>
      <c r="BI15" s="4">
        <v>0</v>
      </c>
      <c r="BJ15" s="4">
        <v>0</v>
      </c>
      <c r="BK15" s="4">
        <v>0</v>
      </c>
      <c r="BL15" s="4">
        <v>0</v>
      </c>
      <c r="BM15" s="4">
        <v>0</v>
      </c>
      <c r="BN15" s="4">
        <v>0</v>
      </c>
      <c r="BO15" s="4">
        <v>0</v>
      </c>
      <c r="BP15" s="4">
        <v>0</v>
      </c>
      <c r="BQ15" s="4">
        <v>1</v>
      </c>
      <c r="BR15" s="4">
        <v>1</v>
      </c>
      <c r="BS15" s="4">
        <v>0</v>
      </c>
      <c r="BT15" s="4">
        <v>0</v>
      </c>
      <c r="BU15" s="4">
        <v>1</v>
      </c>
      <c r="BV15" s="4">
        <v>0</v>
      </c>
      <c r="BW15" s="4">
        <v>0</v>
      </c>
      <c r="BX15" s="4">
        <v>0</v>
      </c>
      <c r="BY15" s="4">
        <v>1</v>
      </c>
      <c r="BZ15" s="4">
        <v>0</v>
      </c>
      <c r="CA15" s="4">
        <v>0</v>
      </c>
      <c r="CB15" s="4">
        <v>0</v>
      </c>
      <c r="CC15" s="4">
        <v>0</v>
      </c>
      <c r="CD15" s="4">
        <v>0</v>
      </c>
      <c r="CE15" s="4">
        <v>0</v>
      </c>
      <c r="CF15" s="4">
        <v>0</v>
      </c>
      <c r="CG15" s="4">
        <v>0</v>
      </c>
      <c r="CH15" s="4">
        <v>0</v>
      </c>
      <c r="CI15" s="4">
        <v>0</v>
      </c>
      <c r="CJ15" s="4">
        <v>0</v>
      </c>
      <c r="CK15" s="4">
        <v>0</v>
      </c>
      <c r="CL15" s="4">
        <v>0</v>
      </c>
      <c r="CM15" s="4">
        <v>0</v>
      </c>
      <c r="CN15" s="4">
        <v>0</v>
      </c>
      <c r="CO15" s="4">
        <v>0</v>
      </c>
      <c r="CP15" s="4">
        <v>1</v>
      </c>
      <c r="CQ15" s="4">
        <v>0</v>
      </c>
      <c r="CR15" s="4">
        <v>0</v>
      </c>
      <c r="CS15" s="4">
        <v>0</v>
      </c>
      <c r="CT15" s="4">
        <v>1</v>
      </c>
      <c r="CU15" s="4">
        <v>1</v>
      </c>
      <c r="CV15" s="4">
        <v>0</v>
      </c>
      <c r="CW15" s="4">
        <v>0</v>
      </c>
      <c r="CX15" s="4">
        <v>0</v>
      </c>
      <c r="CY15" s="4">
        <v>1</v>
      </c>
      <c r="CZ15" s="4">
        <v>0</v>
      </c>
      <c r="DA15" s="4">
        <v>0</v>
      </c>
      <c r="DB15" s="4">
        <v>0</v>
      </c>
      <c r="DC15" s="4">
        <v>0</v>
      </c>
      <c r="DD15" s="4">
        <v>0</v>
      </c>
      <c r="DE15" s="4">
        <v>0</v>
      </c>
      <c r="DF15" s="4">
        <v>0</v>
      </c>
      <c r="DG15" s="4">
        <v>1</v>
      </c>
      <c r="DH15" s="4">
        <v>0</v>
      </c>
      <c r="DI15" s="4">
        <v>0</v>
      </c>
      <c r="DJ15" s="4">
        <v>0</v>
      </c>
      <c r="DK15" s="4">
        <v>1</v>
      </c>
      <c r="DL15" s="4">
        <v>0</v>
      </c>
      <c r="DM15" s="4">
        <v>0</v>
      </c>
      <c r="DN15" s="4">
        <v>0</v>
      </c>
      <c r="DO15" s="4">
        <v>0</v>
      </c>
      <c r="DP15" s="4">
        <v>1</v>
      </c>
      <c r="DQ15" s="4">
        <v>0</v>
      </c>
      <c r="DR15" s="4">
        <v>0</v>
      </c>
      <c r="DS15" s="4">
        <v>0</v>
      </c>
      <c r="DT15" s="4">
        <v>0</v>
      </c>
      <c r="DU15" s="4">
        <v>0</v>
      </c>
      <c r="DV15" s="4">
        <v>0</v>
      </c>
      <c r="DW15" s="4">
        <v>0</v>
      </c>
      <c r="DX15" s="4">
        <v>0</v>
      </c>
      <c r="DY15" s="4">
        <v>0</v>
      </c>
      <c r="DZ15" s="4">
        <v>0</v>
      </c>
      <c r="EA15" s="4">
        <v>0</v>
      </c>
      <c r="EB15" s="4">
        <v>0</v>
      </c>
      <c r="EC15" s="4">
        <v>0</v>
      </c>
      <c r="ED15" s="4">
        <v>0</v>
      </c>
      <c r="EE15" s="4">
        <v>0</v>
      </c>
      <c r="EF15" s="4">
        <v>0</v>
      </c>
      <c r="EG15" s="4">
        <v>0</v>
      </c>
      <c r="EH15" s="4">
        <v>0</v>
      </c>
      <c r="EI15" s="4">
        <v>0</v>
      </c>
      <c r="EJ15" s="4">
        <v>1</v>
      </c>
      <c r="EK15" s="4">
        <v>1</v>
      </c>
      <c r="EL15" s="4">
        <v>0</v>
      </c>
      <c r="EM15" s="4">
        <v>0</v>
      </c>
      <c r="EN15" s="4">
        <v>0</v>
      </c>
      <c r="EO15" s="4">
        <v>0</v>
      </c>
      <c r="EP15" s="4">
        <v>0</v>
      </c>
      <c r="EQ15" s="4">
        <v>0</v>
      </c>
      <c r="ER15" s="4">
        <v>0</v>
      </c>
      <c r="ES15" s="4">
        <v>0</v>
      </c>
      <c r="ET15" s="4">
        <v>1</v>
      </c>
      <c r="EU15" s="4">
        <v>0</v>
      </c>
      <c r="EV15" s="4">
        <v>0</v>
      </c>
      <c r="EW15" s="4">
        <v>0</v>
      </c>
      <c r="EX15" s="4">
        <v>0</v>
      </c>
      <c r="EY15" s="4">
        <v>0</v>
      </c>
      <c r="EZ15" s="4">
        <v>0</v>
      </c>
      <c r="FA15" s="4">
        <v>0</v>
      </c>
      <c r="FB15" s="4">
        <v>0</v>
      </c>
      <c r="FC15" s="4">
        <v>1</v>
      </c>
      <c r="FD15" s="4">
        <v>0</v>
      </c>
      <c r="FE15" s="4">
        <v>0</v>
      </c>
      <c r="FF15" s="4">
        <v>0</v>
      </c>
      <c r="FG15" s="4">
        <v>0</v>
      </c>
      <c r="FH15" s="4">
        <v>1</v>
      </c>
      <c r="FI15" s="4">
        <v>0</v>
      </c>
      <c r="FJ15" s="4">
        <v>0</v>
      </c>
      <c r="FK15" s="4">
        <v>0</v>
      </c>
      <c r="FL15" s="4">
        <v>0</v>
      </c>
      <c r="FM15" s="4">
        <v>0</v>
      </c>
      <c r="FN15" s="4">
        <v>0</v>
      </c>
      <c r="FO15" s="8">
        <v>0</v>
      </c>
    </row>
    <row r="16" spans="1:171" ht="15" thickBot="1" x14ac:dyDescent="0.35">
      <c r="A16" s="28" t="s">
        <v>30</v>
      </c>
      <c r="B16" s="17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1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1</v>
      </c>
      <c r="P16" s="4">
        <v>0</v>
      </c>
      <c r="Q16" s="4">
        <v>1</v>
      </c>
      <c r="R16" s="4">
        <v>0</v>
      </c>
      <c r="S16" s="4">
        <v>0</v>
      </c>
      <c r="T16" s="4">
        <v>0</v>
      </c>
      <c r="U16" s="4">
        <v>0</v>
      </c>
      <c r="V16" s="4">
        <v>1</v>
      </c>
      <c r="W16" s="4">
        <v>0</v>
      </c>
      <c r="X16" s="4">
        <v>1</v>
      </c>
      <c r="Y16" s="4">
        <v>0</v>
      </c>
      <c r="Z16" s="4">
        <v>0</v>
      </c>
      <c r="AA16" s="4">
        <v>0</v>
      </c>
      <c r="AB16" s="4">
        <v>1</v>
      </c>
      <c r="AC16" s="4">
        <v>0</v>
      </c>
      <c r="AD16" s="4">
        <v>0</v>
      </c>
      <c r="AE16" s="4">
        <v>0</v>
      </c>
      <c r="AF16" s="4">
        <v>0</v>
      </c>
      <c r="AG16" s="4">
        <v>1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1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4">
        <v>1</v>
      </c>
      <c r="BD16" s="4">
        <v>1</v>
      </c>
      <c r="BE16" s="4">
        <v>0</v>
      </c>
      <c r="BF16" s="4">
        <v>0</v>
      </c>
      <c r="BG16" s="4">
        <v>1</v>
      </c>
      <c r="BH16" s="4">
        <v>0</v>
      </c>
      <c r="BI16" s="4">
        <v>0</v>
      </c>
      <c r="BJ16" s="4">
        <v>0</v>
      </c>
      <c r="BK16" s="4">
        <v>0</v>
      </c>
      <c r="BL16" s="4">
        <v>1</v>
      </c>
      <c r="BM16" s="4">
        <v>0</v>
      </c>
      <c r="BN16" s="4">
        <v>0</v>
      </c>
      <c r="BO16" s="4">
        <v>0</v>
      </c>
      <c r="BP16" s="4">
        <v>0</v>
      </c>
      <c r="BQ16" s="4">
        <v>0</v>
      </c>
      <c r="BR16" s="4">
        <v>0</v>
      </c>
      <c r="BS16" s="4">
        <v>0</v>
      </c>
      <c r="BT16" s="4">
        <v>1</v>
      </c>
      <c r="BU16" s="4">
        <v>0</v>
      </c>
      <c r="BV16" s="4">
        <v>0</v>
      </c>
      <c r="BW16" s="4">
        <v>0</v>
      </c>
      <c r="BX16" s="4">
        <v>0</v>
      </c>
      <c r="BY16" s="4">
        <v>1</v>
      </c>
      <c r="BZ16" s="4">
        <v>0</v>
      </c>
      <c r="CA16" s="4">
        <v>1</v>
      </c>
      <c r="CB16" s="4">
        <v>0</v>
      </c>
      <c r="CC16" s="4">
        <v>1</v>
      </c>
      <c r="CD16" s="4">
        <v>0</v>
      </c>
      <c r="CE16" s="4">
        <v>0</v>
      </c>
      <c r="CF16" s="4">
        <v>0</v>
      </c>
      <c r="CG16" s="4">
        <v>0</v>
      </c>
      <c r="CH16" s="4">
        <v>0</v>
      </c>
      <c r="CI16" s="4">
        <v>0</v>
      </c>
      <c r="CJ16" s="4">
        <v>1</v>
      </c>
      <c r="CK16" s="4">
        <v>0</v>
      </c>
      <c r="CL16" s="4">
        <v>1</v>
      </c>
      <c r="CM16" s="4">
        <v>1</v>
      </c>
      <c r="CN16" s="4">
        <v>0</v>
      </c>
      <c r="CO16" s="4">
        <v>0</v>
      </c>
      <c r="CP16" s="4">
        <v>0</v>
      </c>
      <c r="CQ16" s="4">
        <v>0</v>
      </c>
      <c r="CR16" s="4">
        <v>0</v>
      </c>
      <c r="CS16" s="4">
        <v>0</v>
      </c>
      <c r="CT16" s="4">
        <v>0</v>
      </c>
      <c r="CU16" s="4">
        <v>0</v>
      </c>
      <c r="CV16" s="4">
        <v>1</v>
      </c>
      <c r="CW16" s="4">
        <v>1</v>
      </c>
      <c r="CX16" s="4">
        <v>0</v>
      </c>
      <c r="CY16" s="4">
        <v>0</v>
      </c>
      <c r="CZ16" s="4">
        <v>0</v>
      </c>
      <c r="DA16" s="4">
        <v>1</v>
      </c>
      <c r="DB16" s="4">
        <v>0</v>
      </c>
      <c r="DC16" s="4">
        <v>0</v>
      </c>
      <c r="DD16" s="4">
        <v>0</v>
      </c>
      <c r="DE16" s="4">
        <v>0</v>
      </c>
      <c r="DF16" s="4">
        <v>1</v>
      </c>
      <c r="DG16" s="4">
        <v>0</v>
      </c>
      <c r="DH16" s="4">
        <v>0</v>
      </c>
      <c r="DI16" s="4">
        <v>0</v>
      </c>
      <c r="DJ16" s="4">
        <v>0</v>
      </c>
      <c r="DK16" s="4">
        <v>0</v>
      </c>
      <c r="DL16" s="4">
        <v>0</v>
      </c>
      <c r="DM16" s="4">
        <v>0</v>
      </c>
      <c r="DN16" s="4">
        <v>0</v>
      </c>
      <c r="DO16" s="4">
        <v>0</v>
      </c>
      <c r="DP16" s="4">
        <v>0</v>
      </c>
      <c r="DQ16" s="4">
        <v>1</v>
      </c>
      <c r="DR16" s="4">
        <v>0</v>
      </c>
      <c r="DS16" s="4">
        <v>0</v>
      </c>
      <c r="DT16" s="4">
        <v>0</v>
      </c>
      <c r="DU16" s="4">
        <v>0</v>
      </c>
      <c r="DV16" s="4">
        <v>0</v>
      </c>
      <c r="DW16" s="4">
        <v>0</v>
      </c>
      <c r="DX16" s="4">
        <v>1</v>
      </c>
      <c r="DY16" s="4">
        <v>0</v>
      </c>
      <c r="DZ16" s="4">
        <v>1</v>
      </c>
      <c r="EA16" s="4">
        <v>0</v>
      </c>
      <c r="EB16" s="4">
        <v>1</v>
      </c>
      <c r="EC16" s="4">
        <v>0</v>
      </c>
      <c r="ED16" s="4">
        <v>1</v>
      </c>
      <c r="EE16" s="4">
        <v>1</v>
      </c>
      <c r="EF16" s="4">
        <v>0</v>
      </c>
      <c r="EG16" s="4">
        <v>0</v>
      </c>
      <c r="EH16" s="4">
        <v>1</v>
      </c>
      <c r="EI16" s="4">
        <v>0</v>
      </c>
      <c r="EJ16" s="4">
        <v>0</v>
      </c>
      <c r="EK16" s="4">
        <v>0</v>
      </c>
      <c r="EL16" s="4">
        <v>0</v>
      </c>
      <c r="EM16" s="4">
        <v>0</v>
      </c>
      <c r="EN16" s="4">
        <v>0</v>
      </c>
      <c r="EO16" s="4">
        <v>1</v>
      </c>
      <c r="EP16" s="4">
        <v>0</v>
      </c>
      <c r="EQ16" s="4">
        <v>0</v>
      </c>
      <c r="ER16" s="4">
        <v>0</v>
      </c>
      <c r="ES16" s="4">
        <v>0</v>
      </c>
      <c r="ET16" s="4">
        <v>0</v>
      </c>
      <c r="EU16" s="4">
        <v>0</v>
      </c>
      <c r="EV16" s="4">
        <v>0</v>
      </c>
      <c r="EW16" s="4">
        <v>0</v>
      </c>
      <c r="EX16" s="4">
        <v>1</v>
      </c>
      <c r="EY16" s="4">
        <v>1</v>
      </c>
      <c r="EZ16" s="4">
        <v>0</v>
      </c>
      <c r="FA16" s="4">
        <v>1</v>
      </c>
      <c r="FB16" s="4">
        <v>0</v>
      </c>
      <c r="FC16" s="4">
        <v>0</v>
      </c>
      <c r="FD16" s="4">
        <v>0</v>
      </c>
      <c r="FE16" s="4">
        <v>0</v>
      </c>
      <c r="FF16" s="4">
        <v>1</v>
      </c>
      <c r="FG16" s="4">
        <v>1</v>
      </c>
      <c r="FH16" s="4">
        <v>0</v>
      </c>
      <c r="FI16" s="4">
        <v>0</v>
      </c>
      <c r="FJ16" s="4">
        <v>0</v>
      </c>
      <c r="FK16" s="4">
        <v>0</v>
      </c>
      <c r="FL16" s="4">
        <v>0</v>
      </c>
      <c r="FM16" s="4">
        <v>0</v>
      </c>
      <c r="FN16" s="4">
        <v>0</v>
      </c>
      <c r="FO16" s="8">
        <v>0</v>
      </c>
    </row>
    <row r="17" spans="1:171" ht="29.4" thickBot="1" x14ac:dyDescent="0.35">
      <c r="A17" s="28" t="s">
        <v>31</v>
      </c>
      <c r="B17" s="17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1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0</v>
      </c>
      <c r="BH17" s="4">
        <v>0</v>
      </c>
      <c r="BI17" s="4">
        <v>0</v>
      </c>
      <c r="BJ17" s="4">
        <v>0</v>
      </c>
      <c r="BK17" s="4">
        <v>0</v>
      </c>
      <c r="BL17" s="4">
        <v>0</v>
      </c>
      <c r="BM17" s="4">
        <v>0</v>
      </c>
      <c r="BN17" s="4">
        <v>0</v>
      </c>
      <c r="BO17" s="4">
        <v>0</v>
      </c>
      <c r="BP17" s="4">
        <v>1</v>
      </c>
      <c r="BQ17" s="4">
        <v>0</v>
      </c>
      <c r="BR17" s="4">
        <v>0</v>
      </c>
      <c r="BS17" s="4">
        <v>1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0</v>
      </c>
      <c r="BZ17" s="4">
        <v>0</v>
      </c>
      <c r="CA17" s="4">
        <v>0</v>
      </c>
      <c r="CB17" s="4">
        <v>0</v>
      </c>
      <c r="CC17" s="4">
        <v>0</v>
      </c>
      <c r="CD17" s="4">
        <v>0</v>
      </c>
      <c r="CE17" s="4">
        <v>0</v>
      </c>
      <c r="CF17" s="4">
        <v>0</v>
      </c>
      <c r="CG17" s="4">
        <v>0</v>
      </c>
      <c r="CH17" s="4">
        <v>0</v>
      </c>
      <c r="CI17" s="4">
        <v>0</v>
      </c>
      <c r="CJ17" s="4">
        <v>0</v>
      </c>
      <c r="CK17" s="4">
        <v>0</v>
      </c>
      <c r="CL17" s="4">
        <v>0</v>
      </c>
      <c r="CM17" s="4">
        <v>0</v>
      </c>
      <c r="CN17" s="4">
        <v>0</v>
      </c>
      <c r="CO17" s="4">
        <v>0</v>
      </c>
      <c r="CP17" s="4">
        <v>0</v>
      </c>
      <c r="CQ17" s="4">
        <v>0</v>
      </c>
      <c r="CR17" s="4">
        <v>0</v>
      </c>
      <c r="CS17" s="4">
        <v>0</v>
      </c>
      <c r="CT17" s="4">
        <v>1</v>
      </c>
      <c r="CU17" s="4">
        <v>0</v>
      </c>
      <c r="CV17" s="4">
        <v>0</v>
      </c>
      <c r="CW17" s="4">
        <v>0</v>
      </c>
      <c r="CX17" s="4">
        <v>0</v>
      </c>
      <c r="CY17" s="4">
        <v>0</v>
      </c>
      <c r="CZ17" s="4">
        <v>0</v>
      </c>
      <c r="DA17" s="4">
        <v>0</v>
      </c>
      <c r="DB17" s="4">
        <v>0</v>
      </c>
      <c r="DC17" s="4">
        <v>1</v>
      </c>
      <c r="DD17" s="4">
        <v>0</v>
      </c>
      <c r="DE17" s="4">
        <v>0</v>
      </c>
      <c r="DF17" s="4">
        <v>0</v>
      </c>
      <c r="DG17" s="4">
        <v>0</v>
      </c>
      <c r="DH17" s="4">
        <v>0</v>
      </c>
      <c r="DI17" s="4">
        <v>0</v>
      </c>
      <c r="DJ17" s="4">
        <v>0</v>
      </c>
      <c r="DK17" s="4">
        <v>0</v>
      </c>
      <c r="DL17" s="4">
        <v>1</v>
      </c>
      <c r="DM17" s="4">
        <v>0</v>
      </c>
      <c r="DN17" s="4">
        <v>0</v>
      </c>
      <c r="DO17" s="4">
        <v>0</v>
      </c>
      <c r="DP17" s="4">
        <v>0</v>
      </c>
      <c r="DQ17" s="4">
        <v>0</v>
      </c>
      <c r="DR17" s="4">
        <v>0</v>
      </c>
      <c r="DS17" s="4">
        <v>0</v>
      </c>
      <c r="DT17" s="4">
        <v>0</v>
      </c>
      <c r="DU17" s="4">
        <v>0</v>
      </c>
      <c r="DV17" s="4">
        <v>0</v>
      </c>
      <c r="DW17" s="4">
        <v>0</v>
      </c>
      <c r="DX17" s="4">
        <v>0</v>
      </c>
      <c r="DY17" s="4">
        <v>0</v>
      </c>
      <c r="DZ17" s="4">
        <v>0</v>
      </c>
      <c r="EA17" s="4">
        <v>0</v>
      </c>
      <c r="EB17" s="4">
        <v>0</v>
      </c>
      <c r="EC17" s="4">
        <v>0</v>
      </c>
      <c r="ED17" s="4">
        <v>0</v>
      </c>
      <c r="EE17" s="4">
        <v>0</v>
      </c>
      <c r="EF17" s="4">
        <v>0</v>
      </c>
      <c r="EG17" s="4">
        <v>0</v>
      </c>
      <c r="EH17" s="4">
        <v>0</v>
      </c>
      <c r="EI17" s="4">
        <v>1</v>
      </c>
      <c r="EJ17" s="4">
        <v>0</v>
      </c>
      <c r="EK17" s="4">
        <v>0</v>
      </c>
      <c r="EL17" s="4">
        <v>0</v>
      </c>
      <c r="EM17" s="4">
        <v>0</v>
      </c>
      <c r="EN17" s="4">
        <v>0</v>
      </c>
      <c r="EO17" s="4">
        <v>0</v>
      </c>
      <c r="EP17" s="4">
        <v>0</v>
      </c>
      <c r="EQ17" s="4">
        <v>0</v>
      </c>
      <c r="ER17" s="4">
        <v>0</v>
      </c>
      <c r="ES17" s="4">
        <v>0</v>
      </c>
      <c r="ET17" s="4">
        <v>0</v>
      </c>
      <c r="EU17" s="4">
        <v>0</v>
      </c>
      <c r="EV17" s="4">
        <v>0</v>
      </c>
      <c r="EW17" s="4">
        <v>0</v>
      </c>
      <c r="EX17" s="4">
        <v>0</v>
      </c>
      <c r="EY17" s="4">
        <v>0</v>
      </c>
      <c r="EZ17" s="4">
        <v>0</v>
      </c>
      <c r="FA17" s="4">
        <v>0</v>
      </c>
      <c r="FB17" s="4">
        <v>1</v>
      </c>
      <c r="FC17" s="4">
        <v>0</v>
      </c>
      <c r="FD17" s="4">
        <v>0</v>
      </c>
      <c r="FE17" s="4">
        <v>0</v>
      </c>
      <c r="FF17" s="4">
        <v>0</v>
      </c>
      <c r="FG17" s="4">
        <v>0</v>
      </c>
      <c r="FH17" s="4">
        <v>0</v>
      </c>
      <c r="FI17" s="4">
        <v>0</v>
      </c>
      <c r="FJ17" s="4">
        <v>0</v>
      </c>
      <c r="FK17" s="4">
        <v>0</v>
      </c>
      <c r="FL17" s="4">
        <v>0</v>
      </c>
      <c r="FM17" s="4">
        <v>0</v>
      </c>
      <c r="FN17" s="4">
        <v>0</v>
      </c>
      <c r="FO17" s="8">
        <v>0</v>
      </c>
    </row>
    <row r="18" spans="1:171" ht="29.4" thickBot="1" x14ac:dyDescent="0.35">
      <c r="A18" s="28" t="s">
        <v>32</v>
      </c>
      <c r="B18" s="17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1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1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1</v>
      </c>
      <c r="BG18" s="4">
        <v>0</v>
      </c>
      <c r="BH18" s="4">
        <v>0</v>
      </c>
      <c r="BI18" s="4">
        <v>0</v>
      </c>
      <c r="BJ18" s="4">
        <v>0</v>
      </c>
      <c r="BK18" s="4">
        <v>0</v>
      </c>
      <c r="BL18" s="4">
        <v>0</v>
      </c>
      <c r="BM18" s="4">
        <v>0</v>
      </c>
      <c r="BN18" s="4">
        <v>1</v>
      </c>
      <c r="BO18" s="4">
        <v>0</v>
      </c>
      <c r="BP18" s="4">
        <v>0</v>
      </c>
      <c r="BQ18" s="4">
        <v>0</v>
      </c>
      <c r="BR18" s="4">
        <v>0</v>
      </c>
      <c r="BS18" s="4">
        <v>0</v>
      </c>
      <c r="BT18" s="4">
        <v>0</v>
      </c>
      <c r="BU18" s="4">
        <v>0</v>
      </c>
      <c r="BV18" s="4">
        <v>0</v>
      </c>
      <c r="BW18" s="4">
        <v>0</v>
      </c>
      <c r="BX18" s="4">
        <v>0</v>
      </c>
      <c r="BY18" s="4">
        <v>0</v>
      </c>
      <c r="BZ18" s="4">
        <v>1</v>
      </c>
      <c r="CA18" s="4">
        <v>0</v>
      </c>
      <c r="CB18" s="4">
        <v>0</v>
      </c>
      <c r="CC18" s="4">
        <v>0</v>
      </c>
      <c r="CD18" s="4">
        <v>0</v>
      </c>
      <c r="CE18" s="4">
        <v>0</v>
      </c>
      <c r="CF18" s="4">
        <v>0</v>
      </c>
      <c r="CG18" s="4">
        <v>0</v>
      </c>
      <c r="CH18" s="4">
        <v>0</v>
      </c>
      <c r="CI18" s="4">
        <v>0</v>
      </c>
      <c r="CJ18" s="4">
        <v>0</v>
      </c>
      <c r="CK18" s="4">
        <v>0</v>
      </c>
      <c r="CL18" s="4">
        <v>0</v>
      </c>
      <c r="CM18" s="4">
        <v>0</v>
      </c>
      <c r="CN18" s="4">
        <v>0</v>
      </c>
      <c r="CO18" s="4">
        <v>0</v>
      </c>
      <c r="CP18" s="4">
        <v>0</v>
      </c>
      <c r="CQ18" s="4">
        <v>0</v>
      </c>
      <c r="CR18" s="4">
        <v>0</v>
      </c>
      <c r="CS18" s="4">
        <v>0</v>
      </c>
      <c r="CT18" s="4">
        <v>0</v>
      </c>
      <c r="CU18" s="4">
        <v>0</v>
      </c>
      <c r="CV18" s="4">
        <v>0</v>
      </c>
      <c r="CW18" s="4">
        <v>0</v>
      </c>
      <c r="CX18" s="4">
        <v>1</v>
      </c>
      <c r="CY18" s="4">
        <v>0</v>
      </c>
      <c r="CZ18" s="4">
        <v>0</v>
      </c>
      <c r="DA18" s="4">
        <v>0</v>
      </c>
      <c r="DB18" s="4">
        <v>0</v>
      </c>
      <c r="DC18" s="4">
        <v>0</v>
      </c>
      <c r="DD18" s="4">
        <v>0</v>
      </c>
      <c r="DE18" s="4">
        <v>0</v>
      </c>
      <c r="DF18" s="4">
        <v>0</v>
      </c>
      <c r="DG18" s="4">
        <v>0</v>
      </c>
      <c r="DH18" s="4">
        <v>0</v>
      </c>
      <c r="DI18" s="4">
        <v>0</v>
      </c>
      <c r="DJ18" s="4">
        <v>0</v>
      </c>
      <c r="DK18" s="4">
        <v>0</v>
      </c>
      <c r="DL18" s="4">
        <v>0</v>
      </c>
      <c r="DM18" s="4">
        <v>0</v>
      </c>
      <c r="DN18" s="4">
        <v>0</v>
      </c>
      <c r="DO18" s="4">
        <v>0</v>
      </c>
      <c r="DP18" s="4">
        <v>0</v>
      </c>
      <c r="DQ18" s="4">
        <v>0</v>
      </c>
      <c r="DR18" s="4">
        <v>0</v>
      </c>
      <c r="DS18" s="4">
        <v>0</v>
      </c>
      <c r="DT18" s="4">
        <v>0</v>
      </c>
      <c r="DU18" s="4">
        <v>0</v>
      </c>
      <c r="DV18" s="4">
        <v>0</v>
      </c>
      <c r="DW18" s="4">
        <v>0</v>
      </c>
      <c r="DX18" s="4">
        <v>0</v>
      </c>
      <c r="DY18" s="4">
        <v>1</v>
      </c>
      <c r="DZ18" s="4">
        <v>0</v>
      </c>
      <c r="EA18" s="4">
        <v>0</v>
      </c>
      <c r="EB18" s="4">
        <v>0</v>
      </c>
      <c r="EC18" s="4">
        <v>0</v>
      </c>
      <c r="ED18" s="4">
        <v>0</v>
      </c>
      <c r="EE18" s="4">
        <v>0</v>
      </c>
      <c r="EF18" s="4">
        <v>0</v>
      </c>
      <c r="EG18" s="4">
        <v>0</v>
      </c>
      <c r="EH18" s="4">
        <v>0</v>
      </c>
      <c r="EI18" s="4">
        <v>0</v>
      </c>
      <c r="EJ18" s="4">
        <v>0</v>
      </c>
      <c r="EK18" s="4">
        <v>0</v>
      </c>
      <c r="EL18" s="4">
        <v>0</v>
      </c>
      <c r="EM18" s="4">
        <v>0</v>
      </c>
      <c r="EN18" s="4">
        <v>0</v>
      </c>
      <c r="EO18" s="4">
        <v>0</v>
      </c>
      <c r="EP18" s="4">
        <v>0</v>
      </c>
      <c r="EQ18" s="4">
        <v>0</v>
      </c>
      <c r="ER18" s="4">
        <v>0</v>
      </c>
      <c r="ES18" s="4">
        <v>0</v>
      </c>
      <c r="ET18" s="4">
        <v>0</v>
      </c>
      <c r="EU18" s="4">
        <v>1</v>
      </c>
      <c r="EV18" s="4">
        <v>0</v>
      </c>
      <c r="EW18" s="4">
        <v>0</v>
      </c>
      <c r="EX18" s="4">
        <v>0</v>
      </c>
      <c r="EY18" s="4">
        <v>0</v>
      </c>
      <c r="EZ18" s="4">
        <v>0</v>
      </c>
      <c r="FA18" s="4">
        <v>0</v>
      </c>
      <c r="FB18" s="4">
        <v>0</v>
      </c>
      <c r="FC18" s="4">
        <v>0</v>
      </c>
      <c r="FD18" s="4">
        <v>0</v>
      </c>
      <c r="FE18" s="4">
        <v>0</v>
      </c>
      <c r="FF18" s="4">
        <v>0</v>
      </c>
      <c r="FG18" s="4">
        <v>0</v>
      </c>
      <c r="FH18" s="4">
        <v>0</v>
      </c>
      <c r="FI18" s="4">
        <v>0</v>
      </c>
      <c r="FJ18" s="4">
        <v>0</v>
      </c>
      <c r="FK18" s="4">
        <v>0</v>
      </c>
      <c r="FL18" s="4">
        <v>0</v>
      </c>
      <c r="FM18" s="4">
        <v>0</v>
      </c>
      <c r="FN18" s="4">
        <v>0</v>
      </c>
      <c r="FO18" s="8">
        <v>0</v>
      </c>
    </row>
    <row r="19" spans="1:171" ht="15" thickBot="1" x14ac:dyDescent="0.35">
      <c r="A19" s="28" t="s">
        <v>33</v>
      </c>
      <c r="B19" s="17">
        <v>1</v>
      </c>
      <c r="C19" s="4">
        <v>0</v>
      </c>
      <c r="D19" s="4">
        <v>0</v>
      </c>
      <c r="E19" s="4">
        <v>0</v>
      </c>
      <c r="F19" s="4">
        <v>1</v>
      </c>
      <c r="G19" s="4">
        <v>0</v>
      </c>
      <c r="H19" s="4">
        <v>0</v>
      </c>
      <c r="I19" s="4">
        <v>1</v>
      </c>
      <c r="J19" s="4">
        <v>1</v>
      </c>
      <c r="K19" s="4">
        <v>1</v>
      </c>
      <c r="L19" s="4">
        <v>0</v>
      </c>
      <c r="M19" s="4">
        <v>0</v>
      </c>
      <c r="N19" s="4">
        <v>0</v>
      </c>
      <c r="O19" s="4">
        <v>0</v>
      </c>
      <c r="P19" s="4">
        <v>1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1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1</v>
      </c>
      <c r="AL19" s="4">
        <v>0</v>
      </c>
      <c r="AM19" s="4">
        <v>0</v>
      </c>
      <c r="AN19" s="4">
        <v>1</v>
      </c>
      <c r="AO19" s="4">
        <v>0</v>
      </c>
      <c r="AP19" s="4">
        <v>0</v>
      </c>
      <c r="AQ19" s="4">
        <v>1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1</v>
      </c>
      <c r="AZ19" s="4">
        <v>0</v>
      </c>
      <c r="BA19" s="4">
        <v>1</v>
      </c>
      <c r="BB19" s="4">
        <v>0</v>
      </c>
      <c r="BC19" s="4">
        <v>0</v>
      </c>
      <c r="BD19" s="4">
        <v>1</v>
      </c>
      <c r="BE19" s="4">
        <v>0</v>
      </c>
      <c r="BF19" s="4">
        <v>0</v>
      </c>
      <c r="BG19" s="4">
        <v>1</v>
      </c>
      <c r="BH19" s="4">
        <v>0</v>
      </c>
      <c r="BI19" s="4">
        <v>1</v>
      </c>
      <c r="BJ19" s="4">
        <v>0</v>
      </c>
      <c r="BK19" s="4">
        <v>0</v>
      </c>
      <c r="BL19" s="4">
        <v>0</v>
      </c>
      <c r="BM19" s="4">
        <v>0</v>
      </c>
      <c r="BN19" s="4">
        <v>0</v>
      </c>
      <c r="BO19" s="4">
        <v>0</v>
      </c>
      <c r="BP19" s="4">
        <v>0</v>
      </c>
      <c r="BQ19" s="4">
        <v>0</v>
      </c>
      <c r="BR19" s="4">
        <v>0</v>
      </c>
      <c r="BS19" s="4">
        <v>1</v>
      </c>
      <c r="BT19" s="4">
        <v>0</v>
      </c>
      <c r="BU19" s="4">
        <v>0</v>
      </c>
      <c r="BV19" s="4">
        <v>0</v>
      </c>
      <c r="BW19" s="4">
        <v>0</v>
      </c>
      <c r="BX19" s="4">
        <v>0</v>
      </c>
      <c r="BY19" s="4">
        <v>1</v>
      </c>
      <c r="BZ19" s="4">
        <v>1</v>
      </c>
      <c r="CA19" s="4">
        <v>0</v>
      </c>
      <c r="CB19" s="4">
        <v>1</v>
      </c>
      <c r="CC19" s="4">
        <v>0</v>
      </c>
      <c r="CD19" s="4">
        <v>0</v>
      </c>
      <c r="CE19" s="4">
        <v>0</v>
      </c>
      <c r="CF19" s="4">
        <v>0</v>
      </c>
      <c r="CG19" s="4">
        <v>1</v>
      </c>
      <c r="CH19" s="4">
        <v>0</v>
      </c>
      <c r="CI19" s="4">
        <v>0</v>
      </c>
      <c r="CJ19" s="4">
        <v>1</v>
      </c>
      <c r="CK19" s="4">
        <v>1</v>
      </c>
      <c r="CL19" s="4">
        <v>0</v>
      </c>
      <c r="CM19" s="4">
        <v>0</v>
      </c>
      <c r="CN19" s="4">
        <v>0</v>
      </c>
      <c r="CO19" s="4">
        <v>0</v>
      </c>
      <c r="CP19" s="4">
        <v>0</v>
      </c>
      <c r="CQ19" s="4">
        <v>0</v>
      </c>
      <c r="CR19" s="4">
        <v>0</v>
      </c>
      <c r="CS19" s="4">
        <v>0</v>
      </c>
      <c r="CT19" s="4">
        <v>0</v>
      </c>
      <c r="CU19" s="4">
        <v>0</v>
      </c>
      <c r="CV19" s="4">
        <v>0</v>
      </c>
      <c r="CW19" s="4">
        <v>0</v>
      </c>
      <c r="CX19" s="4">
        <v>0</v>
      </c>
      <c r="CY19" s="4">
        <v>0</v>
      </c>
      <c r="CZ19" s="4">
        <v>0</v>
      </c>
      <c r="DA19" s="4">
        <v>1</v>
      </c>
      <c r="DB19" s="4">
        <v>1</v>
      </c>
      <c r="DC19" s="4">
        <v>0</v>
      </c>
      <c r="DD19" s="4">
        <v>0</v>
      </c>
      <c r="DE19" s="4">
        <v>1</v>
      </c>
      <c r="DF19" s="4">
        <v>0</v>
      </c>
      <c r="DG19" s="4">
        <v>0</v>
      </c>
      <c r="DH19" s="4">
        <v>1</v>
      </c>
      <c r="DI19" s="4">
        <v>0</v>
      </c>
      <c r="DJ19" s="4">
        <v>0</v>
      </c>
      <c r="DK19" s="4">
        <v>0</v>
      </c>
      <c r="DL19" s="4">
        <v>0</v>
      </c>
      <c r="DM19" s="4">
        <v>0</v>
      </c>
      <c r="DN19" s="4">
        <v>0</v>
      </c>
      <c r="DO19" s="4">
        <v>0</v>
      </c>
      <c r="DP19" s="4">
        <v>0</v>
      </c>
      <c r="DQ19" s="4">
        <v>1</v>
      </c>
      <c r="DR19" s="4">
        <v>0</v>
      </c>
      <c r="DS19" s="4">
        <v>0</v>
      </c>
      <c r="DT19" s="4">
        <v>0</v>
      </c>
      <c r="DU19" s="4">
        <v>0</v>
      </c>
      <c r="DV19" s="4">
        <v>0</v>
      </c>
      <c r="DW19" s="4">
        <v>1</v>
      </c>
      <c r="DX19" s="4">
        <v>0</v>
      </c>
      <c r="DY19" s="4">
        <v>0</v>
      </c>
      <c r="DZ19" s="4">
        <v>0</v>
      </c>
      <c r="EA19" s="4">
        <v>0</v>
      </c>
      <c r="EB19" s="4">
        <v>0</v>
      </c>
      <c r="EC19" s="4">
        <v>0</v>
      </c>
      <c r="ED19" s="4">
        <v>0</v>
      </c>
      <c r="EE19" s="4">
        <v>0</v>
      </c>
      <c r="EF19" s="4">
        <v>0</v>
      </c>
      <c r="EG19" s="4">
        <v>0</v>
      </c>
      <c r="EH19" s="4">
        <v>0</v>
      </c>
      <c r="EI19" s="4">
        <v>0</v>
      </c>
      <c r="EJ19" s="4">
        <v>0</v>
      </c>
      <c r="EK19" s="4">
        <v>0</v>
      </c>
      <c r="EL19" s="4">
        <v>0</v>
      </c>
      <c r="EM19" s="4">
        <v>0</v>
      </c>
      <c r="EN19" s="4">
        <v>0</v>
      </c>
      <c r="EO19" s="4">
        <v>1</v>
      </c>
      <c r="EP19" s="4">
        <v>0</v>
      </c>
      <c r="EQ19" s="4">
        <v>0</v>
      </c>
      <c r="ER19" s="4">
        <v>0</v>
      </c>
      <c r="ES19" s="4">
        <v>0</v>
      </c>
      <c r="ET19" s="4">
        <v>0</v>
      </c>
      <c r="EU19" s="4">
        <v>0</v>
      </c>
      <c r="EV19" s="4">
        <v>1</v>
      </c>
      <c r="EW19" s="4">
        <v>0</v>
      </c>
      <c r="EX19" s="4">
        <v>0</v>
      </c>
      <c r="EY19" s="4">
        <v>1</v>
      </c>
      <c r="EZ19" s="4">
        <v>0</v>
      </c>
      <c r="FA19" s="4">
        <v>0</v>
      </c>
      <c r="FB19" s="4">
        <v>0</v>
      </c>
      <c r="FC19" s="4">
        <v>0</v>
      </c>
      <c r="FD19" s="4">
        <v>1</v>
      </c>
      <c r="FE19" s="4">
        <v>0</v>
      </c>
      <c r="FF19" s="4">
        <v>0</v>
      </c>
      <c r="FG19" s="4">
        <v>0</v>
      </c>
      <c r="FH19" s="4">
        <v>0</v>
      </c>
      <c r="FI19" s="4">
        <v>0</v>
      </c>
      <c r="FJ19" s="4">
        <v>0</v>
      </c>
      <c r="FK19" s="4">
        <v>0</v>
      </c>
      <c r="FL19" s="4">
        <v>1</v>
      </c>
      <c r="FM19" s="4">
        <v>0</v>
      </c>
      <c r="FN19" s="4">
        <v>1</v>
      </c>
      <c r="FO19" s="8">
        <v>0</v>
      </c>
    </row>
    <row r="20" spans="1:171" ht="29.4" thickBot="1" x14ac:dyDescent="0.35">
      <c r="A20" s="28" t="s">
        <v>36</v>
      </c>
      <c r="B20" s="17">
        <v>1</v>
      </c>
      <c r="C20" s="4">
        <v>1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1</v>
      </c>
      <c r="N20" s="4">
        <v>1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1</v>
      </c>
      <c r="U20" s="4">
        <v>1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1</v>
      </c>
      <c r="AE20" s="4">
        <v>0</v>
      </c>
      <c r="AF20" s="4">
        <v>0</v>
      </c>
      <c r="AG20" s="4">
        <v>0</v>
      </c>
      <c r="AH20" s="4">
        <v>0</v>
      </c>
      <c r="AI20" s="4">
        <v>1</v>
      </c>
      <c r="AJ20" s="4">
        <v>0</v>
      </c>
      <c r="AK20" s="4">
        <v>0</v>
      </c>
      <c r="AL20" s="4">
        <v>0</v>
      </c>
      <c r="AM20" s="4">
        <v>1</v>
      </c>
      <c r="AN20" s="4">
        <v>1</v>
      </c>
      <c r="AO20" s="4">
        <v>0</v>
      </c>
      <c r="AP20" s="4">
        <v>0</v>
      </c>
      <c r="AQ20" s="4">
        <v>0</v>
      </c>
      <c r="AR20" s="4">
        <v>1</v>
      </c>
      <c r="AS20" s="4">
        <v>0</v>
      </c>
      <c r="AT20" s="4">
        <v>1</v>
      </c>
      <c r="AU20" s="4">
        <v>0</v>
      </c>
      <c r="AV20" s="4">
        <v>1</v>
      </c>
      <c r="AW20" s="4">
        <v>0</v>
      </c>
      <c r="AX20" s="4">
        <v>1</v>
      </c>
      <c r="AY20" s="4">
        <v>1</v>
      </c>
      <c r="AZ20" s="4">
        <v>1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1</v>
      </c>
      <c r="BG20" s="4">
        <v>0</v>
      </c>
      <c r="BH20" s="4">
        <v>1</v>
      </c>
      <c r="BI20" s="4">
        <v>0</v>
      </c>
      <c r="BJ20" s="4">
        <v>0</v>
      </c>
      <c r="BK20" s="4">
        <v>0</v>
      </c>
      <c r="BL20" s="4">
        <v>0</v>
      </c>
      <c r="BM20" s="4">
        <v>0</v>
      </c>
      <c r="BN20" s="4">
        <v>0</v>
      </c>
      <c r="BO20" s="4">
        <v>1</v>
      </c>
      <c r="BP20" s="4">
        <v>0</v>
      </c>
      <c r="BQ20" s="4">
        <v>1</v>
      </c>
      <c r="BR20" s="4">
        <v>0</v>
      </c>
      <c r="BS20" s="4">
        <v>0</v>
      </c>
      <c r="BT20" s="4">
        <v>0</v>
      </c>
      <c r="BU20" s="4">
        <v>1</v>
      </c>
      <c r="BV20" s="4">
        <v>1</v>
      </c>
      <c r="BW20" s="4">
        <v>1</v>
      </c>
      <c r="BX20" s="4">
        <v>1</v>
      </c>
      <c r="BY20" s="4">
        <v>1</v>
      </c>
      <c r="BZ20" s="4">
        <v>0</v>
      </c>
      <c r="CA20" s="4">
        <v>1</v>
      </c>
      <c r="CB20" s="4">
        <v>1</v>
      </c>
      <c r="CC20" s="4">
        <v>0</v>
      </c>
      <c r="CD20" s="4">
        <v>0</v>
      </c>
      <c r="CE20" s="4">
        <v>0</v>
      </c>
      <c r="CF20" s="4">
        <v>0</v>
      </c>
      <c r="CG20" s="4">
        <v>0</v>
      </c>
      <c r="CH20" s="4">
        <v>0</v>
      </c>
      <c r="CI20" s="4">
        <v>1</v>
      </c>
      <c r="CJ20" s="4">
        <v>0</v>
      </c>
      <c r="CK20" s="4">
        <v>1</v>
      </c>
      <c r="CL20" s="4">
        <v>0</v>
      </c>
      <c r="CM20" s="4">
        <v>0</v>
      </c>
      <c r="CN20" s="4">
        <v>1</v>
      </c>
      <c r="CO20" s="4">
        <v>0</v>
      </c>
      <c r="CP20" s="4">
        <v>1</v>
      </c>
      <c r="CQ20" s="4">
        <v>1</v>
      </c>
      <c r="CR20" s="4">
        <v>0</v>
      </c>
      <c r="CS20" s="4">
        <v>1</v>
      </c>
      <c r="CT20" s="4">
        <v>0</v>
      </c>
      <c r="CU20" s="4">
        <v>1</v>
      </c>
      <c r="CV20" s="4">
        <v>0</v>
      </c>
      <c r="CW20" s="4">
        <v>0</v>
      </c>
      <c r="CX20" s="4">
        <v>0</v>
      </c>
      <c r="CY20" s="4">
        <v>0</v>
      </c>
      <c r="CZ20" s="4">
        <v>0</v>
      </c>
      <c r="DA20" s="4">
        <v>0</v>
      </c>
      <c r="DB20" s="4">
        <v>0</v>
      </c>
      <c r="DC20" s="4">
        <v>1</v>
      </c>
      <c r="DD20" s="4">
        <v>0</v>
      </c>
      <c r="DE20" s="4">
        <v>1</v>
      </c>
      <c r="DF20" s="4">
        <v>0</v>
      </c>
      <c r="DG20" s="4">
        <v>1</v>
      </c>
      <c r="DH20" s="4">
        <v>0</v>
      </c>
      <c r="DI20" s="4">
        <v>1</v>
      </c>
      <c r="DJ20" s="4">
        <v>0</v>
      </c>
      <c r="DK20" s="4">
        <v>0</v>
      </c>
      <c r="DL20" s="4">
        <v>1</v>
      </c>
      <c r="DM20" s="4">
        <v>1</v>
      </c>
      <c r="DN20" s="4">
        <v>0</v>
      </c>
      <c r="DO20" s="4">
        <v>1</v>
      </c>
      <c r="DP20" s="4">
        <v>1</v>
      </c>
      <c r="DQ20" s="4">
        <v>0</v>
      </c>
      <c r="DR20" s="4">
        <v>0</v>
      </c>
      <c r="DS20" s="4">
        <v>0</v>
      </c>
      <c r="DT20" s="4">
        <v>1</v>
      </c>
      <c r="DU20" s="4">
        <v>0</v>
      </c>
      <c r="DV20" s="4">
        <v>0</v>
      </c>
      <c r="DW20" s="4">
        <v>0</v>
      </c>
      <c r="DX20" s="4">
        <v>0</v>
      </c>
      <c r="DY20" s="4">
        <v>1</v>
      </c>
      <c r="DZ20" s="4">
        <v>0</v>
      </c>
      <c r="EA20" s="4">
        <v>1</v>
      </c>
      <c r="EB20" s="4">
        <v>1</v>
      </c>
      <c r="EC20" s="4">
        <v>0</v>
      </c>
      <c r="ED20" s="4">
        <v>0</v>
      </c>
      <c r="EE20" s="4">
        <v>0</v>
      </c>
      <c r="EF20" s="4">
        <v>0</v>
      </c>
      <c r="EG20" s="4">
        <v>0</v>
      </c>
      <c r="EH20" s="4">
        <v>0</v>
      </c>
      <c r="EI20" s="4">
        <v>0</v>
      </c>
      <c r="EJ20" s="4">
        <v>0</v>
      </c>
      <c r="EK20" s="4">
        <v>0</v>
      </c>
      <c r="EL20" s="4">
        <v>0</v>
      </c>
      <c r="EM20" s="4">
        <v>0</v>
      </c>
      <c r="EN20" s="4">
        <v>0</v>
      </c>
      <c r="EO20" s="4">
        <v>0</v>
      </c>
      <c r="EP20" s="4">
        <v>0</v>
      </c>
      <c r="EQ20" s="4">
        <v>0</v>
      </c>
      <c r="ER20" s="4">
        <v>0</v>
      </c>
      <c r="ES20" s="4">
        <v>0</v>
      </c>
      <c r="ET20" s="4">
        <v>1</v>
      </c>
      <c r="EU20" s="4">
        <v>0</v>
      </c>
      <c r="EV20" s="4">
        <v>0</v>
      </c>
      <c r="EW20" s="4">
        <v>1</v>
      </c>
      <c r="EX20" s="4">
        <v>0</v>
      </c>
      <c r="EY20" s="4">
        <v>0</v>
      </c>
      <c r="EZ20" s="4">
        <v>1</v>
      </c>
      <c r="FA20" s="4">
        <v>0</v>
      </c>
      <c r="FB20" s="4">
        <v>0</v>
      </c>
      <c r="FC20" s="4">
        <v>1</v>
      </c>
      <c r="FD20" s="4">
        <v>0</v>
      </c>
      <c r="FE20" s="4">
        <v>0</v>
      </c>
      <c r="FF20" s="4">
        <v>0</v>
      </c>
      <c r="FG20" s="4">
        <v>0</v>
      </c>
      <c r="FH20" s="4">
        <v>1</v>
      </c>
      <c r="FI20" s="4">
        <v>0</v>
      </c>
      <c r="FJ20" s="4">
        <v>0</v>
      </c>
      <c r="FK20" s="4">
        <v>0</v>
      </c>
      <c r="FL20" s="4">
        <v>0</v>
      </c>
      <c r="FM20" s="4">
        <v>0</v>
      </c>
      <c r="FN20" s="4">
        <v>1</v>
      </c>
      <c r="FO20" s="8">
        <v>1</v>
      </c>
    </row>
    <row r="21" spans="1:171" ht="29.4" thickBot="1" x14ac:dyDescent="0.35">
      <c r="A21" s="28" t="s">
        <v>34</v>
      </c>
      <c r="B21" s="17">
        <v>1</v>
      </c>
      <c r="C21" s="4">
        <v>1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1</v>
      </c>
      <c r="L21" s="4">
        <v>0</v>
      </c>
      <c r="M21" s="4">
        <v>0</v>
      </c>
      <c r="N21" s="4">
        <v>1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1</v>
      </c>
      <c r="U21" s="4">
        <v>1</v>
      </c>
      <c r="V21" s="4">
        <v>0</v>
      </c>
      <c r="W21" s="4">
        <v>0</v>
      </c>
      <c r="X21" s="4">
        <v>0</v>
      </c>
      <c r="Y21" s="4">
        <v>0</v>
      </c>
      <c r="Z21" s="4">
        <v>1</v>
      </c>
      <c r="AA21" s="4">
        <v>0</v>
      </c>
      <c r="AB21" s="4">
        <v>0</v>
      </c>
      <c r="AC21" s="4">
        <v>1</v>
      </c>
      <c r="AD21" s="4">
        <v>0</v>
      </c>
      <c r="AE21" s="4">
        <v>0</v>
      </c>
      <c r="AF21" s="4">
        <v>0</v>
      </c>
      <c r="AG21" s="4">
        <v>0</v>
      </c>
      <c r="AH21" s="4">
        <v>1</v>
      </c>
      <c r="AI21" s="4">
        <v>0</v>
      </c>
      <c r="AJ21" s="4">
        <v>0</v>
      </c>
      <c r="AK21" s="4">
        <v>0</v>
      </c>
      <c r="AL21" s="4">
        <v>0</v>
      </c>
      <c r="AM21" s="4">
        <v>1</v>
      </c>
      <c r="AN21" s="4">
        <v>1</v>
      </c>
      <c r="AO21" s="4">
        <v>0</v>
      </c>
      <c r="AP21" s="4">
        <v>0</v>
      </c>
      <c r="AQ21" s="4">
        <v>0</v>
      </c>
      <c r="AR21" s="4">
        <v>1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1</v>
      </c>
      <c r="AY21" s="4">
        <v>1</v>
      </c>
      <c r="AZ21" s="4">
        <v>1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4">
        <v>1</v>
      </c>
      <c r="BG21" s="4">
        <v>0</v>
      </c>
      <c r="BH21" s="4">
        <v>0</v>
      </c>
      <c r="BI21" s="4">
        <v>0</v>
      </c>
      <c r="BJ21" s="4">
        <v>0</v>
      </c>
      <c r="BK21" s="4">
        <v>1</v>
      </c>
      <c r="BL21" s="4">
        <v>0</v>
      </c>
      <c r="BM21" s="4">
        <v>0</v>
      </c>
      <c r="BN21" s="4">
        <v>0</v>
      </c>
      <c r="BO21" s="4">
        <v>1</v>
      </c>
      <c r="BP21" s="4">
        <v>0</v>
      </c>
      <c r="BQ21" s="4">
        <v>1</v>
      </c>
      <c r="BR21" s="4">
        <v>0</v>
      </c>
      <c r="BS21" s="4">
        <v>0</v>
      </c>
      <c r="BT21" s="4">
        <v>0</v>
      </c>
      <c r="BU21" s="4">
        <v>0</v>
      </c>
      <c r="BV21" s="4">
        <v>1</v>
      </c>
      <c r="BW21" s="4">
        <v>1</v>
      </c>
      <c r="BX21" s="4">
        <v>0</v>
      </c>
      <c r="BY21" s="4">
        <v>1</v>
      </c>
      <c r="BZ21" s="4">
        <v>0</v>
      </c>
      <c r="CA21" s="4">
        <v>1</v>
      </c>
      <c r="CB21" s="4">
        <v>1</v>
      </c>
      <c r="CC21" s="4">
        <v>0</v>
      </c>
      <c r="CD21" s="4">
        <v>1</v>
      </c>
      <c r="CE21" s="4">
        <v>0</v>
      </c>
      <c r="CF21" s="4">
        <v>0</v>
      </c>
      <c r="CG21" s="4">
        <v>1</v>
      </c>
      <c r="CH21" s="4">
        <v>1</v>
      </c>
      <c r="CI21" s="4">
        <v>1</v>
      </c>
      <c r="CJ21" s="4">
        <v>0</v>
      </c>
      <c r="CK21" s="4">
        <v>1</v>
      </c>
      <c r="CL21" s="4">
        <v>0</v>
      </c>
      <c r="CM21" s="4">
        <v>0</v>
      </c>
      <c r="CN21" s="4">
        <v>1</v>
      </c>
      <c r="CO21" s="4">
        <v>0</v>
      </c>
      <c r="CP21" s="4">
        <v>1</v>
      </c>
      <c r="CQ21" s="4">
        <v>0</v>
      </c>
      <c r="CR21" s="4">
        <v>1</v>
      </c>
      <c r="CS21" s="4">
        <v>1</v>
      </c>
      <c r="CT21" s="4">
        <v>0</v>
      </c>
      <c r="CU21" s="4">
        <v>1</v>
      </c>
      <c r="CV21" s="4">
        <v>0</v>
      </c>
      <c r="CW21" s="4">
        <v>0</v>
      </c>
      <c r="CX21" s="4">
        <v>0</v>
      </c>
      <c r="CY21" s="4">
        <v>0</v>
      </c>
      <c r="CZ21" s="4">
        <v>1</v>
      </c>
      <c r="DA21" s="4">
        <v>0</v>
      </c>
      <c r="DB21" s="4">
        <v>0</v>
      </c>
      <c r="DC21" s="4">
        <v>0</v>
      </c>
      <c r="DD21" s="4">
        <v>0</v>
      </c>
      <c r="DE21" s="4">
        <v>1</v>
      </c>
      <c r="DF21" s="4">
        <v>0</v>
      </c>
      <c r="DG21" s="4">
        <v>1</v>
      </c>
      <c r="DH21" s="4">
        <v>0</v>
      </c>
      <c r="DI21" s="4">
        <v>0</v>
      </c>
      <c r="DJ21" s="4">
        <v>0</v>
      </c>
      <c r="DK21" s="4">
        <v>1</v>
      </c>
      <c r="DL21" s="4">
        <v>1</v>
      </c>
      <c r="DM21" s="4">
        <v>0</v>
      </c>
      <c r="DN21" s="4">
        <v>0</v>
      </c>
      <c r="DO21" s="4">
        <v>1</v>
      </c>
      <c r="DP21" s="4">
        <v>1</v>
      </c>
      <c r="DQ21" s="4">
        <v>0</v>
      </c>
      <c r="DR21" s="4">
        <v>0</v>
      </c>
      <c r="DS21" s="4">
        <v>0</v>
      </c>
      <c r="DT21" s="4">
        <v>1</v>
      </c>
      <c r="DU21" s="4">
        <v>0</v>
      </c>
      <c r="DV21" s="4">
        <v>0</v>
      </c>
      <c r="DW21" s="4">
        <v>1</v>
      </c>
      <c r="DX21" s="4">
        <v>0</v>
      </c>
      <c r="DY21" s="4">
        <v>0</v>
      </c>
      <c r="DZ21" s="4">
        <v>0</v>
      </c>
      <c r="EA21" s="4">
        <v>1</v>
      </c>
      <c r="EB21" s="4">
        <v>1</v>
      </c>
      <c r="EC21" s="4">
        <v>0</v>
      </c>
      <c r="ED21" s="4">
        <v>0</v>
      </c>
      <c r="EE21" s="4">
        <v>0</v>
      </c>
      <c r="EF21" s="4">
        <v>0</v>
      </c>
      <c r="EG21" s="4">
        <v>0</v>
      </c>
      <c r="EH21" s="4">
        <v>0</v>
      </c>
      <c r="EI21" s="4">
        <v>0</v>
      </c>
      <c r="EJ21" s="4">
        <v>0</v>
      </c>
      <c r="EK21" s="4">
        <v>0</v>
      </c>
      <c r="EL21" s="4">
        <v>0</v>
      </c>
      <c r="EM21" s="4">
        <v>0</v>
      </c>
      <c r="EN21" s="4">
        <v>0</v>
      </c>
      <c r="EO21" s="4">
        <v>0</v>
      </c>
      <c r="EP21" s="4">
        <v>0</v>
      </c>
      <c r="EQ21" s="4">
        <v>0</v>
      </c>
      <c r="ER21" s="4">
        <v>0</v>
      </c>
      <c r="ES21" s="4">
        <v>1</v>
      </c>
      <c r="ET21" s="4">
        <v>1</v>
      </c>
      <c r="EU21" s="4">
        <v>1</v>
      </c>
      <c r="EV21" s="4">
        <v>1</v>
      </c>
      <c r="EW21" s="4">
        <v>1</v>
      </c>
      <c r="EX21" s="4">
        <v>0</v>
      </c>
      <c r="EY21" s="4">
        <v>0</v>
      </c>
      <c r="EZ21" s="4">
        <v>0</v>
      </c>
      <c r="FA21" s="4">
        <v>0</v>
      </c>
      <c r="FB21" s="4">
        <v>0</v>
      </c>
      <c r="FC21" s="4">
        <v>1</v>
      </c>
      <c r="FD21" s="4">
        <v>0</v>
      </c>
      <c r="FE21" s="4">
        <v>0</v>
      </c>
      <c r="FF21" s="4">
        <v>0</v>
      </c>
      <c r="FG21" s="4">
        <v>0</v>
      </c>
      <c r="FH21" s="4">
        <v>0</v>
      </c>
      <c r="FI21" s="4">
        <v>0</v>
      </c>
      <c r="FJ21" s="4">
        <v>0</v>
      </c>
      <c r="FK21" s="4">
        <v>0</v>
      </c>
      <c r="FL21" s="4">
        <v>0</v>
      </c>
      <c r="FM21" s="4">
        <v>0</v>
      </c>
      <c r="FN21" s="4">
        <v>1</v>
      </c>
      <c r="FO21" s="8">
        <v>1</v>
      </c>
    </row>
    <row r="22" spans="1:171" ht="15" thickBot="1" x14ac:dyDescent="0.35">
      <c r="A22" s="28" t="s">
        <v>35</v>
      </c>
      <c r="B22" s="17">
        <v>0</v>
      </c>
      <c r="C22" s="4">
        <v>0</v>
      </c>
      <c r="D22" s="4">
        <v>1</v>
      </c>
      <c r="E22" s="4">
        <v>0</v>
      </c>
      <c r="F22" s="4">
        <v>0</v>
      </c>
      <c r="G22" s="4">
        <v>1</v>
      </c>
      <c r="H22" s="4">
        <v>0</v>
      </c>
      <c r="I22" s="4">
        <v>1</v>
      </c>
      <c r="J22" s="4">
        <v>1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1</v>
      </c>
      <c r="Q22" s="4">
        <v>0</v>
      </c>
      <c r="R22" s="4">
        <v>1</v>
      </c>
      <c r="S22" s="4">
        <v>1</v>
      </c>
      <c r="T22" s="4">
        <v>1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1</v>
      </c>
      <c r="AC22" s="4">
        <v>0</v>
      </c>
      <c r="AD22" s="4">
        <v>0</v>
      </c>
      <c r="AE22" s="4">
        <v>0</v>
      </c>
      <c r="AF22" s="4">
        <v>0</v>
      </c>
      <c r="AG22" s="4">
        <v>1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1</v>
      </c>
      <c r="AS22" s="4">
        <v>0</v>
      </c>
      <c r="AT22" s="4">
        <v>0</v>
      </c>
      <c r="AU22" s="4">
        <v>0</v>
      </c>
      <c r="AV22" s="4">
        <v>0</v>
      </c>
      <c r="AW22" s="4">
        <v>1</v>
      </c>
      <c r="AX22" s="4">
        <v>1</v>
      </c>
      <c r="AY22" s="4">
        <v>0</v>
      </c>
      <c r="AZ22" s="4">
        <v>0</v>
      </c>
      <c r="BA22" s="4">
        <v>0</v>
      </c>
      <c r="BB22" s="4">
        <v>0</v>
      </c>
      <c r="BC22" s="4">
        <v>0</v>
      </c>
      <c r="BD22" s="4">
        <v>0</v>
      </c>
      <c r="BE22" s="4">
        <v>0</v>
      </c>
      <c r="BF22" s="4">
        <v>0</v>
      </c>
      <c r="BG22" s="4">
        <v>1</v>
      </c>
      <c r="BH22" s="4">
        <v>0</v>
      </c>
      <c r="BI22" s="4">
        <v>0</v>
      </c>
      <c r="BJ22" s="4">
        <v>0</v>
      </c>
      <c r="BK22" s="4">
        <v>0</v>
      </c>
      <c r="BL22" s="4">
        <v>0</v>
      </c>
      <c r="BM22" s="4">
        <v>0</v>
      </c>
      <c r="BN22" s="4">
        <v>0</v>
      </c>
      <c r="BO22" s="4">
        <v>0</v>
      </c>
      <c r="BP22" s="4">
        <v>1</v>
      </c>
      <c r="BQ22" s="4">
        <v>0</v>
      </c>
      <c r="BR22" s="4">
        <v>0</v>
      </c>
      <c r="BS22" s="4">
        <v>1</v>
      </c>
      <c r="BT22" s="4">
        <v>0</v>
      </c>
      <c r="BU22" s="4">
        <v>0</v>
      </c>
      <c r="BV22" s="4">
        <v>0</v>
      </c>
      <c r="BW22" s="4">
        <v>0</v>
      </c>
      <c r="BX22" s="4">
        <v>0</v>
      </c>
      <c r="BY22" s="4">
        <v>0</v>
      </c>
      <c r="BZ22" s="4">
        <v>1</v>
      </c>
      <c r="CA22" s="4">
        <v>1</v>
      </c>
      <c r="CB22" s="4">
        <v>1</v>
      </c>
      <c r="CC22" s="4">
        <v>1</v>
      </c>
      <c r="CD22" s="4">
        <v>0</v>
      </c>
      <c r="CE22" s="4">
        <v>0</v>
      </c>
      <c r="CF22" s="4">
        <v>0</v>
      </c>
      <c r="CG22" s="4">
        <v>0</v>
      </c>
      <c r="CH22" s="4">
        <v>0</v>
      </c>
      <c r="CI22" s="4">
        <v>0</v>
      </c>
      <c r="CJ22" s="4">
        <v>1</v>
      </c>
      <c r="CK22" s="4">
        <v>0</v>
      </c>
      <c r="CL22" s="4">
        <v>0</v>
      </c>
      <c r="CM22" s="4">
        <v>0</v>
      </c>
      <c r="CN22" s="4">
        <v>0</v>
      </c>
      <c r="CO22" s="4">
        <v>0</v>
      </c>
      <c r="CP22" s="4">
        <v>0</v>
      </c>
      <c r="CQ22" s="4">
        <v>0</v>
      </c>
      <c r="CR22" s="4">
        <v>0</v>
      </c>
      <c r="CS22" s="4">
        <v>0</v>
      </c>
      <c r="CT22" s="4">
        <v>0</v>
      </c>
      <c r="CU22" s="4">
        <v>0</v>
      </c>
      <c r="CV22" s="4">
        <v>0</v>
      </c>
      <c r="CW22" s="4">
        <v>0</v>
      </c>
      <c r="CX22" s="4">
        <v>0</v>
      </c>
      <c r="CY22" s="4">
        <v>0</v>
      </c>
      <c r="CZ22" s="4">
        <v>0</v>
      </c>
      <c r="DA22" s="4">
        <v>1</v>
      </c>
      <c r="DB22" s="4">
        <v>0</v>
      </c>
      <c r="DC22" s="4">
        <v>1</v>
      </c>
      <c r="DD22" s="4">
        <v>0</v>
      </c>
      <c r="DE22" s="4">
        <v>0</v>
      </c>
      <c r="DF22" s="4">
        <v>0</v>
      </c>
      <c r="DG22" s="4">
        <v>1</v>
      </c>
      <c r="DH22" s="4">
        <v>0</v>
      </c>
      <c r="DI22" s="4">
        <v>1</v>
      </c>
      <c r="DJ22" s="4">
        <v>0</v>
      </c>
      <c r="DK22" s="4">
        <v>0</v>
      </c>
      <c r="DL22" s="4">
        <v>1</v>
      </c>
      <c r="DM22" s="4">
        <v>0</v>
      </c>
      <c r="DN22" s="4">
        <v>0</v>
      </c>
      <c r="DO22" s="4">
        <v>0</v>
      </c>
      <c r="DP22" s="4">
        <v>0</v>
      </c>
      <c r="DQ22" s="4">
        <v>0</v>
      </c>
      <c r="DR22" s="4">
        <v>0</v>
      </c>
      <c r="DS22" s="4">
        <v>0</v>
      </c>
      <c r="DT22" s="4">
        <v>0</v>
      </c>
      <c r="DU22" s="4">
        <v>0</v>
      </c>
      <c r="DV22" s="4">
        <v>0</v>
      </c>
      <c r="DW22" s="4">
        <v>0</v>
      </c>
      <c r="DX22" s="4">
        <v>0</v>
      </c>
      <c r="DY22" s="4">
        <v>0</v>
      </c>
      <c r="DZ22" s="4">
        <v>1</v>
      </c>
      <c r="EA22" s="4">
        <v>0</v>
      </c>
      <c r="EB22" s="4">
        <v>0</v>
      </c>
      <c r="EC22" s="4">
        <v>0</v>
      </c>
      <c r="ED22" s="4">
        <v>0</v>
      </c>
      <c r="EE22" s="4">
        <v>0</v>
      </c>
      <c r="EF22" s="4">
        <v>0</v>
      </c>
      <c r="EG22" s="4">
        <v>0</v>
      </c>
      <c r="EH22" s="4">
        <v>0</v>
      </c>
      <c r="EI22" s="4">
        <v>0</v>
      </c>
      <c r="EJ22" s="4">
        <v>0</v>
      </c>
      <c r="EK22" s="4">
        <v>1</v>
      </c>
      <c r="EL22" s="4">
        <v>0</v>
      </c>
      <c r="EM22" s="4">
        <v>0</v>
      </c>
      <c r="EN22" s="4">
        <v>0</v>
      </c>
      <c r="EO22" s="4">
        <v>1</v>
      </c>
      <c r="EP22" s="4">
        <v>0</v>
      </c>
      <c r="EQ22" s="4">
        <v>0</v>
      </c>
      <c r="ER22" s="4">
        <v>1</v>
      </c>
      <c r="ES22" s="4">
        <v>0</v>
      </c>
      <c r="ET22" s="4">
        <v>1</v>
      </c>
      <c r="EU22" s="4">
        <v>0</v>
      </c>
      <c r="EV22" s="4">
        <v>1</v>
      </c>
      <c r="EW22" s="4">
        <v>1</v>
      </c>
      <c r="EX22" s="4">
        <v>0</v>
      </c>
      <c r="EY22" s="4">
        <v>1</v>
      </c>
      <c r="EZ22" s="4">
        <v>0</v>
      </c>
      <c r="FA22" s="4">
        <v>0</v>
      </c>
      <c r="FB22" s="4">
        <v>0</v>
      </c>
      <c r="FC22" s="4">
        <v>1</v>
      </c>
      <c r="FD22" s="4">
        <v>0</v>
      </c>
      <c r="FE22" s="4">
        <v>0</v>
      </c>
      <c r="FF22" s="4">
        <v>0</v>
      </c>
      <c r="FG22" s="4">
        <v>0</v>
      </c>
      <c r="FH22" s="4">
        <v>0</v>
      </c>
      <c r="FI22" s="4">
        <v>1</v>
      </c>
      <c r="FJ22" s="4">
        <v>0</v>
      </c>
      <c r="FK22" s="4">
        <v>0</v>
      </c>
      <c r="FL22" s="4">
        <v>0</v>
      </c>
      <c r="FM22" s="4">
        <v>0</v>
      </c>
      <c r="FN22" s="4">
        <v>1</v>
      </c>
      <c r="FO22" s="8">
        <v>0</v>
      </c>
    </row>
    <row r="23" spans="1:171" ht="29.4" thickBot="1" x14ac:dyDescent="0.35">
      <c r="A23" s="29" t="s">
        <v>44</v>
      </c>
      <c r="B23" s="30">
        <v>0</v>
      </c>
      <c r="C23" s="25">
        <v>0</v>
      </c>
      <c r="D23" s="25">
        <v>0</v>
      </c>
      <c r="E23" s="25">
        <v>0</v>
      </c>
      <c r="F23" s="25">
        <v>0</v>
      </c>
      <c r="G23" s="25">
        <v>0</v>
      </c>
      <c r="H23" s="25">
        <v>0</v>
      </c>
      <c r="I23" s="25">
        <v>0</v>
      </c>
      <c r="J23" s="25">
        <v>1</v>
      </c>
      <c r="K23" s="25">
        <v>0</v>
      </c>
      <c r="L23" s="25">
        <v>1</v>
      </c>
      <c r="M23" s="25">
        <v>1</v>
      </c>
      <c r="N23" s="25">
        <v>0</v>
      </c>
      <c r="O23" s="25">
        <v>1</v>
      </c>
      <c r="P23" s="25">
        <v>0</v>
      </c>
      <c r="Q23" s="25">
        <v>0</v>
      </c>
      <c r="R23" s="25">
        <v>1</v>
      </c>
      <c r="S23" s="25">
        <v>0</v>
      </c>
      <c r="T23" s="25">
        <v>0</v>
      </c>
      <c r="U23" s="25">
        <v>0</v>
      </c>
      <c r="V23" s="25">
        <v>0</v>
      </c>
      <c r="W23" s="25">
        <v>1</v>
      </c>
      <c r="X23" s="25">
        <v>0</v>
      </c>
      <c r="Y23" s="25">
        <v>0</v>
      </c>
      <c r="Z23" s="25">
        <v>0</v>
      </c>
      <c r="AA23" s="25">
        <v>0</v>
      </c>
      <c r="AB23" s="25">
        <v>0</v>
      </c>
      <c r="AC23" s="25">
        <v>0</v>
      </c>
      <c r="AD23" s="25">
        <v>0</v>
      </c>
      <c r="AE23" s="25">
        <v>0</v>
      </c>
      <c r="AF23" s="25">
        <v>0</v>
      </c>
      <c r="AG23" s="25">
        <v>0</v>
      </c>
      <c r="AH23" s="25">
        <v>1</v>
      </c>
      <c r="AI23" s="25">
        <v>0</v>
      </c>
      <c r="AJ23" s="25">
        <v>0</v>
      </c>
      <c r="AK23" s="25">
        <v>0</v>
      </c>
      <c r="AL23" s="25">
        <v>1</v>
      </c>
      <c r="AM23" s="25">
        <v>0</v>
      </c>
      <c r="AN23" s="25">
        <v>0</v>
      </c>
      <c r="AO23" s="25">
        <v>1</v>
      </c>
      <c r="AP23" s="25">
        <v>0</v>
      </c>
      <c r="AQ23" s="25">
        <v>1</v>
      </c>
      <c r="AR23" s="25">
        <v>1</v>
      </c>
      <c r="AS23" s="25">
        <v>1</v>
      </c>
      <c r="AT23" s="25">
        <v>0</v>
      </c>
      <c r="AU23" s="25">
        <v>1</v>
      </c>
      <c r="AV23" s="25">
        <v>0</v>
      </c>
      <c r="AW23" s="25">
        <v>0</v>
      </c>
      <c r="AX23" s="25">
        <v>0</v>
      </c>
      <c r="AY23" s="25">
        <v>0</v>
      </c>
      <c r="AZ23" s="25">
        <v>0</v>
      </c>
      <c r="BA23" s="25">
        <v>0</v>
      </c>
      <c r="BB23" s="25">
        <v>1</v>
      </c>
      <c r="BC23" s="25">
        <v>1</v>
      </c>
      <c r="BD23" s="25">
        <v>0</v>
      </c>
      <c r="BE23" s="25">
        <v>0</v>
      </c>
      <c r="BF23" s="25">
        <v>0</v>
      </c>
      <c r="BG23" s="25">
        <v>1</v>
      </c>
      <c r="BH23" s="25">
        <v>0</v>
      </c>
      <c r="BI23" s="25">
        <v>0</v>
      </c>
      <c r="BJ23" s="25">
        <v>0</v>
      </c>
      <c r="BK23" s="25">
        <v>0</v>
      </c>
      <c r="BL23" s="25">
        <v>0</v>
      </c>
      <c r="BM23" s="25">
        <v>0</v>
      </c>
      <c r="BN23" s="25">
        <v>0</v>
      </c>
      <c r="BO23" s="25">
        <v>0</v>
      </c>
      <c r="BP23" s="25">
        <v>0</v>
      </c>
      <c r="BQ23" s="25">
        <v>0</v>
      </c>
      <c r="BR23" s="25">
        <v>0</v>
      </c>
      <c r="BS23" s="25">
        <v>0</v>
      </c>
      <c r="BT23" s="25">
        <v>1</v>
      </c>
      <c r="BU23" s="25">
        <v>0</v>
      </c>
      <c r="BV23" s="25">
        <v>0</v>
      </c>
      <c r="BW23" s="25">
        <v>0</v>
      </c>
      <c r="BX23" s="25">
        <v>0</v>
      </c>
      <c r="BY23" s="25">
        <v>0</v>
      </c>
      <c r="BZ23" s="25">
        <v>1</v>
      </c>
      <c r="CA23" s="25">
        <v>0</v>
      </c>
      <c r="CB23" s="25">
        <v>0</v>
      </c>
      <c r="CC23" s="25">
        <v>0</v>
      </c>
      <c r="CD23" s="25">
        <v>0</v>
      </c>
      <c r="CE23" s="25">
        <v>1</v>
      </c>
      <c r="CF23" s="25">
        <v>1</v>
      </c>
      <c r="CG23" s="25">
        <v>0</v>
      </c>
      <c r="CH23" s="25">
        <v>0</v>
      </c>
      <c r="CI23" s="25">
        <v>0</v>
      </c>
      <c r="CJ23" s="25">
        <v>1</v>
      </c>
      <c r="CK23" s="25">
        <v>0</v>
      </c>
      <c r="CL23" s="25">
        <v>0</v>
      </c>
      <c r="CM23" s="25">
        <v>0</v>
      </c>
      <c r="CN23" s="25">
        <v>0</v>
      </c>
      <c r="CO23" s="25">
        <v>0</v>
      </c>
      <c r="CP23" s="25">
        <v>0</v>
      </c>
      <c r="CQ23" s="25">
        <v>0</v>
      </c>
      <c r="CR23" s="25">
        <v>0</v>
      </c>
      <c r="CS23" s="25">
        <v>1</v>
      </c>
      <c r="CT23" s="25">
        <v>0</v>
      </c>
      <c r="CU23" s="25">
        <v>0</v>
      </c>
      <c r="CV23" s="25">
        <v>0</v>
      </c>
      <c r="CW23" s="25">
        <v>1</v>
      </c>
      <c r="CX23" s="25">
        <v>0</v>
      </c>
      <c r="CY23" s="25">
        <v>0</v>
      </c>
      <c r="CZ23" s="25">
        <v>0</v>
      </c>
      <c r="DA23" s="25">
        <v>0</v>
      </c>
      <c r="DB23" s="25">
        <v>0</v>
      </c>
      <c r="DC23" s="25">
        <v>0</v>
      </c>
      <c r="DD23" s="25">
        <v>0</v>
      </c>
      <c r="DE23" s="25">
        <v>0</v>
      </c>
      <c r="DF23" s="25">
        <v>1</v>
      </c>
      <c r="DG23" s="25">
        <v>0</v>
      </c>
      <c r="DH23" s="25">
        <v>0</v>
      </c>
      <c r="DI23" s="25">
        <v>0</v>
      </c>
      <c r="DJ23" s="25">
        <v>1</v>
      </c>
      <c r="DK23" s="25">
        <v>1</v>
      </c>
      <c r="DL23" s="25">
        <v>0</v>
      </c>
      <c r="DM23" s="25">
        <v>0</v>
      </c>
      <c r="DN23" s="25">
        <v>0</v>
      </c>
      <c r="DO23" s="25">
        <v>1</v>
      </c>
      <c r="DP23" s="25">
        <v>0</v>
      </c>
      <c r="DQ23" s="25">
        <v>0</v>
      </c>
      <c r="DR23" s="25">
        <v>0</v>
      </c>
      <c r="DS23" s="25">
        <v>0</v>
      </c>
      <c r="DT23" s="25">
        <v>0</v>
      </c>
      <c r="DU23" s="25">
        <v>1</v>
      </c>
      <c r="DV23" s="25">
        <v>1</v>
      </c>
      <c r="DW23" s="25">
        <v>0</v>
      </c>
      <c r="DX23" s="25">
        <v>0</v>
      </c>
      <c r="DY23" s="25">
        <v>0</v>
      </c>
      <c r="DZ23" s="25">
        <v>0</v>
      </c>
      <c r="EA23" s="25">
        <v>0</v>
      </c>
      <c r="EB23" s="25">
        <v>0</v>
      </c>
      <c r="EC23" s="25">
        <v>0</v>
      </c>
      <c r="ED23" s="25">
        <v>1</v>
      </c>
      <c r="EE23" s="25">
        <v>0</v>
      </c>
      <c r="EF23" s="25">
        <v>0</v>
      </c>
      <c r="EG23" s="25">
        <v>1</v>
      </c>
      <c r="EH23" s="25">
        <v>1</v>
      </c>
      <c r="EI23" s="25">
        <v>0</v>
      </c>
      <c r="EJ23" s="25">
        <v>0</v>
      </c>
      <c r="EK23" s="25">
        <v>0</v>
      </c>
      <c r="EL23" s="25">
        <v>0</v>
      </c>
      <c r="EM23" s="25">
        <v>0</v>
      </c>
      <c r="EN23" s="25">
        <v>0</v>
      </c>
      <c r="EO23" s="25">
        <v>0</v>
      </c>
      <c r="EP23" s="25">
        <v>0</v>
      </c>
      <c r="EQ23" s="25">
        <v>1</v>
      </c>
      <c r="ER23" s="25">
        <v>0</v>
      </c>
      <c r="ES23" s="25">
        <v>0</v>
      </c>
      <c r="ET23" s="25">
        <v>0</v>
      </c>
      <c r="EU23" s="25">
        <v>0</v>
      </c>
      <c r="EV23" s="25">
        <v>0</v>
      </c>
      <c r="EW23" s="25">
        <v>0</v>
      </c>
      <c r="EX23" s="25">
        <v>0</v>
      </c>
      <c r="EY23" s="25">
        <v>0</v>
      </c>
      <c r="EZ23" s="25">
        <v>0</v>
      </c>
      <c r="FA23" s="25">
        <v>1</v>
      </c>
      <c r="FB23" s="25">
        <v>1</v>
      </c>
      <c r="FC23" s="25">
        <v>0</v>
      </c>
      <c r="FD23" s="25">
        <v>0</v>
      </c>
      <c r="FE23" s="25">
        <v>0</v>
      </c>
      <c r="FF23" s="25">
        <v>1</v>
      </c>
      <c r="FG23" s="25">
        <v>0</v>
      </c>
      <c r="FH23" s="25">
        <v>0</v>
      </c>
      <c r="FI23" s="25">
        <v>0</v>
      </c>
      <c r="FJ23" s="25">
        <v>0</v>
      </c>
      <c r="FK23" s="25">
        <v>0</v>
      </c>
      <c r="FL23" s="25">
        <v>0</v>
      </c>
      <c r="FM23" s="25">
        <v>0</v>
      </c>
      <c r="FN23" s="25">
        <v>0</v>
      </c>
      <c r="FO23" s="2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BAEE2-9138-4A4C-ADA4-463DE9CEEEE2}">
  <dimension ref="A1:E23"/>
  <sheetViews>
    <sheetView rightToLeft="1" zoomScale="70" zoomScaleNormal="70" workbookViewId="0">
      <selection activeCell="B2" sqref="A1:E23"/>
    </sheetView>
  </sheetViews>
  <sheetFormatPr defaultRowHeight="14.4" x14ac:dyDescent="0.3"/>
  <cols>
    <col min="2" max="5" width="9.44140625" bestFit="1" customWidth="1"/>
  </cols>
  <sheetData>
    <row r="1" spans="1:5" x14ac:dyDescent="0.3">
      <c r="B1" s="34" t="s">
        <v>236</v>
      </c>
      <c r="C1" s="34" t="s">
        <v>237</v>
      </c>
      <c r="D1" s="34" t="s">
        <v>238</v>
      </c>
      <c r="E1" s="34" t="s">
        <v>239</v>
      </c>
    </row>
    <row r="2" spans="1:5" ht="28.8" x14ac:dyDescent="0.3">
      <c r="A2" s="33" t="s">
        <v>37</v>
      </c>
      <c r="B2" s="2">
        <v>0</v>
      </c>
      <c r="C2" s="2">
        <v>0</v>
      </c>
      <c r="D2" s="2">
        <v>1</v>
      </c>
      <c r="E2" s="2">
        <v>0</v>
      </c>
    </row>
    <row r="3" spans="1:5" ht="28.8" x14ac:dyDescent="0.3">
      <c r="A3" s="33" t="s">
        <v>26</v>
      </c>
      <c r="B3" s="2">
        <v>0</v>
      </c>
      <c r="C3" s="2">
        <v>0</v>
      </c>
      <c r="D3" s="2">
        <v>0</v>
      </c>
      <c r="E3" s="2">
        <v>0</v>
      </c>
    </row>
    <row r="4" spans="1:5" ht="28.8" x14ac:dyDescent="0.3">
      <c r="A4" s="33" t="s">
        <v>38</v>
      </c>
      <c r="B4" s="2">
        <v>1</v>
      </c>
      <c r="C4" s="2">
        <v>0</v>
      </c>
      <c r="D4" s="2">
        <v>0</v>
      </c>
      <c r="E4" s="2">
        <v>0</v>
      </c>
    </row>
    <row r="5" spans="1:5" ht="43.2" x14ac:dyDescent="0.3">
      <c r="A5" s="33" t="s">
        <v>39</v>
      </c>
      <c r="B5" s="2">
        <v>0</v>
      </c>
      <c r="C5" s="2">
        <v>0</v>
      </c>
      <c r="D5" s="2">
        <v>0</v>
      </c>
      <c r="E5" s="2">
        <v>0</v>
      </c>
    </row>
    <row r="6" spans="1:5" x14ac:dyDescent="0.3">
      <c r="A6" s="33" t="s">
        <v>40</v>
      </c>
      <c r="B6" s="2">
        <v>0</v>
      </c>
      <c r="C6" s="2">
        <v>0</v>
      </c>
      <c r="D6" s="2">
        <v>0</v>
      </c>
      <c r="E6" s="2">
        <v>0</v>
      </c>
    </row>
    <row r="7" spans="1:5" ht="28.8" x14ac:dyDescent="0.3">
      <c r="A7" s="33" t="s">
        <v>41</v>
      </c>
      <c r="B7" s="2">
        <v>0</v>
      </c>
      <c r="C7" s="2">
        <v>0</v>
      </c>
      <c r="D7" s="2">
        <v>0</v>
      </c>
      <c r="E7" s="2">
        <v>0</v>
      </c>
    </row>
    <row r="8" spans="1:5" ht="28.8" x14ac:dyDescent="0.3">
      <c r="A8" s="33" t="s">
        <v>42</v>
      </c>
      <c r="B8" s="2">
        <v>0</v>
      </c>
      <c r="C8" s="2">
        <v>0</v>
      </c>
      <c r="D8" s="2">
        <v>0</v>
      </c>
      <c r="E8" s="2">
        <v>0</v>
      </c>
    </row>
    <row r="9" spans="1:5" x14ac:dyDescent="0.3">
      <c r="A9" s="33" t="s">
        <v>43</v>
      </c>
      <c r="B9" s="2">
        <v>0</v>
      </c>
      <c r="C9" s="2">
        <v>0</v>
      </c>
      <c r="D9" s="2">
        <v>0</v>
      </c>
      <c r="E9" s="2">
        <v>0</v>
      </c>
    </row>
    <row r="10" spans="1:5" ht="28.8" x14ac:dyDescent="0.3">
      <c r="A10" s="33" t="s">
        <v>58</v>
      </c>
      <c r="B10" s="2">
        <v>0</v>
      </c>
      <c r="C10" s="2">
        <v>0</v>
      </c>
      <c r="D10" s="2">
        <v>0</v>
      </c>
      <c r="E10" s="2">
        <v>1</v>
      </c>
    </row>
    <row r="11" spans="1:5" ht="28.8" x14ac:dyDescent="0.3">
      <c r="A11" s="33" t="s">
        <v>45</v>
      </c>
      <c r="B11" s="2">
        <v>0</v>
      </c>
      <c r="C11" s="2">
        <v>0</v>
      </c>
      <c r="D11" s="2">
        <v>0</v>
      </c>
      <c r="E11" s="2">
        <v>0</v>
      </c>
    </row>
    <row r="12" spans="1:5" ht="43.2" x14ac:dyDescent="0.3">
      <c r="A12" s="33" t="s">
        <v>46</v>
      </c>
      <c r="B12" s="2">
        <v>0</v>
      </c>
      <c r="C12" s="2">
        <v>0</v>
      </c>
      <c r="D12" s="2">
        <v>0</v>
      </c>
      <c r="E12" s="2">
        <v>0</v>
      </c>
    </row>
    <row r="13" spans="1:5" x14ac:dyDescent="0.3">
      <c r="A13" s="33" t="s">
        <v>27</v>
      </c>
      <c r="B13" s="2">
        <v>0</v>
      </c>
      <c r="C13" s="2">
        <v>0</v>
      </c>
      <c r="D13" s="2">
        <v>0</v>
      </c>
      <c r="E13" s="2">
        <v>0</v>
      </c>
    </row>
    <row r="14" spans="1:5" x14ac:dyDescent="0.3">
      <c r="A14" s="33" t="s">
        <v>28</v>
      </c>
      <c r="B14" s="2">
        <v>0</v>
      </c>
      <c r="C14" s="2">
        <v>0</v>
      </c>
      <c r="D14" s="2">
        <v>0</v>
      </c>
      <c r="E14" s="2">
        <v>0</v>
      </c>
    </row>
    <row r="15" spans="1:5" ht="28.8" x14ac:dyDescent="0.3">
      <c r="A15" s="33" t="s">
        <v>29</v>
      </c>
      <c r="B15" s="2">
        <v>0</v>
      </c>
      <c r="C15" s="2">
        <v>0</v>
      </c>
      <c r="D15" s="2">
        <v>0</v>
      </c>
      <c r="E15" s="2">
        <v>0</v>
      </c>
    </row>
    <row r="16" spans="1:5" x14ac:dyDescent="0.3">
      <c r="A16" s="33" t="s">
        <v>30</v>
      </c>
      <c r="B16" s="2">
        <v>0</v>
      </c>
      <c r="C16" s="2">
        <v>0</v>
      </c>
      <c r="D16" s="2">
        <v>0</v>
      </c>
      <c r="E16" s="2">
        <v>0</v>
      </c>
    </row>
    <row r="17" spans="1:5" ht="28.8" x14ac:dyDescent="0.3">
      <c r="A17" s="33" t="s">
        <v>31</v>
      </c>
      <c r="B17" s="2">
        <v>0</v>
      </c>
      <c r="C17" s="2">
        <v>0</v>
      </c>
      <c r="D17" s="2">
        <v>0</v>
      </c>
      <c r="E17" s="2">
        <v>0</v>
      </c>
    </row>
    <row r="18" spans="1:5" ht="28.8" x14ac:dyDescent="0.3">
      <c r="A18" s="33" t="s">
        <v>32</v>
      </c>
      <c r="B18" s="2">
        <v>0</v>
      </c>
      <c r="C18" s="2">
        <v>0</v>
      </c>
      <c r="D18" s="2">
        <v>0</v>
      </c>
      <c r="E18" s="2">
        <v>0</v>
      </c>
    </row>
    <row r="19" spans="1:5" x14ac:dyDescent="0.3">
      <c r="A19" s="33" t="s">
        <v>33</v>
      </c>
      <c r="B19" s="2">
        <v>0</v>
      </c>
      <c r="C19" s="2">
        <v>0</v>
      </c>
      <c r="D19" s="2">
        <v>0</v>
      </c>
      <c r="E19" s="2">
        <v>0</v>
      </c>
    </row>
    <row r="20" spans="1:5" ht="28.8" x14ac:dyDescent="0.3">
      <c r="A20" s="33" t="s">
        <v>36</v>
      </c>
      <c r="B20" s="2">
        <v>0</v>
      </c>
      <c r="C20" s="2">
        <v>0</v>
      </c>
      <c r="D20" s="2">
        <v>0</v>
      </c>
      <c r="E20" s="2">
        <v>0</v>
      </c>
    </row>
    <row r="21" spans="1:5" ht="28.8" x14ac:dyDescent="0.3">
      <c r="A21" s="33" t="s">
        <v>34</v>
      </c>
      <c r="B21" s="2">
        <v>0</v>
      </c>
      <c r="C21" s="2">
        <v>0</v>
      </c>
      <c r="D21" s="2">
        <v>0</v>
      </c>
      <c r="E21" s="2">
        <v>0</v>
      </c>
    </row>
    <row r="22" spans="1:5" x14ac:dyDescent="0.3">
      <c r="A22" s="33" t="s">
        <v>35</v>
      </c>
      <c r="B22" s="2">
        <v>0</v>
      </c>
      <c r="C22" s="2">
        <v>0</v>
      </c>
      <c r="D22" s="2">
        <v>0</v>
      </c>
      <c r="E22" s="2">
        <v>0</v>
      </c>
    </row>
    <row r="23" spans="1:5" ht="28.8" x14ac:dyDescent="0.3">
      <c r="A23" s="33" t="s">
        <v>44</v>
      </c>
      <c r="B23" s="2">
        <v>0</v>
      </c>
      <c r="C23" s="2">
        <v>1</v>
      </c>
      <c r="D23" s="2">
        <v>0</v>
      </c>
      <c r="E23" s="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91BD3-A220-44BD-885A-A01A6932DD30}">
  <dimension ref="A1:FT32"/>
  <sheetViews>
    <sheetView rightToLeft="1" workbookViewId="0">
      <pane xSplit="1" ySplit="2" topLeftCell="B27" activePane="bottomRight" state="frozen"/>
      <selection pane="topRight" activeCell="B1" sqref="B1"/>
      <selection pane="bottomLeft" activeCell="A3" sqref="A3"/>
      <selection pane="bottomRight" activeCell="G32" sqref="G32"/>
    </sheetView>
  </sheetViews>
  <sheetFormatPr defaultRowHeight="14.4" x14ac:dyDescent="0.3"/>
  <cols>
    <col min="6" max="6" width="19.6640625" bestFit="1" customWidth="1"/>
  </cols>
  <sheetData>
    <row r="1" spans="1:176" x14ac:dyDescent="0.3">
      <c r="G1" s="54" t="s">
        <v>231</v>
      </c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5"/>
      <c r="BV1" s="55"/>
      <c r="BW1" s="55"/>
      <c r="BX1" s="55"/>
      <c r="BY1" s="55"/>
      <c r="BZ1" s="55"/>
      <c r="CA1" s="55"/>
      <c r="CB1" s="55"/>
      <c r="CC1" s="55"/>
      <c r="CD1" s="55"/>
      <c r="CE1" s="55"/>
      <c r="CF1" s="55"/>
      <c r="CG1" s="55"/>
      <c r="CH1" s="55"/>
      <c r="CI1" s="55"/>
      <c r="CJ1" s="55"/>
      <c r="CK1" s="55"/>
      <c r="CL1" s="55"/>
      <c r="CM1" s="55"/>
      <c r="CN1" s="55"/>
      <c r="CO1" s="55"/>
      <c r="CP1" s="55"/>
      <c r="CQ1" s="55"/>
      <c r="CR1" s="55"/>
      <c r="CS1" s="55"/>
      <c r="CT1" s="55"/>
      <c r="CU1" s="55"/>
      <c r="CV1" s="55"/>
      <c r="CW1" s="55"/>
      <c r="CX1" s="55"/>
      <c r="CY1" s="55"/>
      <c r="CZ1" s="55"/>
      <c r="DA1" s="55"/>
      <c r="DB1" s="55"/>
      <c r="DC1" s="55"/>
      <c r="DD1" s="55"/>
      <c r="DE1" s="55"/>
      <c r="DF1" s="55"/>
      <c r="DG1" s="55"/>
      <c r="DH1" s="55"/>
      <c r="DI1" s="55"/>
      <c r="DJ1" s="55"/>
      <c r="DK1" s="55"/>
      <c r="DL1" s="55"/>
      <c r="DM1" s="55"/>
      <c r="DN1" s="55"/>
      <c r="DO1" s="55"/>
      <c r="DP1" s="55"/>
      <c r="DQ1" s="55"/>
      <c r="DR1" s="55"/>
      <c r="DS1" s="55"/>
      <c r="DT1" s="55"/>
      <c r="DU1" s="55"/>
      <c r="DV1" s="55"/>
      <c r="DW1" s="55"/>
      <c r="DX1" s="55"/>
      <c r="DY1" s="55"/>
      <c r="DZ1" s="55"/>
      <c r="EA1" s="55"/>
      <c r="EB1" s="55"/>
      <c r="EC1" s="55"/>
      <c r="ED1" s="55"/>
      <c r="EE1" s="55"/>
      <c r="EF1" s="55"/>
      <c r="EG1" s="55"/>
      <c r="EH1" s="55"/>
      <c r="EI1" s="55"/>
      <c r="EJ1" s="55"/>
      <c r="EK1" s="55"/>
      <c r="EL1" s="55"/>
      <c r="EM1" s="55"/>
      <c r="EN1" s="55"/>
      <c r="EO1" s="55"/>
      <c r="EP1" s="55"/>
      <c r="EQ1" s="55"/>
      <c r="ER1" s="55"/>
      <c r="ES1" s="55"/>
      <c r="ET1" s="55"/>
      <c r="EU1" s="55"/>
      <c r="EV1" s="55"/>
      <c r="EW1" s="55"/>
      <c r="EX1" s="55"/>
      <c r="EY1" s="55"/>
      <c r="EZ1" s="55"/>
      <c r="FA1" s="55"/>
      <c r="FB1" s="55"/>
      <c r="FC1" s="55"/>
      <c r="FD1" s="55"/>
      <c r="FE1" s="55"/>
      <c r="FF1" s="55"/>
      <c r="FG1" s="55"/>
      <c r="FH1" s="55"/>
      <c r="FI1" s="55"/>
      <c r="FJ1" s="55"/>
      <c r="FK1" s="55"/>
      <c r="FL1" s="55"/>
      <c r="FM1" s="55"/>
      <c r="FN1" s="55"/>
      <c r="FO1" s="55"/>
      <c r="FP1" s="55"/>
      <c r="FQ1" s="55"/>
      <c r="FR1" s="55"/>
      <c r="FS1" s="55"/>
      <c r="FT1" s="56"/>
    </row>
    <row r="2" spans="1:176" ht="15" thickBot="1" x14ac:dyDescent="0.35">
      <c r="B2" s="34" t="s">
        <v>236</v>
      </c>
      <c r="C2" s="34" t="s">
        <v>237</v>
      </c>
      <c r="D2" s="34" t="s">
        <v>238</v>
      </c>
      <c r="E2" s="34" t="s">
        <v>239</v>
      </c>
      <c r="G2" s="31" t="s">
        <v>132</v>
      </c>
      <c r="H2" s="31" t="s">
        <v>215</v>
      </c>
      <c r="I2" s="31" t="s">
        <v>222</v>
      </c>
      <c r="J2" s="31" t="s">
        <v>67</v>
      </c>
      <c r="K2" s="31" t="s">
        <v>66</v>
      </c>
      <c r="L2" s="31" t="s">
        <v>216</v>
      </c>
      <c r="M2" s="31" t="s">
        <v>221</v>
      </c>
      <c r="N2" s="31" t="s">
        <v>68</v>
      </c>
      <c r="O2" s="31" t="s">
        <v>217</v>
      </c>
      <c r="P2" s="31" t="s">
        <v>133</v>
      </c>
      <c r="Q2" s="31" t="s">
        <v>69</v>
      </c>
      <c r="R2" s="31" t="s">
        <v>198</v>
      </c>
      <c r="S2" s="31" t="s">
        <v>128</v>
      </c>
      <c r="T2" s="31" t="s">
        <v>126</v>
      </c>
      <c r="U2" s="31" t="s">
        <v>129</v>
      </c>
      <c r="V2" s="31" t="s">
        <v>131</v>
      </c>
      <c r="W2" s="31" t="s">
        <v>104</v>
      </c>
      <c r="X2" s="31" t="s">
        <v>60</v>
      </c>
      <c r="Y2" s="31" t="s">
        <v>61</v>
      </c>
      <c r="Z2" s="31" t="s">
        <v>62</v>
      </c>
      <c r="AA2" s="31" t="s">
        <v>63</v>
      </c>
      <c r="AB2" s="31" t="s">
        <v>106</v>
      </c>
      <c r="AC2" s="31" t="s">
        <v>105</v>
      </c>
      <c r="AD2" s="31" t="s">
        <v>59</v>
      </c>
      <c r="AE2" s="31" t="s">
        <v>102</v>
      </c>
      <c r="AF2" s="31" t="s">
        <v>64</v>
      </c>
      <c r="AG2" s="31" t="s">
        <v>65</v>
      </c>
      <c r="AH2" s="31" t="s">
        <v>220</v>
      </c>
      <c r="AI2" s="31" t="s">
        <v>107</v>
      </c>
      <c r="AJ2" s="31" t="s">
        <v>80</v>
      </c>
      <c r="AK2" s="31" t="s">
        <v>76</v>
      </c>
      <c r="AL2" s="31" t="s">
        <v>77</v>
      </c>
      <c r="AM2" s="31" t="s">
        <v>78</v>
      </c>
      <c r="AN2" s="31" t="s">
        <v>81</v>
      </c>
      <c r="AO2" s="31" t="s">
        <v>72</v>
      </c>
      <c r="AP2" s="31" t="s">
        <v>73</v>
      </c>
      <c r="AQ2" s="31" t="s">
        <v>74</v>
      </c>
      <c r="AR2" s="31" t="s">
        <v>70</v>
      </c>
      <c r="AS2" s="31" t="s">
        <v>75</v>
      </c>
      <c r="AT2" s="31" t="s">
        <v>71</v>
      </c>
      <c r="AU2" s="31" t="s">
        <v>79</v>
      </c>
      <c r="AV2" s="31" t="s">
        <v>114</v>
      </c>
      <c r="AW2" s="31" t="s">
        <v>99</v>
      </c>
      <c r="AX2" s="31" t="s">
        <v>134</v>
      </c>
      <c r="AY2" s="31" t="s">
        <v>116</v>
      </c>
      <c r="AZ2" s="31" t="s">
        <v>112</v>
      </c>
      <c r="BA2" s="31" t="s">
        <v>119</v>
      </c>
      <c r="BB2" s="31" t="s">
        <v>122</v>
      </c>
      <c r="BC2" s="31" t="s">
        <v>120</v>
      </c>
      <c r="BD2" s="31" t="s">
        <v>121</v>
      </c>
      <c r="BE2" s="31" t="s">
        <v>113</v>
      </c>
      <c r="BF2" s="31" t="s">
        <v>115</v>
      </c>
      <c r="BG2" s="31" t="s">
        <v>118</v>
      </c>
      <c r="BH2" s="31" t="s">
        <v>100</v>
      </c>
      <c r="BI2" s="31" t="s">
        <v>98</v>
      </c>
      <c r="BJ2" s="31" t="s">
        <v>199</v>
      </c>
      <c r="BK2" s="31" t="s">
        <v>123</v>
      </c>
      <c r="BL2" s="31" t="s">
        <v>154</v>
      </c>
      <c r="BM2" s="31" t="s">
        <v>127</v>
      </c>
      <c r="BN2" s="31" t="s">
        <v>167</v>
      </c>
      <c r="BO2" s="31" t="s">
        <v>125</v>
      </c>
      <c r="BP2" s="31" t="s">
        <v>124</v>
      </c>
      <c r="BQ2" s="31" t="s">
        <v>218</v>
      </c>
      <c r="BR2" s="31" t="s">
        <v>185</v>
      </c>
      <c r="BS2" s="31" t="s">
        <v>180</v>
      </c>
      <c r="BT2" s="31" t="s">
        <v>101</v>
      </c>
      <c r="BU2" s="31" t="s">
        <v>144</v>
      </c>
      <c r="BV2" s="31" t="s">
        <v>219</v>
      </c>
      <c r="BW2" s="31" t="s">
        <v>86</v>
      </c>
      <c r="BX2" s="31" t="s">
        <v>225</v>
      </c>
      <c r="BY2" s="31" t="s">
        <v>189</v>
      </c>
      <c r="BZ2" s="31" t="s">
        <v>223</v>
      </c>
      <c r="CA2" s="31" t="s">
        <v>224</v>
      </c>
      <c r="CB2" s="31" t="s">
        <v>228</v>
      </c>
      <c r="CC2" s="31" t="s">
        <v>227</v>
      </c>
      <c r="CD2" s="31" t="s">
        <v>93</v>
      </c>
      <c r="CE2" s="31" t="s">
        <v>89</v>
      </c>
      <c r="CF2" s="31" t="s">
        <v>207</v>
      </c>
      <c r="CG2" s="31" t="s">
        <v>213</v>
      </c>
      <c r="CH2" s="31" t="s">
        <v>214</v>
      </c>
      <c r="CI2" s="31" t="s">
        <v>206</v>
      </c>
      <c r="CJ2" s="31" t="s">
        <v>209</v>
      </c>
      <c r="CK2" s="31" t="s">
        <v>211</v>
      </c>
      <c r="CL2" s="31" t="s">
        <v>117</v>
      </c>
      <c r="CM2" s="31" t="s">
        <v>135</v>
      </c>
      <c r="CN2" s="31" t="s">
        <v>136</v>
      </c>
      <c r="CO2" s="31" t="s">
        <v>142</v>
      </c>
      <c r="CP2" s="31" t="s">
        <v>146</v>
      </c>
      <c r="CQ2" s="31" t="s">
        <v>150</v>
      </c>
      <c r="CR2" s="31" t="s">
        <v>145</v>
      </c>
      <c r="CS2" s="31" t="s">
        <v>148</v>
      </c>
      <c r="CT2" s="31" t="s">
        <v>149</v>
      </c>
      <c r="CU2" s="31" t="s">
        <v>210</v>
      </c>
      <c r="CV2" s="31" t="s">
        <v>147</v>
      </c>
      <c r="CW2" s="31" t="s">
        <v>157</v>
      </c>
      <c r="CX2" s="31" t="s">
        <v>158</v>
      </c>
      <c r="CY2" s="31" t="s">
        <v>151</v>
      </c>
      <c r="CZ2" s="31" t="s">
        <v>163</v>
      </c>
      <c r="DA2" s="31" t="s">
        <v>160</v>
      </c>
      <c r="DB2" s="31" t="s">
        <v>161</v>
      </c>
      <c r="DC2" s="31" t="s">
        <v>164</v>
      </c>
      <c r="DD2" s="31" t="s">
        <v>152</v>
      </c>
      <c r="DE2" s="31" t="s">
        <v>153</v>
      </c>
      <c r="DF2" s="31" t="s">
        <v>156</v>
      </c>
      <c r="DG2" s="31" t="s">
        <v>155</v>
      </c>
      <c r="DH2" s="31" t="s">
        <v>103</v>
      </c>
      <c r="DI2" s="31" t="s">
        <v>159</v>
      </c>
      <c r="DJ2" s="31" t="s">
        <v>162</v>
      </c>
      <c r="DK2" s="31" t="s">
        <v>174</v>
      </c>
      <c r="DL2" s="31" t="s">
        <v>172</v>
      </c>
      <c r="DM2" s="31" t="s">
        <v>169</v>
      </c>
      <c r="DN2" s="31" t="s">
        <v>171</v>
      </c>
      <c r="DO2" s="31" t="s">
        <v>170</v>
      </c>
      <c r="DP2" s="31" t="s">
        <v>165</v>
      </c>
      <c r="DQ2" s="31" t="s">
        <v>166</v>
      </c>
      <c r="DR2" s="31" t="s">
        <v>191</v>
      </c>
      <c r="DS2" s="31" t="s">
        <v>202</v>
      </c>
      <c r="DT2" s="31" t="s">
        <v>203</v>
      </c>
      <c r="DU2" s="31" t="s">
        <v>195</v>
      </c>
      <c r="DV2" s="31" t="s">
        <v>197</v>
      </c>
      <c r="DW2" s="31" t="s">
        <v>196</v>
      </c>
      <c r="DX2" s="31" t="s">
        <v>190</v>
      </c>
      <c r="DY2" s="31" t="s">
        <v>193</v>
      </c>
      <c r="DZ2" s="31" t="s">
        <v>188</v>
      </c>
      <c r="EA2" s="31" t="s">
        <v>187</v>
      </c>
      <c r="EB2" s="31" t="s">
        <v>200</v>
      </c>
      <c r="EC2" s="31" t="s">
        <v>194</v>
      </c>
      <c r="ED2" s="31" t="s">
        <v>201</v>
      </c>
      <c r="EE2" s="31" t="s">
        <v>175</v>
      </c>
      <c r="EF2" s="31" t="s">
        <v>130</v>
      </c>
      <c r="EG2" s="31" t="s">
        <v>192</v>
      </c>
      <c r="EH2" s="31" t="s">
        <v>181</v>
      </c>
      <c r="EI2" s="31" t="s">
        <v>111</v>
      </c>
      <c r="EJ2" s="31" t="s">
        <v>182</v>
      </c>
      <c r="EK2" s="31" t="s">
        <v>108</v>
      </c>
      <c r="EL2" s="31" t="s">
        <v>109</v>
      </c>
      <c r="EM2" s="31" t="s">
        <v>177</v>
      </c>
      <c r="EN2" s="31" t="s">
        <v>176</v>
      </c>
      <c r="EO2" s="31" t="s">
        <v>178</v>
      </c>
      <c r="EP2" s="31" t="s">
        <v>179</v>
      </c>
      <c r="EQ2" s="31" t="s">
        <v>87</v>
      </c>
      <c r="ER2" s="31" t="s">
        <v>88</v>
      </c>
      <c r="ES2" s="31" t="s">
        <v>97</v>
      </c>
      <c r="ET2" s="31" t="s">
        <v>173</v>
      </c>
      <c r="EU2" s="31" t="s">
        <v>110</v>
      </c>
      <c r="EV2" s="31" t="s">
        <v>82</v>
      </c>
      <c r="EW2" s="31" t="s">
        <v>95</v>
      </c>
      <c r="EX2" s="31" t="s">
        <v>90</v>
      </c>
      <c r="EY2" s="31" t="s">
        <v>91</v>
      </c>
      <c r="EZ2" s="31" t="s">
        <v>92</v>
      </c>
      <c r="FA2" s="31" t="s">
        <v>141</v>
      </c>
      <c r="FB2" s="31" t="s">
        <v>140</v>
      </c>
      <c r="FC2" s="31" t="s">
        <v>137</v>
      </c>
      <c r="FD2" s="31" t="s">
        <v>143</v>
      </c>
      <c r="FE2" s="31" t="s">
        <v>139</v>
      </c>
      <c r="FF2" s="31" t="s">
        <v>168</v>
      </c>
      <c r="FG2" s="31" t="s">
        <v>83</v>
      </c>
      <c r="FH2" s="31" t="s">
        <v>84</v>
      </c>
      <c r="FI2" s="31" t="s">
        <v>85</v>
      </c>
      <c r="FJ2" s="31" t="s">
        <v>138</v>
      </c>
      <c r="FK2" s="31" t="s">
        <v>96</v>
      </c>
      <c r="FL2" s="31" t="s">
        <v>94</v>
      </c>
      <c r="FM2" s="31" t="s">
        <v>186</v>
      </c>
      <c r="FN2" s="31" t="s">
        <v>184</v>
      </c>
      <c r="FO2" s="31" t="s">
        <v>183</v>
      </c>
      <c r="FP2" s="31" t="s">
        <v>204</v>
      </c>
      <c r="FQ2" s="31" t="s">
        <v>205</v>
      </c>
      <c r="FR2" s="31" t="s">
        <v>208</v>
      </c>
      <c r="FS2" s="31" t="s">
        <v>212</v>
      </c>
      <c r="FT2" s="32" t="s">
        <v>226</v>
      </c>
    </row>
    <row r="3" spans="1:176" ht="29.4" thickBot="1" x14ac:dyDescent="0.35">
      <c r="A3" s="33" t="s">
        <v>37</v>
      </c>
      <c r="B3" s="2">
        <v>0</v>
      </c>
      <c r="C3" s="2">
        <v>0</v>
      </c>
      <c r="D3" s="2">
        <v>1</v>
      </c>
      <c r="E3" s="2">
        <v>0</v>
      </c>
      <c r="G3" s="17">
        <v>0</v>
      </c>
      <c r="H3" s="4">
        <v>0</v>
      </c>
      <c r="I3" s="4">
        <v>1</v>
      </c>
      <c r="J3" s="4">
        <v>1</v>
      </c>
      <c r="K3" s="4">
        <v>0</v>
      </c>
      <c r="L3" s="4">
        <v>1</v>
      </c>
      <c r="M3" s="4">
        <v>1</v>
      </c>
      <c r="N3" s="4">
        <v>1</v>
      </c>
      <c r="O3" s="4">
        <v>0</v>
      </c>
      <c r="P3" s="4">
        <v>0</v>
      </c>
      <c r="Q3" s="4">
        <v>1</v>
      </c>
      <c r="R3" s="4">
        <v>0</v>
      </c>
      <c r="S3" s="4">
        <v>0</v>
      </c>
      <c r="T3" s="4">
        <v>1</v>
      </c>
      <c r="U3" s="4">
        <v>0</v>
      </c>
      <c r="V3" s="4">
        <v>1</v>
      </c>
      <c r="W3" s="4">
        <v>0</v>
      </c>
      <c r="X3" s="4">
        <v>1</v>
      </c>
      <c r="Y3" s="4">
        <v>0</v>
      </c>
      <c r="Z3" s="4">
        <v>0</v>
      </c>
      <c r="AA3" s="4">
        <v>1</v>
      </c>
      <c r="AB3" s="4">
        <v>0</v>
      </c>
      <c r="AC3" s="4">
        <v>1</v>
      </c>
      <c r="AD3" s="4">
        <v>0</v>
      </c>
      <c r="AE3" s="4">
        <v>0</v>
      </c>
      <c r="AF3" s="4">
        <v>1</v>
      </c>
      <c r="AG3" s="4">
        <v>1</v>
      </c>
      <c r="AH3" s="4">
        <v>0</v>
      </c>
      <c r="AI3" s="4">
        <v>0</v>
      </c>
      <c r="AJ3" s="4">
        <v>1</v>
      </c>
      <c r="AK3" s="4">
        <v>1</v>
      </c>
      <c r="AL3" s="4">
        <v>0</v>
      </c>
      <c r="AM3" s="4">
        <v>0</v>
      </c>
      <c r="AN3" s="4">
        <v>0</v>
      </c>
      <c r="AO3" s="4">
        <v>0</v>
      </c>
      <c r="AP3" s="4">
        <v>1</v>
      </c>
      <c r="AQ3" s="4">
        <v>0</v>
      </c>
      <c r="AR3" s="4">
        <v>0</v>
      </c>
      <c r="AS3" s="4">
        <v>0</v>
      </c>
      <c r="AT3" s="4">
        <v>1</v>
      </c>
      <c r="AU3" s="4">
        <v>1</v>
      </c>
      <c r="AV3" s="4">
        <v>1</v>
      </c>
      <c r="AW3" s="4">
        <v>0</v>
      </c>
      <c r="AX3" s="4">
        <v>0</v>
      </c>
      <c r="AY3" s="4">
        <v>0</v>
      </c>
      <c r="AZ3" s="4">
        <v>0</v>
      </c>
      <c r="BA3" s="4">
        <v>0</v>
      </c>
      <c r="BB3" s="4">
        <v>0</v>
      </c>
      <c r="BC3" s="4">
        <v>0</v>
      </c>
      <c r="BD3" s="4">
        <v>0</v>
      </c>
      <c r="BE3" s="4">
        <v>0</v>
      </c>
      <c r="BF3" s="4">
        <v>1</v>
      </c>
      <c r="BG3" s="4">
        <v>0</v>
      </c>
      <c r="BH3" s="4">
        <v>1</v>
      </c>
      <c r="BI3" s="4">
        <v>1</v>
      </c>
      <c r="BJ3" s="4">
        <v>0</v>
      </c>
      <c r="BK3" s="4">
        <v>0</v>
      </c>
      <c r="BL3" s="4">
        <v>1</v>
      </c>
      <c r="BM3" s="4">
        <v>0</v>
      </c>
      <c r="BN3" s="4">
        <v>1</v>
      </c>
      <c r="BO3" s="4">
        <v>1</v>
      </c>
      <c r="BP3" s="4">
        <v>0</v>
      </c>
      <c r="BQ3" s="4">
        <v>1</v>
      </c>
      <c r="BR3" s="4">
        <v>1</v>
      </c>
      <c r="BS3" s="4">
        <v>1</v>
      </c>
      <c r="BT3" s="4">
        <v>0</v>
      </c>
      <c r="BU3" s="4">
        <v>0</v>
      </c>
      <c r="BV3" s="4">
        <v>0</v>
      </c>
      <c r="BW3" s="4">
        <v>0</v>
      </c>
      <c r="BX3" s="4">
        <v>1</v>
      </c>
      <c r="BY3" s="4">
        <v>0</v>
      </c>
      <c r="BZ3" s="4">
        <v>0</v>
      </c>
      <c r="CA3" s="4">
        <v>0</v>
      </c>
      <c r="CB3" s="4">
        <v>0</v>
      </c>
      <c r="CC3" s="4">
        <v>0</v>
      </c>
      <c r="CD3" s="4">
        <v>0</v>
      </c>
      <c r="CE3" s="4">
        <v>1</v>
      </c>
      <c r="CF3" s="4">
        <v>0</v>
      </c>
      <c r="CG3" s="4">
        <v>0</v>
      </c>
      <c r="CH3" s="4">
        <v>1</v>
      </c>
      <c r="CI3" s="4">
        <v>0</v>
      </c>
      <c r="CJ3" s="4">
        <v>0</v>
      </c>
      <c r="CK3" s="4">
        <v>0</v>
      </c>
      <c r="CL3" s="4">
        <v>0</v>
      </c>
      <c r="CM3" s="4">
        <v>0</v>
      </c>
      <c r="CN3" s="4">
        <v>0</v>
      </c>
      <c r="CO3" s="4">
        <v>0</v>
      </c>
      <c r="CP3" s="4">
        <v>0</v>
      </c>
      <c r="CQ3" s="4">
        <v>1</v>
      </c>
      <c r="CR3" s="4">
        <v>1</v>
      </c>
      <c r="CS3" s="4">
        <v>0</v>
      </c>
      <c r="CT3" s="4">
        <v>1</v>
      </c>
      <c r="CU3" s="4">
        <v>0</v>
      </c>
      <c r="CV3" s="4">
        <v>0</v>
      </c>
      <c r="CW3" s="4">
        <v>0</v>
      </c>
      <c r="CX3" s="4">
        <v>0</v>
      </c>
      <c r="CY3" s="4">
        <v>0</v>
      </c>
      <c r="CZ3" s="4">
        <v>0</v>
      </c>
      <c r="DA3" s="4">
        <v>1</v>
      </c>
      <c r="DB3" s="4">
        <v>1</v>
      </c>
      <c r="DC3" s="4">
        <v>1</v>
      </c>
      <c r="DD3" s="4">
        <v>0</v>
      </c>
      <c r="DE3" s="4">
        <v>0</v>
      </c>
      <c r="DF3" s="4">
        <v>1</v>
      </c>
      <c r="DG3" s="4">
        <v>0</v>
      </c>
      <c r="DH3" s="4">
        <v>0</v>
      </c>
      <c r="DI3" s="4">
        <v>0</v>
      </c>
      <c r="DJ3" s="4">
        <v>0</v>
      </c>
      <c r="DK3" s="4">
        <v>1</v>
      </c>
      <c r="DL3" s="4">
        <v>0</v>
      </c>
      <c r="DM3" s="4">
        <v>1</v>
      </c>
      <c r="DN3" s="4">
        <v>0</v>
      </c>
      <c r="DO3" s="4">
        <v>0</v>
      </c>
      <c r="DP3" s="4">
        <v>0</v>
      </c>
      <c r="DQ3" s="4">
        <v>0</v>
      </c>
      <c r="DR3" s="4">
        <v>0</v>
      </c>
      <c r="DS3" s="4">
        <v>0</v>
      </c>
      <c r="DT3" s="4">
        <v>0</v>
      </c>
      <c r="DU3" s="4">
        <v>0</v>
      </c>
      <c r="DV3" s="4">
        <v>1</v>
      </c>
      <c r="DW3" s="4">
        <v>1</v>
      </c>
      <c r="DX3" s="4">
        <v>0</v>
      </c>
      <c r="DY3" s="4">
        <v>0</v>
      </c>
      <c r="DZ3" s="4">
        <v>1</v>
      </c>
      <c r="EA3" s="4">
        <v>0</v>
      </c>
      <c r="EB3" s="4">
        <v>0</v>
      </c>
      <c r="EC3" s="4">
        <v>1</v>
      </c>
      <c r="ED3" s="4">
        <v>0</v>
      </c>
      <c r="EE3" s="4">
        <v>0</v>
      </c>
      <c r="EF3" s="4">
        <v>0</v>
      </c>
      <c r="EG3" s="4">
        <v>0</v>
      </c>
      <c r="EH3" s="4">
        <v>1</v>
      </c>
      <c r="EI3" s="4">
        <v>1</v>
      </c>
      <c r="EJ3" s="4">
        <v>1</v>
      </c>
      <c r="EK3" s="4">
        <v>0</v>
      </c>
      <c r="EL3" s="4">
        <v>1</v>
      </c>
      <c r="EM3" s="4">
        <v>1</v>
      </c>
      <c r="EN3" s="4">
        <v>1</v>
      </c>
      <c r="EO3" s="4">
        <v>0</v>
      </c>
      <c r="EP3" s="4">
        <v>0</v>
      </c>
      <c r="EQ3" s="4">
        <v>0</v>
      </c>
      <c r="ER3" s="4">
        <v>1</v>
      </c>
      <c r="ES3" s="4">
        <v>1</v>
      </c>
      <c r="ET3" s="4">
        <v>0</v>
      </c>
      <c r="EU3" s="4">
        <v>1</v>
      </c>
      <c r="EV3" s="4">
        <v>0</v>
      </c>
      <c r="EW3" s="4">
        <v>1</v>
      </c>
      <c r="EX3" s="4">
        <v>0</v>
      </c>
      <c r="EY3" s="4">
        <v>0</v>
      </c>
      <c r="EZ3" s="4">
        <v>0</v>
      </c>
      <c r="FA3" s="4">
        <v>0</v>
      </c>
      <c r="FB3" s="4">
        <v>0</v>
      </c>
      <c r="FC3" s="4">
        <v>0</v>
      </c>
      <c r="FD3" s="4">
        <v>1</v>
      </c>
      <c r="FE3" s="4">
        <v>0</v>
      </c>
      <c r="FF3" s="4">
        <v>0</v>
      </c>
      <c r="FG3" s="4">
        <v>0</v>
      </c>
      <c r="FH3" s="4">
        <v>0</v>
      </c>
      <c r="FI3" s="4">
        <v>0</v>
      </c>
      <c r="FJ3" s="4">
        <v>0</v>
      </c>
      <c r="FK3" s="4">
        <v>0</v>
      </c>
      <c r="FL3" s="4">
        <v>1</v>
      </c>
      <c r="FM3" s="4">
        <v>0</v>
      </c>
      <c r="FN3" s="4">
        <v>1</v>
      </c>
      <c r="FO3" s="4">
        <v>1</v>
      </c>
      <c r="FP3" s="4">
        <v>1</v>
      </c>
      <c r="FQ3" s="4">
        <v>1</v>
      </c>
      <c r="FR3" s="4">
        <v>0</v>
      </c>
      <c r="FS3" s="4">
        <v>0</v>
      </c>
      <c r="FT3" s="8">
        <v>0</v>
      </c>
    </row>
    <row r="4" spans="1:176" ht="29.4" thickBot="1" x14ac:dyDescent="0.35">
      <c r="A4" s="33" t="s">
        <v>26</v>
      </c>
      <c r="B4" s="2">
        <v>0</v>
      </c>
      <c r="C4" s="2">
        <v>0</v>
      </c>
      <c r="D4" s="2">
        <v>0</v>
      </c>
      <c r="E4" s="2">
        <v>0</v>
      </c>
      <c r="G4" s="17">
        <v>0</v>
      </c>
      <c r="H4" s="4">
        <v>0</v>
      </c>
      <c r="I4" s="4">
        <v>0</v>
      </c>
      <c r="J4" s="4">
        <v>1</v>
      </c>
      <c r="K4" s="4">
        <v>0</v>
      </c>
      <c r="L4" s="4">
        <v>0</v>
      </c>
      <c r="M4" s="4">
        <v>0</v>
      </c>
      <c r="N4" s="4">
        <v>1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1</v>
      </c>
      <c r="U4" s="4">
        <v>1</v>
      </c>
      <c r="V4" s="4">
        <v>1</v>
      </c>
      <c r="W4" s="4">
        <v>1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1</v>
      </c>
      <c r="AD4" s="4">
        <v>1</v>
      </c>
      <c r="AE4" s="4">
        <v>0</v>
      </c>
      <c r="AF4" s="4">
        <v>0</v>
      </c>
      <c r="AG4" s="4">
        <v>1</v>
      </c>
      <c r="AH4" s="4">
        <v>0</v>
      </c>
      <c r="AI4" s="4">
        <v>0</v>
      </c>
      <c r="AJ4" s="4">
        <v>1</v>
      </c>
      <c r="AK4" s="4">
        <v>0</v>
      </c>
      <c r="AL4" s="4">
        <v>0</v>
      </c>
      <c r="AM4" s="4">
        <v>0</v>
      </c>
      <c r="AN4" s="4">
        <v>0</v>
      </c>
      <c r="AO4" s="4">
        <v>1</v>
      </c>
      <c r="AP4" s="4">
        <v>1</v>
      </c>
      <c r="AQ4" s="4">
        <v>1</v>
      </c>
      <c r="AR4" s="4">
        <v>0</v>
      </c>
      <c r="AS4" s="4">
        <v>0</v>
      </c>
      <c r="AT4" s="4">
        <v>0</v>
      </c>
      <c r="AU4" s="4">
        <v>0</v>
      </c>
      <c r="AV4" s="4">
        <v>1</v>
      </c>
      <c r="AW4" s="4">
        <v>0</v>
      </c>
      <c r="AX4" s="4">
        <v>1</v>
      </c>
      <c r="AY4" s="4">
        <v>0</v>
      </c>
      <c r="AZ4" s="4">
        <v>0</v>
      </c>
      <c r="BA4" s="4">
        <v>0</v>
      </c>
      <c r="BB4" s="4">
        <v>0</v>
      </c>
      <c r="BC4" s="4">
        <v>0</v>
      </c>
      <c r="BD4" s="4">
        <v>0</v>
      </c>
      <c r="BE4" s="4">
        <v>0</v>
      </c>
      <c r="BF4" s="4">
        <v>1</v>
      </c>
      <c r="BG4" s="4">
        <v>0</v>
      </c>
      <c r="BH4" s="4">
        <v>0</v>
      </c>
      <c r="BI4" s="4">
        <v>1</v>
      </c>
      <c r="BJ4" s="4">
        <v>0</v>
      </c>
      <c r="BK4" s="4">
        <v>0</v>
      </c>
      <c r="BL4" s="4">
        <v>0</v>
      </c>
      <c r="BM4" s="4">
        <v>1</v>
      </c>
      <c r="BN4" s="4">
        <v>1</v>
      </c>
      <c r="BO4" s="4">
        <v>1</v>
      </c>
      <c r="BP4" s="4">
        <v>0</v>
      </c>
      <c r="BQ4" s="4">
        <v>0</v>
      </c>
      <c r="BR4" s="4">
        <v>1</v>
      </c>
      <c r="BS4" s="4">
        <v>1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>
        <v>0</v>
      </c>
      <c r="CH4" s="4">
        <v>1</v>
      </c>
      <c r="CI4" s="4">
        <v>0</v>
      </c>
      <c r="CJ4" s="4">
        <v>0</v>
      </c>
      <c r="CK4" s="4">
        <v>0</v>
      </c>
      <c r="CL4" s="4">
        <v>0</v>
      </c>
      <c r="CM4" s="4">
        <v>0</v>
      </c>
      <c r="CN4" s="4">
        <v>0</v>
      </c>
      <c r="CO4" s="4">
        <v>0</v>
      </c>
      <c r="CP4" s="4">
        <v>0</v>
      </c>
      <c r="CQ4" s="4">
        <v>1</v>
      </c>
      <c r="CR4" s="4">
        <v>1</v>
      </c>
      <c r="CS4" s="4">
        <v>0</v>
      </c>
      <c r="CT4" s="4">
        <v>1</v>
      </c>
      <c r="CU4" s="4">
        <v>0</v>
      </c>
      <c r="CV4" s="4">
        <v>0</v>
      </c>
      <c r="CW4" s="4">
        <v>0</v>
      </c>
      <c r="CX4" s="4">
        <v>0</v>
      </c>
      <c r="CY4" s="4">
        <v>0</v>
      </c>
      <c r="CZ4" s="4">
        <v>0</v>
      </c>
      <c r="DA4" s="4">
        <v>0</v>
      </c>
      <c r="DB4" s="4">
        <v>0</v>
      </c>
      <c r="DC4" s="4">
        <v>0</v>
      </c>
      <c r="DD4" s="4">
        <v>0</v>
      </c>
      <c r="DE4" s="4">
        <v>0</v>
      </c>
      <c r="DF4" s="4">
        <v>1</v>
      </c>
      <c r="DG4" s="4">
        <v>0</v>
      </c>
      <c r="DH4" s="4">
        <v>0</v>
      </c>
      <c r="DI4" s="4">
        <v>0</v>
      </c>
      <c r="DJ4" s="4">
        <v>0</v>
      </c>
      <c r="DK4" s="4">
        <v>1</v>
      </c>
      <c r="DL4" s="4">
        <v>0</v>
      </c>
      <c r="DM4" s="4">
        <v>1</v>
      </c>
      <c r="DN4" s="4">
        <v>0</v>
      </c>
      <c r="DO4" s="4">
        <v>0</v>
      </c>
      <c r="DP4" s="4">
        <v>0</v>
      </c>
      <c r="DQ4" s="4">
        <v>0</v>
      </c>
      <c r="DR4" s="4">
        <v>0</v>
      </c>
      <c r="DS4" s="4">
        <v>0</v>
      </c>
      <c r="DT4" s="4">
        <v>0</v>
      </c>
      <c r="DU4" s="4">
        <v>0</v>
      </c>
      <c r="DV4" s="4">
        <v>1</v>
      </c>
      <c r="DW4" s="4">
        <v>1</v>
      </c>
      <c r="DX4" s="4">
        <v>0</v>
      </c>
      <c r="DY4" s="4">
        <v>0</v>
      </c>
      <c r="DZ4" s="4">
        <v>0</v>
      </c>
      <c r="EA4" s="4">
        <v>0</v>
      </c>
      <c r="EB4" s="4">
        <v>0</v>
      </c>
      <c r="EC4" s="4">
        <v>0</v>
      </c>
      <c r="ED4" s="4">
        <v>0</v>
      </c>
      <c r="EE4" s="4">
        <v>0</v>
      </c>
      <c r="EF4" s="4">
        <v>0</v>
      </c>
      <c r="EG4" s="4">
        <v>0</v>
      </c>
      <c r="EH4" s="4">
        <v>1</v>
      </c>
      <c r="EI4" s="4">
        <v>0</v>
      </c>
      <c r="EJ4" s="4">
        <v>1</v>
      </c>
      <c r="EK4" s="4">
        <v>1</v>
      </c>
      <c r="EL4" s="4">
        <v>1</v>
      </c>
      <c r="EM4" s="4">
        <v>1</v>
      </c>
      <c r="EN4" s="4">
        <v>1</v>
      </c>
      <c r="EO4" s="4">
        <v>0</v>
      </c>
      <c r="EP4" s="4">
        <v>0</v>
      </c>
      <c r="EQ4" s="4">
        <v>0</v>
      </c>
      <c r="ER4" s="4">
        <v>0</v>
      </c>
      <c r="ES4" s="4">
        <v>1</v>
      </c>
      <c r="ET4" s="4">
        <v>1</v>
      </c>
      <c r="EU4" s="4">
        <v>1</v>
      </c>
      <c r="EV4" s="4">
        <v>0</v>
      </c>
      <c r="EW4" s="4">
        <v>0</v>
      </c>
      <c r="EX4" s="4">
        <v>0</v>
      </c>
      <c r="EY4" s="4">
        <v>0</v>
      </c>
      <c r="EZ4" s="4">
        <v>1</v>
      </c>
      <c r="FA4" s="4">
        <v>0</v>
      </c>
      <c r="FB4" s="4">
        <v>0</v>
      </c>
      <c r="FC4" s="4">
        <v>0</v>
      </c>
      <c r="FD4" s="4">
        <v>0</v>
      </c>
      <c r="FE4" s="4">
        <v>0</v>
      </c>
      <c r="FF4" s="4">
        <v>0</v>
      </c>
      <c r="FG4" s="4">
        <v>0</v>
      </c>
      <c r="FH4" s="4">
        <v>0</v>
      </c>
      <c r="FI4" s="4">
        <v>1</v>
      </c>
      <c r="FJ4" s="4">
        <v>0</v>
      </c>
      <c r="FK4" s="4">
        <v>0</v>
      </c>
      <c r="FL4" s="4">
        <v>1</v>
      </c>
      <c r="FM4" s="4">
        <v>0</v>
      </c>
      <c r="FN4" s="4">
        <v>1</v>
      </c>
      <c r="FO4" s="4">
        <v>1</v>
      </c>
      <c r="FP4" s="4">
        <v>1</v>
      </c>
      <c r="FQ4" s="4">
        <v>1</v>
      </c>
      <c r="FR4" s="4">
        <v>0</v>
      </c>
      <c r="FS4" s="4">
        <v>0</v>
      </c>
      <c r="FT4" s="8">
        <v>0</v>
      </c>
    </row>
    <row r="5" spans="1:176" ht="29.4" thickBot="1" x14ac:dyDescent="0.35">
      <c r="A5" s="33" t="s">
        <v>38</v>
      </c>
      <c r="B5" s="2">
        <v>1</v>
      </c>
      <c r="C5" s="2">
        <v>0</v>
      </c>
      <c r="D5" s="2">
        <v>0</v>
      </c>
      <c r="E5" s="2">
        <v>0</v>
      </c>
      <c r="G5" s="17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1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4">
        <v>0</v>
      </c>
      <c r="CA5" s="4">
        <v>0</v>
      </c>
      <c r="CB5" s="4">
        <v>0</v>
      </c>
      <c r="CC5" s="4">
        <v>0</v>
      </c>
      <c r="CD5" s="4">
        <v>0</v>
      </c>
      <c r="CE5" s="4">
        <v>1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1</v>
      </c>
      <c r="CN5" s="4">
        <v>0</v>
      </c>
      <c r="CO5" s="4">
        <v>0</v>
      </c>
      <c r="CP5" s="4">
        <v>0</v>
      </c>
      <c r="CQ5" s="4">
        <v>0</v>
      </c>
      <c r="CR5" s="4">
        <v>0</v>
      </c>
      <c r="CS5" s="4">
        <v>0</v>
      </c>
      <c r="CT5" s="4">
        <v>0</v>
      </c>
      <c r="CU5" s="4">
        <v>0</v>
      </c>
      <c r="CV5" s="4">
        <v>0</v>
      </c>
      <c r="CW5" s="4">
        <v>0</v>
      </c>
      <c r="CX5" s="4">
        <v>0</v>
      </c>
      <c r="CY5" s="4">
        <v>0</v>
      </c>
      <c r="CZ5" s="4">
        <v>0</v>
      </c>
      <c r="DA5" s="4">
        <v>0</v>
      </c>
      <c r="DB5" s="4">
        <v>0</v>
      </c>
      <c r="DC5" s="4">
        <v>0</v>
      </c>
      <c r="DD5" s="4">
        <v>0</v>
      </c>
      <c r="DE5" s="4">
        <v>0</v>
      </c>
      <c r="DF5" s="4">
        <v>0</v>
      </c>
      <c r="DG5" s="4">
        <v>0</v>
      </c>
      <c r="DH5" s="4">
        <v>0</v>
      </c>
      <c r="DI5" s="4">
        <v>0</v>
      </c>
      <c r="DJ5" s="4">
        <v>0</v>
      </c>
      <c r="DK5" s="4">
        <v>0</v>
      </c>
      <c r="DL5" s="4">
        <v>0</v>
      </c>
      <c r="DM5" s="4">
        <v>0</v>
      </c>
      <c r="DN5" s="4">
        <v>0</v>
      </c>
      <c r="DO5" s="4">
        <v>0</v>
      </c>
      <c r="DP5" s="4">
        <v>0</v>
      </c>
      <c r="DQ5" s="4">
        <v>0</v>
      </c>
      <c r="DR5" s="4">
        <v>0</v>
      </c>
      <c r="DS5" s="4">
        <v>0</v>
      </c>
      <c r="DT5" s="4">
        <v>0</v>
      </c>
      <c r="DU5" s="4">
        <v>0</v>
      </c>
      <c r="DV5" s="4">
        <v>0</v>
      </c>
      <c r="DW5" s="4">
        <v>0</v>
      </c>
      <c r="DX5" s="4">
        <v>1</v>
      </c>
      <c r="DY5" s="4">
        <v>0</v>
      </c>
      <c r="DZ5" s="4">
        <v>0</v>
      </c>
      <c r="EA5" s="4">
        <v>0</v>
      </c>
      <c r="EB5" s="4">
        <v>0</v>
      </c>
      <c r="EC5" s="4">
        <v>0</v>
      </c>
      <c r="ED5" s="4">
        <v>0</v>
      </c>
      <c r="EE5" s="4">
        <v>0</v>
      </c>
      <c r="EF5" s="4">
        <v>0</v>
      </c>
      <c r="EG5" s="4">
        <v>0</v>
      </c>
      <c r="EH5" s="4">
        <v>0</v>
      </c>
      <c r="EI5" s="4">
        <v>0</v>
      </c>
      <c r="EJ5" s="4">
        <v>0</v>
      </c>
      <c r="EK5" s="4">
        <v>0</v>
      </c>
      <c r="EL5" s="4">
        <v>0</v>
      </c>
      <c r="EM5" s="4">
        <v>0</v>
      </c>
      <c r="EN5" s="4">
        <v>0</v>
      </c>
      <c r="EO5" s="4">
        <v>0</v>
      </c>
      <c r="EP5" s="4">
        <v>0</v>
      </c>
      <c r="EQ5" s="4">
        <v>0</v>
      </c>
      <c r="ER5" s="4">
        <v>0</v>
      </c>
      <c r="ES5" s="4">
        <v>0</v>
      </c>
      <c r="ET5" s="4">
        <v>0</v>
      </c>
      <c r="EU5" s="4">
        <v>0</v>
      </c>
      <c r="EV5" s="4">
        <v>0</v>
      </c>
      <c r="EW5" s="4">
        <v>0</v>
      </c>
      <c r="EX5" s="4">
        <v>0</v>
      </c>
      <c r="EY5" s="4">
        <v>0</v>
      </c>
      <c r="EZ5" s="4">
        <v>0</v>
      </c>
      <c r="FA5" s="4">
        <v>1</v>
      </c>
      <c r="FB5" s="4">
        <v>0</v>
      </c>
      <c r="FC5" s="4">
        <v>0</v>
      </c>
      <c r="FD5" s="4">
        <v>0</v>
      </c>
      <c r="FE5" s="4">
        <v>0</v>
      </c>
      <c r="FF5" s="4">
        <v>0</v>
      </c>
      <c r="FG5" s="4">
        <v>0</v>
      </c>
      <c r="FH5" s="4">
        <v>0</v>
      </c>
      <c r="FI5" s="4">
        <v>0</v>
      </c>
      <c r="FJ5" s="4">
        <v>0</v>
      </c>
      <c r="FK5" s="4">
        <v>0</v>
      </c>
      <c r="FL5" s="4">
        <v>0</v>
      </c>
      <c r="FM5" s="4">
        <v>0</v>
      </c>
      <c r="FN5" s="4">
        <v>0</v>
      </c>
      <c r="FO5" s="4">
        <v>0</v>
      </c>
      <c r="FP5" s="4">
        <v>0</v>
      </c>
      <c r="FQ5" s="4">
        <v>0</v>
      </c>
      <c r="FR5" s="4">
        <v>0</v>
      </c>
      <c r="FS5" s="4">
        <v>0</v>
      </c>
      <c r="FT5" s="8">
        <v>0</v>
      </c>
    </row>
    <row r="6" spans="1:176" ht="43.8" thickBot="1" x14ac:dyDescent="0.35">
      <c r="A6" s="33" t="s">
        <v>39</v>
      </c>
      <c r="B6" s="2">
        <v>0</v>
      </c>
      <c r="C6" s="2">
        <v>0</v>
      </c>
      <c r="D6" s="2">
        <v>0</v>
      </c>
      <c r="E6" s="2">
        <v>0</v>
      </c>
      <c r="G6" s="17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1</v>
      </c>
      <c r="T6" s="4">
        <v>0</v>
      </c>
      <c r="U6" s="4">
        <v>0</v>
      </c>
      <c r="V6" s="4">
        <v>0</v>
      </c>
      <c r="W6" s="4">
        <v>1</v>
      </c>
      <c r="X6" s="4">
        <v>0</v>
      </c>
      <c r="Y6" s="4">
        <v>0</v>
      </c>
      <c r="Z6" s="4">
        <v>1</v>
      </c>
      <c r="AA6" s="4">
        <v>0</v>
      </c>
      <c r="AB6" s="4">
        <v>1</v>
      </c>
      <c r="AC6" s="4">
        <v>0</v>
      </c>
      <c r="AD6" s="4">
        <v>1</v>
      </c>
      <c r="AE6" s="4">
        <v>0</v>
      </c>
      <c r="AF6" s="4">
        <v>0</v>
      </c>
      <c r="AG6" s="4">
        <v>0</v>
      </c>
      <c r="AH6" s="4">
        <v>0</v>
      </c>
      <c r="AI6" s="4">
        <v>1</v>
      </c>
      <c r="AJ6" s="4">
        <v>0</v>
      </c>
      <c r="AK6" s="4">
        <v>0</v>
      </c>
      <c r="AL6" s="4">
        <v>0</v>
      </c>
      <c r="AM6" s="4">
        <v>1</v>
      </c>
      <c r="AN6" s="4">
        <v>1</v>
      </c>
      <c r="AO6" s="4">
        <v>0</v>
      </c>
      <c r="AP6" s="4">
        <v>0</v>
      </c>
      <c r="AQ6" s="4">
        <v>0</v>
      </c>
      <c r="AR6" s="4">
        <v>1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1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  <c r="BG6" s="4">
        <v>0</v>
      </c>
      <c r="BH6" s="4">
        <v>0</v>
      </c>
      <c r="BI6" s="4">
        <v>0</v>
      </c>
      <c r="BJ6" s="4">
        <v>1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4">
        <v>1</v>
      </c>
      <c r="BQ6" s="4">
        <v>0</v>
      </c>
      <c r="BR6" s="4">
        <v>0</v>
      </c>
      <c r="BS6" s="4">
        <v>0</v>
      </c>
      <c r="BT6" s="4">
        <v>0</v>
      </c>
      <c r="BU6" s="4">
        <v>1</v>
      </c>
      <c r="BV6" s="4">
        <v>0</v>
      </c>
      <c r="BW6" s="4">
        <v>0</v>
      </c>
      <c r="BX6" s="4">
        <v>0</v>
      </c>
      <c r="BY6" s="4">
        <v>0</v>
      </c>
      <c r="BZ6" s="4">
        <v>0</v>
      </c>
      <c r="CA6" s="4">
        <v>0</v>
      </c>
      <c r="CB6" s="4">
        <v>1</v>
      </c>
      <c r="CC6" s="4">
        <v>1</v>
      </c>
      <c r="CD6" s="4">
        <v>0</v>
      </c>
      <c r="CE6" s="4">
        <v>0</v>
      </c>
      <c r="CF6" s="4">
        <v>1</v>
      </c>
      <c r="CG6" s="4">
        <v>0</v>
      </c>
      <c r="CH6" s="4">
        <v>0</v>
      </c>
      <c r="CI6" s="4">
        <v>0</v>
      </c>
      <c r="CJ6" s="4">
        <v>1</v>
      </c>
      <c r="CK6" s="4">
        <v>0</v>
      </c>
      <c r="CL6" s="4">
        <v>0</v>
      </c>
      <c r="CM6" s="4">
        <v>0</v>
      </c>
      <c r="CN6" s="4">
        <v>0</v>
      </c>
      <c r="CO6" s="4">
        <v>0</v>
      </c>
      <c r="CP6" s="4">
        <v>0</v>
      </c>
      <c r="CQ6" s="4">
        <v>0</v>
      </c>
      <c r="CR6" s="4">
        <v>0</v>
      </c>
      <c r="CS6" s="4">
        <v>0</v>
      </c>
      <c r="CT6" s="4">
        <v>0</v>
      </c>
      <c r="CU6" s="4">
        <v>1</v>
      </c>
      <c r="CV6" s="4">
        <v>1</v>
      </c>
      <c r="CW6" s="4">
        <v>0</v>
      </c>
      <c r="CX6" s="4">
        <v>0</v>
      </c>
      <c r="CY6" s="4">
        <v>1</v>
      </c>
      <c r="CZ6" s="4">
        <v>1</v>
      </c>
      <c r="DA6" s="4">
        <v>0</v>
      </c>
      <c r="DB6" s="4">
        <v>0</v>
      </c>
      <c r="DC6" s="4">
        <v>0</v>
      </c>
      <c r="DD6" s="4">
        <v>1</v>
      </c>
      <c r="DE6" s="4">
        <v>0</v>
      </c>
      <c r="DF6" s="4">
        <v>0</v>
      </c>
      <c r="DG6" s="4">
        <v>1</v>
      </c>
      <c r="DH6" s="4">
        <v>1</v>
      </c>
      <c r="DI6" s="4">
        <v>1</v>
      </c>
      <c r="DJ6" s="4">
        <v>1</v>
      </c>
      <c r="DK6" s="4">
        <v>0</v>
      </c>
      <c r="DL6" s="4">
        <v>1</v>
      </c>
      <c r="DM6" s="4">
        <v>0</v>
      </c>
      <c r="DN6" s="4">
        <v>1</v>
      </c>
      <c r="DO6" s="4">
        <v>1</v>
      </c>
      <c r="DP6" s="4">
        <v>1</v>
      </c>
      <c r="DQ6" s="4">
        <v>1</v>
      </c>
      <c r="DR6" s="4">
        <v>0</v>
      </c>
      <c r="DS6" s="4">
        <v>0</v>
      </c>
      <c r="DT6" s="4">
        <v>0</v>
      </c>
      <c r="DU6" s="4">
        <v>0</v>
      </c>
      <c r="DV6" s="4">
        <v>0</v>
      </c>
      <c r="DW6" s="4">
        <v>0</v>
      </c>
      <c r="DX6" s="4">
        <v>0</v>
      </c>
      <c r="DY6" s="4">
        <v>0</v>
      </c>
      <c r="DZ6" s="4">
        <v>0</v>
      </c>
      <c r="EA6" s="4">
        <v>0</v>
      </c>
      <c r="EB6" s="4">
        <v>0</v>
      </c>
      <c r="EC6" s="4">
        <v>0</v>
      </c>
      <c r="ED6" s="4">
        <v>0</v>
      </c>
      <c r="EE6" s="4">
        <v>0</v>
      </c>
      <c r="EF6" s="4">
        <v>1</v>
      </c>
      <c r="EG6" s="4">
        <v>0</v>
      </c>
      <c r="EH6" s="4">
        <v>0</v>
      </c>
      <c r="EI6" s="4">
        <v>0</v>
      </c>
      <c r="EJ6" s="4">
        <v>0</v>
      </c>
      <c r="EK6" s="4">
        <v>0</v>
      </c>
      <c r="EL6" s="4">
        <v>0</v>
      </c>
      <c r="EM6" s="4">
        <v>0</v>
      </c>
      <c r="EN6" s="4">
        <v>0</v>
      </c>
      <c r="EO6" s="4">
        <v>0</v>
      </c>
      <c r="EP6" s="4">
        <v>0</v>
      </c>
      <c r="EQ6" s="4">
        <v>1</v>
      </c>
      <c r="ER6" s="4">
        <v>0</v>
      </c>
      <c r="ES6" s="4">
        <v>0</v>
      </c>
      <c r="ET6" s="4">
        <v>0</v>
      </c>
      <c r="EU6" s="4">
        <v>0</v>
      </c>
      <c r="EV6" s="4">
        <v>0</v>
      </c>
      <c r="EW6" s="4">
        <v>0</v>
      </c>
      <c r="EX6" s="4">
        <v>0</v>
      </c>
      <c r="EY6" s="4">
        <v>0</v>
      </c>
      <c r="EZ6" s="4">
        <v>0</v>
      </c>
      <c r="FA6" s="4">
        <v>0</v>
      </c>
      <c r="FB6" s="4">
        <v>1</v>
      </c>
      <c r="FC6" s="4">
        <v>0</v>
      </c>
      <c r="FD6" s="4">
        <v>0</v>
      </c>
      <c r="FE6" s="4">
        <v>0</v>
      </c>
      <c r="FF6" s="4">
        <v>0</v>
      </c>
      <c r="FG6" s="4">
        <v>1</v>
      </c>
      <c r="FH6" s="4">
        <v>1</v>
      </c>
      <c r="FI6" s="4">
        <v>0</v>
      </c>
      <c r="FJ6" s="4">
        <v>1</v>
      </c>
      <c r="FK6" s="4">
        <v>0</v>
      </c>
      <c r="FL6" s="4">
        <v>0</v>
      </c>
      <c r="FM6" s="4">
        <v>0</v>
      </c>
      <c r="FN6" s="4">
        <v>0</v>
      </c>
      <c r="FO6" s="4">
        <v>0</v>
      </c>
      <c r="FP6" s="4">
        <v>0</v>
      </c>
      <c r="FQ6" s="4">
        <v>0</v>
      </c>
      <c r="FR6" s="4">
        <v>0</v>
      </c>
      <c r="FS6" s="4">
        <v>0</v>
      </c>
      <c r="FT6" s="8">
        <v>1</v>
      </c>
    </row>
    <row r="7" spans="1:176" ht="15" thickBot="1" x14ac:dyDescent="0.35">
      <c r="A7" s="33" t="s">
        <v>40</v>
      </c>
      <c r="B7" s="2">
        <v>0</v>
      </c>
      <c r="C7" s="2">
        <v>0</v>
      </c>
      <c r="D7" s="2">
        <v>0</v>
      </c>
      <c r="E7" s="2">
        <v>0</v>
      </c>
      <c r="G7" s="17">
        <v>0</v>
      </c>
      <c r="H7" s="4">
        <v>0</v>
      </c>
      <c r="I7" s="4">
        <v>0</v>
      </c>
      <c r="J7" s="4">
        <v>0</v>
      </c>
      <c r="K7" s="4">
        <v>0</v>
      </c>
      <c r="L7" s="4">
        <v>1</v>
      </c>
      <c r="M7" s="4">
        <v>1</v>
      </c>
      <c r="N7" s="4">
        <v>1</v>
      </c>
      <c r="O7" s="4">
        <v>0</v>
      </c>
      <c r="P7" s="4">
        <v>0</v>
      </c>
      <c r="Q7" s="4">
        <v>1</v>
      </c>
      <c r="R7" s="4">
        <v>0</v>
      </c>
      <c r="S7" s="4">
        <v>1</v>
      </c>
      <c r="T7" s="4">
        <v>0</v>
      </c>
      <c r="U7" s="4">
        <v>1</v>
      </c>
      <c r="V7" s="4">
        <v>0</v>
      </c>
      <c r="W7" s="4">
        <v>1</v>
      </c>
      <c r="X7" s="4">
        <v>1</v>
      </c>
      <c r="Y7" s="4">
        <v>0</v>
      </c>
      <c r="Z7" s="4">
        <v>0</v>
      </c>
      <c r="AA7" s="4">
        <v>0</v>
      </c>
      <c r="AB7" s="4">
        <v>0</v>
      </c>
      <c r="AC7" s="4">
        <v>1</v>
      </c>
      <c r="AD7" s="4">
        <v>0</v>
      </c>
      <c r="AE7" s="4">
        <v>0</v>
      </c>
      <c r="AF7" s="4">
        <v>1</v>
      </c>
      <c r="AG7" s="4">
        <v>1</v>
      </c>
      <c r="AH7" s="4">
        <v>0</v>
      </c>
      <c r="AI7" s="4">
        <v>0</v>
      </c>
      <c r="AJ7" s="4">
        <v>0</v>
      </c>
      <c r="AK7" s="4">
        <v>1</v>
      </c>
      <c r="AL7" s="4">
        <v>0</v>
      </c>
      <c r="AM7" s="4">
        <v>0</v>
      </c>
      <c r="AN7" s="4">
        <v>0</v>
      </c>
      <c r="AO7" s="4">
        <v>1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>
        <v>1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1</v>
      </c>
      <c r="BH7" s="4">
        <v>0</v>
      </c>
      <c r="BI7" s="4">
        <v>1</v>
      </c>
      <c r="BJ7" s="4">
        <v>0</v>
      </c>
      <c r="BK7" s="4">
        <v>0</v>
      </c>
      <c r="BL7" s="4">
        <v>1</v>
      </c>
      <c r="BM7" s="4">
        <v>0</v>
      </c>
      <c r="BN7" s="4">
        <v>1</v>
      </c>
      <c r="BO7" s="4">
        <v>0</v>
      </c>
      <c r="BP7" s="4">
        <v>0</v>
      </c>
      <c r="BQ7" s="4">
        <v>0</v>
      </c>
      <c r="BR7" s="4">
        <v>1</v>
      </c>
      <c r="BS7" s="4">
        <v>0</v>
      </c>
      <c r="BT7" s="4">
        <v>0</v>
      </c>
      <c r="BU7" s="4">
        <v>0</v>
      </c>
      <c r="BV7" s="4">
        <v>0</v>
      </c>
      <c r="BW7" s="4">
        <v>0</v>
      </c>
      <c r="BX7" s="4">
        <v>0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1</v>
      </c>
      <c r="CF7" s="4">
        <v>0</v>
      </c>
      <c r="CG7" s="4">
        <v>0</v>
      </c>
      <c r="CH7" s="4">
        <v>0</v>
      </c>
      <c r="CI7" s="4">
        <v>1</v>
      </c>
      <c r="CJ7" s="4">
        <v>0</v>
      </c>
      <c r="CK7" s="4">
        <v>0</v>
      </c>
      <c r="CL7" s="4">
        <v>0</v>
      </c>
      <c r="CM7" s="4">
        <v>1</v>
      </c>
      <c r="CN7" s="4">
        <v>0</v>
      </c>
      <c r="CO7" s="4">
        <v>1</v>
      </c>
      <c r="CP7" s="4">
        <v>0</v>
      </c>
      <c r="CQ7" s="4">
        <v>1</v>
      </c>
      <c r="CR7" s="4">
        <v>1</v>
      </c>
      <c r="CS7" s="4">
        <v>0</v>
      </c>
      <c r="CT7" s="4">
        <v>1</v>
      </c>
      <c r="CU7" s="4">
        <v>0</v>
      </c>
      <c r="CV7" s="4">
        <v>0</v>
      </c>
      <c r="CW7" s="4">
        <v>0</v>
      </c>
      <c r="CX7" s="4">
        <v>0</v>
      </c>
      <c r="CY7" s="4">
        <v>0</v>
      </c>
      <c r="CZ7" s="4">
        <v>0</v>
      </c>
      <c r="DA7" s="4">
        <v>0</v>
      </c>
      <c r="DB7" s="4">
        <v>0</v>
      </c>
      <c r="DC7" s="4">
        <v>0</v>
      </c>
      <c r="DD7" s="4">
        <v>0</v>
      </c>
      <c r="DE7" s="4">
        <v>1</v>
      </c>
      <c r="DF7" s="4">
        <v>1</v>
      </c>
      <c r="DG7" s="4">
        <v>0</v>
      </c>
      <c r="DH7" s="4">
        <v>0</v>
      </c>
      <c r="DI7" s="4">
        <v>1</v>
      </c>
      <c r="DJ7" s="4">
        <v>0</v>
      </c>
      <c r="DK7" s="4">
        <v>0</v>
      </c>
      <c r="DL7" s="4">
        <v>0</v>
      </c>
      <c r="DM7" s="4">
        <v>0</v>
      </c>
      <c r="DN7" s="4">
        <v>0</v>
      </c>
      <c r="DO7" s="4">
        <v>0</v>
      </c>
      <c r="DP7" s="4">
        <v>0</v>
      </c>
      <c r="DQ7" s="4">
        <v>0</v>
      </c>
      <c r="DR7" s="4">
        <v>0</v>
      </c>
      <c r="DS7" s="4">
        <v>0</v>
      </c>
      <c r="DT7" s="4">
        <v>0</v>
      </c>
      <c r="DU7" s="4">
        <v>0</v>
      </c>
      <c r="DV7" s="4">
        <v>0</v>
      </c>
      <c r="DW7" s="4">
        <v>0</v>
      </c>
      <c r="DX7" s="4">
        <v>0</v>
      </c>
      <c r="DY7" s="4">
        <v>0</v>
      </c>
      <c r="DZ7" s="4">
        <v>0</v>
      </c>
      <c r="EA7" s="4">
        <v>0</v>
      </c>
      <c r="EB7" s="4">
        <v>0</v>
      </c>
      <c r="EC7" s="4">
        <v>1</v>
      </c>
      <c r="ED7" s="4">
        <v>0</v>
      </c>
      <c r="EE7" s="4">
        <v>1</v>
      </c>
      <c r="EF7" s="4">
        <v>1</v>
      </c>
      <c r="EG7" s="4">
        <v>0</v>
      </c>
      <c r="EH7" s="4">
        <v>0</v>
      </c>
      <c r="EI7" s="4">
        <v>0</v>
      </c>
      <c r="EJ7" s="4">
        <v>0</v>
      </c>
      <c r="EK7" s="4">
        <v>0</v>
      </c>
      <c r="EL7" s="4">
        <v>0</v>
      </c>
      <c r="EM7" s="4">
        <v>0</v>
      </c>
      <c r="EN7" s="4">
        <v>0</v>
      </c>
      <c r="EO7" s="4">
        <v>1</v>
      </c>
      <c r="EP7" s="4">
        <v>1</v>
      </c>
      <c r="EQ7" s="4">
        <v>0</v>
      </c>
      <c r="ER7" s="4">
        <v>1</v>
      </c>
      <c r="ES7" s="4">
        <v>0</v>
      </c>
      <c r="ET7" s="4">
        <v>0</v>
      </c>
      <c r="EU7" s="4">
        <v>0</v>
      </c>
      <c r="EV7" s="4">
        <v>0</v>
      </c>
      <c r="EW7" s="4">
        <v>1</v>
      </c>
      <c r="EX7" s="4">
        <v>1</v>
      </c>
      <c r="EY7" s="4">
        <v>0</v>
      </c>
      <c r="EZ7" s="4">
        <v>0</v>
      </c>
      <c r="FA7" s="4">
        <v>1</v>
      </c>
      <c r="FB7" s="4">
        <v>1</v>
      </c>
      <c r="FC7" s="4">
        <v>0</v>
      </c>
      <c r="FD7" s="4">
        <v>0</v>
      </c>
      <c r="FE7" s="4">
        <v>0</v>
      </c>
      <c r="FF7" s="4">
        <v>0</v>
      </c>
      <c r="FG7" s="4">
        <v>0</v>
      </c>
      <c r="FH7" s="4">
        <v>0</v>
      </c>
      <c r="FI7" s="4">
        <v>0</v>
      </c>
      <c r="FJ7" s="4">
        <v>0</v>
      </c>
      <c r="FK7" s="4">
        <v>0</v>
      </c>
      <c r="FL7" s="4">
        <v>0</v>
      </c>
      <c r="FM7" s="4">
        <v>0</v>
      </c>
      <c r="FN7" s="4">
        <v>1</v>
      </c>
      <c r="FO7" s="4">
        <v>1</v>
      </c>
      <c r="FP7" s="4">
        <v>1</v>
      </c>
      <c r="FQ7" s="4">
        <v>0</v>
      </c>
      <c r="FR7" s="4">
        <v>1</v>
      </c>
      <c r="FS7" s="4">
        <v>0</v>
      </c>
      <c r="FT7" s="8">
        <v>0</v>
      </c>
    </row>
    <row r="8" spans="1:176" ht="29.4" thickBot="1" x14ac:dyDescent="0.35">
      <c r="A8" s="33" t="s">
        <v>41</v>
      </c>
      <c r="B8" s="2">
        <v>0</v>
      </c>
      <c r="C8" s="2">
        <v>0</v>
      </c>
      <c r="D8" s="2">
        <v>0</v>
      </c>
      <c r="E8" s="2">
        <v>0</v>
      </c>
      <c r="G8" s="17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1</v>
      </c>
      <c r="R8" s="4">
        <v>1</v>
      </c>
      <c r="S8" s="4">
        <v>1</v>
      </c>
      <c r="T8" s="4">
        <v>1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1</v>
      </c>
      <c r="AA8" s="4">
        <v>1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1</v>
      </c>
      <c r="AS8" s="4">
        <v>0</v>
      </c>
      <c r="AT8" s="4">
        <v>1</v>
      </c>
      <c r="AU8" s="4">
        <v>0</v>
      </c>
      <c r="AV8" s="4">
        <v>0</v>
      </c>
      <c r="AW8" s="4">
        <v>0</v>
      </c>
      <c r="AX8" s="4">
        <v>0</v>
      </c>
      <c r="AY8" s="4">
        <v>1</v>
      </c>
      <c r="AZ8" s="4">
        <v>1</v>
      </c>
      <c r="BA8" s="4">
        <v>0</v>
      </c>
      <c r="BB8" s="4">
        <v>0</v>
      </c>
      <c r="BC8" s="4">
        <v>0</v>
      </c>
      <c r="BD8" s="4">
        <v>0</v>
      </c>
      <c r="BE8" s="4">
        <v>1</v>
      </c>
      <c r="BF8" s="4">
        <v>0</v>
      </c>
      <c r="BG8" s="4">
        <v>0</v>
      </c>
      <c r="BH8" s="4">
        <v>1</v>
      </c>
      <c r="BI8" s="4">
        <v>0</v>
      </c>
      <c r="BJ8" s="4">
        <v>0</v>
      </c>
      <c r="BK8" s="4">
        <v>0</v>
      </c>
      <c r="BL8" s="4">
        <v>1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s="4">
        <v>0</v>
      </c>
      <c r="BS8" s="4">
        <v>1</v>
      </c>
      <c r="BT8" s="4">
        <v>0</v>
      </c>
      <c r="BU8" s="4">
        <v>1</v>
      </c>
      <c r="BV8" s="4">
        <v>0</v>
      </c>
      <c r="BW8" s="4">
        <v>0</v>
      </c>
      <c r="BX8" s="4">
        <v>0</v>
      </c>
      <c r="BY8" s="4">
        <v>0</v>
      </c>
      <c r="BZ8" s="4">
        <v>1</v>
      </c>
      <c r="CA8" s="4">
        <v>0</v>
      </c>
      <c r="CB8" s="4">
        <v>0</v>
      </c>
      <c r="CC8" s="4">
        <v>0</v>
      </c>
      <c r="CD8" s="4">
        <v>0</v>
      </c>
      <c r="CE8" s="4">
        <v>0</v>
      </c>
      <c r="CF8" s="4">
        <v>0</v>
      </c>
      <c r="CG8" s="4">
        <v>0</v>
      </c>
      <c r="CH8" s="4">
        <v>0</v>
      </c>
      <c r="CI8" s="4">
        <v>0</v>
      </c>
      <c r="CJ8" s="4">
        <v>0</v>
      </c>
      <c r="CK8" s="4">
        <v>0</v>
      </c>
      <c r="CL8" s="4">
        <v>0</v>
      </c>
      <c r="CM8" s="4">
        <v>1</v>
      </c>
      <c r="CN8" s="4">
        <v>0</v>
      </c>
      <c r="CO8" s="4">
        <v>0</v>
      </c>
      <c r="CP8" s="4">
        <v>0</v>
      </c>
      <c r="CQ8" s="4">
        <v>0</v>
      </c>
      <c r="CR8" s="4">
        <v>0</v>
      </c>
      <c r="CS8" s="4">
        <v>0</v>
      </c>
      <c r="CT8" s="4">
        <v>0</v>
      </c>
      <c r="CU8" s="4">
        <v>0</v>
      </c>
      <c r="CV8" s="4">
        <v>0</v>
      </c>
      <c r="CW8" s="4">
        <v>0</v>
      </c>
      <c r="CX8" s="4">
        <v>0</v>
      </c>
      <c r="CY8" s="4">
        <v>0</v>
      </c>
      <c r="CZ8" s="4">
        <v>0</v>
      </c>
      <c r="DA8" s="4">
        <v>0</v>
      </c>
      <c r="DB8" s="4">
        <v>0</v>
      </c>
      <c r="DC8" s="4">
        <v>1</v>
      </c>
      <c r="DD8" s="4">
        <v>0</v>
      </c>
      <c r="DE8" s="4">
        <v>1</v>
      </c>
      <c r="DF8" s="4">
        <v>0</v>
      </c>
      <c r="DG8" s="4">
        <v>0</v>
      </c>
      <c r="DH8" s="4">
        <v>1</v>
      </c>
      <c r="DI8" s="4">
        <v>0</v>
      </c>
      <c r="DJ8" s="4">
        <v>0</v>
      </c>
      <c r="DK8" s="4">
        <v>1</v>
      </c>
      <c r="DL8" s="4">
        <v>0</v>
      </c>
      <c r="DM8" s="4">
        <v>0</v>
      </c>
      <c r="DN8" s="4">
        <v>0</v>
      </c>
      <c r="DO8" s="4">
        <v>0</v>
      </c>
      <c r="DP8" s="4">
        <v>0</v>
      </c>
      <c r="DQ8" s="4">
        <v>0</v>
      </c>
      <c r="DR8" s="4">
        <v>1</v>
      </c>
      <c r="DS8" s="4">
        <v>0</v>
      </c>
      <c r="DT8" s="4">
        <v>0</v>
      </c>
      <c r="DU8" s="4">
        <v>0</v>
      </c>
      <c r="DV8" s="4">
        <v>0</v>
      </c>
      <c r="DW8" s="4">
        <v>0</v>
      </c>
      <c r="DX8" s="4">
        <v>1</v>
      </c>
      <c r="DY8" s="4">
        <v>0</v>
      </c>
      <c r="DZ8" s="4">
        <v>1</v>
      </c>
      <c r="EA8" s="4">
        <v>0</v>
      </c>
      <c r="EB8" s="4">
        <v>0</v>
      </c>
      <c r="EC8" s="4">
        <v>0</v>
      </c>
      <c r="ED8" s="4">
        <v>1</v>
      </c>
      <c r="EE8" s="4">
        <v>0</v>
      </c>
      <c r="EF8" s="4">
        <v>0</v>
      </c>
      <c r="EG8" s="4">
        <v>0</v>
      </c>
      <c r="EH8" s="4">
        <v>0</v>
      </c>
      <c r="EI8" s="4">
        <v>1</v>
      </c>
      <c r="EJ8" s="4">
        <v>0</v>
      </c>
      <c r="EK8" s="4">
        <v>1</v>
      </c>
      <c r="EL8" s="4">
        <v>0</v>
      </c>
      <c r="EM8" s="4">
        <v>0</v>
      </c>
      <c r="EN8" s="4">
        <v>0</v>
      </c>
      <c r="EO8" s="4">
        <v>0</v>
      </c>
      <c r="EP8" s="4">
        <v>1</v>
      </c>
      <c r="EQ8" s="4">
        <v>0</v>
      </c>
      <c r="ER8" s="4">
        <v>0</v>
      </c>
      <c r="ES8" s="4">
        <v>0</v>
      </c>
      <c r="ET8" s="4">
        <v>0</v>
      </c>
      <c r="EU8" s="4">
        <v>0</v>
      </c>
      <c r="EV8" s="4">
        <v>0</v>
      </c>
      <c r="EW8" s="4">
        <v>0</v>
      </c>
      <c r="EX8" s="4">
        <v>0</v>
      </c>
      <c r="EY8" s="4">
        <v>1</v>
      </c>
      <c r="EZ8" s="4">
        <v>0</v>
      </c>
      <c r="FA8" s="4">
        <v>1</v>
      </c>
      <c r="FB8" s="4">
        <v>0</v>
      </c>
      <c r="FC8" s="4">
        <v>0</v>
      </c>
      <c r="FD8" s="4">
        <v>0</v>
      </c>
      <c r="FE8" s="4">
        <v>1</v>
      </c>
      <c r="FF8" s="4">
        <v>0</v>
      </c>
      <c r="FG8" s="4">
        <v>1</v>
      </c>
      <c r="FH8" s="4">
        <v>0</v>
      </c>
      <c r="FI8" s="4">
        <v>0</v>
      </c>
      <c r="FJ8" s="4">
        <v>0</v>
      </c>
      <c r="FK8" s="4">
        <v>0</v>
      </c>
      <c r="FL8" s="4">
        <v>0</v>
      </c>
      <c r="FM8" s="4">
        <v>0</v>
      </c>
      <c r="FN8" s="4">
        <v>0</v>
      </c>
      <c r="FO8" s="4">
        <v>0</v>
      </c>
      <c r="FP8" s="4">
        <v>0</v>
      </c>
      <c r="FQ8" s="4">
        <v>0</v>
      </c>
      <c r="FR8" s="4">
        <v>1</v>
      </c>
      <c r="FS8" s="4">
        <v>0</v>
      </c>
      <c r="FT8" s="8">
        <v>0</v>
      </c>
    </row>
    <row r="9" spans="1:176" ht="29.4" thickBot="1" x14ac:dyDescent="0.35">
      <c r="A9" s="33" t="s">
        <v>42</v>
      </c>
      <c r="B9" s="2">
        <v>0</v>
      </c>
      <c r="C9" s="2">
        <v>0</v>
      </c>
      <c r="D9" s="2">
        <v>0</v>
      </c>
      <c r="E9" s="2">
        <v>0</v>
      </c>
      <c r="G9" s="17">
        <v>1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1</v>
      </c>
      <c r="X9" s="4">
        <v>0</v>
      </c>
      <c r="Y9" s="4">
        <v>0</v>
      </c>
      <c r="Z9" s="4">
        <v>0</v>
      </c>
      <c r="AA9" s="4">
        <v>1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1</v>
      </c>
      <c r="AZ9" s="4">
        <v>0</v>
      </c>
      <c r="BA9" s="4">
        <v>1</v>
      </c>
      <c r="BB9" s="4">
        <v>1</v>
      </c>
      <c r="BC9" s="4">
        <v>0</v>
      </c>
      <c r="BD9" s="4">
        <v>0</v>
      </c>
      <c r="BE9" s="4">
        <v>0</v>
      </c>
      <c r="BF9" s="4">
        <v>0</v>
      </c>
      <c r="BG9" s="4">
        <v>1</v>
      </c>
      <c r="BH9" s="4">
        <v>1</v>
      </c>
      <c r="BI9" s="4">
        <v>0</v>
      </c>
      <c r="BJ9" s="4">
        <v>0</v>
      </c>
      <c r="BK9" s="4">
        <v>1</v>
      </c>
      <c r="BL9" s="4">
        <v>0</v>
      </c>
      <c r="BM9" s="4">
        <v>0</v>
      </c>
      <c r="BN9" s="4">
        <v>0</v>
      </c>
      <c r="BO9" s="4">
        <v>0</v>
      </c>
      <c r="BP9" s="4">
        <v>0</v>
      </c>
      <c r="BQ9" s="4">
        <v>0</v>
      </c>
      <c r="BR9" s="4">
        <v>0</v>
      </c>
      <c r="BS9" s="4">
        <v>0</v>
      </c>
      <c r="BT9" s="4">
        <v>1</v>
      </c>
      <c r="BU9" s="4">
        <v>0</v>
      </c>
      <c r="BV9" s="4">
        <v>0</v>
      </c>
      <c r="BW9" s="4">
        <v>0</v>
      </c>
      <c r="BX9" s="4">
        <v>0</v>
      </c>
      <c r="BY9" s="4">
        <v>0</v>
      </c>
      <c r="BZ9" s="4">
        <v>0</v>
      </c>
      <c r="CA9" s="4">
        <v>1</v>
      </c>
      <c r="CB9" s="4">
        <v>0</v>
      </c>
      <c r="CC9" s="4">
        <v>0</v>
      </c>
      <c r="CD9" s="4">
        <v>0</v>
      </c>
      <c r="CE9" s="4">
        <v>0</v>
      </c>
      <c r="CF9" s="4">
        <v>0</v>
      </c>
      <c r="CG9" s="4">
        <v>0</v>
      </c>
      <c r="CH9" s="4">
        <v>0</v>
      </c>
      <c r="CI9" s="4">
        <v>0</v>
      </c>
      <c r="CJ9" s="4">
        <v>1</v>
      </c>
      <c r="CK9" s="4">
        <v>0</v>
      </c>
      <c r="CL9" s="4">
        <v>0</v>
      </c>
      <c r="CM9" s="4">
        <v>0</v>
      </c>
      <c r="CN9" s="4">
        <v>0</v>
      </c>
      <c r="CO9" s="4">
        <v>0</v>
      </c>
      <c r="CP9" s="4">
        <v>0</v>
      </c>
      <c r="CQ9" s="4">
        <v>0</v>
      </c>
      <c r="CR9" s="4">
        <v>0</v>
      </c>
      <c r="CS9" s="4">
        <v>0</v>
      </c>
      <c r="CT9" s="4">
        <v>0</v>
      </c>
      <c r="CU9" s="4">
        <v>0</v>
      </c>
      <c r="CV9" s="4">
        <v>0</v>
      </c>
      <c r="CW9" s="4">
        <v>0</v>
      </c>
      <c r="CX9" s="4">
        <v>0</v>
      </c>
      <c r="CY9" s="4">
        <v>1</v>
      </c>
      <c r="CZ9" s="4">
        <v>0</v>
      </c>
      <c r="DA9" s="4">
        <v>0</v>
      </c>
      <c r="DB9" s="4">
        <v>0</v>
      </c>
      <c r="DC9" s="4">
        <v>0</v>
      </c>
      <c r="DD9" s="4">
        <v>1</v>
      </c>
      <c r="DE9" s="4">
        <v>0</v>
      </c>
      <c r="DF9" s="4">
        <v>0</v>
      </c>
      <c r="DG9" s="4">
        <v>0</v>
      </c>
      <c r="DH9" s="4">
        <v>0</v>
      </c>
      <c r="DI9" s="4">
        <v>0</v>
      </c>
      <c r="DJ9" s="4">
        <v>0</v>
      </c>
      <c r="DK9" s="4">
        <v>0</v>
      </c>
      <c r="DL9" s="4">
        <v>0</v>
      </c>
      <c r="DM9" s="4">
        <v>0</v>
      </c>
      <c r="DN9" s="4">
        <v>0</v>
      </c>
      <c r="DO9" s="4">
        <v>0</v>
      </c>
      <c r="DP9" s="4">
        <v>0</v>
      </c>
      <c r="DQ9" s="4">
        <v>0</v>
      </c>
      <c r="DR9" s="4">
        <v>1</v>
      </c>
      <c r="DS9" s="4">
        <v>0</v>
      </c>
      <c r="DT9" s="4">
        <v>0</v>
      </c>
      <c r="DU9" s="4">
        <v>0</v>
      </c>
      <c r="DV9" s="4">
        <v>0</v>
      </c>
      <c r="DW9" s="4">
        <v>0</v>
      </c>
      <c r="DX9" s="4">
        <v>0</v>
      </c>
      <c r="DY9" s="4">
        <v>0</v>
      </c>
      <c r="DZ9" s="4">
        <v>0</v>
      </c>
      <c r="EA9" s="4">
        <v>0</v>
      </c>
      <c r="EB9" s="4">
        <v>0</v>
      </c>
      <c r="EC9" s="4">
        <v>0</v>
      </c>
      <c r="ED9" s="4">
        <v>0</v>
      </c>
      <c r="EE9" s="4">
        <v>0</v>
      </c>
      <c r="EF9" s="4">
        <v>0</v>
      </c>
      <c r="EG9" s="4">
        <v>0</v>
      </c>
      <c r="EH9" s="4">
        <v>0</v>
      </c>
      <c r="EI9" s="4">
        <v>0</v>
      </c>
      <c r="EJ9" s="4">
        <v>0</v>
      </c>
      <c r="EK9" s="4">
        <v>0</v>
      </c>
      <c r="EL9" s="4">
        <v>0</v>
      </c>
      <c r="EM9" s="4">
        <v>0</v>
      </c>
      <c r="EN9" s="4">
        <v>0</v>
      </c>
      <c r="EO9" s="4">
        <v>0</v>
      </c>
      <c r="EP9" s="4">
        <v>1</v>
      </c>
      <c r="EQ9" s="4">
        <v>0</v>
      </c>
      <c r="ER9" s="4">
        <v>0</v>
      </c>
      <c r="ES9" s="4">
        <v>0</v>
      </c>
      <c r="ET9" s="4">
        <v>0</v>
      </c>
      <c r="EU9" s="4">
        <v>0</v>
      </c>
      <c r="EV9" s="4">
        <v>0</v>
      </c>
      <c r="EW9" s="4">
        <v>0</v>
      </c>
      <c r="EX9" s="4">
        <v>1</v>
      </c>
      <c r="EY9" s="4">
        <v>0</v>
      </c>
      <c r="EZ9" s="4">
        <v>0</v>
      </c>
      <c r="FA9" s="4">
        <v>0</v>
      </c>
      <c r="FB9" s="4">
        <v>0</v>
      </c>
      <c r="FC9" s="4">
        <v>0</v>
      </c>
      <c r="FD9" s="4">
        <v>0</v>
      </c>
      <c r="FE9" s="4">
        <v>0</v>
      </c>
      <c r="FF9" s="4">
        <v>0</v>
      </c>
      <c r="FG9" s="4">
        <v>0</v>
      </c>
      <c r="FH9" s="4">
        <v>0</v>
      </c>
      <c r="FI9" s="4">
        <v>0</v>
      </c>
      <c r="FJ9" s="4">
        <v>1</v>
      </c>
      <c r="FK9" s="4">
        <v>0</v>
      </c>
      <c r="FL9" s="4">
        <v>0</v>
      </c>
      <c r="FM9" s="4">
        <v>1</v>
      </c>
      <c r="FN9" s="4">
        <v>0</v>
      </c>
      <c r="FO9" s="4">
        <v>0</v>
      </c>
      <c r="FP9" s="4">
        <v>0</v>
      </c>
      <c r="FQ9" s="4">
        <v>0</v>
      </c>
      <c r="FR9" s="4">
        <v>0</v>
      </c>
      <c r="FS9" s="4">
        <v>0</v>
      </c>
      <c r="FT9" s="8">
        <v>0</v>
      </c>
    </row>
    <row r="10" spans="1:176" ht="15" thickBot="1" x14ac:dyDescent="0.35">
      <c r="A10" s="33" t="s">
        <v>43</v>
      </c>
      <c r="B10" s="2">
        <v>0</v>
      </c>
      <c r="C10" s="2">
        <v>0</v>
      </c>
      <c r="D10" s="2">
        <v>0</v>
      </c>
      <c r="E10" s="2">
        <v>0</v>
      </c>
      <c r="G10" s="17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1</v>
      </c>
      <c r="N10" s="4">
        <v>1</v>
      </c>
      <c r="O10" s="4">
        <v>0</v>
      </c>
      <c r="P10" s="4">
        <v>0</v>
      </c>
      <c r="Q10" s="4">
        <v>1</v>
      </c>
      <c r="R10" s="4">
        <v>0</v>
      </c>
      <c r="S10" s="4">
        <v>0</v>
      </c>
      <c r="T10" s="4">
        <v>1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1</v>
      </c>
      <c r="AB10" s="4">
        <v>0</v>
      </c>
      <c r="AC10" s="4">
        <v>0</v>
      </c>
      <c r="AD10" s="4">
        <v>0</v>
      </c>
      <c r="AE10" s="4">
        <v>0</v>
      </c>
      <c r="AF10" s="4">
        <v>1</v>
      </c>
      <c r="AG10" s="4">
        <v>0</v>
      </c>
      <c r="AH10" s="4">
        <v>0</v>
      </c>
      <c r="AI10" s="4">
        <v>0</v>
      </c>
      <c r="AJ10" s="4">
        <v>0</v>
      </c>
      <c r="AK10" s="4">
        <v>1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1</v>
      </c>
      <c r="AU10" s="4">
        <v>1</v>
      </c>
      <c r="AV10" s="4">
        <v>0</v>
      </c>
      <c r="AW10" s="4">
        <v>0</v>
      </c>
      <c r="AX10" s="4">
        <v>0</v>
      </c>
      <c r="AY10" s="4">
        <v>0</v>
      </c>
      <c r="AZ10" s="4">
        <v>1</v>
      </c>
      <c r="BA10" s="4">
        <v>0</v>
      </c>
      <c r="BB10" s="4">
        <v>1</v>
      </c>
      <c r="BC10" s="4">
        <v>0</v>
      </c>
      <c r="BD10" s="4">
        <v>0</v>
      </c>
      <c r="BE10" s="4">
        <v>0</v>
      </c>
      <c r="BF10" s="4">
        <v>0</v>
      </c>
      <c r="BG10" s="4">
        <v>1</v>
      </c>
      <c r="BH10" s="4">
        <v>1</v>
      </c>
      <c r="BI10" s="4">
        <v>0</v>
      </c>
      <c r="BJ10" s="4">
        <v>1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1</v>
      </c>
      <c r="BR10" s="4">
        <v>0</v>
      </c>
      <c r="BS10" s="4">
        <v>1</v>
      </c>
      <c r="BT10" s="4">
        <v>0</v>
      </c>
      <c r="BU10" s="4">
        <v>1</v>
      </c>
      <c r="BV10" s="4">
        <v>0</v>
      </c>
      <c r="BW10" s="4">
        <v>1</v>
      </c>
      <c r="BX10" s="4">
        <v>1</v>
      </c>
      <c r="BY10" s="4">
        <v>1</v>
      </c>
      <c r="BZ10" s="4">
        <v>0</v>
      </c>
      <c r="CA10" s="4">
        <v>0</v>
      </c>
      <c r="CB10" s="4">
        <v>0</v>
      </c>
      <c r="CC10" s="4">
        <v>0</v>
      </c>
      <c r="CD10" s="4">
        <v>0</v>
      </c>
      <c r="CE10" s="4">
        <v>1</v>
      </c>
      <c r="CF10" s="4">
        <v>0</v>
      </c>
      <c r="CG10" s="4">
        <v>0</v>
      </c>
      <c r="CH10" s="4">
        <v>1</v>
      </c>
      <c r="CI10" s="4">
        <v>1</v>
      </c>
      <c r="CJ10" s="4">
        <v>1</v>
      </c>
      <c r="CK10" s="4">
        <v>0</v>
      </c>
      <c r="CL10" s="4">
        <v>0</v>
      </c>
      <c r="CM10" s="4">
        <v>0</v>
      </c>
      <c r="CN10" s="4">
        <v>0</v>
      </c>
      <c r="CO10" s="4">
        <v>0</v>
      </c>
      <c r="CP10" s="4">
        <v>0</v>
      </c>
      <c r="CQ10" s="4">
        <v>1</v>
      </c>
      <c r="CR10" s="4">
        <v>0</v>
      </c>
      <c r="CS10" s="4">
        <v>0</v>
      </c>
      <c r="CT10" s="4">
        <v>1</v>
      </c>
      <c r="CU10" s="4">
        <v>0</v>
      </c>
      <c r="CV10" s="4">
        <v>0</v>
      </c>
      <c r="CW10" s="4">
        <v>0</v>
      </c>
      <c r="CX10" s="4">
        <v>0</v>
      </c>
      <c r="CY10" s="4">
        <v>0</v>
      </c>
      <c r="CZ10" s="4">
        <v>0</v>
      </c>
      <c r="DA10" s="4">
        <v>1</v>
      </c>
      <c r="DB10" s="4">
        <v>1</v>
      </c>
      <c r="DC10" s="4">
        <v>1</v>
      </c>
      <c r="DD10" s="4">
        <v>1</v>
      </c>
      <c r="DE10" s="4">
        <v>0</v>
      </c>
      <c r="DF10" s="4">
        <v>0</v>
      </c>
      <c r="DG10" s="4">
        <v>0</v>
      </c>
      <c r="DH10" s="4">
        <v>0</v>
      </c>
      <c r="DI10" s="4">
        <v>1</v>
      </c>
      <c r="DJ10" s="4">
        <v>0</v>
      </c>
      <c r="DK10" s="4">
        <v>0</v>
      </c>
      <c r="DL10" s="4">
        <v>0</v>
      </c>
      <c r="DM10" s="4">
        <v>1</v>
      </c>
      <c r="DN10" s="4">
        <v>0</v>
      </c>
      <c r="DO10" s="4">
        <v>0</v>
      </c>
      <c r="DP10" s="4">
        <v>0</v>
      </c>
      <c r="DQ10" s="4">
        <v>0</v>
      </c>
      <c r="DR10" s="4">
        <v>0</v>
      </c>
      <c r="DS10" s="4">
        <v>0</v>
      </c>
      <c r="DT10" s="4">
        <v>0</v>
      </c>
      <c r="DU10" s="4">
        <v>0</v>
      </c>
      <c r="DV10" s="4">
        <v>0</v>
      </c>
      <c r="DW10" s="4">
        <v>0</v>
      </c>
      <c r="DX10" s="4">
        <v>1</v>
      </c>
      <c r="DY10" s="4">
        <v>0</v>
      </c>
      <c r="DZ10" s="4">
        <v>1</v>
      </c>
      <c r="EA10" s="4">
        <v>1</v>
      </c>
      <c r="EB10" s="4">
        <v>0</v>
      </c>
      <c r="EC10" s="4">
        <v>1</v>
      </c>
      <c r="ED10" s="4">
        <v>0</v>
      </c>
      <c r="EE10" s="4">
        <v>0</v>
      </c>
      <c r="EF10" s="4">
        <v>0</v>
      </c>
      <c r="EG10" s="4">
        <v>0</v>
      </c>
      <c r="EH10" s="4">
        <v>1</v>
      </c>
      <c r="EI10" s="4">
        <v>1</v>
      </c>
      <c r="EJ10" s="4">
        <v>0</v>
      </c>
      <c r="EK10" s="4">
        <v>0</v>
      </c>
      <c r="EL10" s="4">
        <v>1</v>
      </c>
      <c r="EM10" s="4">
        <v>0</v>
      </c>
      <c r="EN10" s="4">
        <v>0</v>
      </c>
      <c r="EO10" s="4">
        <v>0</v>
      </c>
      <c r="EP10" s="4">
        <v>0</v>
      </c>
      <c r="EQ10" s="4">
        <v>0</v>
      </c>
      <c r="ER10" s="4">
        <v>1</v>
      </c>
      <c r="ES10" s="4">
        <v>0</v>
      </c>
      <c r="ET10" s="4">
        <v>0</v>
      </c>
      <c r="EU10" s="4">
        <v>0</v>
      </c>
      <c r="EV10" s="4">
        <v>0</v>
      </c>
      <c r="EW10" s="4">
        <v>1</v>
      </c>
      <c r="EX10" s="4">
        <v>0</v>
      </c>
      <c r="EY10" s="4">
        <v>0</v>
      </c>
      <c r="EZ10" s="4">
        <v>0</v>
      </c>
      <c r="FA10" s="4">
        <v>0</v>
      </c>
      <c r="FB10" s="4">
        <v>0</v>
      </c>
      <c r="FC10" s="4">
        <v>0</v>
      </c>
      <c r="FD10" s="4">
        <v>0</v>
      </c>
      <c r="FE10" s="4">
        <v>0</v>
      </c>
      <c r="FF10" s="4">
        <v>0</v>
      </c>
      <c r="FG10" s="4">
        <v>0</v>
      </c>
      <c r="FH10" s="4">
        <v>0</v>
      </c>
      <c r="FI10" s="4">
        <v>0</v>
      </c>
      <c r="FJ10" s="4">
        <v>0</v>
      </c>
      <c r="FK10" s="4">
        <v>0</v>
      </c>
      <c r="FL10" s="4">
        <v>0</v>
      </c>
      <c r="FM10" s="4">
        <v>0</v>
      </c>
      <c r="FN10" s="4">
        <v>0</v>
      </c>
      <c r="FO10" s="4">
        <v>0</v>
      </c>
      <c r="FP10" s="4">
        <v>0</v>
      </c>
      <c r="FQ10" s="4">
        <v>1</v>
      </c>
      <c r="FR10" s="4">
        <v>0</v>
      </c>
      <c r="FS10" s="4">
        <v>0</v>
      </c>
      <c r="FT10" s="8">
        <v>0</v>
      </c>
    </row>
    <row r="11" spans="1:176" ht="29.4" thickBot="1" x14ac:dyDescent="0.35">
      <c r="A11" s="33" t="s">
        <v>58</v>
      </c>
      <c r="B11" s="2">
        <v>0</v>
      </c>
      <c r="C11" s="2">
        <v>0</v>
      </c>
      <c r="D11" s="2">
        <v>0</v>
      </c>
      <c r="E11" s="2">
        <v>1</v>
      </c>
      <c r="G11" s="17">
        <v>0</v>
      </c>
      <c r="H11" s="4">
        <v>0</v>
      </c>
      <c r="I11" s="4">
        <v>1</v>
      </c>
      <c r="J11" s="4">
        <v>0</v>
      </c>
      <c r="K11" s="4">
        <v>0</v>
      </c>
      <c r="L11" s="4">
        <v>1</v>
      </c>
      <c r="M11" s="4">
        <v>1</v>
      </c>
      <c r="N11" s="4">
        <v>1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1</v>
      </c>
      <c r="U11" s="4">
        <v>0</v>
      </c>
      <c r="V11" s="4">
        <v>0</v>
      </c>
      <c r="W11" s="4">
        <v>1</v>
      </c>
      <c r="X11" s="4">
        <v>1</v>
      </c>
      <c r="Y11" s="4">
        <v>1</v>
      </c>
      <c r="Z11" s="4">
        <v>0</v>
      </c>
      <c r="AA11" s="4">
        <v>0</v>
      </c>
      <c r="AB11" s="4">
        <v>0</v>
      </c>
      <c r="AC11" s="4">
        <v>1</v>
      </c>
      <c r="AD11" s="4">
        <v>1</v>
      </c>
      <c r="AE11" s="4">
        <v>0</v>
      </c>
      <c r="AF11" s="4">
        <v>0</v>
      </c>
      <c r="AG11" s="4">
        <v>1</v>
      </c>
      <c r="AH11" s="4">
        <v>1</v>
      </c>
      <c r="AI11" s="4">
        <v>0</v>
      </c>
      <c r="AJ11" s="4">
        <v>1</v>
      </c>
      <c r="AK11" s="4">
        <v>0</v>
      </c>
      <c r="AL11" s="4">
        <v>1</v>
      </c>
      <c r="AM11" s="4">
        <v>1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1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>
        <v>1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4">
        <v>1</v>
      </c>
      <c r="BI11" s="4">
        <v>1</v>
      </c>
      <c r="BJ11" s="4">
        <v>0</v>
      </c>
      <c r="BK11" s="4">
        <v>0</v>
      </c>
      <c r="BL11" s="4">
        <v>1</v>
      </c>
      <c r="BM11" s="4">
        <v>0</v>
      </c>
      <c r="BN11" s="4">
        <v>1</v>
      </c>
      <c r="BO11" s="4">
        <v>0</v>
      </c>
      <c r="BP11" s="4">
        <v>0</v>
      </c>
      <c r="BQ11" s="4">
        <v>1</v>
      </c>
      <c r="BR11" s="4">
        <v>1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0</v>
      </c>
      <c r="CA11" s="4">
        <v>0</v>
      </c>
      <c r="CB11" s="4">
        <v>0</v>
      </c>
      <c r="CC11" s="4">
        <v>0</v>
      </c>
      <c r="CD11" s="4">
        <v>0</v>
      </c>
      <c r="CE11" s="4">
        <v>0</v>
      </c>
      <c r="CF11" s="4">
        <v>0</v>
      </c>
      <c r="CG11" s="4">
        <v>0</v>
      </c>
      <c r="CH11" s="4">
        <v>1</v>
      </c>
      <c r="CI11" s="4">
        <v>0</v>
      </c>
      <c r="CJ11" s="4">
        <v>0</v>
      </c>
      <c r="CK11" s="4">
        <v>0</v>
      </c>
      <c r="CL11" s="4">
        <v>1</v>
      </c>
      <c r="CM11" s="4">
        <v>0</v>
      </c>
      <c r="CN11" s="4">
        <v>0</v>
      </c>
      <c r="CO11" s="4">
        <v>0</v>
      </c>
      <c r="CP11" s="4">
        <v>0</v>
      </c>
      <c r="CQ11" s="4">
        <v>1</v>
      </c>
      <c r="CR11" s="4">
        <v>1</v>
      </c>
      <c r="CS11" s="4">
        <v>0</v>
      </c>
      <c r="CT11" s="4">
        <v>0</v>
      </c>
      <c r="CU11" s="4">
        <v>0</v>
      </c>
      <c r="CV11" s="4">
        <v>0</v>
      </c>
      <c r="CW11" s="4">
        <v>1</v>
      </c>
      <c r="CX11" s="4">
        <v>0</v>
      </c>
      <c r="CY11" s="4">
        <v>0</v>
      </c>
      <c r="CZ11" s="4">
        <v>0</v>
      </c>
      <c r="DA11" s="4">
        <v>1</v>
      </c>
      <c r="DB11" s="4">
        <v>1</v>
      </c>
      <c r="DC11" s="4">
        <v>0</v>
      </c>
      <c r="DD11" s="4">
        <v>0</v>
      </c>
      <c r="DE11" s="4">
        <v>0</v>
      </c>
      <c r="DF11" s="4">
        <v>1</v>
      </c>
      <c r="DG11" s="4">
        <v>1</v>
      </c>
      <c r="DH11" s="4">
        <v>0</v>
      </c>
      <c r="DI11" s="4">
        <v>0</v>
      </c>
      <c r="DJ11" s="4">
        <v>0</v>
      </c>
      <c r="DK11" s="4">
        <v>1</v>
      </c>
      <c r="DL11" s="4">
        <v>0</v>
      </c>
      <c r="DM11" s="4">
        <v>0</v>
      </c>
      <c r="DN11" s="4">
        <v>0</v>
      </c>
      <c r="DO11" s="4">
        <v>0</v>
      </c>
      <c r="DP11" s="4">
        <v>0</v>
      </c>
      <c r="DQ11" s="4">
        <v>0</v>
      </c>
      <c r="DR11" s="4">
        <v>0</v>
      </c>
      <c r="DS11" s="4">
        <v>1</v>
      </c>
      <c r="DT11" s="4">
        <v>0</v>
      </c>
      <c r="DU11" s="4">
        <v>0</v>
      </c>
      <c r="DV11" s="4">
        <v>0</v>
      </c>
      <c r="DW11" s="4">
        <v>0</v>
      </c>
      <c r="DX11" s="4">
        <v>0</v>
      </c>
      <c r="DY11" s="4">
        <v>0</v>
      </c>
      <c r="DZ11" s="4">
        <v>0</v>
      </c>
      <c r="EA11" s="4">
        <v>0</v>
      </c>
      <c r="EB11" s="4">
        <v>0</v>
      </c>
      <c r="EC11" s="4">
        <v>1</v>
      </c>
      <c r="ED11" s="4">
        <v>0</v>
      </c>
      <c r="EE11" s="4">
        <v>1</v>
      </c>
      <c r="EF11" s="4">
        <v>0</v>
      </c>
      <c r="EG11" s="4">
        <v>0</v>
      </c>
      <c r="EH11" s="4">
        <v>0</v>
      </c>
      <c r="EI11" s="4">
        <v>0</v>
      </c>
      <c r="EJ11" s="4">
        <v>0</v>
      </c>
      <c r="EK11" s="4">
        <v>0</v>
      </c>
      <c r="EL11" s="4">
        <v>1</v>
      </c>
      <c r="EM11" s="4">
        <v>0</v>
      </c>
      <c r="EN11" s="4">
        <v>1</v>
      </c>
      <c r="EO11" s="4">
        <v>0</v>
      </c>
      <c r="EP11" s="4">
        <v>0</v>
      </c>
      <c r="EQ11" s="4">
        <v>0</v>
      </c>
      <c r="ER11" s="4">
        <v>0</v>
      </c>
      <c r="ES11" s="4">
        <v>0</v>
      </c>
      <c r="ET11" s="4">
        <v>0</v>
      </c>
      <c r="EU11" s="4">
        <v>1</v>
      </c>
      <c r="EV11" s="4">
        <v>0</v>
      </c>
      <c r="EW11" s="4">
        <v>0</v>
      </c>
      <c r="EX11" s="4">
        <v>0</v>
      </c>
      <c r="EY11" s="4">
        <v>0</v>
      </c>
      <c r="EZ11" s="4">
        <v>0</v>
      </c>
      <c r="FA11" s="4">
        <v>0</v>
      </c>
      <c r="FB11" s="4">
        <v>0</v>
      </c>
      <c r="FC11" s="4">
        <v>1</v>
      </c>
      <c r="FD11" s="4">
        <v>1</v>
      </c>
      <c r="FE11" s="4">
        <v>0</v>
      </c>
      <c r="FF11" s="4">
        <v>0</v>
      </c>
      <c r="FG11" s="4">
        <v>0</v>
      </c>
      <c r="FH11" s="4">
        <v>0</v>
      </c>
      <c r="FI11" s="4">
        <v>0</v>
      </c>
      <c r="FJ11" s="4">
        <v>1</v>
      </c>
      <c r="FK11" s="4">
        <v>0</v>
      </c>
      <c r="FL11" s="4">
        <v>1</v>
      </c>
      <c r="FM11" s="4">
        <v>0</v>
      </c>
      <c r="FN11" s="4">
        <v>1</v>
      </c>
      <c r="FO11" s="4">
        <v>1</v>
      </c>
      <c r="FP11" s="4">
        <v>1</v>
      </c>
      <c r="FQ11" s="4">
        <v>1</v>
      </c>
      <c r="FR11" s="4">
        <v>0</v>
      </c>
      <c r="FS11" s="4">
        <v>0</v>
      </c>
      <c r="FT11" s="8">
        <v>0</v>
      </c>
    </row>
    <row r="12" spans="1:176" ht="29.4" thickBot="1" x14ac:dyDescent="0.35">
      <c r="A12" s="33" t="s">
        <v>45</v>
      </c>
      <c r="B12" s="2">
        <v>0</v>
      </c>
      <c r="C12" s="2">
        <v>0</v>
      </c>
      <c r="D12" s="2">
        <v>0</v>
      </c>
      <c r="E12" s="2">
        <v>0</v>
      </c>
      <c r="G12" s="17">
        <v>0</v>
      </c>
      <c r="H12" s="4">
        <v>0</v>
      </c>
      <c r="I12" s="4">
        <v>0</v>
      </c>
      <c r="J12" s="4">
        <v>0</v>
      </c>
      <c r="K12" s="4">
        <v>1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1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1</v>
      </c>
      <c r="Y12" s="4">
        <v>0</v>
      </c>
      <c r="Z12" s="4">
        <v>0</v>
      </c>
      <c r="AA12" s="4">
        <v>0</v>
      </c>
      <c r="AB12" s="4">
        <v>1</v>
      </c>
      <c r="AC12" s="4">
        <v>0</v>
      </c>
      <c r="AD12" s="4">
        <v>1</v>
      </c>
      <c r="AE12" s="4">
        <v>0</v>
      </c>
      <c r="AF12" s="4">
        <v>0</v>
      </c>
      <c r="AG12" s="4">
        <v>1</v>
      </c>
      <c r="AH12" s="4">
        <v>0</v>
      </c>
      <c r="AI12" s="4">
        <v>0</v>
      </c>
      <c r="AJ12" s="4">
        <v>1</v>
      </c>
      <c r="AK12" s="4">
        <v>0</v>
      </c>
      <c r="AL12" s="4">
        <v>0</v>
      </c>
      <c r="AM12" s="4">
        <v>1</v>
      </c>
      <c r="AN12" s="4">
        <v>0</v>
      </c>
      <c r="AO12" s="4">
        <v>1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1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s="4">
        <v>0</v>
      </c>
      <c r="BI12" s="4">
        <v>1</v>
      </c>
      <c r="BJ12" s="4">
        <v>1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0</v>
      </c>
      <c r="BS12" s="4">
        <v>1</v>
      </c>
      <c r="BT12" s="4">
        <v>0</v>
      </c>
      <c r="BU12" s="4">
        <v>1</v>
      </c>
      <c r="BV12" s="4">
        <v>0</v>
      </c>
      <c r="BW12" s="4">
        <v>1</v>
      </c>
      <c r="BX12" s="4">
        <v>1</v>
      </c>
      <c r="BY12" s="4">
        <v>0</v>
      </c>
      <c r="BZ12" s="4">
        <v>0</v>
      </c>
      <c r="CA12" s="4">
        <v>1</v>
      </c>
      <c r="CB12" s="4">
        <v>0</v>
      </c>
      <c r="CC12" s="4">
        <v>0</v>
      </c>
      <c r="CD12" s="4">
        <v>1</v>
      </c>
      <c r="CE12" s="4">
        <v>1</v>
      </c>
      <c r="CF12" s="4">
        <v>1</v>
      </c>
      <c r="CG12" s="4">
        <v>0</v>
      </c>
      <c r="CH12" s="4">
        <v>0</v>
      </c>
      <c r="CI12" s="4">
        <v>0</v>
      </c>
      <c r="CJ12" s="4">
        <v>0</v>
      </c>
      <c r="CK12" s="4">
        <v>0</v>
      </c>
      <c r="CL12" s="4">
        <v>0</v>
      </c>
      <c r="CM12" s="4">
        <v>0</v>
      </c>
      <c r="CN12" s="4">
        <v>0</v>
      </c>
      <c r="CO12" s="4">
        <v>0</v>
      </c>
      <c r="CP12" s="4">
        <v>0</v>
      </c>
      <c r="CQ12" s="4">
        <v>0</v>
      </c>
      <c r="CR12" s="4">
        <v>0</v>
      </c>
      <c r="CS12" s="4">
        <v>0</v>
      </c>
      <c r="CT12" s="4">
        <v>0</v>
      </c>
      <c r="CU12" s="4">
        <v>0</v>
      </c>
      <c r="CV12" s="4">
        <v>1</v>
      </c>
      <c r="CW12" s="4">
        <v>1</v>
      </c>
      <c r="CX12" s="4">
        <v>0</v>
      </c>
      <c r="CY12" s="4">
        <v>1</v>
      </c>
      <c r="CZ12" s="4">
        <v>0</v>
      </c>
      <c r="DA12" s="4">
        <v>1</v>
      </c>
      <c r="DB12" s="4">
        <v>0</v>
      </c>
      <c r="DC12" s="4">
        <v>0</v>
      </c>
      <c r="DD12" s="4">
        <v>1</v>
      </c>
      <c r="DE12" s="4">
        <v>0</v>
      </c>
      <c r="DF12" s="4">
        <v>0</v>
      </c>
      <c r="DG12" s="4">
        <v>1</v>
      </c>
      <c r="DH12" s="4">
        <v>1</v>
      </c>
      <c r="DI12" s="4">
        <v>1</v>
      </c>
      <c r="DJ12" s="4">
        <v>1</v>
      </c>
      <c r="DK12" s="4">
        <v>0</v>
      </c>
      <c r="DL12" s="4">
        <v>0</v>
      </c>
      <c r="DM12" s="4">
        <v>0</v>
      </c>
      <c r="DN12" s="4">
        <v>0</v>
      </c>
      <c r="DO12" s="4">
        <v>0</v>
      </c>
      <c r="DP12" s="4">
        <v>1</v>
      </c>
      <c r="DQ12" s="4">
        <v>0</v>
      </c>
      <c r="DR12" s="4">
        <v>0</v>
      </c>
      <c r="DS12" s="4">
        <v>1</v>
      </c>
      <c r="DT12" s="4">
        <v>0</v>
      </c>
      <c r="DU12" s="4">
        <v>0</v>
      </c>
      <c r="DV12" s="4">
        <v>0</v>
      </c>
      <c r="DW12" s="4">
        <v>0</v>
      </c>
      <c r="DX12" s="4">
        <v>0</v>
      </c>
      <c r="DY12" s="4">
        <v>0</v>
      </c>
      <c r="DZ12" s="4">
        <v>1</v>
      </c>
      <c r="EA12" s="4">
        <v>0</v>
      </c>
      <c r="EB12" s="4">
        <v>0</v>
      </c>
      <c r="EC12" s="4">
        <v>1</v>
      </c>
      <c r="ED12" s="4">
        <v>0</v>
      </c>
      <c r="EE12" s="4">
        <v>1</v>
      </c>
      <c r="EF12" s="4">
        <v>0</v>
      </c>
      <c r="EG12" s="4">
        <v>0</v>
      </c>
      <c r="EH12" s="4">
        <v>0</v>
      </c>
      <c r="EI12" s="4">
        <v>0</v>
      </c>
      <c r="EJ12" s="4">
        <v>0</v>
      </c>
      <c r="EK12" s="4">
        <v>0</v>
      </c>
      <c r="EL12" s="4">
        <v>0</v>
      </c>
      <c r="EM12" s="4">
        <v>0</v>
      </c>
      <c r="EN12" s="4">
        <v>0</v>
      </c>
      <c r="EO12" s="4">
        <v>1</v>
      </c>
      <c r="EP12" s="4">
        <v>1</v>
      </c>
      <c r="EQ12" s="4">
        <v>1</v>
      </c>
      <c r="ER12" s="4">
        <v>0</v>
      </c>
      <c r="ES12" s="4">
        <v>0</v>
      </c>
      <c r="ET12" s="4">
        <v>0</v>
      </c>
      <c r="EU12" s="4">
        <v>0</v>
      </c>
      <c r="EV12" s="4">
        <v>0</v>
      </c>
      <c r="EW12" s="4">
        <v>0</v>
      </c>
      <c r="EX12" s="4">
        <v>0</v>
      </c>
      <c r="EY12" s="4">
        <v>1</v>
      </c>
      <c r="EZ12" s="4">
        <v>0</v>
      </c>
      <c r="FA12" s="4">
        <v>0</v>
      </c>
      <c r="FB12" s="4">
        <v>0</v>
      </c>
      <c r="FC12" s="4">
        <v>0</v>
      </c>
      <c r="FD12" s="4">
        <v>1</v>
      </c>
      <c r="FE12" s="4">
        <v>0</v>
      </c>
      <c r="FF12" s="4">
        <v>0</v>
      </c>
      <c r="FG12" s="4">
        <v>0</v>
      </c>
      <c r="FH12" s="4">
        <v>0</v>
      </c>
      <c r="FI12" s="4">
        <v>0</v>
      </c>
      <c r="FJ12" s="4">
        <v>0</v>
      </c>
      <c r="FK12" s="4">
        <v>0</v>
      </c>
      <c r="FL12" s="4">
        <v>0</v>
      </c>
      <c r="FM12" s="4">
        <v>1</v>
      </c>
      <c r="FN12" s="4">
        <v>0</v>
      </c>
      <c r="FO12" s="4">
        <v>0</v>
      </c>
      <c r="FP12" s="4">
        <v>0</v>
      </c>
      <c r="FQ12" s="4">
        <v>0</v>
      </c>
      <c r="FR12" s="4">
        <v>0</v>
      </c>
      <c r="FS12" s="4">
        <v>0</v>
      </c>
      <c r="FT12" s="8">
        <v>1</v>
      </c>
    </row>
    <row r="13" spans="1:176" ht="43.8" thickBot="1" x14ac:dyDescent="0.35">
      <c r="A13" s="33" t="s">
        <v>46</v>
      </c>
      <c r="B13" s="2">
        <v>0</v>
      </c>
      <c r="C13" s="2">
        <v>0</v>
      </c>
      <c r="D13" s="2">
        <v>0</v>
      </c>
      <c r="E13" s="2">
        <v>0</v>
      </c>
      <c r="G13" s="17">
        <v>0</v>
      </c>
      <c r="H13" s="4">
        <v>1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1</v>
      </c>
      <c r="S13" s="4">
        <v>1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1</v>
      </c>
      <c r="AO13" s="4">
        <v>0</v>
      </c>
      <c r="AP13" s="4">
        <v>0</v>
      </c>
      <c r="AQ13" s="4">
        <v>0</v>
      </c>
      <c r="AR13" s="4">
        <v>0</v>
      </c>
      <c r="AS13" s="4">
        <v>1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1</v>
      </c>
      <c r="AZ13" s="4">
        <v>1</v>
      </c>
      <c r="BA13" s="4">
        <v>0</v>
      </c>
      <c r="BB13" s="4">
        <v>1</v>
      </c>
      <c r="BC13" s="4">
        <v>1</v>
      </c>
      <c r="BD13" s="4">
        <v>0</v>
      </c>
      <c r="BE13" s="4">
        <v>1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0</v>
      </c>
      <c r="BS13" s="4">
        <v>0</v>
      </c>
      <c r="BT13" s="4">
        <v>0</v>
      </c>
      <c r="BU13" s="4">
        <v>0</v>
      </c>
      <c r="BV13" s="4">
        <v>1</v>
      </c>
      <c r="BW13" s="4">
        <v>1</v>
      </c>
      <c r="BX13" s="4">
        <v>0</v>
      </c>
      <c r="BY13" s="4">
        <v>0</v>
      </c>
      <c r="BZ13" s="4">
        <v>1</v>
      </c>
      <c r="CA13" s="4">
        <v>0</v>
      </c>
      <c r="CB13" s="4">
        <v>0</v>
      </c>
      <c r="CC13" s="4">
        <v>1</v>
      </c>
      <c r="CD13" s="4">
        <v>0</v>
      </c>
      <c r="CE13" s="4">
        <v>0</v>
      </c>
      <c r="CF13" s="4">
        <v>0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4">
        <v>0</v>
      </c>
      <c r="CM13" s="4">
        <v>0</v>
      </c>
      <c r="CN13" s="4">
        <v>0</v>
      </c>
      <c r="CO13" s="4">
        <v>0</v>
      </c>
      <c r="CP13" s="4">
        <v>0</v>
      </c>
      <c r="CQ13" s="4">
        <v>0</v>
      </c>
      <c r="CR13" s="4">
        <v>0</v>
      </c>
      <c r="CS13" s="4">
        <v>0</v>
      </c>
      <c r="CT13" s="4">
        <v>0</v>
      </c>
      <c r="CU13" s="4">
        <v>0</v>
      </c>
      <c r="CV13" s="4">
        <v>0</v>
      </c>
      <c r="CW13" s="4">
        <v>0</v>
      </c>
      <c r="CX13" s="4">
        <v>0</v>
      </c>
      <c r="CY13" s="4">
        <v>0</v>
      </c>
      <c r="CZ13" s="4">
        <v>0</v>
      </c>
      <c r="DA13" s="4">
        <v>0</v>
      </c>
      <c r="DB13" s="4">
        <v>0</v>
      </c>
      <c r="DC13" s="4">
        <v>0</v>
      </c>
      <c r="DD13" s="4">
        <v>0</v>
      </c>
      <c r="DE13" s="4">
        <v>0</v>
      </c>
      <c r="DF13" s="4">
        <v>0</v>
      </c>
      <c r="DG13" s="4">
        <v>0</v>
      </c>
      <c r="DH13" s="4">
        <v>0</v>
      </c>
      <c r="DI13" s="4">
        <v>0</v>
      </c>
      <c r="DJ13" s="4">
        <v>0</v>
      </c>
      <c r="DK13" s="4">
        <v>0</v>
      </c>
      <c r="DL13" s="4">
        <v>0</v>
      </c>
      <c r="DM13" s="4">
        <v>0</v>
      </c>
      <c r="DN13" s="4">
        <v>1</v>
      </c>
      <c r="DO13" s="4">
        <v>0</v>
      </c>
      <c r="DP13" s="4">
        <v>0</v>
      </c>
      <c r="DQ13" s="4">
        <v>0</v>
      </c>
      <c r="DR13" s="4">
        <v>1</v>
      </c>
      <c r="DS13" s="4">
        <v>0</v>
      </c>
      <c r="DT13" s="4">
        <v>0</v>
      </c>
      <c r="DU13" s="4">
        <v>0</v>
      </c>
      <c r="DV13" s="4">
        <v>0</v>
      </c>
      <c r="DW13" s="4">
        <v>0</v>
      </c>
      <c r="DX13" s="4">
        <v>1</v>
      </c>
      <c r="DY13" s="4">
        <v>0</v>
      </c>
      <c r="DZ13" s="4">
        <v>0</v>
      </c>
      <c r="EA13" s="4">
        <v>0</v>
      </c>
      <c r="EB13" s="4">
        <v>0</v>
      </c>
      <c r="EC13" s="4">
        <v>0</v>
      </c>
      <c r="ED13" s="4">
        <v>1</v>
      </c>
      <c r="EE13" s="4">
        <v>0</v>
      </c>
      <c r="EF13" s="4">
        <v>0</v>
      </c>
      <c r="EG13" s="4">
        <v>0</v>
      </c>
      <c r="EH13" s="4">
        <v>0</v>
      </c>
      <c r="EI13" s="4">
        <v>0</v>
      </c>
      <c r="EJ13" s="4">
        <v>0</v>
      </c>
      <c r="EK13" s="4">
        <v>1</v>
      </c>
      <c r="EL13" s="4">
        <v>0</v>
      </c>
      <c r="EM13" s="4">
        <v>0</v>
      </c>
      <c r="EN13" s="4">
        <v>0</v>
      </c>
      <c r="EO13" s="4">
        <v>0</v>
      </c>
      <c r="EP13" s="4">
        <v>0</v>
      </c>
      <c r="EQ13" s="4">
        <v>1</v>
      </c>
      <c r="ER13" s="4">
        <v>0</v>
      </c>
      <c r="ES13" s="4">
        <v>0</v>
      </c>
      <c r="ET13" s="4">
        <v>0</v>
      </c>
      <c r="EU13" s="4">
        <v>0</v>
      </c>
      <c r="EV13" s="4">
        <v>0</v>
      </c>
      <c r="EW13" s="4">
        <v>0</v>
      </c>
      <c r="EX13" s="4">
        <v>0</v>
      </c>
      <c r="EY13" s="4">
        <v>0</v>
      </c>
      <c r="EZ13" s="4">
        <v>0</v>
      </c>
      <c r="FA13" s="4">
        <v>0</v>
      </c>
      <c r="FB13" s="4">
        <v>0</v>
      </c>
      <c r="FC13" s="4">
        <v>0</v>
      </c>
      <c r="FD13" s="4">
        <v>0</v>
      </c>
      <c r="FE13" s="4">
        <v>1</v>
      </c>
      <c r="FF13" s="4">
        <v>0</v>
      </c>
      <c r="FG13" s="4">
        <v>1</v>
      </c>
      <c r="FH13" s="4">
        <v>1</v>
      </c>
      <c r="FI13" s="4">
        <v>0</v>
      </c>
      <c r="FJ13" s="4">
        <v>0</v>
      </c>
      <c r="FK13" s="4">
        <v>0</v>
      </c>
      <c r="FL13" s="4">
        <v>0</v>
      </c>
      <c r="FM13" s="4">
        <v>0</v>
      </c>
      <c r="FN13" s="4">
        <v>0</v>
      </c>
      <c r="FO13" s="4">
        <v>0</v>
      </c>
      <c r="FP13" s="4">
        <v>0</v>
      </c>
      <c r="FQ13" s="4">
        <v>0</v>
      </c>
      <c r="FR13" s="4">
        <v>0</v>
      </c>
      <c r="FS13" s="4">
        <v>0</v>
      </c>
      <c r="FT13" s="8">
        <v>0</v>
      </c>
    </row>
    <row r="14" spans="1:176" ht="15" thickBot="1" x14ac:dyDescent="0.35">
      <c r="A14" s="33" t="s">
        <v>27</v>
      </c>
      <c r="B14" s="2">
        <v>0</v>
      </c>
      <c r="C14" s="2">
        <v>0</v>
      </c>
      <c r="D14" s="2">
        <v>0</v>
      </c>
      <c r="E14" s="2">
        <v>0</v>
      </c>
      <c r="G14" s="17">
        <v>0</v>
      </c>
      <c r="H14" s="4">
        <v>1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1</v>
      </c>
      <c r="P14" s="4">
        <v>0</v>
      </c>
      <c r="Q14" s="4">
        <v>0</v>
      </c>
      <c r="R14" s="4">
        <v>1</v>
      </c>
      <c r="S14" s="4">
        <v>0</v>
      </c>
      <c r="T14" s="4">
        <v>0</v>
      </c>
      <c r="U14" s="4">
        <v>0</v>
      </c>
      <c r="V14" s="4">
        <v>0</v>
      </c>
      <c r="W14" s="4">
        <v>1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1</v>
      </c>
      <c r="AJ14" s="4">
        <v>0</v>
      </c>
      <c r="AK14" s="4">
        <v>0</v>
      </c>
      <c r="AL14" s="4">
        <v>0</v>
      </c>
      <c r="AM14" s="4">
        <v>0</v>
      </c>
      <c r="AN14" s="4">
        <v>1</v>
      </c>
      <c r="AO14" s="4">
        <v>0</v>
      </c>
      <c r="AP14" s="4">
        <v>0</v>
      </c>
      <c r="AQ14" s="4">
        <v>0</v>
      </c>
      <c r="AR14" s="4">
        <v>1</v>
      </c>
      <c r="AS14" s="4">
        <v>1</v>
      </c>
      <c r="AT14" s="4">
        <v>0</v>
      </c>
      <c r="AU14" s="4">
        <v>0</v>
      </c>
      <c r="AV14" s="4">
        <v>0</v>
      </c>
      <c r="AW14" s="4">
        <v>1</v>
      </c>
      <c r="AX14" s="4">
        <v>0</v>
      </c>
      <c r="AY14" s="4">
        <v>0</v>
      </c>
      <c r="AZ14" s="4">
        <v>0</v>
      </c>
      <c r="BA14" s="4">
        <v>1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0</v>
      </c>
      <c r="BI14" s="4">
        <v>0</v>
      </c>
      <c r="BJ14" s="4">
        <v>0</v>
      </c>
      <c r="BK14" s="4">
        <v>1</v>
      </c>
      <c r="BL14" s="4">
        <v>0</v>
      </c>
      <c r="BM14" s="4">
        <v>1</v>
      </c>
      <c r="BN14" s="4">
        <v>0</v>
      </c>
      <c r="BO14" s="4">
        <v>0</v>
      </c>
      <c r="BP14" s="4">
        <v>0</v>
      </c>
      <c r="BQ14" s="4">
        <v>0</v>
      </c>
      <c r="BR14" s="4">
        <v>0</v>
      </c>
      <c r="BS14" s="4">
        <v>0</v>
      </c>
      <c r="BT14" s="4">
        <v>0</v>
      </c>
      <c r="BU14" s="4">
        <v>0</v>
      </c>
      <c r="BV14" s="4">
        <v>1</v>
      </c>
      <c r="BW14" s="4">
        <v>1</v>
      </c>
      <c r="BX14" s="4">
        <v>0</v>
      </c>
      <c r="BY14" s="4">
        <v>0</v>
      </c>
      <c r="BZ14" s="4">
        <v>0</v>
      </c>
      <c r="CA14" s="4">
        <v>0</v>
      </c>
      <c r="CB14" s="4">
        <v>0</v>
      </c>
      <c r="CC14" s="4">
        <v>0</v>
      </c>
      <c r="CD14" s="4">
        <v>0</v>
      </c>
      <c r="CE14" s="4">
        <v>0</v>
      </c>
      <c r="CF14" s="4">
        <v>0</v>
      </c>
      <c r="CG14" s="4">
        <v>0</v>
      </c>
      <c r="CH14" s="4">
        <v>0</v>
      </c>
      <c r="CI14" s="4">
        <v>0</v>
      </c>
      <c r="CJ14" s="4">
        <v>0</v>
      </c>
      <c r="CK14" s="4">
        <v>0</v>
      </c>
      <c r="CL14" s="4">
        <v>0</v>
      </c>
      <c r="CM14" s="4">
        <v>0</v>
      </c>
      <c r="CN14" s="4">
        <v>0</v>
      </c>
      <c r="CO14" s="4">
        <v>0</v>
      </c>
      <c r="CP14" s="4">
        <v>0</v>
      </c>
      <c r="CQ14" s="4">
        <v>0</v>
      </c>
      <c r="CR14" s="4">
        <v>0</v>
      </c>
      <c r="CS14" s="4">
        <v>0</v>
      </c>
      <c r="CT14" s="4">
        <v>0</v>
      </c>
      <c r="CU14" s="4">
        <v>1</v>
      </c>
      <c r="CV14" s="4">
        <v>0</v>
      </c>
      <c r="CW14" s="4">
        <v>0</v>
      </c>
      <c r="CX14" s="4">
        <v>0</v>
      </c>
      <c r="CY14" s="4">
        <v>0</v>
      </c>
      <c r="CZ14" s="4">
        <v>1</v>
      </c>
      <c r="DA14" s="4">
        <v>0</v>
      </c>
      <c r="DB14" s="4">
        <v>0</v>
      </c>
      <c r="DC14" s="4">
        <v>1</v>
      </c>
      <c r="DD14" s="4">
        <v>1</v>
      </c>
      <c r="DE14" s="4">
        <v>0</v>
      </c>
      <c r="DF14" s="4">
        <v>0</v>
      </c>
      <c r="DG14" s="4">
        <v>1</v>
      </c>
      <c r="DH14" s="4">
        <v>0</v>
      </c>
      <c r="DI14" s="4">
        <v>0</v>
      </c>
      <c r="DJ14" s="4">
        <v>0</v>
      </c>
      <c r="DK14" s="4">
        <v>0</v>
      </c>
      <c r="DL14" s="4">
        <v>0</v>
      </c>
      <c r="DM14" s="4">
        <v>0</v>
      </c>
      <c r="DN14" s="4">
        <v>1</v>
      </c>
      <c r="DO14" s="4">
        <v>1</v>
      </c>
      <c r="DP14" s="4">
        <v>0</v>
      </c>
      <c r="DQ14" s="4">
        <v>1</v>
      </c>
      <c r="DR14" s="4">
        <v>0</v>
      </c>
      <c r="DS14" s="4">
        <v>0</v>
      </c>
      <c r="DT14" s="4">
        <v>0</v>
      </c>
      <c r="DU14" s="4">
        <v>1</v>
      </c>
      <c r="DV14" s="4">
        <v>0</v>
      </c>
      <c r="DW14" s="4">
        <v>0</v>
      </c>
      <c r="DX14" s="4">
        <v>0</v>
      </c>
      <c r="DY14" s="4">
        <v>0</v>
      </c>
      <c r="DZ14" s="4">
        <v>0</v>
      </c>
      <c r="EA14" s="4">
        <v>0</v>
      </c>
      <c r="EB14" s="4">
        <v>0</v>
      </c>
      <c r="EC14" s="4">
        <v>0</v>
      </c>
      <c r="ED14" s="4">
        <v>0</v>
      </c>
      <c r="EE14" s="4">
        <v>0</v>
      </c>
      <c r="EF14" s="4">
        <v>0</v>
      </c>
      <c r="EG14" s="4">
        <v>0</v>
      </c>
      <c r="EH14" s="4">
        <v>0</v>
      </c>
      <c r="EI14" s="4">
        <v>0</v>
      </c>
      <c r="EJ14" s="4">
        <v>0</v>
      </c>
      <c r="EK14" s="4">
        <v>0</v>
      </c>
      <c r="EL14" s="4">
        <v>0</v>
      </c>
      <c r="EM14" s="4">
        <v>0</v>
      </c>
      <c r="EN14" s="4">
        <v>0</v>
      </c>
      <c r="EO14" s="4">
        <v>0</v>
      </c>
      <c r="EP14" s="4">
        <v>1</v>
      </c>
      <c r="EQ14" s="4">
        <v>1</v>
      </c>
      <c r="ER14" s="4">
        <v>0</v>
      </c>
      <c r="ES14" s="4">
        <v>0</v>
      </c>
      <c r="ET14" s="4">
        <v>0</v>
      </c>
      <c r="EU14" s="4">
        <v>0</v>
      </c>
      <c r="EV14" s="4">
        <v>1</v>
      </c>
      <c r="EW14" s="4">
        <v>1</v>
      </c>
      <c r="EX14" s="4">
        <v>0</v>
      </c>
      <c r="EY14" s="4">
        <v>0</v>
      </c>
      <c r="EZ14" s="4">
        <v>0</v>
      </c>
      <c r="FA14" s="4">
        <v>0</v>
      </c>
      <c r="FB14" s="4">
        <v>1</v>
      </c>
      <c r="FC14" s="4">
        <v>0</v>
      </c>
      <c r="FD14" s="4">
        <v>0</v>
      </c>
      <c r="FE14" s="4">
        <v>0</v>
      </c>
      <c r="FF14" s="4">
        <v>0</v>
      </c>
      <c r="FG14" s="4">
        <v>0</v>
      </c>
      <c r="FH14" s="4">
        <v>1</v>
      </c>
      <c r="FI14" s="4">
        <v>0</v>
      </c>
      <c r="FJ14" s="4">
        <v>1</v>
      </c>
      <c r="FK14" s="4">
        <v>0</v>
      </c>
      <c r="FL14" s="4">
        <v>0</v>
      </c>
      <c r="FM14" s="4">
        <v>1</v>
      </c>
      <c r="FN14" s="4">
        <v>0</v>
      </c>
      <c r="FO14" s="4">
        <v>0</v>
      </c>
      <c r="FP14" s="4">
        <v>0</v>
      </c>
      <c r="FQ14" s="4">
        <v>0</v>
      </c>
      <c r="FR14" s="4">
        <v>0</v>
      </c>
      <c r="FS14" s="4">
        <v>0</v>
      </c>
      <c r="FT14" s="8">
        <v>1</v>
      </c>
    </row>
    <row r="15" spans="1:176" ht="15" thickBot="1" x14ac:dyDescent="0.35">
      <c r="A15" s="33" t="s">
        <v>28</v>
      </c>
      <c r="B15" s="2">
        <v>0</v>
      </c>
      <c r="C15" s="2">
        <v>0</v>
      </c>
      <c r="D15" s="2">
        <v>0</v>
      </c>
      <c r="E15" s="2">
        <v>0</v>
      </c>
      <c r="G15" s="17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1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1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1</v>
      </c>
      <c r="AJ15" s="4">
        <v>1</v>
      </c>
      <c r="AK15" s="4">
        <v>0</v>
      </c>
      <c r="AL15" s="4">
        <v>1</v>
      </c>
      <c r="AM15" s="4">
        <v>1</v>
      </c>
      <c r="AN15" s="4">
        <v>0</v>
      </c>
      <c r="AO15" s="4">
        <v>0</v>
      </c>
      <c r="AP15" s="4">
        <v>0</v>
      </c>
      <c r="AQ15" s="4">
        <v>0</v>
      </c>
      <c r="AR15" s="4">
        <v>1</v>
      </c>
      <c r="AS15" s="4">
        <v>1</v>
      </c>
      <c r="AT15" s="4">
        <v>0</v>
      </c>
      <c r="AU15" s="4">
        <v>0</v>
      </c>
      <c r="AV15" s="4">
        <v>0</v>
      </c>
      <c r="AW15" s="4">
        <v>0</v>
      </c>
      <c r="AX15" s="4">
        <v>1</v>
      </c>
      <c r="AY15" s="4">
        <v>1</v>
      </c>
      <c r="AZ15" s="4">
        <v>0</v>
      </c>
      <c r="BA15" s="4">
        <v>0</v>
      </c>
      <c r="BB15" s="4">
        <v>1</v>
      </c>
      <c r="BC15" s="4">
        <v>0</v>
      </c>
      <c r="BD15" s="4">
        <v>0</v>
      </c>
      <c r="BE15" s="4">
        <v>0</v>
      </c>
      <c r="BF15" s="4">
        <v>0</v>
      </c>
      <c r="BG15" s="4">
        <v>1</v>
      </c>
      <c r="BH15" s="4">
        <v>0</v>
      </c>
      <c r="BI15" s="4">
        <v>0</v>
      </c>
      <c r="BJ15" s="4">
        <v>0</v>
      </c>
      <c r="BK15" s="4">
        <v>0</v>
      </c>
      <c r="BL15" s="4">
        <v>1</v>
      </c>
      <c r="BM15" s="4">
        <v>1</v>
      </c>
      <c r="BN15" s="4">
        <v>0</v>
      </c>
      <c r="BO15" s="4">
        <v>0</v>
      </c>
      <c r="BP15" s="4">
        <v>0</v>
      </c>
      <c r="BQ15" s="4">
        <v>0</v>
      </c>
      <c r="BR15" s="4">
        <v>0</v>
      </c>
      <c r="BS15" s="4">
        <v>0</v>
      </c>
      <c r="BT15" s="4">
        <v>0</v>
      </c>
      <c r="BU15" s="4">
        <v>1</v>
      </c>
      <c r="BV15" s="4">
        <v>0</v>
      </c>
      <c r="BW15" s="4">
        <v>0</v>
      </c>
      <c r="BX15" s="4">
        <v>1</v>
      </c>
      <c r="BY15" s="4">
        <v>1</v>
      </c>
      <c r="BZ15" s="4">
        <v>0</v>
      </c>
      <c r="CA15" s="4">
        <v>0</v>
      </c>
      <c r="CB15" s="4">
        <v>0</v>
      </c>
      <c r="CC15" s="4">
        <v>0</v>
      </c>
      <c r="CD15" s="4">
        <v>1</v>
      </c>
      <c r="CE15" s="4">
        <v>0</v>
      </c>
      <c r="CF15" s="4">
        <v>0</v>
      </c>
      <c r="CG15" s="4">
        <v>0</v>
      </c>
      <c r="CH15" s="4">
        <v>0</v>
      </c>
      <c r="CI15" s="4">
        <v>0</v>
      </c>
      <c r="CJ15" s="4">
        <v>0</v>
      </c>
      <c r="CK15" s="4">
        <v>0</v>
      </c>
      <c r="CL15" s="4">
        <v>0</v>
      </c>
      <c r="CM15" s="4">
        <v>0</v>
      </c>
      <c r="CN15" s="4">
        <v>0</v>
      </c>
      <c r="CO15" s="4">
        <v>1</v>
      </c>
      <c r="CP15" s="4">
        <v>0</v>
      </c>
      <c r="CQ15" s="4">
        <v>0</v>
      </c>
      <c r="CR15" s="4">
        <v>0</v>
      </c>
      <c r="CS15" s="4">
        <v>0</v>
      </c>
      <c r="CT15" s="4">
        <v>0</v>
      </c>
      <c r="CU15" s="4">
        <v>0</v>
      </c>
      <c r="CV15" s="4">
        <v>0</v>
      </c>
      <c r="CW15" s="4">
        <v>0</v>
      </c>
      <c r="CX15" s="4">
        <v>0</v>
      </c>
      <c r="CY15" s="4">
        <v>0</v>
      </c>
      <c r="CZ15" s="4">
        <v>0</v>
      </c>
      <c r="DA15" s="4">
        <v>0</v>
      </c>
      <c r="DB15" s="4">
        <v>0</v>
      </c>
      <c r="DC15" s="4">
        <v>1</v>
      </c>
      <c r="DD15" s="4">
        <v>0</v>
      </c>
      <c r="DE15" s="4">
        <v>1</v>
      </c>
      <c r="DF15" s="4">
        <v>0</v>
      </c>
      <c r="DG15" s="4">
        <v>0</v>
      </c>
      <c r="DH15" s="4">
        <v>0</v>
      </c>
      <c r="DI15" s="4">
        <v>0</v>
      </c>
      <c r="DJ15" s="4">
        <v>0</v>
      </c>
      <c r="DK15" s="4">
        <v>0</v>
      </c>
      <c r="DL15" s="4">
        <v>0</v>
      </c>
      <c r="DM15" s="4">
        <v>0</v>
      </c>
      <c r="DN15" s="4">
        <v>0</v>
      </c>
      <c r="DO15" s="4">
        <v>0</v>
      </c>
      <c r="DP15" s="4">
        <v>0</v>
      </c>
      <c r="DQ15" s="4">
        <v>1</v>
      </c>
      <c r="DR15" s="4">
        <v>0</v>
      </c>
      <c r="DS15" s="4">
        <v>0</v>
      </c>
      <c r="DT15" s="4">
        <v>0</v>
      </c>
      <c r="DU15" s="4">
        <v>0</v>
      </c>
      <c r="DV15" s="4">
        <v>0</v>
      </c>
      <c r="DW15" s="4">
        <v>0</v>
      </c>
      <c r="DX15" s="4">
        <v>0</v>
      </c>
      <c r="DY15" s="4">
        <v>0</v>
      </c>
      <c r="DZ15" s="4">
        <v>0</v>
      </c>
      <c r="EA15" s="4">
        <v>0</v>
      </c>
      <c r="EB15" s="4">
        <v>0</v>
      </c>
      <c r="EC15" s="4">
        <v>0</v>
      </c>
      <c r="ED15" s="4">
        <v>1</v>
      </c>
      <c r="EE15" s="4">
        <v>1</v>
      </c>
      <c r="EF15" s="4">
        <v>0</v>
      </c>
      <c r="EG15" s="4">
        <v>0</v>
      </c>
      <c r="EH15" s="4">
        <v>0</v>
      </c>
      <c r="EI15" s="4">
        <v>0</v>
      </c>
      <c r="EJ15" s="4">
        <v>0</v>
      </c>
      <c r="EK15" s="4">
        <v>0</v>
      </c>
      <c r="EL15" s="4">
        <v>0</v>
      </c>
      <c r="EM15" s="4">
        <v>0</v>
      </c>
      <c r="EN15" s="4">
        <v>0</v>
      </c>
      <c r="EO15" s="4">
        <v>0</v>
      </c>
      <c r="EP15" s="4">
        <v>0</v>
      </c>
      <c r="EQ15" s="4">
        <v>0</v>
      </c>
      <c r="ER15" s="4">
        <v>0</v>
      </c>
      <c r="ES15" s="4">
        <v>0</v>
      </c>
      <c r="ET15" s="4">
        <v>0</v>
      </c>
      <c r="EU15" s="4">
        <v>0</v>
      </c>
      <c r="EV15" s="4">
        <v>1</v>
      </c>
      <c r="EW15" s="4">
        <v>0</v>
      </c>
      <c r="EX15" s="4">
        <v>0</v>
      </c>
      <c r="EY15" s="4">
        <v>0</v>
      </c>
      <c r="EZ15" s="4">
        <v>0</v>
      </c>
      <c r="FA15" s="4">
        <v>0</v>
      </c>
      <c r="FB15" s="4">
        <v>0</v>
      </c>
      <c r="FC15" s="4">
        <v>0</v>
      </c>
      <c r="FD15" s="4">
        <v>0</v>
      </c>
      <c r="FE15" s="4">
        <v>0</v>
      </c>
      <c r="FF15" s="4">
        <v>0</v>
      </c>
      <c r="FG15" s="4">
        <v>0</v>
      </c>
      <c r="FH15" s="4">
        <v>1</v>
      </c>
      <c r="FI15" s="4">
        <v>0</v>
      </c>
      <c r="FJ15" s="4">
        <v>0</v>
      </c>
      <c r="FK15" s="4">
        <v>0</v>
      </c>
      <c r="FL15" s="4">
        <v>0</v>
      </c>
      <c r="FM15" s="4">
        <v>0</v>
      </c>
      <c r="FN15" s="4">
        <v>0</v>
      </c>
      <c r="FO15" s="4">
        <v>0</v>
      </c>
      <c r="FP15" s="4">
        <v>0</v>
      </c>
      <c r="FQ15" s="4">
        <v>0</v>
      </c>
      <c r="FR15" s="4">
        <v>1</v>
      </c>
      <c r="FS15" s="4">
        <v>0</v>
      </c>
      <c r="FT15" s="8">
        <v>0</v>
      </c>
    </row>
    <row r="16" spans="1:176" ht="29.4" thickBot="1" x14ac:dyDescent="0.35">
      <c r="A16" s="33" t="s">
        <v>29</v>
      </c>
      <c r="B16" s="2">
        <v>0</v>
      </c>
      <c r="C16" s="2">
        <v>0</v>
      </c>
      <c r="D16" s="2">
        <v>0</v>
      </c>
      <c r="E16" s="2">
        <v>0</v>
      </c>
      <c r="G16" s="17">
        <v>0</v>
      </c>
      <c r="H16" s="4">
        <v>1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1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1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1</v>
      </c>
      <c r="AJ16" s="4">
        <v>0</v>
      </c>
      <c r="AK16" s="4">
        <v>1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1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1</v>
      </c>
      <c r="AZ16" s="4">
        <v>1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0</v>
      </c>
      <c r="BH16" s="4">
        <v>1</v>
      </c>
      <c r="BI16" s="4">
        <v>0</v>
      </c>
      <c r="BJ16" s="4">
        <v>0</v>
      </c>
      <c r="BK16" s="4">
        <v>1</v>
      </c>
      <c r="BL16" s="4">
        <v>0</v>
      </c>
      <c r="BM16" s="4">
        <v>0</v>
      </c>
      <c r="BN16" s="4">
        <v>0</v>
      </c>
      <c r="BO16" s="4">
        <v>0</v>
      </c>
      <c r="BP16" s="4">
        <v>0</v>
      </c>
      <c r="BQ16" s="4">
        <v>0</v>
      </c>
      <c r="BR16" s="4">
        <v>0</v>
      </c>
      <c r="BS16" s="4">
        <v>0</v>
      </c>
      <c r="BT16" s="4">
        <v>0</v>
      </c>
      <c r="BU16" s="4">
        <v>0</v>
      </c>
      <c r="BV16" s="4">
        <v>1</v>
      </c>
      <c r="BW16" s="4">
        <v>1</v>
      </c>
      <c r="BX16" s="4">
        <v>0</v>
      </c>
      <c r="BY16" s="4">
        <v>0</v>
      </c>
      <c r="BZ16" s="4">
        <v>1</v>
      </c>
      <c r="CA16" s="4">
        <v>0</v>
      </c>
      <c r="CB16" s="4">
        <v>0</v>
      </c>
      <c r="CC16" s="4">
        <v>0</v>
      </c>
      <c r="CD16" s="4">
        <v>1</v>
      </c>
      <c r="CE16" s="4">
        <v>0</v>
      </c>
      <c r="CF16" s="4">
        <v>0</v>
      </c>
      <c r="CG16" s="4">
        <v>0</v>
      </c>
      <c r="CH16" s="4">
        <v>0</v>
      </c>
      <c r="CI16" s="4">
        <v>0</v>
      </c>
      <c r="CJ16" s="4">
        <v>0</v>
      </c>
      <c r="CK16" s="4">
        <v>0</v>
      </c>
      <c r="CL16" s="4">
        <v>0</v>
      </c>
      <c r="CM16" s="4">
        <v>0</v>
      </c>
      <c r="CN16" s="4">
        <v>0</v>
      </c>
      <c r="CO16" s="4">
        <v>0</v>
      </c>
      <c r="CP16" s="4">
        <v>0</v>
      </c>
      <c r="CQ16" s="4">
        <v>0</v>
      </c>
      <c r="CR16" s="4">
        <v>0</v>
      </c>
      <c r="CS16" s="4">
        <v>0</v>
      </c>
      <c r="CT16" s="4">
        <v>0</v>
      </c>
      <c r="CU16" s="4">
        <v>1</v>
      </c>
      <c r="CV16" s="4">
        <v>0</v>
      </c>
      <c r="CW16" s="4">
        <v>0</v>
      </c>
      <c r="CX16" s="4">
        <v>0</v>
      </c>
      <c r="CY16" s="4">
        <v>1</v>
      </c>
      <c r="CZ16" s="4">
        <v>1</v>
      </c>
      <c r="DA16" s="4">
        <v>0</v>
      </c>
      <c r="DB16" s="4">
        <v>0</v>
      </c>
      <c r="DC16" s="4">
        <v>0</v>
      </c>
      <c r="DD16" s="4">
        <v>1</v>
      </c>
      <c r="DE16" s="4">
        <v>0</v>
      </c>
      <c r="DF16" s="4">
        <v>0</v>
      </c>
      <c r="DG16" s="4">
        <v>0</v>
      </c>
      <c r="DH16" s="4">
        <v>0</v>
      </c>
      <c r="DI16" s="4">
        <v>0</v>
      </c>
      <c r="DJ16" s="4">
        <v>0</v>
      </c>
      <c r="DK16" s="4">
        <v>0</v>
      </c>
      <c r="DL16" s="4">
        <v>1</v>
      </c>
      <c r="DM16" s="4">
        <v>0</v>
      </c>
      <c r="DN16" s="4">
        <v>0</v>
      </c>
      <c r="DO16" s="4">
        <v>0</v>
      </c>
      <c r="DP16" s="4">
        <v>1</v>
      </c>
      <c r="DQ16" s="4">
        <v>0</v>
      </c>
      <c r="DR16" s="4">
        <v>0</v>
      </c>
      <c r="DS16" s="4">
        <v>0</v>
      </c>
      <c r="DT16" s="4">
        <v>0</v>
      </c>
      <c r="DU16" s="4">
        <v>1</v>
      </c>
      <c r="DV16" s="4">
        <v>0</v>
      </c>
      <c r="DW16" s="4">
        <v>0</v>
      </c>
      <c r="DX16" s="4">
        <v>0</v>
      </c>
      <c r="DY16" s="4">
        <v>0</v>
      </c>
      <c r="DZ16" s="4">
        <v>0</v>
      </c>
      <c r="EA16" s="4">
        <v>0</v>
      </c>
      <c r="EB16" s="4">
        <v>0</v>
      </c>
      <c r="EC16" s="4">
        <v>0</v>
      </c>
      <c r="ED16" s="4">
        <v>0</v>
      </c>
      <c r="EE16" s="4">
        <v>0</v>
      </c>
      <c r="EF16" s="4">
        <v>0</v>
      </c>
      <c r="EG16" s="4">
        <v>0</v>
      </c>
      <c r="EH16" s="4">
        <v>0</v>
      </c>
      <c r="EI16" s="4">
        <v>0</v>
      </c>
      <c r="EJ16" s="4">
        <v>0</v>
      </c>
      <c r="EK16" s="4">
        <v>0</v>
      </c>
      <c r="EL16" s="4">
        <v>0</v>
      </c>
      <c r="EM16" s="4">
        <v>0</v>
      </c>
      <c r="EN16" s="4">
        <v>0</v>
      </c>
      <c r="EO16" s="4">
        <v>1</v>
      </c>
      <c r="EP16" s="4">
        <v>1</v>
      </c>
      <c r="EQ16" s="4">
        <v>0</v>
      </c>
      <c r="ER16" s="4">
        <v>0</v>
      </c>
      <c r="ES16" s="4">
        <v>0</v>
      </c>
      <c r="ET16" s="4">
        <v>0</v>
      </c>
      <c r="EU16" s="4">
        <v>0</v>
      </c>
      <c r="EV16" s="4">
        <v>0</v>
      </c>
      <c r="EW16" s="4">
        <v>0</v>
      </c>
      <c r="EX16" s="4">
        <v>0</v>
      </c>
      <c r="EY16" s="4">
        <v>1</v>
      </c>
      <c r="EZ16" s="4">
        <v>0</v>
      </c>
      <c r="FA16" s="4">
        <v>0</v>
      </c>
      <c r="FB16" s="4">
        <v>0</v>
      </c>
      <c r="FC16" s="4">
        <v>0</v>
      </c>
      <c r="FD16" s="4">
        <v>0</v>
      </c>
      <c r="FE16" s="4">
        <v>0</v>
      </c>
      <c r="FF16" s="4">
        <v>0</v>
      </c>
      <c r="FG16" s="4">
        <v>0</v>
      </c>
      <c r="FH16" s="4">
        <v>1</v>
      </c>
      <c r="FI16" s="4">
        <v>0</v>
      </c>
      <c r="FJ16" s="4">
        <v>0</v>
      </c>
      <c r="FK16" s="4">
        <v>0</v>
      </c>
      <c r="FL16" s="4">
        <v>0</v>
      </c>
      <c r="FM16" s="4">
        <v>1</v>
      </c>
      <c r="FN16" s="4">
        <v>0</v>
      </c>
      <c r="FO16" s="4">
        <v>0</v>
      </c>
      <c r="FP16" s="4">
        <v>0</v>
      </c>
      <c r="FQ16" s="4">
        <v>0</v>
      </c>
      <c r="FR16" s="4">
        <v>0</v>
      </c>
      <c r="FS16" s="4">
        <v>0</v>
      </c>
      <c r="FT16" s="8">
        <v>0</v>
      </c>
    </row>
    <row r="17" spans="1:176" ht="15" thickBot="1" x14ac:dyDescent="0.35">
      <c r="A17" s="33" t="s">
        <v>30</v>
      </c>
      <c r="B17" s="2">
        <v>0</v>
      </c>
      <c r="C17" s="2">
        <v>0</v>
      </c>
      <c r="D17" s="2">
        <v>0</v>
      </c>
      <c r="E17" s="2">
        <v>0</v>
      </c>
      <c r="G17" s="17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1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1</v>
      </c>
      <c r="U17" s="4">
        <v>0</v>
      </c>
      <c r="V17" s="4">
        <v>1</v>
      </c>
      <c r="W17" s="4">
        <v>0</v>
      </c>
      <c r="X17" s="4">
        <v>0</v>
      </c>
      <c r="Y17" s="4">
        <v>0</v>
      </c>
      <c r="Z17" s="4">
        <v>0</v>
      </c>
      <c r="AA17" s="4">
        <v>1</v>
      </c>
      <c r="AB17" s="4">
        <v>0</v>
      </c>
      <c r="AC17" s="4">
        <v>1</v>
      </c>
      <c r="AD17" s="4">
        <v>0</v>
      </c>
      <c r="AE17" s="4">
        <v>0</v>
      </c>
      <c r="AF17" s="4">
        <v>0</v>
      </c>
      <c r="AG17" s="4">
        <v>1</v>
      </c>
      <c r="AH17" s="4">
        <v>0</v>
      </c>
      <c r="AI17" s="4">
        <v>0</v>
      </c>
      <c r="AJ17" s="4">
        <v>0</v>
      </c>
      <c r="AK17" s="4">
        <v>0</v>
      </c>
      <c r="AL17" s="4">
        <v>1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1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0</v>
      </c>
      <c r="BH17" s="4">
        <v>1</v>
      </c>
      <c r="BI17" s="4">
        <v>1</v>
      </c>
      <c r="BJ17" s="4">
        <v>0</v>
      </c>
      <c r="BK17" s="4">
        <v>0</v>
      </c>
      <c r="BL17" s="4">
        <v>1</v>
      </c>
      <c r="BM17" s="4">
        <v>0</v>
      </c>
      <c r="BN17" s="4">
        <v>0</v>
      </c>
      <c r="BO17" s="4">
        <v>0</v>
      </c>
      <c r="BP17" s="4">
        <v>0</v>
      </c>
      <c r="BQ17" s="4">
        <v>1</v>
      </c>
      <c r="BR17" s="4">
        <v>0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1</v>
      </c>
      <c r="BZ17" s="4">
        <v>0</v>
      </c>
      <c r="CA17" s="4">
        <v>0</v>
      </c>
      <c r="CB17" s="4">
        <v>0</v>
      </c>
      <c r="CC17" s="4">
        <v>0</v>
      </c>
      <c r="CD17" s="4">
        <v>1</v>
      </c>
      <c r="CE17" s="4">
        <v>0</v>
      </c>
      <c r="CF17" s="4">
        <v>1</v>
      </c>
      <c r="CG17" s="4">
        <v>0</v>
      </c>
      <c r="CH17" s="4">
        <v>1</v>
      </c>
      <c r="CI17" s="4">
        <v>0</v>
      </c>
      <c r="CJ17" s="4">
        <v>0</v>
      </c>
      <c r="CK17" s="4">
        <v>0</v>
      </c>
      <c r="CL17" s="4">
        <v>0</v>
      </c>
      <c r="CM17" s="4">
        <v>0</v>
      </c>
      <c r="CN17" s="4">
        <v>0</v>
      </c>
      <c r="CO17" s="4">
        <v>1</v>
      </c>
      <c r="CP17" s="4">
        <v>0</v>
      </c>
      <c r="CQ17" s="4">
        <v>1</v>
      </c>
      <c r="CR17" s="4">
        <v>1</v>
      </c>
      <c r="CS17" s="4">
        <v>0</v>
      </c>
      <c r="CT17" s="4">
        <v>0</v>
      </c>
      <c r="CU17" s="4">
        <v>0</v>
      </c>
      <c r="CV17" s="4">
        <v>0</v>
      </c>
      <c r="CW17" s="4">
        <v>0</v>
      </c>
      <c r="CX17" s="4">
        <v>0</v>
      </c>
      <c r="CY17" s="4">
        <v>0</v>
      </c>
      <c r="CZ17" s="4">
        <v>0</v>
      </c>
      <c r="DA17" s="4">
        <v>1</v>
      </c>
      <c r="DB17" s="4">
        <v>1</v>
      </c>
      <c r="DC17" s="4">
        <v>0</v>
      </c>
      <c r="DD17" s="4">
        <v>0</v>
      </c>
      <c r="DE17" s="4">
        <v>0</v>
      </c>
      <c r="DF17" s="4">
        <v>1</v>
      </c>
      <c r="DG17" s="4">
        <v>0</v>
      </c>
      <c r="DH17" s="4">
        <v>0</v>
      </c>
      <c r="DI17" s="4">
        <v>0</v>
      </c>
      <c r="DJ17" s="4">
        <v>0</v>
      </c>
      <c r="DK17" s="4">
        <v>1</v>
      </c>
      <c r="DL17" s="4">
        <v>0</v>
      </c>
      <c r="DM17" s="4">
        <v>0</v>
      </c>
      <c r="DN17" s="4">
        <v>0</v>
      </c>
      <c r="DO17" s="4">
        <v>0</v>
      </c>
      <c r="DP17" s="4">
        <v>0</v>
      </c>
      <c r="DQ17" s="4">
        <v>0</v>
      </c>
      <c r="DR17" s="4">
        <v>0</v>
      </c>
      <c r="DS17" s="4">
        <v>0</v>
      </c>
      <c r="DT17" s="4">
        <v>0</v>
      </c>
      <c r="DU17" s="4">
        <v>0</v>
      </c>
      <c r="DV17" s="4">
        <v>1</v>
      </c>
      <c r="DW17" s="4">
        <v>0</v>
      </c>
      <c r="DX17" s="4">
        <v>0</v>
      </c>
      <c r="DY17" s="4">
        <v>0</v>
      </c>
      <c r="DZ17" s="4">
        <v>0</v>
      </c>
      <c r="EA17" s="4">
        <v>0</v>
      </c>
      <c r="EB17" s="4">
        <v>0</v>
      </c>
      <c r="EC17" s="4">
        <v>1</v>
      </c>
      <c r="ED17" s="4">
        <v>0</v>
      </c>
      <c r="EE17" s="4">
        <v>1</v>
      </c>
      <c r="EF17" s="4">
        <v>0</v>
      </c>
      <c r="EG17" s="4">
        <v>1</v>
      </c>
      <c r="EH17" s="4">
        <v>0</v>
      </c>
      <c r="EI17" s="4">
        <v>1</v>
      </c>
      <c r="EJ17" s="4">
        <v>1</v>
      </c>
      <c r="EK17" s="4">
        <v>0</v>
      </c>
      <c r="EL17" s="4">
        <v>0</v>
      </c>
      <c r="EM17" s="4">
        <v>1</v>
      </c>
      <c r="EN17" s="4">
        <v>0</v>
      </c>
      <c r="EO17" s="4">
        <v>0</v>
      </c>
      <c r="EP17" s="4">
        <v>0</v>
      </c>
      <c r="EQ17" s="4">
        <v>0</v>
      </c>
      <c r="ER17" s="4">
        <v>0</v>
      </c>
      <c r="ES17" s="4">
        <v>0</v>
      </c>
      <c r="ET17" s="4">
        <v>1</v>
      </c>
      <c r="EU17" s="4">
        <v>0</v>
      </c>
      <c r="EV17" s="4">
        <v>0</v>
      </c>
      <c r="EW17" s="4">
        <v>0</v>
      </c>
      <c r="EX17" s="4">
        <v>0</v>
      </c>
      <c r="EY17" s="4">
        <v>0</v>
      </c>
      <c r="EZ17" s="4">
        <v>0</v>
      </c>
      <c r="FA17" s="4">
        <v>0</v>
      </c>
      <c r="FB17" s="4">
        <v>0</v>
      </c>
      <c r="FC17" s="4">
        <v>1</v>
      </c>
      <c r="FD17" s="4">
        <v>1</v>
      </c>
      <c r="FE17" s="4">
        <v>0</v>
      </c>
      <c r="FF17" s="4">
        <v>1</v>
      </c>
      <c r="FG17" s="4">
        <v>0</v>
      </c>
      <c r="FH17" s="4">
        <v>0</v>
      </c>
      <c r="FI17" s="4">
        <v>0</v>
      </c>
      <c r="FJ17" s="4">
        <v>0</v>
      </c>
      <c r="FK17" s="4">
        <v>1</v>
      </c>
      <c r="FL17" s="4">
        <v>1</v>
      </c>
      <c r="FM17" s="4">
        <v>0</v>
      </c>
      <c r="FN17" s="4">
        <v>0</v>
      </c>
      <c r="FO17" s="4">
        <v>0</v>
      </c>
      <c r="FP17" s="4">
        <v>0</v>
      </c>
      <c r="FQ17" s="4">
        <v>0</v>
      </c>
      <c r="FR17" s="4">
        <v>0</v>
      </c>
      <c r="FS17" s="4">
        <v>0</v>
      </c>
      <c r="FT17" s="8">
        <v>0</v>
      </c>
    </row>
    <row r="18" spans="1:176" ht="29.4" thickBot="1" x14ac:dyDescent="0.35">
      <c r="A18" s="33" t="s">
        <v>31</v>
      </c>
      <c r="B18" s="2">
        <v>0</v>
      </c>
      <c r="C18" s="2">
        <v>0</v>
      </c>
      <c r="D18" s="2">
        <v>0</v>
      </c>
      <c r="E18" s="2">
        <v>0</v>
      </c>
      <c r="G18" s="17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1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0</v>
      </c>
      <c r="BH18" s="4">
        <v>0</v>
      </c>
      <c r="BI18" s="4">
        <v>0</v>
      </c>
      <c r="BJ18" s="4">
        <v>0</v>
      </c>
      <c r="BK18" s="4">
        <v>0</v>
      </c>
      <c r="BL18" s="4">
        <v>0</v>
      </c>
      <c r="BM18" s="4">
        <v>0</v>
      </c>
      <c r="BN18" s="4">
        <v>0</v>
      </c>
      <c r="BO18" s="4">
        <v>0</v>
      </c>
      <c r="BP18" s="4">
        <v>0</v>
      </c>
      <c r="BQ18" s="4">
        <v>0</v>
      </c>
      <c r="BR18" s="4">
        <v>0</v>
      </c>
      <c r="BS18" s="4">
        <v>0</v>
      </c>
      <c r="BT18" s="4">
        <v>0</v>
      </c>
      <c r="BU18" s="4">
        <v>1</v>
      </c>
      <c r="BV18" s="4">
        <v>0</v>
      </c>
      <c r="BW18" s="4">
        <v>0</v>
      </c>
      <c r="BX18" s="4">
        <v>1</v>
      </c>
      <c r="BY18" s="4">
        <v>0</v>
      </c>
      <c r="BZ18" s="4">
        <v>0</v>
      </c>
      <c r="CA18" s="4">
        <v>0</v>
      </c>
      <c r="CB18" s="4">
        <v>0</v>
      </c>
      <c r="CC18" s="4">
        <v>0</v>
      </c>
      <c r="CD18" s="4">
        <v>0</v>
      </c>
      <c r="CE18" s="4">
        <v>0</v>
      </c>
      <c r="CF18" s="4">
        <v>0</v>
      </c>
      <c r="CG18" s="4">
        <v>0</v>
      </c>
      <c r="CH18" s="4">
        <v>0</v>
      </c>
      <c r="CI18" s="4">
        <v>0</v>
      </c>
      <c r="CJ18" s="4">
        <v>0</v>
      </c>
      <c r="CK18" s="4">
        <v>0</v>
      </c>
      <c r="CL18" s="4">
        <v>0</v>
      </c>
      <c r="CM18" s="4">
        <v>0</v>
      </c>
      <c r="CN18" s="4">
        <v>0</v>
      </c>
      <c r="CO18" s="4">
        <v>0</v>
      </c>
      <c r="CP18" s="4">
        <v>0</v>
      </c>
      <c r="CQ18" s="4">
        <v>0</v>
      </c>
      <c r="CR18" s="4">
        <v>0</v>
      </c>
      <c r="CS18" s="4">
        <v>0</v>
      </c>
      <c r="CT18" s="4">
        <v>0</v>
      </c>
      <c r="CU18" s="4">
        <v>0</v>
      </c>
      <c r="CV18" s="4">
        <v>0</v>
      </c>
      <c r="CW18" s="4">
        <v>0</v>
      </c>
      <c r="CX18" s="4">
        <v>0</v>
      </c>
      <c r="CY18" s="4">
        <v>1</v>
      </c>
      <c r="CZ18" s="4">
        <v>0</v>
      </c>
      <c r="DA18" s="4">
        <v>0</v>
      </c>
      <c r="DB18" s="4">
        <v>0</v>
      </c>
      <c r="DC18" s="4">
        <v>0</v>
      </c>
      <c r="DD18" s="4">
        <v>0</v>
      </c>
      <c r="DE18" s="4">
        <v>0</v>
      </c>
      <c r="DF18" s="4">
        <v>0</v>
      </c>
      <c r="DG18" s="4">
        <v>0</v>
      </c>
      <c r="DH18" s="4">
        <v>1</v>
      </c>
      <c r="DI18" s="4">
        <v>0</v>
      </c>
      <c r="DJ18" s="4">
        <v>0</v>
      </c>
      <c r="DK18" s="4">
        <v>0</v>
      </c>
      <c r="DL18" s="4">
        <v>0</v>
      </c>
      <c r="DM18" s="4">
        <v>0</v>
      </c>
      <c r="DN18" s="4">
        <v>0</v>
      </c>
      <c r="DO18" s="4">
        <v>0</v>
      </c>
      <c r="DP18" s="4">
        <v>0</v>
      </c>
      <c r="DQ18" s="4">
        <v>1</v>
      </c>
      <c r="DR18" s="4">
        <v>0</v>
      </c>
      <c r="DS18" s="4">
        <v>0</v>
      </c>
      <c r="DT18" s="4">
        <v>0</v>
      </c>
      <c r="DU18" s="4">
        <v>0</v>
      </c>
      <c r="DV18" s="4">
        <v>0</v>
      </c>
      <c r="DW18" s="4">
        <v>0</v>
      </c>
      <c r="DX18" s="4">
        <v>0</v>
      </c>
      <c r="DY18" s="4">
        <v>0</v>
      </c>
      <c r="DZ18" s="4">
        <v>0</v>
      </c>
      <c r="EA18" s="4">
        <v>0</v>
      </c>
      <c r="EB18" s="4">
        <v>0</v>
      </c>
      <c r="EC18" s="4">
        <v>0</v>
      </c>
      <c r="ED18" s="4">
        <v>0</v>
      </c>
      <c r="EE18" s="4">
        <v>0</v>
      </c>
      <c r="EF18" s="4">
        <v>0</v>
      </c>
      <c r="EG18" s="4">
        <v>0</v>
      </c>
      <c r="EH18" s="4">
        <v>0</v>
      </c>
      <c r="EI18" s="4">
        <v>0</v>
      </c>
      <c r="EJ18" s="4">
        <v>0</v>
      </c>
      <c r="EK18" s="4">
        <v>0</v>
      </c>
      <c r="EL18" s="4">
        <v>0</v>
      </c>
      <c r="EM18" s="4">
        <v>0</v>
      </c>
      <c r="EN18" s="4">
        <v>1</v>
      </c>
      <c r="EO18" s="4">
        <v>0</v>
      </c>
      <c r="EP18" s="4">
        <v>0</v>
      </c>
      <c r="EQ18" s="4">
        <v>0</v>
      </c>
      <c r="ER18" s="4">
        <v>0</v>
      </c>
      <c r="ES18" s="4">
        <v>0</v>
      </c>
      <c r="ET18" s="4">
        <v>0</v>
      </c>
      <c r="EU18" s="4">
        <v>0</v>
      </c>
      <c r="EV18" s="4">
        <v>0</v>
      </c>
      <c r="EW18" s="4">
        <v>0</v>
      </c>
      <c r="EX18" s="4">
        <v>0</v>
      </c>
      <c r="EY18" s="4">
        <v>0</v>
      </c>
      <c r="EZ18" s="4">
        <v>0</v>
      </c>
      <c r="FA18" s="4">
        <v>0</v>
      </c>
      <c r="FB18" s="4">
        <v>0</v>
      </c>
      <c r="FC18" s="4">
        <v>0</v>
      </c>
      <c r="FD18" s="4">
        <v>0</v>
      </c>
      <c r="FE18" s="4">
        <v>0</v>
      </c>
      <c r="FF18" s="4">
        <v>0</v>
      </c>
      <c r="FG18" s="4">
        <v>1</v>
      </c>
      <c r="FH18" s="4">
        <v>0</v>
      </c>
      <c r="FI18" s="4">
        <v>0</v>
      </c>
      <c r="FJ18" s="4">
        <v>0</v>
      </c>
      <c r="FK18" s="4">
        <v>0</v>
      </c>
      <c r="FL18" s="4">
        <v>0</v>
      </c>
      <c r="FM18" s="4">
        <v>0</v>
      </c>
      <c r="FN18" s="4">
        <v>0</v>
      </c>
      <c r="FO18" s="4">
        <v>0</v>
      </c>
      <c r="FP18" s="4">
        <v>0</v>
      </c>
      <c r="FQ18" s="4">
        <v>0</v>
      </c>
      <c r="FR18" s="4">
        <v>0</v>
      </c>
      <c r="FS18" s="4">
        <v>0</v>
      </c>
      <c r="FT18" s="8">
        <v>0</v>
      </c>
    </row>
    <row r="19" spans="1:176" ht="29.4" thickBot="1" x14ac:dyDescent="0.35">
      <c r="A19" s="33" t="s">
        <v>32</v>
      </c>
      <c r="B19" s="2">
        <v>0</v>
      </c>
      <c r="C19" s="2">
        <v>0</v>
      </c>
      <c r="D19" s="2">
        <v>0</v>
      </c>
      <c r="E19" s="2">
        <v>0</v>
      </c>
      <c r="G19" s="17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1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1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  <c r="BG19" s="4">
        <v>0</v>
      </c>
      <c r="BH19" s="4">
        <v>0</v>
      </c>
      <c r="BI19" s="4">
        <v>0</v>
      </c>
      <c r="BJ19" s="4">
        <v>0</v>
      </c>
      <c r="BK19" s="4">
        <v>1</v>
      </c>
      <c r="BL19" s="4">
        <v>0</v>
      </c>
      <c r="BM19" s="4">
        <v>0</v>
      </c>
      <c r="BN19" s="4">
        <v>0</v>
      </c>
      <c r="BO19" s="4">
        <v>0</v>
      </c>
      <c r="BP19" s="4">
        <v>0</v>
      </c>
      <c r="BQ19" s="4">
        <v>0</v>
      </c>
      <c r="BR19" s="4">
        <v>0</v>
      </c>
      <c r="BS19" s="4">
        <v>1</v>
      </c>
      <c r="BT19" s="4">
        <v>0</v>
      </c>
      <c r="BU19" s="4">
        <v>0</v>
      </c>
      <c r="BV19" s="4">
        <v>0</v>
      </c>
      <c r="BW19" s="4">
        <v>0</v>
      </c>
      <c r="BX19" s="4">
        <v>0</v>
      </c>
      <c r="BY19" s="4">
        <v>0</v>
      </c>
      <c r="BZ19" s="4">
        <v>0</v>
      </c>
      <c r="CA19" s="4">
        <v>0</v>
      </c>
      <c r="CB19" s="4">
        <v>0</v>
      </c>
      <c r="CC19" s="4">
        <v>0</v>
      </c>
      <c r="CD19" s="4">
        <v>0</v>
      </c>
      <c r="CE19" s="4">
        <v>1</v>
      </c>
      <c r="CF19" s="4">
        <v>0</v>
      </c>
      <c r="CG19" s="4">
        <v>0</v>
      </c>
      <c r="CH19" s="4">
        <v>0</v>
      </c>
      <c r="CI19" s="4">
        <v>0</v>
      </c>
      <c r="CJ19" s="4">
        <v>0</v>
      </c>
      <c r="CK19" s="4">
        <v>0</v>
      </c>
      <c r="CL19" s="4">
        <v>0</v>
      </c>
      <c r="CM19" s="4">
        <v>0</v>
      </c>
      <c r="CN19" s="4">
        <v>0</v>
      </c>
      <c r="CO19" s="4">
        <v>0</v>
      </c>
      <c r="CP19" s="4">
        <v>0</v>
      </c>
      <c r="CQ19" s="4">
        <v>0</v>
      </c>
      <c r="CR19" s="4">
        <v>0</v>
      </c>
      <c r="CS19" s="4">
        <v>0</v>
      </c>
      <c r="CT19" s="4">
        <v>0</v>
      </c>
      <c r="CU19" s="4">
        <v>0</v>
      </c>
      <c r="CV19" s="4">
        <v>0</v>
      </c>
      <c r="CW19" s="4">
        <v>0</v>
      </c>
      <c r="CX19" s="4">
        <v>0</v>
      </c>
      <c r="CY19" s="4">
        <v>0</v>
      </c>
      <c r="CZ19" s="4">
        <v>0</v>
      </c>
      <c r="DA19" s="4">
        <v>0</v>
      </c>
      <c r="DB19" s="4">
        <v>0</v>
      </c>
      <c r="DC19" s="4">
        <v>1</v>
      </c>
      <c r="DD19" s="4">
        <v>0</v>
      </c>
      <c r="DE19" s="4">
        <v>0</v>
      </c>
      <c r="DF19" s="4">
        <v>0</v>
      </c>
      <c r="DG19" s="4">
        <v>0</v>
      </c>
      <c r="DH19" s="4">
        <v>0</v>
      </c>
      <c r="DI19" s="4">
        <v>0</v>
      </c>
      <c r="DJ19" s="4">
        <v>0</v>
      </c>
      <c r="DK19" s="4">
        <v>0</v>
      </c>
      <c r="DL19" s="4">
        <v>0</v>
      </c>
      <c r="DM19" s="4">
        <v>0</v>
      </c>
      <c r="DN19" s="4">
        <v>0</v>
      </c>
      <c r="DO19" s="4">
        <v>0</v>
      </c>
      <c r="DP19" s="4">
        <v>0</v>
      </c>
      <c r="DQ19" s="4">
        <v>0</v>
      </c>
      <c r="DR19" s="4">
        <v>0</v>
      </c>
      <c r="DS19" s="4">
        <v>0</v>
      </c>
      <c r="DT19" s="4">
        <v>0</v>
      </c>
      <c r="DU19" s="4">
        <v>0</v>
      </c>
      <c r="DV19" s="4">
        <v>0</v>
      </c>
      <c r="DW19" s="4">
        <v>0</v>
      </c>
      <c r="DX19" s="4">
        <v>0</v>
      </c>
      <c r="DY19" s="4">
        <v>0</v>
      </c>
      <c r="DZ19" s="4">
        <v>0</v>
      </c>
      <c r="EA19" s="4">
        <v>0</v>
      </c>
      <c r="EB19" s="4">
        <v>0</v>
      </c>
      <c r="EC19" s="4">
        <v>0</v>
      </c>
      <c r="ED19" s="4">
        <v>1</v>
      </c>
      <c r="EE19" s="4">
        <v>0</v>
      </c>
      <c r="EF19" s="4">
        <v>0</v>
      </c>
      <c r="EG19" s="4">
        <v>0</v>
      </c>
      <c r="EH19" s="4">
        <v>0</v>
      </c>
      <c r="EI19" s="4">
        <v>0</v>
      </c>
      <c r="EJ19" s="4">
        <v>0</v>
      </c>
      <c r="EK19" s="4">
        <v>0</v>
      </c>
      <c r="EL19" s="4">
        <v>0</v>
      </c>
      <c r="EM19" s="4">
        <v>0</v>
      </c>
      <c r="EN19" s="4">
        <v>0</v>
      </c>
      <c r="EO19" s="4">
        <v>0</v>
      </c>
      <c r="EP19" s="4">
        <v>0</v>
      </c>
      <c r="EQ19" s="4">
        <v>0</v>
      </c>
      <c r="ER19" s="4">
        <v>0</v>
      </c>
      <c r="ES19" s="4">
        <v>0</v>
      </c>
      <c r="ET19" s="4">
        <v>0</v>
      </c>
      <c r="EU19" s="4">
        <v>0</v>
      </c>
      <c r="EV19" s="4">
        <v>0</v>
      </c>
      <c r="EW19" s="4">
        <v>0</v>
      </c>
      <c r="EX19" s="4">
        <v>0</v>
      </c>
      <c r="EY19" s="4">
        <v>0</v>
      </c>
      <c r="EZ19" s="4">
        <v>1</v>
      </c>
      <c r="FA19" s="4">
        <v>0</v>
      </c>
      <c r="FB19" s="4">
        <v>0</v>
      </c>
      <c r="FC19" s="4">
        <v>0</v>
      </c>
      <c r="FD19" s="4">
        <v>0</v>
      </c>
      <c r="FE19" s="4">
        <v>0</v>
      </c>
      <c r="FF19" s="4">
        <v>0</v>
      </c>
      <c r="FG19" s="4">
        <v>0</v>
      </c>
      <c r="FH19" s="4">
        <v>0</v>
      </c>
      <c r="FI19" s="4">
        <v>0</v>
      </c>
      <c r="FJ19" s="4">
        <v>0</v>
      </c>
      <c r="FK19" s="4">
        <v>0</v>
      </c>
      <c r="FL19" s="4">
        <v>0</v>
      </c>
      <c r="FM19" s="4">
        <v>0</v>
      </c>
      <c r="FN19" s="4">
        <v>0</v>
      </c>
      <c r="FO19" s="4">
        <v>0</v>
      </c>
      <c r="FP19" s="4">
        <v>0</v>
      </c>
      <c r="FQ19" s="4">
        <v>0</v>
      </c>
      <c r="FR19" s="4">
        <v>0</v>
      </c>
      <c r="FS19" s="4">
        <v>0</v>
      </c>
      <c r="FT19" s="8">
        <v>0</v>
      </c>
    </row>
    <row r="20" spans="1:176" ht="15" thickBot="1" x14ac:dyDescent="0.35">
      <c r="A20" s="33" t="s">
        <v>33</v>
      </c>
      <c r="B20" s="2">
        <v>0</v>
      </c>
      <c r="C20" s="2">
        <v>0</v>
      </c>
      <c r="D20" s="2">
        <v>0</v>
      </c>
      <c r="E20" s="2">
        <v>0</v>
      </c>
      <c r="G20" s="17">
        <v>1</v>
      </c>
      <c r="H20" s="4">
        <v>0</v>
      </c>
      <c r="I20" s="4">
        <v>0</v>
      </c>
      <c r="J20" s="4">
        <v>0</v>
      </c>
      <c r="K20" s="4">
        <v>1</v>
      </c>
      <c r="L20" s="4">
        <v>0</v>
      </c>
      <c r="M20" s="4">
        <v>0</v>
      </c>
      <c r="N20" s="4">
        <v>1</v>
      </c>
      <c r="O20" s="4">
        <v>1</v>
      </c>
      <c r="P20" s="4">
        <v>1</v>
      </c>
      <c r="Q20" s="4">
        <v>0</v>
      </c>
      <c r="R20" s="4">
        <v>0</v>
      </c>
      <c r="S20" s="4">
        <v>0</v>
      </c>
      <c r="T20" s="4">
        <v>0</v>
      </c>
      <c r="U20" s="4">
        <v>1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1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1</v>
      </c>
      <c r="AQ20" s="4">
        <v>0</v>
      </c>
      <c r="AR20" s="4">
        <v>0</v>
      </c>
      <c r="AS20" s="4">
        <v>1</v>
      </c>
      <c r="AT20" s="4">
        <v>0</v>
      </c>
      <c r="AU20" s="4">
        <v>0</v>
      </c>
      <c r="AV20" s="4">
        <v>1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1</v>
      </c>
      <c r="BE20" s="4">
        <v>0</v>
      </c>
      <c r="BF20" s="4">
        <v>1</v>
      </c>
      <c r="BG20" s="4">
        <v>0</v>
      </c>
      <c r="BH20" s="4">
        <v>0</v>
      </c>
      <c r="BI20" s="4">
        <v>1</v>
      </c>
      <c r="BJ20" s="4">
        <v>0</v>
      </c>
      <c r="BK20" s="4">
        <v>0</v>
      </c>
      <c r="BL20" s="4">
        <v>1</v>
      </c>
      <c r="BM20" s="4">
        <v>0</v>
      </c>
      <c r="BN20" s="4">
        <v>1</v>
      </c>
      <c r="BO20" s="4">
        <v>0</v>
      </c>
      <c r="BP20" s="4">
        <v>0</v>
      </c>
      <c r="BQ20" s="4">
        <v>0</v>
      </c>
      <c r="BR20" s="4">
        <v>0</v>
      </c>
      <c r="BS20" s="4">
        <v>0</v>
      </c>
      <c r="BT20" s="4">
        <v>0</v>
      </c>
      <c r="BU20" s="4">
        <v>0</v>
      </c>
      <c r="BV20" s="4">
        <v>0</v>
      </c>
      <c r="BW20" s="4">
        <v>0</v>
      </c>
      <c r="BX20" s="4">
        <v>1</v>
      </c>
      <c r="BY20" s="4">
        <v>0</v>
      </c>
      <c r="BZ20" s="4">
        <v>0</v>
      </c>
      <c r="CA20" s="4">
        <v>0</v>
      </c>
      <c r="CB20" s="4">
        <v>0</v>
      </c>
      <c r="CC20" s="4">
        <v>0</v>
      </c>
      <c r="CD20" s="4">
        <v>1</v>
      </c>
      <c r="CE20" s="4">
        <v>1</v>
      </c>
      <c r="CF20" s="4">
        <v>0</v>
      </c>
      <c r="CG20" s="4">
        <v>1</v>
      </c>
      <c r="CH20" s="4">
        <v>0</v>
      </c>
      <c r="CI20" s="4">
        <v>0</v>
      </c>
      <c r="CJ20" s="4">
        <v>0</v>
      </c>
      <c r="CK20" s="4">
        <v>0</v>
      </c>
      <c r="CL20" s="4">
        <v>1</v>
      </c>
      <c r="CM20" s="4">
        <v>0</v>
      </c>
      <c r="CN20" s="4">
        <v>0</v>
      </c>
      <c r="CO20" s="4">
        <v>1</v>
      </c>
      <c r="CP20" s="4">
        <v>1</v>
      </c>
      <c r="CQ20" s="4">
        <v>0</v>
      </c>
      <c r="CR20" s="4">
        <v>0</v>
      </c>
      <c r="CS20" s="4">
        <v>0</v>
      </c>
      <c r="CT20" s="4">
        <v>0</v>
      </c>
      <c r="CU20" s="4">
        <v>0</v>
      </c>
      <c r="CV20" s="4">
        <v>0</v>
      </c>
      <c r="CW20" s="4">
        <v>0</v>
      </c>
      <c r="CX20" s="4">
        <v>0</v>
      </c>
      <c r="CY20" s="4">
        <v>0</v>
      </c>
      <c r="CZ20" s="4">
        <v>0</v>
      </c>
      <c r="DA20" s="4">
        <v>0</v>
      </c>
      <c r="DB20" s="4">
        <v>0</v>
      </c>
      <c r="DC20" s="4">
        <v>0</v>
      </c>
      <c r="DD20" s="4">
        <v>0</v>
      </c>
      <c r="DE20" s="4">
        <v>0</v>
      </c>
      <c r="DF20" s="4">
        <v>1</v>
      </c>
      <c r="DG20" s="4">
        <v>1</v>
      </c>
      <c r="DH20" s="4">
        <v>0</v>
      </c>
      <c r="DI20" s="4">
        <v>0</v>
      </c>
      <c r="DJ20" s="4">
        <v>1</v>
      </c>
      <c r="DK20" s="4">
        <v>0</v>
      </c>
      <c r="DL20" s="4">
        <v>0</v>
      </c>
      <c r="DM20" s="4">
        <v>1</v>
      </c>
      <c r="DN20" s="4">
        <v>0</v>
      </c>
      <c r="DO20" s="4">
        <v>0</v>
      </c>
      <c r="DP20" s="4">
        <v>0</v>
      </c>
      <c r="DQ20" s="4">
        <v>0</v>
      </c>
      <c r="DR20" s="4">
        <v>0</v>
      </c>
      <c r="DS20" s="4">
        <v>0</v>
      </c>
      <c r="DT20" s="4">
        <v>0</v>
      </c>
      <c r="DU20" s="4">
        <v>0</v>
      </c>
      <c r="DV20" s="4">
        <v>1</v>
      </c>
      <c r="DW20" s="4">
        <v>0</v>
      </c>
      <c r="DX20" s="4">
        <v>0</v>
      </c>
      <c r="DY20" s="4">
        <v>0</v>
      </c>
      <c r="DZ20" s="4">
        <v>0</v>
      </c>
      <c r="EA20" s="4">
        <v>0</v>
      </c>
      <c r="EB20" s="4">
        <v>1</v>
      </c>
      <c r="EC20" s="4">
        <v>0</v>
      </c>
      <c r="ED20" s="4">
        <v>0</v>
      </c>
      <c r="EE20" s="4">
        <v>0</v>
      </c>
      <c r="EF20" s="4">
        <v>0</v>
      </c>
      <c r="EG20" s="4">
        <v>0</v>
      </c>
      <c r="EH20" s="4">
        <v>0</v>
      </c>
      <c r="EI20" s="4">
        <v>0</v>
      </c>
      <c r="EJ20" s="4">
        <v>0</v>
      </c>
      <c r="EK20" s="4">
        <v>0</v>
      </c>
      <c r="EL20" s="4">
        <v>0</v>
      </c>
      <c r="EM20" s="4">
        <v>0</v>
      </c>
      <c r="EN20" s="4">
        <v>0</v>
      </c>
      <c r="EO20" s="4">
        <v>0</v>
      </c>
      <c r="EP20" s="4">
        <v>0</v>
      </c>
      <c r="EQ20" s="4">
        <v>0</v>
      </c>
      <c r="ER20" s="4">
        <v>0</v>
      </c>
      <c r="ES20" s="4">
        <v>0</v>
      </c>
      <c r="ET20" s="4">
        <v>1</v>
      </c>
      <c r="EU20" s="4">
        <v>0</v>
      </c>
      <c r="EV20" s="4">
        <v>0</v>
      </c>
      <c r="EW20" s="4">
        <v>0</v>
      </c>
      <c r="EX20" s="4">
        <v>0</v>
      </c>
      <c r="EY20" s="4">
        <v>0</v>
      </c>
      <c r="EZ20" s="4">
        <v>0</v>
      </c>
      <c r="FA20" s="4">
        <v>1</v>
      </c>
      <c r="FB20" s="4">
        <v>0</v>
      </c>
      <c r="FC20" s="4">
        <v>0</v>
      </c>
      <c r="FD20" s="4">
        <v>1</v>
      </c>
      <c r="FE20" s="4">
        <v>0</v>
      </c>
      <c r="FF20" s="4">
        <v>0</v>
      </c>
      <c r="FG20" s="4">
        <v>0</v>
      </c>
      <c r="FH20" s="4">
        <v>0</v>
      </c>
      <c r="FI20" s="4">
        <v>1</v>
      </c>
      <c r="FJ20" s="4">
        <v>0</v>
      </c>
      <c r="FK20" s="4">
        <v>0</v>
      </c>
      <c r="FL20" s="4">
        <v>0</v>
      </c>
      <c r="FM20" s="4">
        <v>0</v>
      </c>
      <c r="FN20" s="4">
        <v>0</v>
      </c>
      <c r="FO20" s="4">
        <v>0</v>
      </c>
      <c r="FP20" s="4">
        <v>0</v>
      </c>
      <c r="FQ20" s="4">
        <v>1</v>
      </c>
      <c r="FR20" s="4">
        <v>0</v>
      </c>
      <c r="FS20" s="4">
        <v>1</v>
      </c>
      <c r="FT20" s="8">
        <v>0</v>
      </c>
    </row>
    <row r="21" spans="1:176" ht="29.4" thickBot="1" x14ac:dyDescent="0.35">
      <c r="A21" s="33" t="s">
        <v>36</v>
      </c>
      <c r="B21" s="2">
        <v>0</v>
      </c>
      <c r="C21" s="2">
        <v>0</v>
      </c>
      <c r="D21" s="2">
        <v>0</v>
      </c>
      <c r="E21" s="2">
        <v>0</v>
      </c>
      <c r="G21" s="17">
        <v>1</v>
      </c>
      <c r="H21" s="4">
        <v>1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1</v>
      </c>
      <c r="S21" s="4">
        <v>1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1</v>
      </c>
      <c r="Z21" s="4">
        <v>1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1</v>
      </c>
      <c r="AJ21" s="4">
        <v>0</v>
      </c>
      <c r="AK21" s="4">
        <v>0</v>
      </c>
      <c r="AL21" s="4">
        <v>0</v>
      </c>
      <c r="AM21" s="4">
        <v>0</v>
      </c>
      <c r="AN21" s="4">
        <v>1</v>
      </c>
      <c r="AO21" s="4">
        <v>0</v>
      </c>
      <c r="AP21" s="4">
        <v>0</v>
      </c>
      <c r="AQ21" s="4">
        <v>0</v>
      </c>
      <c r="AR21" s="4">
        <v>1</v>
      </c>
      <c r="AS21" s="4">
        <v>1</v>
      </c>
      <c r="AT21" s="4">
        <v>0</v>
      </c>
      <c r="AU21" s="4">
        <v>0</v>
      </c>
      <c r="AV21" s="4">
        <v>0</v>
      </c>
      <c r="AW21" s="4">
        <v>1</v>
      </c>
      <c r="AX21" s="4">
        <v>0</v>
      </c>
      <c r="AY21" s="4">
        <v>1</v>
      </c>
      <c r="AZ21" s="4">
        <v>0</v>
      </c>
      <c r="BA21" s="4">
        <v>1</v>
      </c>
      <c r="BB21" s="4">
        <v>0</v>
      </c>
      <c r="BC21" s="4">
        <v>1</v>
      </c>
      <c r="BD21" s="4">
        <v>1</v>
      </c>
      <c r="BE21" s="4">
        <v>1</v>
      </c>
      <c r="BF21" s="4">
        <v>0</v>
      </c>
      <c r="BG21" s="4">
        <v>0</v>
      </c>
      <c r="BH21" s="4">
        <v>0</v>
      </c>
      <c r="BI21" s="4">
        <v>0</v>
      </c>
      <c r="BJ21" s="4">
        <v>0</v>
      </c>
      <c r="BK21" s="4">
        <v>1</v>
      </c>
      <c r="BL21" s="4">
        <v>0</v>
      </c>
      <c r="BM21" s="4">
        <v>1</v>
      </c>
      <c r="BN21" s="4">
        <v>0</v>
      </c>
      <c r="BO21" s="4">
        <v>0</v>
      </c>
      <c r="BP21" s="4">
        <v>0</v>
      </c>
      <c r="BQ21" s="4">
        <v>0</v>
      </c>
      <c r="BR21" s="4">
        <v>0</v>
      </c>
      <c r="BS21" s="4">
        <v>0</v>
      </c>
      <c r="BT21" s="4">
        <v>1</v>
      </c>
      <c r="BU21" s="4">
        <v>0</v>
      </c>
      <c r="BV21" s="4">
        <v>1</v>
      </c>
      <c r="BW21" s="4">
        <v>0</v>
      </c>
      <c r="BX21" s="4">
        <v>0</v>
      </c>
      <c r="BY21" s="4">
        <v>0</v>
      </c>
      <c r="BZ21" s="4">
        <v>1</v>
      </c>
      <c r="CA21" s="4">
        <v>1</v>
      </c>
      <c r="CB21" s="4">
        <v>1</v>
      </c>
      <c r="CC21" s="4">
        <v>1</v>
      </c>
      <c r="CD21" s="4">
        <v>1</v>
      </c>
      <c r="CE21" s="4">
        <v>0</v>
      </c>
      <c r="CF21" s="4">
        <v>1</v>
      </c>
      <c r="CG21" s="4">
        <v>1</v>
      </c>
      <c r="CH21" s="4">
        <v>0</v>
      </c>
      <c r="CI21" s="4">
        <v>0</v>
      </c>
      <c r="CJ21" s="4">
        <v>0</v>
      </c>
      <c r="CK21" s="4">
        <v>0</v>
      </c>
      <c r="CL21" s="4">
        <v>0</v>
      </c>
      <c r="CM21" s="4">
        <v>0</v>
      </c>
      <c r="CN21" s="4">
        <v>1</v>
      </c>
      <c r="CO21" s="4">
        <v>0</v>
      </c>
      <c r="CP21" s="4">
        <v>1</v>
      </c>
      <c r="CQ21" s="4">
        <v>0</v>
      </c>
      <c r="CR21" s="4">
        <v>0</v>
      </c>
      <c r="CS21" s="4">
        <v>1</v>
      </c>
      <c r="CT21" s="4">
        <v>0</v>
      </c>
      <c r="CU21" s="4">
        <v>1</v>
      </c>
      <c r="CV21" s="4">
        <v>1</v>
      </c>
      <c r="CW21" s="4">
        <v>0</v>
      </c>
      <c r="CX21" s="4">
        <v>1</v>
      </c>
      <c r="CY21" s="4">
        <v>0</v>
      </c>
      <c r="CZ21" s="4">
        <v>1</v>
      </c>
      <c r="DA21" s="4">
        <v>0</v>
      </c>
      <c r="DB21" s="4">
        <v>0</v>
      </c>
      <c r="DC21" s="4">
        <v>0</v>
      </c>
      <c r="DD21" s="4">
        <v>0</v>
      </c>
      <c r="DE21" s="4">
        <v>0</v>
      </c>
      <c r="DF21" s="4">
        <v>0</v>
      </c>
      <c r="DG21" s="4">
        <v>0</v>
      </c>
      <c r="DH21" s="4">
        <v>1</v>
      </c>
      <c r="DI21" s="4">
        <v>0</v>
      </c>
      <c r="DJ21" s="4">
        <v>1</v>
      </c>
      <c r="DK21" s="4">
        <v>0</v>
      </c>
      <c r="DL21" s="4">
        <v>1</v>
      </c>
      <c r="DM21" s="4">
        <v>0</v>
      </c>
      <c r="DN21" s="4">
        <v>1</v>
      </c>
      <c r="DO21" s="4">
        <v>0</v>
      </c>
      <c r="DP21" s="4">
        <v>0</v>
      </c>
      <c r="DQ21" s="4">
        <v>1</v>
      </c>
      <c r="DR21" s="4">
        <v>1</v>
      </c>
      <c r="DS21" s="4">
        <v>0</v>
      </c>
      <c r="DT21" s="4">
        <v>1</v>
      </c>
      <c r="DU21" s="4">
        <v>1</v>
      </c>
      <c r="DV21" s="4">
        <v>0</v>
      </c>
      <c r="DW21" s="4">
        <v>0</v>
      </c>
      <c r="DX21" s="4">
        <v>0</v>
      </c>
      <c r="DY21" s="4">
        <v>1</v>
      </c>
      <c r="DZ21" s="4">
        <v>0</v>
      </c>
      <c r="EA21" s="4">
        <v>0</v>
      </c>
      <c r="EB21" s="4">
        <v>0</v>
      </c>
      <c r="EC21" s="4">
        <v>0</v>
      </c>
      <c r="ED21" s="4">
        <v>1</v>
      </c>
      <c r="EE21" s="4">
        <v>0</v>
      </c>
      <c r="EF21" s="4">
        <v>1</v>
      </c>
      <c r="EG21" s="4">
        <v>1</v>
      </c>
      <c r="EH21" s="4">
        <v>0</v>
      </c>
      <c r="EI21" s="4">
        <v>0</v>
      </c>
      <c r="EJ21" s="4">
        <v>0</v>
      </c>
      <c r="EK21" s="4">
        <v>0</v>
      </c>
      <c r="EL21" s="4">
        <v>0</v>
      </c>
      <c r="EM21" s="4">
        <v>0</v>
      </c>
      <c r="EN21" s="4">
        <v>0</v>
      </c>
      <c r="EO21" s="4">
        <v>0</v>
      </c>
      <c r="EP21" s="4">
        <v>0</v>
      </c>
      <c r="EQ21" s="4">
        <v>0</v>
      </c>
      <c r="ER21" s="4">
        <v>0</v>
      </c>
      <c r="ES21" s="4">
        <v>0</v>
      </c>
      <c r="ET21" s="4">
        <v>0</v>
      </c>
      <c r="EU21" s="4">
        <v>0</v>
      </c>
      <c r="EV21" s="4">
        <v>0</v>
      </c>
      <c r="EW21" s="4">
        <v>0</v>
      </c>
      <c r="EX21" s="4">
        <v>0</v>
      </c>
      <c r="EY21" s="4">
        <v>1</v>
      </c>
      <c r="EZ21" s="4">
        <v>0</v>
      </c>
      <c r="FA21" s="4">
        <v>0</v>
      </c>
      <c r="FB21" s="4">
        <v>1</v>
      </c>
      <c r="FC21" s="4">
        <v>0</v>
      </c>
      <c r="FD21" s="4">
        <v>0</v>
      </c>
      <c r="FE21" s="4">
        <v>1</v>
      </c>
      <c r="FF21" s="4">
        <v>0</v>
      </c>
      <c r="FG21" s="4">
        <v>0</v>
      </c>
      <c r="FH21" s="4">
        <v>1</v>
      </c>
      <c r="FI21" s="4">
        <v>0</v>
      </c>
      <c r="FJ21" s="4">
        <v>0</v>
      </c>
      <c r="FK21" s="4">
        <v>0</v>
      </c>
      <c r="FL21" s="4">
        <v>0</v>
      </c>
      <c r="FM21" s="4">
        <v>1</v>
      </c>
      <c r="FN21" s="4">
        <v>0</v>
      </c>
      <c r="FO21" s="4">
        <v>0</v>
      </c>
      <c r="FP21" s="4">
        <v>0</v>
      </c>
      <c r="FQ21" s="4">
        <v>0</v>
      </c>
      <c r="FR21" s="4">
        <v>0</v>
      </c>
      <c r="FS21" s="4">
        <v>1</v>
      </c>
      <c r="FT21" s="8">
        <v>1</v>
      </c>
    </row>
    <row r="22" spans="1:176" ht="29.4" thickBot="1" x14ac:dyDescent="0.35">
      <c r="A22" s="33" t="s">
        <v>34</v>
      </c>
      <c r="B22" s="2">
        <v>0</v>
      </c>
      <c r="C22" s="2">
        <v>0</v>
      </c>
      <c r="D22" s="2">
        <v>0</v>
      </c>
      <c r="E22" s="2">
        <v>0</v>
      </c>
      <c r="G22" s="17">
        <v>1</v>
      </c>
      <c r="H22" s="4">
        <v>1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1</v>
      </c>
      <c r="Q22" s="4">
        <v>0</v>
      </c>
      <c r="R22" s="4">
        <v>0</v>
      </c>
      <c r="S22" s="4">
        <v>1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1</v>
      </c>
      <c r="Z22" s="4">
        <v>1</v>
      </c>
      <c r="AA22" s="4">
        <v>0</v>
      </c>
      <c r="AB22" s="4">
        <v>0</v>
      </c>
      <c r="AC22" s="4">
        <v>0</v>
      </c>
      <c r="AD22" s="4">
        <v>0</v>
      </c>
      <c r="AE22" s="4">
        <v>1</v>
      </c>
      <c r="AF22" s="4">
        <v>0</v>
      </c>
      <c r="AG22" s="4">
        <v>0</v>
      </c>
      <c r="AH22" s="4">
        <v>1</v>
      </c>
      <c r="AI22" s="4">
        <v>0</v>
      </c>
      <c r="AJ22" s="4">
        <v>0</v>
      </c>
      <c r="AK22" s="4">
        <v>0</v>
      </c>
      <c r="AL22" s="4">
        <v>0</v>
      </c>
      <c r="AM22" s="4">
        <v>1</v>
      </c>
      <c r="AN22" s="4">
        <v>0</v>
      </c>
      <c r="AO22" s="4">
        <v>0</v>
      </c>
      <c r="AP22" s="4">
        <v>0</v>
      </c>
      <c r="AQ22" s="4">
        <v>0</v>
      </c>
      <c r="AR22" s="4">
        <v>1</v>
      </c>
      <c r="AS22" s="4">
        <v>1</v>
      </c>
      <c r="AT22" s="4">
        <v>0</v>
      </c>
      <c r="AU22" s="4">
        <v>0</v>
      </c>
      <c r="AV22" s="4">
        <v>0</v>
      </c>
      <c r="AW22" s="4">
        <v>1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4">
        <v>1</v>
      </c>
      <c r="BD22" s="4">
        <v>1</v>
      </c>
      <c r="BE22" s="4">
        <v>1</v>
      </c>
      <c r="BF22" s="4">
        <v>0</v>
      </c>
      <c r="BG22" s="4">
        <v>0</v>
      </c>
      <c r="BH22" s="4">
        <v>0</v>
      </c>
      <c r="BI22" s="4">
        <v>0</v>
      </c>
      <c r="BJ22" s="4">
        <v>0</v>
      </c>
      <c r="BK22" s="4">
        <v>1</v>
      </c>
      <c r="BL22" s="4">
        <v>0</v>
      </c>
      <c r="BM22" s="4">
        <v>0</v>
      </c>
      <c r="BN22" s="4">
        <v>0</v>
      </c>
      <c r="BO22" s="4">
        <v>0</v>
      </c>
      <c r="BP22" s="4">
        <v>1</v>
      </c>
      <c r="BQ22" s="4">
        <v>0</v>
      </c>
      <c r="BR22" s="4">
        <v>0</v>
      </c>
      <c r="BS22" s="4">
        <v>0</v>
      </c>
      <c r="BT22" s="4">
        <v>1</v>
      </c>
      <c r="BU22" s="4">
        <v>0</v>
      </c>
      <c r="BV22" s="4">
        <v>1</v>
      </c>
      <c r="BW22" s="4">
        <v>0</v>
      </c>
      <c r="BX22" s="4">
        <v>0</v>
      </c>
      <c r="BY22" s="4">
        <v>0</v>
      </c>
      <c r="BZ22" s="4">
        <v>0</v>
      </c>
      <c r="CA22" s="4">
        <v>1</v>
      </c>
      <c r="CB22" s="4">
        <v>1</v>
      </c>
      <c r="CC22" s="4">
        <v>0</v>
      </c>
      <c r="CD22" s="4">
        <v>1</v>
      </c>
      <c r="CE22" s="4">
        <v>0</v>
      </c>
      <c r="CF22" s="4">
        <v>1</v>
      </c>
      <c r="CG22" s="4">
        <v>1</v>
      </c>
      <c r="CH22" s="4">
        <v>0</v>
      </c>
      <c r="CI22" s="4">
        <v>1</v>
      </c>
      <c r="CJ22" s="4">
        <v>0</v>
      </c>
      <c r="CK22" s="4">
        <v>0</v>
      </c>
      <c r="CL22" s="4">
        <v>1</v>
      </c>
      <c r="CM22" s="4">
        <v>1</v>
      </c>
      <c r="CN22" s="4">
        <v>1</v>
      </c>
      <c r="CO22" s="4">
        <v>0</v>
      </c>
      <c r="CP22" s="4">
        <v>1</v>
      </c>
      <c r="CQ22" s="4">
        <v>0</v>
      </c>
      <c r="CR22" s="4">
        <v>0</v>
      </c>
      <c r="CS22" s="4">
        <v>1</v>
      </c>
      <c r="CT22" s="4">
        <v>0</v>
      </c>
      <c r="CU22" s="4">
        <v>1</v>
      </c>
      <c r="CV22" s="4">
        <v>0</v>
      </c>
      <c r="CW22" s="4">
        <v>1</v>
      </c>
      <c r="CX22" s="4">
        <v>1</v>
      </c>
      <c r="CY22" s="4">
        <v>0</v>
      </c>
      <c r="CZ22" s="4">
        <v>1</v>
      </c>
      <c r="DA22" s="4">
        <v>0</v>
      </c>
      <c r="DB22" s="4">
        <v>0</v>
      </c>
      <c r="DC22" s="4">
        <v>0</v>
      </c>
      <c r="DD22" s="4">
        <v>0</v>
      </c>
      <c r="DE22" s="4">
        <v>1</v>
      </c>
      <c r="DF22" s="4">
        <v>0</v>
      </c>
      <c r="DG22" s="4">
        <v>0</v>
      </c>
      <c r="DH22" s="4">
        <v>0</v>
      </c>
      <c r="DI22" s="4">
        <v>0</v>
      </c>
      <c r="DJ22" s="4">
        <v>1</v>
      </c>
      <c r="DK22" s="4">
        <v>0</v>
      </c>
      <c r="DL22" s="4">
        <v>1</v>
      </c>
      <c r="DM22" s="4">
        <v>0</v>
      </c>
      <c r="DN22" s="4">
        <v>0</v>
      </c>
      <c r="DO22" s="4">
        <v>0</v>
      </c>
      <c r="DP22" s="4">
        <v>1</v>
      </c>
      <c r="DQ22" s="4">
        <v>1</v>
      </c>
      <c r="DR22" s="4">
        <v>0</v>
      </c>
      <c r="DS22" s="4">
        <v>0</v>
      </c>
      <c r="DT22" s="4">
        <v>1</v>
      </c>
      <c r="DU22" s="4">
        <v>1</v>
      </c>
      <c r="DV22" s="4">
        <v>0</v>
      </c>
      <c r="DW22" s="4">
        <v>0</v>
      </c>
      <c r="DX22" s="4">
        <v>0</v>
      </c>
      <c r="DY22" s="4">
        <v>1</v>
      </c>
      <c r="DZ22" s="4">
        <v>0</v>
      </c>
      <c r="EA22" s="4">
        <v>0</v>
      </c>
      <c r="EB22" s="4">
        <v>1</v>
      </c>
      <c r="EC22" s="4">
        <v>0</v>
      </c>
      <c r="ED22" s="4">
        <v>0</v>
      </c>
      <c r="EE22" s="4">
        <v>0</v>
      </c>
      <c r="EF22" s="4">
        <v>1</v>
      </c>
      <c r="EG22" s="4">
        <v>1</v>
      </c>
      <c r="EH22" s="4">
        <v>0</v>
      </c>
      <c r="EI22" s="4">
        <v>0</v>
      </c>
      <c r="EJ22" s="4">
        <v>0</v>
      </c>
      <c r="EK22" s="4">
        <v>0</v>
      </c>
      <c r="EL22" s="4">
        <v>0</v>
      </c>
      <c r="EM22" s="4">
        <v>0</v>
      </c>
      <c r="EN22" s="4">
        <v>0</v>
      </c>
      <c r="EO22" s="4">
        <v>0</v>
      </c>
      <c r="EP22" s="4">
        <v>0</v>
      </c>
      <c r="EQ22" s="4">
        <v>0</v>
      </c>
      <c r="ER22" s="4">
        <v>0</v>
      </c>
      <c r="ES22" s="4">
        <v>0</v>
      </c>
      <c r="ET22" s="4">
        <v>0</v>
      </c>
      <c r="EU22" s="4">
        <v>0</v>
      </c>
      <c r="EV22" s="4">
        <v>0</v>
      </c>
      <c r="EW22" s="4">
        <v>0</v>
      </c>
      <c r="EX22" s="4">
        <v>1</v>
      </c>
      <c r="EY22" s="4">
        <v>1</v>
      </c>
      <c r="EZ22" s="4">
        <v>1</v>
      </c>
      <c r="FA22" s="4">
        <v>1</v>
      </c>
      <c r="FB22" s="4">
        <v>1</v>
      </c>
      <c r="FC22" s="4">
        <v>0</v>
      </c>
      <c r="FD22" s="4">
        <v>0</v>
      </c>
      <c r="FE22" s="4">
        <v>0</v>
      </c>
      <c r="FF22" s="4">
        <v>0</v>
      </c>
      <c r="FG22" s="4">
        <v>0</v>
      </c>
      <c r="FH22" s="4">
        <v>1</v>
      </c>
      <c r="FI22" s="4">
        <v>0</v>
      </c>
      <c r="FJ22" s="4">
        <v>0</v>
      </c>
      <c r="FK22" s="4">
        <v>0</v>
      </c>
      <c r="FL22" s="4">
        <v>0</v>
      </c>
      <c r="FM22" s="4">
        <v>0</v>
      </c>
      <c r="FN22" s="4">
        <v>0</v>
      </c>
      <c r="FO22" s="4">
        <v>0</v>
      </c>
      <c r="FP22" s="4">
        <v>0</v>
      </c>
      <c r="FQ22" s="4">
        <v>0</v>
      </c>
      <c r="FR22" s="4">
        <v>0</v>
      </c>
      <c r="FS22" s="4">
        <v>1</v>
      </c>
      <c r="FT22" s="8">
        <v>1</v>
      </c>
    </row>
    <row r="23" spans="1:176" ht="15" thickBot="1" x14ac:dyDescent="0.35">
      <c r="A23" s="33" t="s">
        <v>35</v>
      </c>
      <c r="B23" s="2">
        <v>0</v>
      </c>
      <c r="C23" s="2">
        <v>0</v>
      </c>
      <c r="D23" s="2">
        <v>0</v>
      </c>
      <c r="E23" s="2">
        <v>0</v>
      </c>
      <c r="G23" s="17">
        <v>0</v>
      </c>
      <c r="H23" s="4">
        <v>0</v>
      </c>
      <c r="I23" s="4">
        <v>1</v>
      </c>
      <c r="J23" s="4">
        <v>0</v>
      </c>
      <c r="K23" s="4">
        <v>0</v>
      </c>
      <c r="L23" s="4">
        <v>1</v>
      </c>
      <c r="M23" s="4">
        <v>0</v>
      </c>
      <c r="N23" s="4">
        <v>1</v>
      </c>
      <c r="O23" s="4">
        <v>1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1</v>
      </c>
      <c r="V23" s="4">
        <v>0</v>
      </c>
      <c r="W23" s="4">
        <v>1</v>
      </c>
      <c r="X23" s="4">
        <v>1</v>
      </c>
      <c r="Y23" s="4">
        <v>1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1</v>
      </c>
      <c r="AH23" s="4">
        <v>0</v>
      </c>
      <c r="AI23" s="4">
        <v>0</v>
      </c>
      <c r="AJ23" s="4">
        <v>0</v>
      </c>
      <c r="AK23" s="4">
        <v>0</v>
      </c>
      <c r="AL23" s="4">
        <v>1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1</v>
      </c>
      <c r="AX23" s="4">
        <v>0</v>
      </c>
      <c r="AY23" s="4">
        <v>0</v>
      </c>
      <c r="AZ23" s="4">
        <v>0</v>
      </c>
      <c r="BA23" s="4">
        <v>0</v>
      </c>
      <c r="BB23" s="4">
        <v>1</v>
      </c>
      <c r="BC23" s="4">
        <v>1</v>
      </c>
      <c r="BD23" s="4">
        <v>0</v>
      </c>
      <c r="BE23" s="4">
        <v>0</v>
      </c>
      <c r="BF23" s="4">
        <v>0</v>
      </c>
      <c r="BG23" s="4">
        <v>0</v>
      </c>
      <c r="BH23" s="4">
        <v>0</v>
      </c>
      <c r="BI23" s="4">
        <v>0</v>
      </c>
      <c r="BJ23" s="4">
        <v>0</v>
      </c>
      <c r="BK23" s="4">
        <v>0</v>
      </c>
      <c r="BL23" s="4">
        <v>1</v>
      </c>
      <c r="BM23" s="4">
        <v>0</v>
      </c>
      <c r="BN23" s="4">
        <v>0</v>
      </c>
      <c r="BO23" s="4">
        <v>0</v>
      </c>
      <c r="BP23" s="4">
        <v>0</v>
      </c>
      <c r="BQ23" s="4">
        <v>0</v>
      </c>
      <c r="BR23" s="4">
        <v>0</v>
      </c>
      <c r="BS23" s="4">
        <v>0</v>
      </c>
      <c r="BT23" s="4">
        <v>0</v>
      </c>
      <c r="BU23" s="4">
        <v>1</v>
      </c>
      <c r="BV23" s="4">
        <v>0</v>
      </c>
      <c r="BW23" s="4">
        <v>0</v>
      </c>
      <c r="BX23" s="4">
        <v>1</v>
      </c>
      <c r="BY23" s="4">
        <v>0</v>
      </c>
      <c r="BZ23" s="4">
        <v>0</v>
      </c>
      <c r="CA23" s="4">
        <v>0</v>
      </c>
      <c r="CB23" s="4">
        <v>0</v>
      </c>
      <c r="CC23" s="4">
        <v>0</v>
      </c>
      <c r="CD23" s="4">
        <v>0</v>
      </c>
      <c r="CE23" s="4">
        <v>1</v>
      </c>
      <c r="CF23" s="4">
        <v>1</v>
      </c>
      <c r="CG23" s="4">
        <v>1</v>
      </c>
      <c r="CH23" s="4">
        <v>1</v>
      </c>
      <c r="CI23" s="4">
        <v>0</v>
      </c>
      <c r="CJ23" s="4">
        <v>0</v>
      </c>
      <c r="CK23" s="4">
        <v>0</v>
      </c>
      <c r="CL23" s="4">
        <v>0</v>
      </c>
      <c r="CM23" s="4">
        <v>0</v>
      </c>
      <c r="CN23" s="4">
        <v>0</v>
      </c>
      <c r="CO23" s="4">
        <v>1</v>
      </c>
      <c r="CP23" s="4">
        <v>0</v>
      </c>
      <c r="CQ23" s="4">
        <v>0</v>
      </c>
      <c r="CR23" s="4">
        <v>0</v>
      </c>
      <c r="CS23" s="4">
        <v>0</v>
      </c>
      <c r="CT23" s="4">
        <v>0</v>
      </c>
      <c r="CU23" s="4">
        <v>0</v>
      </c>
      <c r="CV23" s="4">
        <v>0</v>
      </c>
      <c r="CW23" s="4">
        <v>0</v>
      </c>
      <c r="CX23" s="4">
        <v>0</v>
      </c>
      <c r="CY23" s="4">
        <v>0</v>
      </c>
      <c r="CZ23" s="4">
        <v>0</v>
      </c>
      <c r="DA23" s="4">
        <v>0</v>
      </c>
      <c r="DB23" s="4">
        <v>0</v>
      </c>
      <c r="DC23" s="4">
        <v>0</v>
      </c>
      <c r="DD23" s="4">
        <v>0</v>
      </c>
      <c r="DE23" s="4">
        <v>0</v>
      </c>
      <c r="DF23" s="4">
        <v>1</v>
      </c>
      <c r="DG23" s="4">
        <v>0</v>
      </c>
      <c r="DH23" s="4">
        <v>1</v>
      </c>
      <c r="DI23" s="4">
        <v>0</v>
      </c>
      <c r="DJ23" s="4">
        <v>0</v>
      </c>
      <c r="DK23" s="4">
        <v>0</v>
      </c>
      <c r="DL23" s="4">
        <v>1</v>
      </c>
      <c r="DM23" s="4">
        <v>0</v>
      </c>
      <c r="DN23" s="4">
        <v>1</v>
      </c>
      <c r="DO23" s="4">
        <v>0</v>
      </c>
      <c r="DP23" s="4">
        <v>0</v>
      </c>
      <c r="DQ23" s="4">
        <v>1</v>
      </c>
      <c r="DR23" s="4">
        <v>0</v>
      </c>
      <c r="DS23" s="4">
        <v>0</v>
      </c>
      <c r="DT23" s="4">
        <v>0</v>
      </c>
      <c r="DU23" s="4">
        <v>0</v>
      </c>
      <c r="DV23" s="4">
        <v>0</v>
      </c>
      <c r="DW23" s="4">
        <v>0</v>
      </c>
      <c r="DX23" s="4">
        <v>0</v>
      </c>
      <c r="DY23" s="4">
        <v>0</v>
      </c>
      <c r="DZ23" s="4">
        <v>0</v>
      </c>
      <c r="EA23" s="4">
        <v>0</v>
      </c>
      <c r="EB23" s="4">
        <v>0</v>
      </c>
      <c r="EC23" s="4">
        <v>0</v>
      </c>
      <c r="ED23" s="4">
        <v>0</v>
      </c>
      <c r="EE23" s="4">
        <v>1</v>
      </c>
      <c r="EF23" s="4">
        <v>0</v>
      </c>
      <c r="EG23" s="4">
        <v>0</v>
      </c>
      <c r="EH23" s="4">
        <v>0</v>
      </c>
      <c r="EI23" s="4">
        <v>0</v>
      </c>
      <c r="EJ23" s="4">
        <v>0</v>
      </c>
      <c r="EK23" s="4">
        <v>0</v>
      </c>
      <c r="EL23" s="4">
        <v>0</v>
      </c>
      <c r="EM23" s="4">
        <v>0</v>
      </c>
      <c r="EN23" s="4">
        <v>0</v>
      </c>
      <c r="EO23" s="4">
        <v>0</v>
      </c>
      <c r="EP23" s="4">
        <v>1</v>
      </c>
      <c r="EQ23" s="4">
        <v>0</v>
      </c>
      <c r="ER23" s="4">
        <v>0</v>
      </c>
      <c r="ES23" s="4">
        <v>0</v>
      </c>
      <c r="ET23" s="4">
        <v>1</v>
      </c>
      <c r="EU23" s="4">
        <v>0</v>
      </c>
      <c r="EV23" s="4">
        <v>0</v>
      </c>
      <c r="EW23" s="4">
        <v>1</v>
      </c>
      <c r="EX23" s="4">
        <v>0</v>
      </c>
      <c r="EY23" s="4">
        <v>1</v>
      </c>
      <c r="EZ23" s="4">
        <v>0</v>
      </c>
      <c r="FA23" s="4">
        <v>1</v>
      </c>
      <c r="FB23" s="4">
        <v>1</v>
      </c>
      <c r="FC23" s="4">
        <v>0</v>
      </c>
      <c r="FD23" s="4">
        <v>1</v>
      </c>
      <c r="FE23" s="4">
        <v>0</v>
      </c>
      <c r="FF23" s="4">
        <v>0</v>
      </c>
      <c r="FG23" s="4">
        <v>0</v>
      </c>
      <c r="FH23" s="4">
        <v>1</v>
      </c>
      <c r="FI23" s="4">
        <v>0</v>
      </c>
      <c r="FJ23" s="4">
        <v>0</v>
      </c>
      <c r="FK23" s="4">
        <v>0</v>
      </c>
      <c r="FL23" s="4">
        <v>0</v>
      </c>
      <c r="FM23" s="4">
        <v>0</v>
      </c>
      <c r="FN23" s="4">
        <v>1</v>
      </c>
      <c r="FO23" s="4">
        <v>0</v>
      </c>
      <c r="FP23" s="4">
        <v>0</v>
      </c>
      <c r="FQ23" s="4">
        <v>0</v>
      </c>
      <c r="FR23" s="4">
        <v>0</v>
      </c>
      <c r="FS23" s="4">
        <v>1</v>
      </c>
      <c r="FT23" s="8">
        <v>0</v>
      </c>
    </row>
    <row r="24" spans="1:176" ht="29.4" thickBot="1" x14ac:dyDescent="0.35">
      <c r="A24" s="33" t="s">
        <v>44</v>
      </c>
      <c r="B24" s="2">
        <v>0</v>
      </c>
      <c r="C24" s="2">
        <v>1</v>
      </c>
      <c r="D24" s="2">
        <v>0</v>
      </c>
      <c r="E24" s="2">
        <v>0</v>
      </c>
      <c r="G24" s="30">
        <v>0</v>
      </c>
      <c r="H24" s="25">
        <v>0</v>
      </c>
      <c r="I24" s="25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25">
        <v>1</v>
      </c>
      <c r="P24" s="25">
        <v>0</v>
      </c>
      <c r="Q24" s="25">
        <v>1</v>
      </c>
      <c r="R24" s="25">
        <v>1</v>
      </c>
      <c r="S24" s="25">
        <v>0</v>
      </c>
      <c r="T24" s="25">
        <v>1</v>
      </c>
      <c r="U24" s="25">
        <v>0</v>
      </c>
      <c r="V24" s="25">
        <v>0</v>
      </c>
      <c r="W24" s="25">
        <v>1</v>
      </c>
      <c r="X24" s="25">
        <v>0</v>
      </c>
      <c r="Y24" s="25">
        <v>0</v>
      </c>
      <c r="Z24" s="25">
        <v>0</v>
      </c>
      <c r="AA24" s="25">
        <v>0</v>
      </c>
      <c r="AB24" s="25">
        <v>1</v>
      </c>
      <c r="AC24" s="25">
        <v>0</v>
      </c>
      <c r="AD24" s="25">
        <v>0</v>
      </c>
      <c r="AE24" s="25">
        <v>0</v>
      </c>
      <c r="AF24" s="25">
        <v>0</v>
      </c>
      <c r="AG24" s="25">
        <v>0</v>
      </c>
      <c r="AH24" s="25">
        <v>0</v>
      </c>
      <c r="AI24" s="25">
        <v>0</v>
      </c>
      <c r="AJ24" s="25">
        <v>0</v>
      </c>
      <c r="AK24" s="25">
        <v>0</v>
      </c>
      <c r="AL24" s="25">
        <v>0</v>
      </c>
      <c r="AM24" s="25">
        <v>1</v>
      </c>
      <c r="AN24" s="25">
        <v>0</v>
      </c>
      <c r="AO24" s="25">
        <v>0</v>
      </c>
      <c r="AP24" s="25">
        <v>0</v>
      </c>
      <c r="AQ24" s="25">
        <v>1</v>
      </c>
      <c r="AR24" s="25">
        <v>0</v>
      </c>
      <c r="AS24" s="25">
        <v>0</v>
      </c>
      <c r="AT24" s="25">
        <v>1</v>
      </c>
      <c r="AU24" s="25">
        <v>0</v>
      </c>
      <c r="AV24" s="25">
        <v>1</v>
      </c>
      <c r="AW24" s="25">
        <v>1</v>
      </c>
      <c r="AX24" s="25">
        <v>1</v>
      </c>
      <c r="AY24" s="25">
        <v>0</v>
      </c>
      <c r="AZ24" s="25">
        <v>1</v>
      </c>
      <c r="BA24" s="25">
        <v>0</v>
      </c>
      <c r="BB24" s="25">
        <v>0</v>
      </c>
      <c r="BC24" s="25">
        <v>0</v>
      </c>
      <c r="BD24" s="25">
        <v>0</v>
      </c>
      <c r="BE24" s="25">
        <v>0</v>
      </c>
      <c r="BF24" s="25">
        <v>0</v>
      </c>
      <c r="BG24" s="25">
        <v>1</v>
      </c>
      <c r="BH24" s="25">
        <v>1</v>
      </c>
      <c r="BI24" s="25">
        <v>0</v>
      </c>
      <c r="BJ24" s="25">
        <v>0</v>
      </c>
      <c r="BK24" s="25">
        <v>0</v>
      </c>
      <c r="BL24" s="25">
        <v>1</v>
      </c>
      <c r="BM24" s="25">
        <v>0</v>
      </c>
      <c r="BN24" s="25">
        <v>0</v>
      </c>
      <c r="BO24" s="25">
        <v>0</v>
      </c>
      <c r="BP24" s="25">
        <v>0</v>
      </c>
      <c r="BQ24" s="25">
        <v>0</v>
      </c>
      <c r="BR24" s="25">
        <v>0</v>
      </c>
      <c r="BS24" s="25">
        <v>0</v>
      </c>
      <c r="BT24" s="25">
        <v>0</v>
      </c>
      <c r="BU24" s="25">
        <v>0</v>
      </c>
      <c r="BV24" s="25">
        <v>0</v>
      </c>
      <c r="BW24" s="25">
        <v>0</v>
      </c>
      <c r="BX24" s="25">
        <v>0</v>
      </c>
      <c r="BY24" s="25">
        <v>1</v>
      </c>
      <c r="BZ24" s="25">
        <v>0</v>
      </c>
      <c r="CA24" s="25">
        <v>0</v>
      </c>
      <c r="CB24" s="25">
        <v>0</v>
      </c>
      <c r="CC24" s="25">
        <v>0</v>
      </c>
      <c r="CD24" s="25">
        <v>0</v>
      </c>
      <c r="CE24" s="25">
        <v>1</v>
      </c>
      <c r="CF24" s="25">
        <v>0</v>
      </c>
      <c r="CG24" s="25">
        <v>0</v>
      </c>
      <c r="CH24" s="25">
        <v>0</v>
      </c>
      <c r="CI24" s="25">
        <v>0</v>
      </c>
      <c r="CJ24" s="25">
        <v>1</v>
      </c>
      <c r="CK24" s="25">
        <v>1</v>
      </c>
      <c r="CL24" s="25">
        <v>0</v>
      </c>
      <c r="CM24" s="25">
        <v>0</v>
      </c>
      <c r="CN24" s="25">
        <v>0</v>
      </c>
      <c r="CO24" s="25">
        <v>1</v>
      </c>
      <c r="CP24" s="25">
        <v>0</v>
      </c>
      <c r="CQ24" s="25">
        <v>0</v>
      </c>
      <c r="CR24" s="25">
        <v>0</v>
      </c>
      <c r="CS24" s="25">
        <v>0</v>
      </c>
      <c r="CT24" s="25">
        <v>0</v>
      </c>
      <c r="CU24" s="25">
        <v>0</v>
      </c>
      <c r="CV24" s="25">
        <v>0</v>
      </c>
      <c r="CW24" s="25">
        <v>0</v>
      </c>
      <c r="CX24" s="25">
        <v>1</v>
      </c>
      <c r="CY24" s="25">
        <v>0</v>
      </c>
      <c r="CZ24" s="25">
        <v>0</v>
      </c>
      <c r="DA24" s="25">
        <v>0</v>
      </c>
      <c r="DB24" s="25">
        <v>1</v>
      </c>
      <c r="DC24" s="25">
        <v>0</v>
      </c>
      <c r="DD24" s="25">
        <v>0</v>
      </c>
      <c r="DE24" s="25">
        <v>0</v>
      </c>
      <c r="DF24" s="25">
        <v>0</v>
      </c>
      <c r="DG24" s="25">
        <v>0</v>
      </c>
      <c r="DH24" s="25">
        <v>0</v>
      </c>
      <c r="DI24" s="25">
        <v>0</v>
      </c>
      <c r="DJ24" s="25">
        <v>0</v>
      </c>
      <c r="DK24" s="25">
        <v>1</v>
      </c>
      <c r="DL24" s="25">
        <v>0</v>
      </c>
      <c r="DM24" s="25">
        <v>0</v>
      </c>
      <c r="DN24" s="25">
        <v>0</v>
      </c>
      <c r="DO24" s="25">
        <v>1</v>
      </c>
      <c r="DP24" s="25">
        <v>1</v>
      </c>
      <c r="DQ24" s="25">
        <v>0</v>
      </c>
      <c r="DR24" s="25">
        <v>0</v>
      </c>
      <c r="DS24" s="25">
        <v>0</v>
      </c>
      <c r="DT24" s="25">
        <v>1</v>
      </c>
      <c r="DU24" s="25">
        <v>0</v>
      </c>
      <c r="DV24" s="25">
        <v>0</v>
      </c>
      <c r="DW24" s="25">
        <v>0</v>
      </c>
      <c r="DX24" s="25">
        <v>0</v>
      </c>
      <c r="DY24" s="25">
        <v>0</v>
      </c>
      <c r="DZ24" s="25">
        <v>1</v>
      </c>
      <c r="EA24" s="25">
        <v>1</v>
      </c>
      <c r="EB24" s="25">
        <v>0</v>
      </c>
      <c r="EC24" s="25">
        <v>0</v>
      </c>
      <c r="ED24" s="25">
        <v>0</v>
      </c>
      <c r="EE24" s="25">
        <v>0</v>
      </c>
      <c r="EF24" s="25">
        <v>0</v>
      </c>
      <c r="EG24" s="25">
        <v>0</v>
      </c>
      <c r="EH24" s="25">
        <v>0</v>
      </c>
      <c r="EI24" s="25">
        <v>1</v>
      </c>
      <c r="EJ24" s="25">
        <v>0</v>
      </c>
      <c r="EK24" s="25">
        <v>0</v>
      </c>
      <c r="EL24" s="25">
        <v>1</v>
      </c>
      <c r="EM24" s="25">
        <v>1</v>
      </c>
      <c r="EN24" s="25">
        <v>0</v>
      </c>
      <c r="EO24" s="25">
        <v>0</v>
      </c>
      <c r="EP24" s="25">
        <v>0</v>
      </c>
      <c r="EQ24" s="25">
        <v>0</v>
      </c>
      <c r="ER24" s="25">
        <v>0</v>
      </c>
      <c r="ES24" s="25">
        <v>0</v>
      </c>
      <c r="ET24" s="25">
        <v>0</v>
      </c>
      <c r="EU24" s="25">
        <v>0</v>
      </c>
      <c r="EV24" s="25">
        <v>1</v>
      </c>
      <c r="EW24" s="25">
        <v>0</v>
      </c>
      <c r="EX24" s="25">
        <v>0</v>
      </c>
      <c r="EY24" s="25">
        <v>0</v>
      </c>
      <c r="EZ24" s="25">
        <v>0</v>
      </c>
      <c r="FA24" s="25">
        <v>0</v>
      </c>
      <c r="FB24" s="25">
        <v>0</v>
      </c>
      <c r="FC24" s="25">
        <v>0</v>
      </c>
      <c r="FD24" s="25">
        <v>0</v>
      </c>
      <c r="FE24" s="25">
        <v>0</v>
      </c>
      <c r="FF24" s="25">
        <v>1</v>
      </c>
      <c r="FG24" s="25">
        <v>1</v>
      </c>
      <c r="FH24" s="25">
        <v>0</v>
      </c>
      <c r="FI24" s="25">
        <v>0</v>
      </c>
      <c r="FJ24" s="25">
        <v>0</v>
      </c>
      <c r="FK24" s="25">
        <v>1</v>
      </c>
      <c r="FL24" s="25">
        <v>0</v>
      </c>
      <c r="FM24" s="25">
        <v>0</v>
      </c>
      <c r="FN24" s="25">
        <v>0</v>
      </c>
      <c r="FO24" s="25">
        <v>0</v>
      </c>
      <c r="FP24" s="25">
        <v>0</v>
      </c>
      <c r="FQ24" s="25">
        <v>0</v>
      </c>
      <c r="FR24" s="25">
        <v>0</v>
      </c>
      <c r="FS24" s="25">
        <v>0</v>
      </c>
      <c r="FT24" s="26">
        <v>0</v>
      </c>
    </row>
    <row r="26" spans="1:176" x14ac:dyDescent="0.3">
      <c r="F26" s="40" t="s">
        <v>240</v>
      </c>
      <c r="G26" s="41">
        <f>SQRT(SUMXMY2(G3:G24,$B$3:$B$24))</f>
        <v>2.2360679774997898</v>
      </c>
      <c r="H26" s="41">
        <f t="shared" ref="H26:BS26" si="0">SQRT(SUMXMY2(H3:H24,$B$3:$B$24))</f>
        <v>2.4494897427831779</v>
      </c>
      <c r="I26" s="41">
        <f t="shared" si="0"/>
        <v>2</v>
      </c>
      <c r="J26" s="41">
        <f t="shared" si="0"/>
        <v>1.7320508075688772</v>
      </c>
      <c r="K26" s="41">
        <f t="shared" si="0"/>
        <v>1.7320508075688772</v>
      </c>
      <c r="L26" s="41">
        <f t="shared" si="0"/>
        <v>2.2360679774997898</v>
      </c>
      <c r="M26" s="41">
        <f t="shared" si="0"/>
        <v>2.2360679774997898</v>
      </c>
      <c r="N26" s="41">
        <f t="shared" si="0"/>
        <v>3</v>
      </c>
      <c r="O26" s="41">
        <f t="shared" si="0"/>
        <v>2.4494897427831779</v>
      </c>
      <c r="P26" s="41">
        <f t="shared" si="0"/>
        <v>1.7320508075688772</v>
      </c>
      <c r="Q26" s="41">
        <f t="shared" si="0"/>
        <v>2.6457513110645907</v>
      </c>
      <c r="R26" s="41">
        <f t="shared" si="0"/>
        <v>2.6457513110645907</v>
      </c>
      <c r="S26" s="41">
        <f t="shared" si="0"/>
        <v>2.8284271247461903</v>
      </c>
      <c r="T26" s="41">
        <f t="shared" si="0"/>
        <v>2.8284271247461903</v>
      </c>
      <c r="U26" s="41">
        <f t="shared" si="0"/>
        <v>2.2360679774997898</v>
      </c>
      <c r="V26" s="41">
        <f t="shared" si="0"/>
        <v>2</v>
      </c>
      <c r="W26" s="41">
        <f t="shared" si="0"/>
        <v>3</v>
      </c>
      <c r="X26" s="41">
        <f t="shared" si="0"/>
        <v>2.4494897427831779</v>
      </c>
      <c r="Y26" s="41">
        <f t="shared" si="0"/>
        <v>2.2360679774997898</v>
      </c>
      <c r="Z26" s="41">
        <f t="shared" si="0"/>
        <v>2.4494897427831779</v>
      </c>
      <c r="AA26" s="41">
        <f t="shared" si="0"/>
        <v>2.4494897427831779</v>
      </c>
      <c r="AB26" s="41">
        <f t="shared" si="0"/>
        <v>2.2360679774997898</v>
      </c>
      <c r="AC26" s="41">
        <f t="shared" si="0"/>
        <v>2.6457513110645907</v>
      </c>
      <c r="AD26" s="41">
        <f t="shared" si="0"/>
        <v>2.2360679774997898</v>
      </c>
      <c r="AE26" s="41">
        <f t="shared" si="0"/>
        <v>1.4142135623730951</v>
      </c>
      <c r="AF26" s="41">
        <f t="shared" si="0"/>
        <v>2</v>
      </c>
      <c r="AG26" s="41">
        <f t="shared" si="0"/>
        <v>2.8284271247461903</v>
      </c>
      <c r="AH26" s="41">
        <f t="shared" si="0"/>
        <v>1.7320508075688772</v>
      </c>
      <c r="AI26" s="41">
        <f t="shared" si="0"/>
        <v>2.4494897427831779</v>
      </c>
      <c r="AJ26" s="41">
        <f t="shared" si="0"/>
        <v>2.4494897427831779</v>
      </c>
      <c r="AK26" s="41">
        <f t="shared" si="0"/>
        <v>2.2360679774997898</v>
      </c>
      <c r="AL26" s="41">
        <f t="shared" si="0"/>
        <v>2.2360679774997898</v>
      </c>
      <c r="AM26" s="41">
        <f t="shared" si="0"/>
        <v>2.6457513110645907</v>
      </c>
      <c r="AN26" s="41">
        <f t="shared" si="0"/>
        <v>2.2360679774997898</v>
      </c>
      <c r="AO26" s="41">
        <f t="shared" si="0"/>
        <v>2</v>
      </c>
      <c r="AP26" s="41">
        <f t="shared" si="0"/>
        <v>2</v>
      </c>
      <c r="AQ26" s="41">
        <f t="shared" si="0"/>
        <v>1.7320508075688772</v>
      </c>
      <c r="AR26" s="41">
        <f t="shared" si="0"/>
        <v>2.6457513110645907</v>
      </c>
      <c r="AS26" s="41">
        <f t="shared" si="0"/>
        <v>2.8284271247461903</v>
      </c>
      <c r="AT26" s="41">
        <f t="shared" si="0"/>
        <v>2.2360679774997898</v>
      </c>
      <c r="AU26" s="41">
        <f t="shared" si="0"/>
        <v>2.2360679774997898</v>
      </c>
      <c r="AV26" s="41">
        <f t="shared" si="0"/>
        <v>2.6457513110645907</v>
      </c>
      <c r="AW26" s="41">
        <f t="shared" si="0"/>
        <v>2.4494897427831779</v>
      </c>
      <c r="AX26" s="41">
        <f t="shared" si="0"/>
        <v>1.7320508075688772</v>
      </c>
      <c r="AY26" s="41">
        <f t="shared" si="0"/>
        <v>2.6457513110645907</v>
      </c>
      <c r="AZ26" s="41">
        <f t="shared" si="0"/>
        <v>2.6457513110645907</v>
      </c>
      <c r="BA26" s="41">
        <f t="shared" si="0"/>
        <v>2.4494897427831779</v>
      </c>
      <c r="BB26" s="41">
        <f t="shared" si="0"/>
        <v>2.6457513110645907</v>
      </c>
      <c r="BC26" s="41">
        <f t="shared" si="0"/>
        <v>2.2360679774997898</v>
      </c>
      <c r="BD26" s="41">
        <f t="shared" si="0"/>
        <v>2</v>
      </c>
      <c r="BE26" s="41">
        <f t="shared" si="0"/>
        <v>2.2360679774997898</v>
      </c>
      <c r="BF26" s="41">
        <f t="shared" si="0"/>
        <v>2</v>
      </c>
      <c r="BG26" s="41">
        <f t="shared" si="0"/>
        <v>2.4494897427831779</v>
      </c>
      <c r="BH26" s="41">
        <f t="shared" si="0"/>
        <v>3</v>
      </c>
      <c r="BI26" s="41">
        <f t="shared" si="0"/>
        <v>2.8284271247461903</v>
      </c>
      <c r="BJ26" s="41">
        <f t="shared" si="0"/>
        <v>2</v>
      </c>
      <c r="BK26" s="41">
        <f t="shared" si="0"/>
        <v>2.6457513110645907</v>
      </c>
      <c r="BL26" s="41">
        <f t="shared" si="0"/>
        <v>3.1622776601683795</v>
      </c>
      <c r="BM26" s="41">
        <f t="shared" si="0"/>
        <v>2.2360679774997898</v>
      </c>
      <c r="BN26" s="41">
        <f t="shared" si="0"/>
        <v>2.4494897427831779</v>
      </c>
      <c r="BO26" s="41">
        <f t="shared" si="0"/>
        <v>1.7320508075688772</v>
      </c>
      <c r="BP26" s="41">
        <f t="shared" si="0"/>
        <v>1.7320508075688772</v>
      </c>
      <c r="BQ26" s="41">
        <f t="shared" si="0"/>
        <v>2.2360679774997898</v>
      </c>
      <c r="BR26" s="41">
        <f t="shared" si="0"/>
        <v>2.2360679774997898</v>
      </c>
      <c r="BS26" s="41">
        <f t="shared" si="0"/>
        <v>2.6457513110645907</v>
      </c>
      <c r="BT26" s="41">
        <f t="shared" ref="BT26:EE26" si="1">SQRT(SUMXMY2(BT3:BT24,$B$3:$B$24))</f>
        <v>2</v>
      </c>
      <c r="BU26" s="41">
        <f t="shared" si="1"/>
        <v>2.8284271247461903</v>
      </c>
      <c r="BV26" s="41">
        <f t="shared" si="1"/>
        <v>2.4494897427831779</v>
      </c>
      <c r="BW26" s="41">
        <f t="shared" si="1"/>
        <v>2.4494897427831779</v>
      </c>
      <c r="BX26" s="41">
        <f t="shared" si="1"/>
        <v>2.8284271247461903</v>
      </c>
      <c r="BY26" s="41">
        <f t="shared" si="1"/>
        <v>2.2360679774997898</v>
      </c>
      <c r="BZ26" s="41">
        <f t="shared" si="1"/>
        <v>2.2360679774997898</v>
      </c>
      <c r="CA26" s="41">
        <f t="shared" si="1"/>
        <v>2.2360679774997898</v>
      </c>
      <c r="CB26" s="41">
        <f t="shared" si="1"/>
        <v>2</v>
      </c>
      <c r="CC26" s="41">
        <f t="shared" si="1"/>
        <v>2</v>
      </c>
      <c r="CD26" s="41">
        <f t="shared" si="1"/>
        <v>2.8284271247461903</v>
      </c>
      <c r="CE26" s="41">
        <f t="shared" si="1"/>
        <v>2.8284271247461903</v>
      </c>
      <c r="CF26" s="41">
        <f t="shared" si="1"/>
        <v>2.6457513110645907</v>
      </c>
      <c r="CG26" s="41">
        <f t="shared" si="1"/>
        <v>2.2360679774997898</v>
      </c>
      <c r="CH26" s="41">
        <f t="shared" si="1"/>
        <v>2.6457513110645907</v>
      </c>
      <c r="CI26" s="41">
        <f t="shared" si="1"/>
        <v>2</v>
      </c>
      <c r="CJ26" s="41">
        <f t="shared" si="1"/>
        <v>2.2360679774997898</v>
      </c>
      <c r="CK26" s="41">
        <f t="shared" si="1"/>
        <v>1.4142135623730951</v>
      </c>
      <c r="CL26" s="41">
        <f t="shared" si="1"/>
        <v>2</v>
      </c>
      <c r="CM26" s="41">
        <f t="shared" si="1"/>
        <v>1.7320508075688772</v>
      </c>
      <c r="CN26" s="41">
        <f t="shared" si="1"/>
        <v>1.7320508075688772</v>
      </c>
      <c r="CO26" s="41">
        <f t="shared" si="1"/>
        <v>2.6457513110645907</v>
      </c>
      <c r="CP26" s="41">
        <f t="shared" si="1"/>
        <v>2</v>
      </c>
      <c r="CQ26" s="41">
        <f t="shared" si="1"/>
        <v>2.6457513110645907</v>
      </c>
      <c r="CR26" s="41">
        <f t="shared" si="1"/>
        <v>2.4494897427831779</v>
      </c>
      <c r="CS26" s="41">
        <f t="shared" si="1"/>
        <v>1.7320508075688772</v>
      </c>
      <c r="CT26" s="41">
        <f t="shared" si="1"/>
        <v>2.2360679774997898</v>
      </c>
      <c r="CU26" s="41">
        <f t="shared" si="1"/>
        <v>2.4494897427831779</v>
      </c>
      <c r="CV26" s="41">
        <f t="shared" si="1"/>
        <v>2</v>
      </c>
      <c r="CW26" s="41">
        <f t="shared" si="1"/>
        <v>2</v>
      </c>
      <c r="CX26" s="41">
        <f t="shared" si="1"/>
        <v>2</v>
      </c>
      <c r="CY26" s="41">
        <f t="shared" si="1"/>
        <v>2.4494897427831779</v>
      </c>
      <c r="CZ26" s="41">
        <f t="shared" si="1"/>
        <v>2.4494897427831779</v>
      </c>
      <c r="DA26" s="41">
        <f t="shared" si="1"/>
        <v>2.4494897427831779</v>
      </c>
      <c r="DB26" s="41">
        <f t="shared" si="1"/>
        <v>2.4494897427831779</v>
      </c>
      <c r="DC26" s="41">
        <f t="shared" si="1"/>
        <v>2.6457513110645907</v>
      </c>
      <c r="DD26" s="41">
        <f t="shared" si="1"/>
        <v>2.6457513110645907</v>
      </c>
      <c r="DE26" s="41">
        <f t="shared" si="1"/>
        <v>2.2360679774997898</v>
      </c>
      <c r="DF26" s="41">
        <f t="shared" si="1"/>
        <v>2.8284271247461903</v>
      </c>
      <c r="DG26" s="41">
        <f t="shared" si="1"/>
        <v>2.4494897427831779</v>
      </c>
      <c r="DH26" s="41">
        <f t="shared" si="1"/>
        <v>2.6457513110645907</v>
      </c>
      <c r="DI26" s="41">
        <f t="shared" si="1"/>
        <v>2.2360679774997898</v>
      </c>
      <c r="DJ26" s="41">
        <f t="shared" si="1"/>
        <v>2.4494897427831779</v>
      </c>
      <c r="DK26" s="41">
        <f t="shared" si="1"/>
        <v>2.6457513110645907</v>
      </c>
      <c r="DL26" s="41">
        <f t="shared" si="1"/>
        <v>2.4494897427831779</v>
      </c>
      <c r="DM26" s="41">
        <f t="shared" si="1"/>
        <v>2.2360679774997898</v>
      </c>
      <c r="DN26" s="41">
        <f t="shared" si="1"/>
        <v>2.4494897427831779</v>
      </c>
      <c r="DO26" s="41">
        <f t="shared" si="1"/>
        <v>2</v>
      </c>
      <c r="DP26" s="41">
        <f t="shared" si="1"/>
        <v>2.4494897427831779</v>
      </c>
      <c r="DQ26" s="41">
        <f t="shared" si="1"/>
        <v>2.8284271247461903</v>
      </c>
      <c r="DR26" s="41">
        <f t="shared" si="1"/>
        <v>2.2360679774997898</v>
      </c>
      <c r="DS26" s="41">
        <f t="shared" si="1"/>
        <v>1.7320508075688772</v>
      </c>
      <c r="DT26" s="41">
        <f t="shared" si="1"/>
        <v>2</v>
      </c>
      <c r="DU26" s="41">
        <f t="shared" si="1"/>
        <v>2.2360679774997898</v>
      </c>
      <c r="DV26" s="41">
        <f t="shared" si="1"/>
        <v>2.2360679774997898</v>
      </c>
      <c r="DW26" s="41">
        <f t="shared" si="1"/>
        <v>1.7320508075688772</v>
      </c>
      <c r="DX26" s="41">
        <f t="shared" si="1"/>
        <v>1.7320508075688772</v>
      </c>
      <c r="DY26" s="41">
        <f t="shared" si="1"/>
        <v>1.7320508075688772</v>
      </c>
      <c r="DZ26" s="41">
        <f t="shared" si="1"/>
        <v>2.4494897427831779</v>
      </c>
      <c r="EA26" s="41">
        <f t="shared" si="1"/>
        <v>1.7320508075688772</v>
      </c>
      <c r="EB26" s="41">
        <f t="shared" si="1"/>
        <v>1.7320508075688772</v>
      </c>
      <c r="EC26" s="41">
        <f t="shared" si="1"/>
        <v>2.6457513110645907</v>
      </c>
      <c r="ED26" s="41">
        <f t="shared" si="1"/>
        <v>2.4494897427831779</v>
      </c>
      <c r="EE26" s="41">
        <f t="shared" si="1"/>
        <v>2.6457513110645907</v>
      </c>
      <c r="EF26" s="41">
        <f t="shared" ref="EF26:FT26" si="2">SQRT(SUMXMY2(EF3:EF24,$B$3:$B$24))</f>
        <v>2.2360679774997898</v>
      </c>
      <c r="EG26" s="41">
        <f t="shared" si="2"/>
        <v>2</v>
      </c>
      <c r="EH26" s="41">
        <f t="shared" si="2"/>
        <v>2</v>
      </c>
      <c r="EI26" s="41">
        <f t="shared" si="2"/>
        <v>2.4494897427831779</v>
      </c>
      <c r="EJ26" s="41">
        <f t="shared" si="2"/>
        <v>2</v>
      </c>
      <c r="EK26" s="41">
        <f t="shared" si="2"/>
        <v>2</v>
      </c>
      <c r="EL26" s="41">
        <f t="shared" si="2"/>
        <v>2.4494897427831779</v>
      </c>
      <c r="EM26" s="41">
        <f t="shared" si="2"/>
        <v>2.2360679774997898</v>
      </c>
      <c r="EN26" s="41">
        <f t="shared" si="2"/>
        <v>2.2360679774997898</v>
      </c>
      <c r="EO26" s="41">
        <f t="shared" si="2"/>
        <v>2</v>
      </c>
      <c r="EP26" s="41">
        <f t="shared" si="2"/>
        <v>2.8284271247461903</v>
      </c>
      <c r="EQ26" s="41">
        <f t="shared" si="2"/>
        <v>2.2360679774997898</v>
      </c>
      <c r="ER26" s="41">
        <f t="shared" si="2"/>
        <v>2</v>
      </c>
      <c r="ES26" s="41">
        <f t="shared" si="2"/>
        <v>1.7320508075688772</v>
      </c>
      <c r="ET26" s="41">
        <f t="shared" si="2"/>
        <v>2.2360679774997898</v>
      </c>
      <c r="EU26" s="41">
        <f t="shared" si="2"/>
        <v>2</v>
      </c>
      <c r="EV26" s="41">
        <f t="shared" si="2"/>
        <v>2</v>
      </c>
      <c r="EW26" s="41">
        <f t="shared" si="2"/>
        <v>2.4494897427831779</v>
      </c>
      <c r="EX26" s="41">
        <f t="shared" si="2"/>
        <v>2</v>
      </c>
      <c r="EY26" s="41">
        <f t="shared" si="2"/>
        <v>2.6457513110645907</v>
      </c>
      <c r="EZ26" s="41">
        <f t="shared" si="2"/>
        <v>2</v>
      </c>
      <c r="FA26" s="41">
        <f t="shared" si="2"/>
        <v>2.2360679774997898</v>
      </c>
      <c r="FB26" s="41">
        <f t="shared" si="2"/>
        <v>2.6457513110645907</v>
      </c>
      <c r="FC26" s="41">
        <f t="shared" si="2"/>
        <v>1.7320508075688772</v>
      </c>
      <c r="FD26" s="41">
        <f t="shared" si="2"/>
        <v>2.6457513110645907</v>
      </c>
      <c r="FE26" s="41">
        <f t="shared" si="2"/>
        <v>2</v>
      </c>
      <c r="FF26" s="41">
        <f t="shared" si="2"/>
        <v>1.7320508075688772</v>
      </c>
      <c r="FG26" s="41">
        <f t="shared" si="2"/>
        <v>2.4494897427831779</v>
      </c>
      <c r="FH26" s="41">
        <f t="shared" si="2"/>
        <v>3</v>
      </c>
      <c r="FI26" s="41">
        <f t="shared" si="2"/>
        <v>1.7320508075688772</v>
      </c>
      <c r="FJ26" s="41">
        <f t="shared" si="2"/>
        <v>2.2360679774997898</v>
      </c>
      <c r="FK26" s="41">
        <f t="shared" si="2"/>
        <v>1.7320508075688772</v>
      </c>
      <c r="FL26" s="41">
        <f t="shared" si="2"/>
        <v>2.2360679774997898</v>
      </c>
      <c r="FM26" s="41">
        <f t="shared" si="2"/>
        <v>2.4494897427831779</v>
      </c>
      <c r="FN26" s="41">
        <f t="shared" si="2"/>
        <v>2.4494897427831779</v>
      </c>
      <c r="FO26" s="41">
        <f t="shared" si="2"/>
        <v>2.2360679774997898</v>
      </c>
      <c r="FP26" s="41">
        <f t="shared" si="2"/>
        <v>2.2360679774997898</v>
      </c>
      <c r="FQ26" s="41">
        <f t="shared" si="2"/>
        <v>2.4494897427831779</v>
      </c>
      <c r="FR26" s="41">
        <f t="shared" si="2"/>
        <v>2</v>
      </c>
      <c r="FS26" s="41">
        <f t="shared" si="2"/>
        <v>2.2360679774997898</v>
      </c>
      <c r="FT26" s="41">
        <f t="shared" si="2"/>
        <v>2.4494897427831779</v>
      </c>
    </row>
    <row r="27" spans="1:176" x14ac:dyDescent="0.3">
      <c r="F27" s="42" t="s">
        <v>241</v>
      </c>
      <c r="G27" s="35">
        <f>SQRT(SUMXMY2(G3:G24,$C$3:$C$24))</f>
        <v>2.2360679774997898</v>
      </c>
      <c r="H27" s="35">
        <f>SQRT(SUMXMY2(H3:H24,$C$3:$C$24))</f>
        <v>2.4494897427831779</v>
      </c>
      <c r="I27" s="35">
        <f>SQRT(SUMXMY2(I3:I24,$C$3:$C$24))</f>
        <v>2</v>
      </c>
      <c r="J27" s="35">
        <f t="shared" ref="J27:BS27" si="3">SQRT(SUMXMY2(J3:J24,$C$3:$C$24))</f>
        <v>1.7320508075688772</v>
      </c>
      <c r="K27" s="35">
        <f t="shared" si="3"/>
        <v>1.7320508075688772</v>
      </c>
      <c r="L27" s="35">
        <f t="shared" si="3"/>
        <v>2.2360679774997898</v>
      </c>
      <c r="M27" s="35">
        <f t="shared" si="3"/>
        <v>2.2360679774997898</v>
      </c>
      <c r="N27" s="35">
        <f t="shared" si="3"/>
        <v>3</v>
      </c>
      <c r="O27" s="35">
        <f t="shared" si="3"/>
        <v>2</v>
      </c>
      <c r="P27" s="35">
        <f t="shared" si="3"/>
        <v>1.7320508075688772</v>
      </c>
      <c r="Q27" s="35">
        <f t="shared" si="3"/>
        <v>2.2360679774997898</v>
      </c>
      <c r="R27" s="35">
        <f t="shared" si="3"/>
        <v>2.2360679774997898</v>
      </c>
      <c r="S27" s="35">
        <f t="shared" si="3"/>
        <v>2.8284271247461903</v>
      </c>
      <c r="T27" s="35">
        <f t="shared" si="3"/>
        <v>2.4494897427831779</v>
      </c>
      <c r="U27" s="35">
        <f t="shared" si="3"/>
        <v>2.2360679774997898</v>
      </c>
      <c r="V27" s="35">
        <f t="shared" si="3"/>
        <v>2</v>
      </c>
      <c r="W27" s="35">
        <f t="shared" si="3"/>
        <v>2.6457513110645907</v>
      </c>
      <c r="X27" s="35">
        <f t="shared" si="3"/>
        <v>2.4494897427831779</v>
      </c>
      <c r="Y27" s="35">
        <f t="shared" si="3"/>
        <v>2.2360679774997898</v>
      </c>
      <c r="Z27" s="35">
        <f t="shared" si="3"/>
        <v>2.4494897427831779</v>
      </c>
      <c r="AA27" s="35">
        <f t="shared" si="3"/>
        <v>2.4494897427831779</v>
      </c>
      <c r="AB27" s="35">
        <f t="shared" si="3"/>
        <v>1.7320508075688772</v>
      </c>
      <c r="AC27" s="35">
        <f t="shared" si="3"/>
        <v>2.6457513110645907</v>
      </c>
      <c r="AD27" s="35">
        <f t="shared" si="3"/>
        <v>2.2360679774997898</v>
      </c>
      <c r="AE27" s="35">
        <f t="shared" si="3"/>
        <v>1.4142135623730951</v>
      </c>
      <c r="AF27" s="35">
        <f t="shared" si="3"/>
        <v>2</v>
      </c>
      <c r="AG27" s="35">
        <f t="shared" si="3"/>
        <v>2.8284271247461903</v>
      </c>
      <c r="AH27" s="35">
        <f t="shared" si="3"/>
        <v>1.7320508075688772</v>
      </c>
      <c r="AI27" s="35">
        <f t="shared" si="3"/>
        <v>2.4494897427831779</v>
      </c>
      <c r="AJ27" s="35">
        <f t="shared" si="3"/>
        <v>2.4494897427831779</v>
      </c>
      <c r="AK27" s="35">
        <f t="shared" si="3"/>
        <v>2.2360679774997898</v>
      </c>
      <c r="AL27" s="35">
        <f t="shared" si="3"/>
        <v>2.2360679774997898</v>
      </c>
      <c r="AM27" s="35">
        <f t="shared" si="3"/>
        <v>2.2360679774997898</v>
      </c>
      <c r="AN27" s="35">
        <f t="shared" si="3"/>
        <v>2.2360679774997898</v>
      </c>
      <c r="AO27" s="35">
        <f t="shared" si="3"/>
        <v>2</v>
      </c>
      <c r="AP27" s="35">
        <f t="shared" si="3"/>
        <v>2</v>
      </c>
      <c r="AQ27" s="35">
        <f t="shared" si="3"/>
        <v>1</v>
      </c>
      <c r="AR27" s="35">
        <f t="shared" si="3"/>
        <v>2.6457513110645907</v>
      </c>
      <c r="AS27" s="35">
        <f t="shared" si="3"/>
        <v>2.8284271247461903</v>
      </c>
      <c r="AT27" s="35">
        <f t="shared" si="3"/>
        <v>1.7320508075688772</v>
      </c>
      <c r="AU27" s="35">
        <f t="shared" si="3"/>
        <v>2.2360679774997898</v>
      </c>
      <c r="AV27" s="35">
        <f t="shared" si="3"/>
        <v>2.2360679774997898</v>
      </c>
      <c r="AW27" s="35">
        <f t="shared" si="3"/>
        <v>2</v>
      </c>
      <c r="AX27" s="35">
        <f t="shared" si="3"/>
        <v>1.7320508075688772</v>
      </c>
      <c r="AY27" s="35">
        <f t="shared" si="3"/>
        <v>2.6457513110645907</v>
      </c>
      <c r="AZ27" s="35">
        <f t="shared" si="3"/>
        <v>2.2360679774997898</v>
      </c>
      <c r="BA27" s="35">
        <f t="shared" si="3"/>
        <v>2.4494897427831779</v>
      </c>
      <c r="BB27" s="35">
        <f t="shared" si="3"/>
        <v>2.6457513110645907</v>
      </c>
      <c r="BC27" s="35">
        <f t="shared" si="3"/>
        <v>2.2360679774997898</v>
      </c>
      <c r="BD27" s="35">
        <f t="shared" si="3"/>
        <v>2</v>
      </c>
      <c r="BE27" s="35">
        <f t="shared" si="3"/>
        <v>2.2360679774997898</v>
      </c>
      <c r="BF27" s="35">
        <f t="shared" si="3"/>
        <v>2</v>
      </c>
      <c r="BG27" s="35">
        <f t="shared" si="3"/>
        <v>2</v>
      </c>
      <c r="BH27" s="35">
        <f t="shared" si="3"/>
        <v>2.6457513110645907</v>
      </c>
      <c r="BI27" s="35">
        <f t="shared" si="3"/>
        <v>2.8284271247461903</v>
      </c>
      <c r="BJ27" s="35">
        <f t="shared" si="3"/>
        <v>2</v>
      </c>
      <c r="BK27" s="35">
        <f t="shared" si="3"/>
        <v>2.6457513110645907</v>
      </c>
      <c r="BL27" s="35">
        <f t="shared" si="3"/>
        <v>2.8284271247461903</v>
      </c>
      <c r="BM27" s="35">
        <f t="shared" si="3"/>
        <v>2.2360679774997898</v>
      </c>
      <c r="BN27" s="35">
        <f t="shared" si="3"/>
        <v>2.4494897427831779</v>
      </c>
      <c r="BO27" s="35">
        <f t="shared" si="3"/>
        <v>1.7320508075688772</v>
      </c>
      <c r="BP27" s="35">
        <f t="shared" si="3"/>
        <v>1.7320508075688772</v>
      </c>
      <c r="BQ27" s="35">
        <f t="shared" si="3"/>
        <v>2.2360679774997898</v>
      </c>
      <c r="BR27" s="35">
        <f t="shared" si="3"/>
        <v>2.2360679774997898</v>
      </c>
      <c r="BS27" s="35">
        <f t="shared" si="3"/>
        <v>2.6457513110645907</v>
      </c>
      <c r="BT27" s="35">
        <f t="shared" ref="BT27:EE27" si="4">SQRT(SUMXMY2(BT3:BT24,$C$3:$C$24))</f>
        <v>2</v>
      </c>
      <c r="BU27" s="35">
        <f t="shared" si="4"/>
        <v>2.8284271247461903</v>
      </c>
      <c r="BV27" s="35">
        <f t="shared" si="4"/>
        <v>2.4494897427831779</v>
      </c>
      <c r="BW27" s="35">
        <f t="shared" si="4"/>
        <v>2.4494897427831779</v>
      </c>
      <c r="BX27" s="35">
        <f t="shared" si="4"/>
        <v>2.8284271247461903</v>
      </c>
      <c r="BY27" s="35">
        <f t="shared" si="4"/>
        <v>1.7320508075688772</v>
      </c>
      <c r="BZ27" s="35">
        <f t="shared" si="4"/>
        <v>2.2360679774997898</v>
      </c>
      <c r="CA27" s="35">
        <f t="shared" si="4"/>
        <v>2.2360679774997898</v>
      </c>
      <c r="CB27" s="35">
        <f t="shared" si="4"/>
        <v>2</v>
      </c>
      <c r="CC27" s="35">
        <f t="shared" si="4"/>
        <v>2</v>
      </c>
      <c r="CD27" s="35">
        <f t="shared" si="4"/>
        <v>2.8284271247461903</v>
      </c>
      <c r="CE27" s="35">
        <f t="shared" si="4"/>
        <v>2.8284271247461903</v>
      </c>
      <c r="CF27" s="35">
        <f t="shared" si="4"/>
        <v>2.6457513110645907</v>
      </c>
      <c r="CG27" s="35">
        <f t="shared" si="4"/>
        <v>2.2360679774997898</v>
      </c>
      <c r="CH27" s="35">
        <f t="shared" si="4"/>
        <v>2.6457513110645907</v>
      </c>
      <c r="CI27" s="35">
        <f t="shared" si="4"/>
        <v>2</v>
      </c>
      <c r="CJ27" s="35">
        <f t="shared" si="4"/>
        <v>1.7320508075688772</v>
      </c>
      <c r="CK27" s="35">
        <f t="shared" si="4"/>
        <v>0</v>
      </c>
      <c r="CL27" s="35">
        <f t="shared" si="4"/>
        <v>2</v>
      </c>
      <c r="CM27" s="35">
        <f t="shared" si="4"/>
        <v>2.2360679774997898</v>
      </c>
      <c r="CN27" s="35">
        <f t="shared" si="4"/>
        <v>1.7320508075688772</v>
      </c>
      <c r="CO27" s="35">
        <f t="shared" si="4"/>
        <v>2.2360679774997898</v>
      </c>
      <c r="CP27" s="35">
        <f t="shared" si="4"/>
        <v>2</v>
      </c>
      <c r="CQ27" s="35">
        <f t="shared" si="4"/>
        <v>2.6457513110645907</v>
      </c>
      <c r="CR27" s="35">
        <f t="shared" si="4"/>
        <v>2.4494897427831779</v>
      </c>
      <c r="CS27" s="35">
        <f t="shared" si="4"/>
        <v>1.7320508075688772</v>
      </c>
      <c r="CT27" s="35">
        <f t="shared" si="4"/>
        <v>2.2360679774997898</v>
      </c>
      <c r="CU27" s="35">
        <f t="shared" si="4"/>
        <v>2.4494897427831779</v>
      </c>
      <c r="CV27" s="35">
        <f t="shared" si="4"/>
        <v>2</v>
      </c>
      <c r="CW27" s="35">
        <f t="shared" si="4"/>
        <v>2</v>
      </c>
      <c r="CX27" s="35">
        <f t="shared" si="4"/>
        <v>1.4142135623730951</v>
      </c>
      <c r="CY27" s="35">
        <f t="shared" si="4"/>
        <v>2.4494897427831779</v>
      </c>
      <c r="CZ27" s="35">
        <f t="shared" si="4"/>
        <v>2.4494897427831779</v>
      </c>
      <c r="DA27" s="35">
        <f t="shared" si="4"/>
        <v>2.4494897427831779</v>
      </c>
      <c r="DB27" s="35">
        <f t="shared" si="4"/>
        <v>2</v>
      </c>
      <c r="DC27" s="35">
        <f t="shared" si="4"/>
        <v>2.6457513110645907</v>
      </c>
      <c r="DD27" s="35">
        <f t="shared" si="4"/>
        <v>2.6457513110645907</v>
      </c>
      <c r="DE27" s="35">
        <f t="shared" si="4"/>
        <v>2.2360679774997898</v>
      </c>
      <c r="DF27" s="35">
        <f t="shared" si="4"/>
        <v>2.8284271247461903</v>
      </c>
      <c r="DG27" s="35">
        <f t="shared" si="4"/>
        <v>2.4494897427831779</v>
      </c>
      <c r="DH27" s="35">
        <f t="shared" si="4"/>
        <v>2.6457513110645907</v>
      </c>
      <c r="DI27" s="35">
        <f t="shared" si="4"/>
        <v>2.2360679774997898</v>
      </c>
      <c r="DJ27" s="35">
        <f t="shared" si="4"/>
        <v>2.4494897427831779</v>
      </c>
      <c r="DK27" s="35">
        <f t="shared" si="4"/>
        <v>2.2360679774997898</v>
      </c>
      <c r="DL27" s="35">
        <f t="shared" si="4"/>
        <v>2.4494897427831779</v>
      </c>
      <c r="DM27" s="35">
        <f t="shared" si="4"/>
        <v>2.2360679774997898</v>
      </c>
      <c r="DN27" s="35">
        <f t="shared" si="4"/>
        <v>2.4494897427831779</v>
      </c>
      <c r="DO27" s="35">
        <f t="shared" si="4"/>
        <v>1.4142135623730951</v>
      </c>
      <c r="DP27" s="35">
        <f t="shared" si="4"/>
        <v>2</v>
      </c>
      <c r="DQ27" s="35">
        <f t="shared" si="4"/>
        <v>2.8284271247461903</v>
      </c>
      <c r="DR27" s="35">
        <f t="shared" si="4"/>
        <v>2.2360679774997898</v>
      </c>
      <c r="DS27" s="35">
        <f t="shared" si="4"/>
        <v>1.7320508075688772</v>
      </c>
      <c r="DT27" s="35">
        <f t="shared" si="4"/>
        <v>1.4142135623730951</v>
      </c>
      <c r="DU27" s="35">
        <f t="shared" si="4"/>
        <v>2.2360679774997898</v>
      </c>
      <c r="DV27" s="35">
        <f t="shared" si="4"/>
        <v>2.2360679774997898</v>
      </c>
      <c r="DW27" s="35">
        <f t="shared" si="4"/>
        <v>1.7320508075688772</v>
      </c>
      <c r="DX27" s="35">
        <f t="shared" si="4"/>
        <v>2.2360679774997898</v>
      </c>
      <c r="DY27" s="35">
        <f t="shared" si="4"/>
        <v>1.7320508075688772</v>
      </c>
      <c r="DZ27" s="35">
        <f t="shared" si="4"/>
        <v>2</v>
      </c>
      <c r="EA27" s="35">
        <f t="shared" si="4"/>
        <v>1</v>
      </c>
      <c r="EB27" s="35">
        <f t="shared" si="4"/>
        <v>1.7320508075688772</v>
      </c>
      <c r="EC27" s="35">
        <f t="shared" si="4"/>
        <v>2.6457513110645907</v>
      </c>
      <c r="ED27" s="35">
        <f t="shared" si="4"/>
        <v>2.4494897427831779</v>
      </c>
      <c r="EE27" s="35">
        <f t="shared" si="4"/>
        <v>2.6457513110645907</v>
      </c>
      <c r="EF27" s="35">
        <f t="shared" ref="EF27:FT27" si="5">SQRT(SUMXMY2(EF3:EF24,$C$3:$C$24))</f>
        <v>2.2360679774997898</v>
      </c>
      <c r="EG27" s="35">
        <f t="shared" si="5"/>
        <v>2</v>
      </c>
      <c r="EH27" s="35">
        <f t="shared" si="5"/>
        <v>2</v>
      </c>
      <c r="EI27" s="35">
        <f t="shared" si="5"/>
        <v>2</v>
      </c>
      <c r="EJ27" s="35">
        <f t="shared" si="5"/>
        <v>2</v>
      </c>
      <c r="EK27" s="35">
        <f t="shared" si="5"/>
        <v>2</v>
      </c>
      <c r="EL27" s="35">
        <f t="shared" si="5"/>
        <v>2</v>
      </c>
      <c r="EM27" s="35">
        <f t="shared" si="5"/>
        <v>1.7320508075688772</v>
      </c>
      <c r="EN27" s="35">
        <f t="shared" si="5"/>
        <v>2.2360679774997898</v>
      </c>
      <c r="EO27" s="35">
        <f t="shared" si="5"/>
        <v>2</v>
      </c>
      <c r="EP27" s="35">
        <f t="shared" si="5"/>
        <v>2.8284271247461903</v>
      </c>
      <c r="EQ27" s="35">
        <f t="shared" si="5"/>
        <v>2.2360679774997898</v>
      </c>
      <c r="ER27" s="35">
        <f t="shared" si="5"/>
        <v>2</v>
      </c>
      <c r="ES27" s="35">
        <f t="shared" si="5"/>
        <v>1.7320508075688772</v>
      </c>
      <c r="ET27" s="35">
        <f t="shared" si="5"/>
        <v>2.2360679774997898</v>
      </c>
      <c r="EU27" s="35">
        <f t="shared" si="5"/>
        <v>2</v>
      </c>
      <c r="EV27" s="35">
        <f t="shared" si="5"/>
        <v>1.4142135623730951</v>
      </c>
      <c r="EW27" s="35">
        <f t="shared" si="5"/>
        <v>2.4494897427831779</v>
      </c>
      <c r="EX27" s="35">
        <f t="shared" si="5"/>
        <v>2</v>
      </c>
      <c r="EY27" s="35">
        <f t="shared" si="5"/>
        <v>2.6457513110645907</v>
      </c>
      <c r="EZ27" s="35">
        <f t="shared" si="5"/>
        <v>2</v>
      </c>
      <c r="FA27" s="35">
        <f t="shared" si="5"/>
        <v>2.6457513110645907</v>
      </c>
      <c r="FB27" s="35">
        <f t="shared" si="5"/>
        <v>2.6457513110645907</v>
      </c>
      <c r="FC27" s="35">
        <f t="shared" si="5"/>
        <v>1.7320508075688772</v>
      </c>
      <c r="FD27" s="35">
        <f t="shared" si="5"/>
        <v>2.6457513110645907</v>
      </c>
      <c r="FE27" s="35">
        <f t="shared" si="5"/>
        <v>2</v>
      </c>
      <c r="FF27" s="35">
        <f t="shared" si="5"/>
        <v>1</v>
      </c>
      <c r="FG27" s="35">
        <f t="shared" si="5"/>
        <v>2</v>
      </c>
      <c r="FH27" s="35">
        <f t="shared" si="5"/>
        <v>3</v>
      </c>
      <c r="FI27" s="35">
        <f t="shared" si="5"/>
        <v>1.7320508075688772</v>
      </c>
      <c r="FJ27" s="35">
        <f t="shared" si="5"/>
        <v>2.2360679774997898</v>
      </c>
      <c r="FK27" s="35">
        <f t="shared" si="5"/>
        <v>1</v>
      </c>
      <c r="FL27" s="35">
        <f t="shared" si="5"/>
        <v>2.2360679774997898</v>
      </c>
      <c r="FM27" s="35">
        <f t="shared" si="5"/>
        <v>2.4494897427831779</v>
      </c>
      <c r="FN27" s="35">
        <f t="shared" si="5"/>
        <v>2.4494897427831779</v>
      </c>
      <c r="FO27" s="35">
        <f t="shared" si="5"/>
        <v>2.2360679774997898</v>
      </c>
      <c r="FP27" s="35">
        <f t="shared" si="5"/>
        <v>2.2360679774997898</v>
      </c>
      <c r="FQ27" s="35">
        <f t="shared" si="5"/>
        <v>2.4494897427831779</v>
      </c>
      <c r="FR27" s="35">
        <f t="shared" si="5"/>
        <v>2</v>
      </c>
      <c r="FS27" s="35">
        <f t="shared" si="5"/>
        <v>2.2360679774997898</v>
      </c>
      <c r="FT27" s="35">
        <f t="shared" si="5"/>
        <v>2.4494897427831779</v>
      </c>
    </row>
    <row r="28" spans="1:176" x14ac:dyDescent="0.3">
      <c r="F28" s="42" t="s">
        <v>242</v>
      </c>
      <c r="G28" s="35">
        <f>SQRT(SUMXMY2(G3:G24,$D$3:$D$24))</f>
        <v>2.2360679774997898</v>
      </c>
      <c r="H28" s="35">
        <f t="shared" ref="H28:BS28" si="6">SQRT(SUMXMY2(H3:H24,$D$3:$D$24))</f>
        <v>2.4494897427831779</v>
      </c>
      <c r="I28" s="35">
        <f t="shared" si="6"/>
        <v>1.4142135623730951</v>
      </c>
      <c r="J28" s="35">
        <f t="shared" si="6"/>
        <v>1</v>
      </c>
      <c r="K28" s="35">
        <f t="shared" si="6"/>
        <v>1.7320508075688772</v>
      </c>
      <c r="L28" s="35">
        <f t="shared" si="6"/>
        <v>1.7320508075688772</v>
      </c>
      <c r="M28" s="35">
        <f t="shared" si="6"/>
        <v>1.7320508075688772</v>
      </c>
      <c r="N28" s="35">
        <f t="shared" si="6"/>
        <v>2.6457513110645907</v>
      </c>
      <c r="O28" s="35">
        <f t="shared" si="6"/>
        <v>2.4494897427831779</v>
      </c>
      <c r="P28" s="35">
        <f t="shared" si="6"/>
        <v>1.7320508075688772</v>
      </c>
      <c r="Q28" s="35">
        <f t="shared" si="6"/>
        <v>2.2360679774997898</v>
      </c>
      <c r="R28" s="35">
        <f t="shared" si="6"/>
        <v>2.6457513110645907</v>
      </c>
      <c r="S28" s="35">
        <f t="shared" si="6"/>
        <v>2.8284271247461903</v>
      </c>
      <c r="T28" s="35">
        <f t="shared" si="6"/>
        <v>2.4494897427831779</v>
      </c>
      <c r="U28" s="35">
        <f t="shared" si="6"/>
        <v>2.2360679774997898</v>
      </c>
      <c r="V28" s="35">
        <f t="shared" si="6"/>
        <v>1.4142135623730951</v>
      </c>
      <c r="W28" s="35">
        <f t="shared" si="6"/>
        <v>3</v>
      </c>
      <c r="X28" s="35">
        <f t="shared" si="6"/>
        <v>2</v>
      </c>
      <c r="Y28" s="35">
        <f t="shared" si="6"/>
        <v>2.2360679774997898</v>
      </c>
      <c r="Z28" s="35">
        <f t="shared" si="6"/>
        <v>2.4494897427831779</v>
      </c>
      <c r="AA28" s="35">
        <f t="shared" si="6"/>
        <v>2</v>
      </c>
      <c r="AB28" s="35">
        <f t="shared" si="6"/>
        <v>2.2360679774997898</v>
      </c>
      <c r="AC28" s="35">
        <f t="shared" si="6"/>
        <v>2.2360679774997898</v>
      </c>
      <c r="AD28" s="35">
        <f t="shared" si="6"/>
        <v>2.2360679774997898</v>
      </c>
      <c r="AE28" s="35">
        <f t="shared" si="6"/>
        <v>1.4142135623730951</v>
      </c>
      <c r="AF28" s="35">
        <f t="shared" si="6"/>
        <v>1.4142135623730951</v>
      </c>
      <c r="AG28" s="35">
        <f t="shared" si="6"/>
        <v>2.4494897427831779</v>
      </c>
      <c r="AH28" s="35">
        <f t="shared" si="6"/>
        <v>1.7320508075688772</v>
      </c>
      <c r="AI28" s="35">
        <f t="shared" si="6"/>
        <v>2.4494897427831779</v>
      </c>
      <c r="AJ28" s="35">
        <f t="shared" si="6"/>
        <v>2</v>
      </c>
      <c r="AK28" s="35">
        <f t="shared" si="6"/>
        <v>1.7320508075688772</v>
      </c>
      <c r="AL28" s="35">
        <f t="shared" si="6"/>
        <v>2.2360679774997898</v>
      </c>
      <c r="AM28" s="35">
        <f t="shared" si="6"/>
        <v>2.6457513110645907</v>
      </c>
      <c r="AN28" s="35">
        <f t="shared" si="6"/>
        <v>2.2360679774997898</v>
      </c>
      <c r="AO28" s="35">
        <f t="shared" si="6"/>
        <v>2</v>
      </c>
      <c r="AP28" s="35">
        <f t="shared" si="6"/>
        <v>1.4142135623730951</v>
      </c>
      <c r="AQ28" s="35">
        <f t="shared" si="6"/>
        <v>1.7320508075688772</v>
      </c>
      <c r="AR28" s="35">
        <f t="shared" si="6"/>
        <v>2.6457513110645907</v>
      </c>
      <c r="AS28" s="35">
        <f t="shared" si="6"/>
        <v>2.8284271247461903</v>
      </c>
      <c r="AT28" s="35">
        <f t="shared" si="6"/>
        <v>1.7320508075688772</v>
      </c>
      <c r="AU28" s="35">
        <f t="shared" si="6"/>
        <v>1.7320508075688772</v>
      </c>
      <c r="AV28" s="35">
        <f t="shared" si="6"/>
        <v>2.2360679774997898</v>
      </c>
      <c r="AW28" s="35">
        <f t="shared" si="6"/>
        <v>2.4494897427831779</v>
      </c>
      <c r="AX28" s="35">
        <f t="shared" si="6"/>
        <v>2.2360679774997898</v>
      </c>
      <c r="AY28" s="35">
        <f t="shared" si="6"/>
        <v>2.6457513110645907</v>
      </c>
      <c r="AZ28" s="35">
        <f t="shared" si="6"/>
        <v>2.6457513110645907</v>
      </c>
      <c r="BA28" s="35">
        <f t="shared" si="6"/>
        <v>2.4494897427831779</v>
      </c>
      <c r="BB28" s="35">
        <f t="shared" si="6"/>
        <v>2.6457513110645907</v>
      </c>
      <c r="BC28" s="35">
        <f t="shared" si="6"/>
        <v>2.2360679774997898</v>
      </c>
      <c r="BD28" s="35">
        <f t="shared" si="6"/>
        <v>2</v>
      </c>
      <c r="BE28" s="35">
        <f t="shared" si="6"/>
        <v>2.2360679774997898</v>
      </c>
      <c r="BF28" s="35">
        <f t="shared" si="6"/>
        <v>1.4142135623730951</v>
      </c>
      <c r="BG28" s="35">
        <f t="shared" si="6"/>
        <v>2.4494897427831779</v>
      </c>
      <c r="BH28" s="35">
        <f t="shared" si="6"/>
        <v>2.6457513110645907</v>
      </c>
      <c r="BI28" s="35">
        <f t="shared" si="6"/>
        <v>2.4494897427831779</v>
      </c>
      <c r="BJ28" s="35">
        <f t="shared" si="6"/>
        <v>2</v>
      </c>
      <c r="BK28" s="35">
        <f t="shared" si="6"/>
        <v>2.6457513110645907</v>
      </c>
      <c r="BL28" s="35">
        <f t="shared" si="6"/>
        <v>2.8284271247461903</v>
      </c>
      <c r="BM28" s="35">
        <f t="shared" si="6"/>
        <v>2.2360679774997898</v>
      </c>
      <c r="BN28" s="35">
        <f t="shared" si="6"/>
        <v>2</v>
      </c>
      <c r="BO28" s="35">
        <f t="shared" si="6"/>
        <v>1</v>
      </c>
      <c r="BP28" s="35">
        <f t="shared" si="6"/>
        <v>1.7320508075688772</v>
      </c>
      <c r="BQ28" s="35">
        <f t="shared" si="6"/>
        <v>1.7320508075688772</v>
      </c>
      <c r="BR28" s="35">
        <f t="shared" si="6"/>
        <v>1.7320508075688772</v>
      </c>
      <c r="BS28" s="35">
        <f t="shared" si="6"/>
        <v>2.2360679774997898</v>
      </c>
      <c r="BT28" s="35">
        <f t="shared" ref="BT28:EE28" si="7">SQRT(SUMXMY2(BT3:BT24,$D$3:$D$24))</f>
        <v>2</v>
      </c>
      <c r="BU28" s="35">
        <f t="shared" si="7"/>
        <v>2.8284271247461903</v>
      </c>
      <c r="BV28" s="35">
        <f t="shared" si="7"/>
        <v>2.4494897427831779</v>
      </c>
      <c r="BW28" s="35">
        <f t="shared" si="7"/>
        <v>2.4494897427831779</v>
      </c>
      <c r="BX28" s="35">
        <f t="shared" si="7"/>
        <v>2.4494897427831779</v>
      </c>
      <c r="BY28" s="35">
        <f t="shared" si="7"/>
        <v>2.2360679774997898</v>
      </c>
      <c r="BZ28" s="35">
        <f t="shared" si="7"/>
        <v>2.2360679774997898</v>
      </c>
      <c r="CA28" s="35">
        <f t="shared" si="7"/>
        <v>2.2360679774997898</v>
      </c>
      <c r="CB28" s="35">
        <f t="shared" si="7"/>
        <v>2</v>
      </c>
      <c r="CC28" s="35">
        <f t="shared" si="7"/>
        <v>2</v>
      </c>
      <c r="CD28" s="35">
        <f t="shared" si="7"/>
        <v>2.8284271247461903</v>
      </c>
      <c r="CE28" s="35">
        <f t="shared" si="7"/>
        <v>2.8284271247461903</v>
      </c>
      <c r="CF28" s="35">
        <f t="shared" si="7"/>
        <v>2.6457513110645907</v>
      </c>
      <c r="CG28" s="35">
        <f t="shared" si="7"/>
        <v>2.2360679774997898</v>
      </c>
      <c r="CH28" s="35">
        <f t="shared" si="7"/>
        <v>2.2360679774997898</v>
      </c>
      <c r="CI28" s="35">
        <f t="shared" si="7"/>
        <v>2</v>
      </c>
      <c r="CJ28" s="35">
        <f t="shared" si="7"/>
        <v>2.2360679774997898</v>
      </c>
      <c r="CK28" s="35">
        <f t="shared" si="7"/>
        <v>1.4142135623730951</v>
      </c>
      <c r="CL28" s="35">
        <f t="shared" si="7"/>
        <v>2</v>
      </c>
      <c r="CM28" s="35">
        <f t="shared" si="7"/>
        <v>2.2360679774997898</v>
      </c>
      <c r="CN28" s="35">
        <f t="shared" si="7"/>
        <v>1.7320508075688772</v>
      </c>
      <c r="CO28" s="35">
        <f t="shared" si="7"/>
        <v>2.6457513110645907</v>
      </c>
      <c r="CP28" s="35">
        <f t="shared" si="7"/>
        <v>2</v>
      </c>
      <c r="CQ28" s="35">
        <f t="shared" si="7"/>
        <v>2.2360679774997898</v>
      </c>
      <c r="CR28" s="35">
        <f t="shared" si="7"/>
        <v>2</v>
      </c>
      <c r="CS28" s="35">
        <f t="shared" si="7"/>
        <v>1.7320508075688772</v>
      </c>
      <c r="CT28" s="35">
        <f t="shared" si="7"/>
        <v>1.7320508075688772</v>
      </c>
      <c r="CU28" s="35">
        <f t="shared" si="7"/>
        <v>2.4494897427831779</v>
      </c>
      <c r="CV28" s="35">
        <f t="shared" si="7"/>
        <v>2</v>
      </c>
      <c r="CW28" s="35">
        <f t="shared" si="7"/>
        <v>2</v>
      </c>
      <c r="CX28" s="35">
        <f t="shared" si="7"/>
        <v>2</v>
      </c>
      <c r="CY28" s="35">
        <f t="shared" si="7"/>
        <v>2.4494897427831779</v>
      </c>
      <c r="CZ28" s="35">
        <f t="shared" si="7"/>
        <v>2.4494897427831779</v>
      </c>
      <c r="DA28" s="35">
        <f t="shared" si="7"/>
        <v>2</v>
      </c>
      <c r="DB28" s="35">
        <f t="shared" si="7"/>
        <v>2</v>
      </c>
      <c r="DC28" s="35">
        <f t="shared" si="7"/>
        <v>2.2360679774997898</v>
      </c>
      <c r="DD28" s="35">
        <f t="shared" si="7"/>
        <v>2.6457513110645907</v>
      </c>
      <c r="DE28" s="35">
        <f t="shared" si="7"/>
        <v>2.2360679774997898</v>
      </c>
      <c r="DF28" s="35">
        <f t="shared" si="7"/>
        <v>2.4494897427831779</v>
      </c>
      <c r="DG28" s="35">
        <f t="shared" si="7"/>
        <v>2.4494897427831779</v>
      </c>
      <c r="DH28" s="35">
        <f t="shared" si="7"/>
        <v>2.6457513110645907</v>
      </c>
      <c r="DI28" s="35">
        <f t="shared" si="7"/>
        <v>2.2360679774997898</v>
      </c>
      <c r="DJ28" s="35">
        <f t="shared" si="7"/>
        <v>2.4494897427831779</v>
      </c>
      <c r="DK28" s="35">
        <f t="shared" si="7"/>
        <v>2.2360679774997898</v>
      </c>
      <c r="DL28" s="35">
        <f t="shared" si="7"/>
        <v>2.4494897427831779</v>
      </c>
      <c r="DM28" s="35">
        <f t="shared" si="7"/>
        <v>1.7320508075688772</v>
      </c>
      <c r="DN28" s="35">
        <f t="shared" si="7"/>
        <v>2.4494897427831779</v>
      </c>
      <c r="DO28" s="35">
        <f t="shared" si="7"/>
        <v>2</v>
      </c>
      <c r="DP28" s="35">
        <f t="shared" si="7"/>
        <v>2.4494897427831779</v>
      </c>
      <c r="DQ28" s="35">
        <f t="shared" si="7"/>
        <v>2.8284271247461903</v>
      </c>
      <c r="DR28" s="35">
        <f t="shared" si="7"/>
        <v>2.2360679774997898</v>
      </c>
      <c r="DS28" s="35">
        <f t="shared" si="7"/>
        <v>1.7320508075688772</v>
      </c>
      <c r="DT28" s="35">
        <f t="shared" si="7"/>
        <v>2</v>
      </c>
      <c r="DU28" s="35">
        <f t="shared" si="7"/>
        <v>2.2360679774997898</v>
      </c>
      <c r="DV28" s="35">
        <f t="shared" si="7"/>
        <v>1.7320508075688772</v>
      </c>
      <c r="DW28" s="35">
        <f t="shared" si="7"/>
        <v>1</v>
      </c>
      <c r="DX28" s="35">
        <f t="shared" si="7"/>
        <v>2.2360679774997898</v>
      </c>
      <c r="DY28" s="35">
        <f t="shared" si="7"/>
        <v>1.7320508075688772</v>
      </c>
      <c r="DZ28" s="35">
        <f t="shared" si="7"/>
        <v>2</v>
      </c>
      <c r="EA28" s="35">
        <f t="shared" si="7"/>
        <v>1.7320508075688772</v>
      </c>
      <c r="EB28" s="35">
        <f t="shared" si="7"/>
        <v>1.7320508075688772</v>
      </c>
      <c r="EC28" s="35">
        <f t="shared" si="7"/>
        <v>2.2360679774997898</v>
      </c>
      <c r="ED28" s="35">
        <f t="shared" si="7"/>
        <v>2.4494897427831779</v>
      </c>
      <c r="EE28" s="35">
        <f t="shared" si="7"/>
        <v>2.6457513110645907</v>
      </c>
      <c r="EF28" s="35">
        <f t="shared" ref="EF28:FT28" si="8">SQRT(SUMXMY2(EF3:EF24,$D$3:$D$24))</f>
        <v>2.2360679774997898</v>
      </c>
      <c r="EG28" s="35">
        <f t="shared" si="8"/>
        <v>2</v>
      </c>
      <c r="EH28" s="35">
        <f t="shared" si="8"/>
        <v>1.4142135623730951</v>
      </c>
      <c r="EI28" s="35">
        <f t="shared" si="8"/>
        <v>2</v>
      </c>
      <c r="EJ28" s="35">
        <f t="shared" si="8"/>
        <v>1.4142135623730951</v>
      </c>
      <c r="EK28" s="35">
        <f t="shared" si="8"/>
        <v>2</v>
      </c>
      <c r="EL28" s="35">
        <f t="shared" si="8"/>
        <v>2</v>
      </c>
      <c r="EM28" s="35">
        <f t="shared" si="8"/>
        <v>1.7320508075688772</v>
      </c>
      <c r="EN28" s="35">
        <f t="shared" si="8"/>
        <v>1.7320508075688772</v>
      </c>
      <c r="EO28" s="35">
        <f t="shared" si="8"/>
        <v>2</v>
      </c>
      <c r="EP28" s="35">
        <f t="shared" si="8"/>
        <v>2.8284271247461903</v>
      </c>
      <c r="EQ28" s="35">
        <f t="shared" si="8"/>
        <v>2.2360679774997898</v>
      </c>
      <c r="ER28" s="35">
        <f t="shared" si="8"/>
        <v>1.4142135623730951</v>
      </c>
      <c r="ES28" s="35">
        <f t="shared" si="8"/>
        <v>1</v>
      </c>
      <c r="ET28" s="35">
        <f t="shared" si="8"/>
        <v>2.2360679774997898</v>
      </c>
      <c r="EU28" s="35">
        <f t="shared" si="8"/>
        <v>1.4142135623730951</v>
      </c>
      <c r="EV28" s="35">
        <f t="shared" si="8"/>
        <v>2</v>
      </c>
      <c r="EW28" s="35">
        <f t="shared" si="8"/>
        <v>2</v>
      </c>
      <c r="EX28" s="35">
        <f t="shared" si="8"/>
        <v>2</v>
      </c>
      <c r="EY28" s="35">
        <f t="shared" si="8"/>
        <v>2.6457513110645907</v>
      </c>
      <c r="EZ28" s="35">
        <f t="shared" si="8"/>
        <v>2</v>
      </c>
      <c r="FA28" s="35">
        <f t="shared" si="8"/>
        <v>2.6457513110645907</v>
      </c>
      <c r="FB28" s="35">
        <f t="shared" si="8"/>
        <v>2.6457513110645907</v>
      </c>
      <c r="FC28" s="35">
        <f t="shared" si="8"/>
        <v>1.7320508075688772</v>
      </c>
      <c r="FD28" s="35">
        <f t="shared" si="8"/>
        <v>2.2360679774997898</v>
      </c>
      <c r="FE28" s="35">
        <f t="shared" si="8"/>
        <v>2</v>
      </c>
      <c r="FF28" s="35">
        <f t="shared" si="8"/>
        <v>1.7320508075688772</v>
      </c>
      <c r="FG28" s="35">
        <f t="shared" si="8"/>
        <v>2.4494897427831779</v>
      </c>
      <c r="FH28" s="35">
        <f t="shared" si="8"/>
        <v>3</v>
      </c>
      <c r="FI28" s="35">
        <f t="shared" si="8"/>
        <v>1.7320508075688772</v>
      </c>
      <c r="FJ28" s="35">
        <f t="shared" si="8"/>
        <v>2.2360679774997898</v>
      </c>
      <c r="FK28" s="35">
        <f t="shared" si="8"/>
        <v>1.7320508075688772</v>
      </c>
      <c r="FL28" s="35">
        <f t="shared" si="8"/>
        <v>1.7320508075688772</v>
      </c>
      <c r="FM28" s="35">
        <f t="shared" si="8"/>
        <v>2.4494897427831779</v>
      </c>
      <c r="FN28" s="35">
        <f t="shared" si="8"/>
        <v>2</v>
      </c>
      <c r="FO28" s="35">
        <f t="shared" si="8"/>
        <v>1.7320508075688772</v>
      </c>
      <c r="FP28" s="35">
        <f t="shared" si="8"/>
        <v>1.7320508075688772</v>
      </c>
      <c r="FQ28" s="35">
        <f t="shared" si="8"/>
        <v>2</v>
      </c>
      <c r="FR28" s="35">
        <f t="shared" si="8"/>
        <v>2</v>
      </c>
      <c r="FS28" s="35">
        <f t="shared" si="8"/>
        <v>2.2360679774997898</v>
      </c>
      <c r="FT28" s="35">
        <f t="shared" si="8"/>
        <v>2.4494897427831779</v>
      </c>
    </row>
    <row r="29" spans="1:176" x14ac:dyDescent="0.3">
      <c r="F29" s="43" t="s">
        <v>243</v>
      </c>
      <c r="G29" s="44">
        <f>SQRT(SUMXMY2(G3:G24,$E$3:$E$24))</f>
        <v>2.2360679774997898</v>
      </c>
      <c r="H29" s="44">
        <f t="shared" ref="H29:BS29" si="9">SQRT(SUMXMY2(H3:H24,$E$3:$E$24))</f>
        <v>2.4494897427831779</v>
      </c>
      <c r="I29" s="44">
        <f t="shared" si="9"/>
        <v>1.4142135623730951</v>
      </c>
      <c r="J29" s="44">
        <f t="shared" si="9"/>
        <v>1.7320508075688772</v>
      </c>
      <c r="K29" s="44">
        <f t="shared" si="9"/>
        <v>1.7320508075688772</v>
      </c>
      <c r="L29" s="44">
        <f t="shared" si="9"/>
        <v>1.7320508075688772</v>
      </c>
      <c r="M29" s="44">
        <f t="shared" si="9"/>
        <v>1.7320508075688772</v>
      </c>
      <c r="N29" s="44">
        <f t="shared" si="9"/>
        <v>2.6457513110645907</v>
      </c>
      <c r="O29" s="44">
        <f t="shared" si="9"/>
        <v>2.4494897427831779</v>
      </c>
      <c r="P29" s="44">
        <f t="shared" si="9"/>
        <v>1.7320508075688772</v>
      </c>
      <c r="Q29" s="44">
        <f t="shared" si="9"/>
        <v>2.6457513110645907</v>
      </c>
      <c r="R29" s="44">
        <f t="shared" si="9"/>
        <v>2.6457513110645907</v>
      </c>
      <c r="S29" s="44">
        <f t="shared" si="9"/>
        <v>2.8284271247461903</v>
      </c>
      <c r="T29" s="44">
        <f t="shared" si="9"/>
        <v>2.4494897427831779</v>
      </c>
      <c r="U29" s="44">
        <f t="shared" si="9"/>
        <v>2.2360679774997898</v>
      </c>
      <c r="V29" s="44">
        <f t="shared" si="9"/>
        <v>2</v>
      </c>
      <c r="W29" s="44">
        <f t="shared" si="9"/>
        <v>2.6457513110645907</v>
      </c>
      <c r="X29" s="44">
        <f t="shared" si="9"/>
        <v>2</v>
      </c>
      <c r="Y29" s="44">
        <f t="shared" si="9"/>
        <v>1.7320508075688772</v>
      </c>
      <c r="Z29" s="44">
        <f t="shared" si="9"/>
        <v>2.4494897427831779</v>
      </c>
      <c r="AA29" s="44">
        <f t="shared" si="9"/>
        <v>2.4494897427831779</v>
      </c>
      <c r="AB29" s="44">
        <f t="shared" si="9"/>
        <v>2.2360679774997898</v>
      </c>
      <c r="AC29" s="44">
        <f t="shared" si="9"/>
        <v>2.2360679774997898</v>
      </c>
      <c r="AD29" s="44">
        <f t="shared" si="9"/>
        <v>1.7320508075688772</v>
      </c>
      <c r="AE29" s="44">
        <f t="shared" si="9"/>
        <v>1.4142135623730951</v>
      </c>
      <c r="AF29" s="44">
        <f t="shared" si="9"/>
        <v>2</v>
      </c>
      <c r="AG29" s="44">
        <f t="shared" si="9"/>
        <v>2.4494897427831779</v>
      </c>
      <c r="AH29" s="44">
        <f t="shared" si="9"/>
        <v>1</v>
      </c>
      <c r="AI29" s="44">
        <f t="shared" si="9"/>
        <v>2.4494897427831779</v>
      </c>
      <c r="AJ29" s="44">
        <f t="shared" si="9"/>
        <v>2</v>
      </c>
      <c r="AK29" s="44">
        <f t="shared" si="9"/>
        <v>2.2360679774997898</v>
      </c>
      <c r="AL29" s="44">
        <f t="shared" si="9"/>
        <v>1.7320508075688772</v>
      </c>
      <c r="AM29" s="44">
        <f t="shared" si="9"/>
        <v>2.2360679774997898</v>
      </c>
      <c r="AN29" s="44">
        <f t="shared" si="9"/>
        <v>2.2360679774997898</v>
      </c>
      <c r="AO29" s="44">
        <f t="shared" si="9"/>
        <v>2</v>
      </c>
      <c r="AP29" s="44">
        <f t="shared" si="9"/>
        <v>2</v>
      </c>
      <c r="AQ29" s="44">
        <f t="shared" si="9"/>
        <v>1.7320508075688772</v>
      </c>
      <c r="AR29" s="44">
        <f t="shared" si="9"/>
        <v>2.6457513110645907</v>
      </c>
      <c r="AS29" s="44">
        <f t="shared" si="9"/>
        <v>2.8284271247461903</v>
      </c>
      <c r="AT29" s="44">
        <f t="shared" si="9"/>
        <v>2.2360679774997898</v>
      </c>
      <c r="AU29" s="44">
        <f t="shared" si="9"/>
        <v>2.2360679774997898</v>
      </c>
      <c r="AV29" s="44">
        <f t="shared" si="9"/>
        <v>2.2360679774997898</v>
      </c>
      <c r="AW29" s="44">
        <f t="shared" si="9"/>
        <v>2.4494897427831779</v>
      </c>
      <c r="AX29" s="44">
        <f t="shared" si="9"/>
        <v>2.2360679774997898</v>
      </c>
      <c r="AY29" s="44">
        <f t="shared" si="9"/>
        <v>2.6457513110645907</v>
      </c>
      <c r="AZ29" s="44">
        <f t="shared" si="9"/>
        <v>2.6457513110645907</v>
      </c>
      <c r="BA29" s="44">
        <f t="shared" si="9"/>
        <v>2.4494897427831779</v>
      </c>
      <c r="BB29" s="44">
        <f t="shared" si="9"/>
        <v>2.2360679774997898</v>
      </c>
      <c r="BC29" s="44">
        <f t="shared" si="9"/>
        <v>2.2360679774997898</v>
      </c>
      <c r="BD29" s="44">
        <f t="shared" si="9"/>
        <v>2</v>
      </c>
      <c r="BE29" s="44">
        <f t="shared" si="9"/>
        <v>2.2360679774997898</v>
      </c>
      <c r="BF29" s="44">
        <f t="shared" si="9"/>
        <v>2</v>
      </c>
      <c r="BG29" s="44">
        <f t="shared" si="9"/>
        <v>2.4494897427831779</v>
      </c>
      <c r="BH29" s="44">
        <f t="shared" si="9"/>
        <v>2.6457513110645907</v>
      </c>
      <c r="BI29" s="44">
        <f t="shared" si="9"/>
        <v>2.4494897427831779</v>
      </c>
      <c r="BJ29" s="44">
        <f t="shared" si="9"/>
        <v>2</v>
      </c>
      <c r="BK29" s="44">
        <f t="shared" si="9"/>
        <v>2.6457513110645907</v>
      </c>
      <c r="BL29" s="44">
        <f t="shared" si="9"/>
        <v>2.8284271247461903</v>
      </c>
      <c r="BM29" s="44">
        <f t="shared" si="9"/>
        <v>2.2360679774997898</v>
      </c>
      <c r="BN29" s="44">
        <f t="shared" si="9"/>
        <v>2</v>
      </c>
      <c r="BO29" s="44">
        <f t="shared" si="9"/>
        <v>1.7320508075688772</v>
      </c>
      <c r="BP29" s="44">
        <f t="shared" si="9"/>
        <v>1.7320508075688772</v>
      </c>
      <c r="BQ29" s="44">
        <f t="shared" si="9"/>
        <v>1.7320508075688772</v>
      </c>
      <c r="BR29" s="44">
        <f t="shared" si="9"/>
        <v>1.7320508075688772</v>
      </c>
      <c r="BS29" s="44">
        <f t="shared" si="9"/>
        <v>2.6457513110645907</v>
      </c>
      <c r="BT29" s="44">
        <f t="shared" ref="BT29:EE29" si="10">SQRT(SUMXMY2(BT3:BT24,$E$3:$E$24))</f>
        <v>2</v>
      </c>
      <c r="BU29" s="44">
        <f t="shared" si="10"/>
        <v>2.8284271247461903</v>
      </c>
      <c r="BV29" s="44">
        <f t="shared" si="10"/>
        <v>2.4494897427831779</v>
      </c>
      <c r="BW29" s="44">
        <f t="shared" si="10"/>
        <v>2.4494897427831779</v>
      </c>
      <c r="BX29" s="44">
        <f t="shared" si="10"/>
        <v>2.8284271247461903</v>
      </c>
      <c r="BY29" s="44">
        <f t="shared" si="10"/>
        <v>2.2360679774997898</v>
      </c>
      <c r="BZ29" s="44">
        <f t="shared" si="10"/>
        <v>2.2360679774997898</v>
      </c>
      <c r="CA29" s="44">
        <f t="shared" si="10"/>
        <v>2.2360679774997898</v>
      </c>
      <c r="CB29" s="44">
        <f t="shared" si="10"/>
        <v>2</v>
      </c>
      <c r="CC29" s="44">
        <f t="shared" si="10"/>
        <v>2</v>
      </c>
      <c r="CD29" s="44">
        <f t="shared" si="10"/>
        <v>2.8284271247461903</v>
      </c>
      <c r="CE29" s="44">
        <f t="shared" si="10"/>
        <v>3.1622776601683795</v>
      </c>
      <c r="CF29" s="44">
        <f t="shared" si="10"/>
        <v>2.6457513110645907</v>
      </c>
      <c r="CG29" s="44">
        <f t="shared" si="10"/>
        <v>2.2360679774997898</v>
      </c>
      <c r="CH29" s="44">
        <f t="shared" si="10"/>
        <v>2.2360679774997898</v>
      </c>
      <c r="CI29" s="44">
        <f t="shared" si="10"/>
        <v>2</v>
      </c>
      <c r="CJ29" s="44">
        <f t="shared" si="10"/>
        <v>2.2360679774997898</v>
      </c>
      <c r="CK29" s="44">
        <f t="shared" si="10"/>
        <v>1.4142135623730951</v>
      </c>
      <c r="CL29" s="44">
        <f t="shared" si="10"/>
        <v>1.4142135623730951</v>
      </c>
      <c r="CM29" s="44">
        <f t="shared" si="10"/>
        <v>2.2360679774997898</v>
      </c>
      <c r="CN29" s="44">
        <f t="shared" si="10"/>
        <v>1.7320508075688772</v>
      </c>
      <c r="CO29" s="44">
        <f t="shared" si="10"/>
        <v>2.6457513110645907</v>
      </c>
      <c r="CP29" s="44">
        <f t="shared" si="10"/>
        <v>2</v>
      </c>
      <c r="CQ29" s="44">
        <f t="shared" si="10"/>
        <v>2.2360679774997898</v>
      </c>
      <c r="CR29" s="44">
        <f t="shared" si="10"/>
        <v>2</v>
      </c>
      <c r="CS29" s="44">
        <f t="shared" si="10"/>
        <v>1.7320508075688772</v>
      </c>
      <c r="CT29" s="44">
        <f t="shared" si="10"/>
        <v>2.2360679774997898</v>
      </c>
      <c r="CU29" s="44">
        <f t="shared" si="10"/>
        <v>2.4494897427831779</v>
      </c>
      <c r="CV29" s="44">
        <f t="shared" si="10"/>
        <v>2</v>
      </c>
      <c r="CW29" s="44">
        <f t="shared" si="10"/>
        <v>1.4142135623730951</v>
      </c>
      <c r="CX29" s="44">
        <f t="shared" si="10"/>
        <v>2</v>
      </c>
      <c r="CY29" s="44">
        <f t="shared" si="10"/>
        <v>2.4494897427831779</v>
      </c>
      <c r="CZ29" s="44">
        <f t="shared" si="10"/>
        <v>2.4494897427831779</v>
      </c>
      <c r="DA29" s="44">
        <f t="shared" si="10"/>
        <v>2</v>
      </c>
      <c r="DB29" s="44">
        <f t="shared" si="10"/>
        <v>2</v>
      </c>
      <c r="DC29" s="44">
        <f t="shared" si="10"/>
        <v>2.6457513110645907</v>
      </c>
      <c r="DD29" s="44">
        <f t="shared" si="10"/>
        <v>2.6457513110645907</v>
      </c>
      <c r="DE29" s="44">
        <f t="shared" si="10"/>
        <v>2.2360679774997898</v>
      </c>
      <c r="DF29" s="44">
        <f t="shared" si="10"/>
        <v>2.4494897427831779</v>
      </c>
      <c r="DG29" s="44">
        <f t="shared" si="10"/>
        <v>2</v>
      </c>
      <c r="DH29" s="44">
        <f t="shared" si="10"/>
        <v>2.6457513110645907</v>
      </c>
      <c r="DI29" s="44">
        <f t="shared" si="10"/>
        <v>2.2360679774997898</v>
      </c>
      <c r="DJ29" s="44">
        <f t="shared" si="10"/>
        <v>2.4494897427831779</v>
      </c>
      <c r="DK29" s="44">
        <f t="shared" si="10"/>
        <v>2.2360679774997898</v>
      </c>
      <c r="DL29" s="44">
        <f t="shared" si="10"/>
        <v>2.4494897427831779</v>
      </c>
      <c r="DM29" s="44">
        <f t="shared" si="10"/>
        <v>2.2360679774997898</v>
      </c>
      <c r="DN29" s="44">
        <f t="shared" si="10"/>
        <v>2.4494897427831779</v>
      </c>
      <c r="DO29" s="44">
        <f t="shared" si="10"/>
        <v>2</v>
      </c>
      <c r="DP29" s="44">
        <f t="shared" si="10"/>
        <v>2.4494897427831779</v>
      </c>
      <c r="DQ29" s="44">
        <f t="shared" si="10"/>
        <v>2.8284271247461903</v>
      </c>
      <c r="DR29" s="44">
        <f t="shared" si="10"/>
        <v>2.2360679774997898</v>
      </c>
      <c r="DS29" s="44">
        <f t="shared" si="10"/>
        <v>1</v>
      </c>
      <c r="DT29" s="44">
        <f t="shared" si="10"/>
        <v>2</v>
      </c>
      <c r="DU29" s="44">
        <f t="shared" si="10"/>
        <v>2.2360679774997898</v>
      </c>
      <c r="DV29" s="44">
        <f t="shared" si="10"/>
        <v>2.2360679774997898</v>
      </c>
      <c r="DW29" s="44">
        <f t="shared" si="10"/>
        <v>1.7320508075688772</v>
      </c>
      <c r="DX29" s="44">
        <f t="shared" si="10"/>
        <v>2.2360679774997898</v>
      </c>
      <c r="DY29" s="44">
        <f t="shared" si="10"/>
        <v>1.7320508075688772</v>
      </c>
      <c r="DZ29" s="44">
        <f t="shared" si="10"/>
        <v>2.4494897427831779</v>
      </c>
      <c r="EA29" s="44">
        <f t="shared" si="10"/>
        <v>1.7320508075688772</v>
      </c>
      <c r="EB29" s="44">
        <f t="shared" si="10"/>
        <v>1.7320508075688772</v>
      </c>
      <c r="EC29" s="44">
        <f t="shared" si="10"/>
        <v>2.2360679774997898</v>
      </c>
      <c r="ED29" s="44">
        <f t="shared" si="10"/>
        <v>2.4494897427831779</v>
      </c>
      <c r="EE29" s="44">
        <f t="shared" si="10"/>
        <v>2.2360679774997898</v>
      </c>
      <c r="EF29" s="44">
        <f t="shared" ref="EF29:FT29" si="11">SQRT(SUMXMY2(EF3:EF24,$E$3:$E$24))</f>
        <v>2.2360679774997898</v>
      </c>
      <c r="EG29" s="44">
        <f t="shared" si="11"/>
        <v>2</v>
      </c>
      <c r="EH29" s="44">
        <f t="shared" si="11"/>
        <v>2</v>
      </c>
      <c r="EI29" s="44">
        <f t="shared" si="11"/>
        <v>2.4494897427831779</v>
      </c>
      <c r="EJ29" s="44">
        <f t="shared" si="11"/>
        <v>2</v>
      </c>
      <c r="EK29" s="44">
        <f t="shared" si="11"/>
        <v>2</v>
      </c>
      <c r="EL29" s="44">
        <f t="shared" si="11"/>
        <v>2</v>
      </c>
      <c r="EM29" s="44">
        <f t="shared" si="11"/>
        <v>2.2360679774997898</v>
      </c>
      <c r="EN29" s="44">
        <f t="shared" si="11"/>
        <v>1.7320508075688772</v>
      </c>
      <c r="EO29" s="44">
        <f t="shared" si="11"/>
        <v>2</v>
      </c>
      <c r="EP29" s="44">
        <f t="shared" si="11"/>
        <v>2.8284271247461903</v>
      </c>
      <c r="EQ29" s="44">
        <f t="shared" si="11"/>
        <v>2.2360679774997898</v>
      </c>
      <c r="ER29" s="44">
        <f t="shared" si="11"/>
        <v>2</v>
      </c>
      <c r="ES29" s="44">
        <f t="shared" si="11"/>
        <v>1.7320508075688772</v>
      </c>
      <c r="ET29" s="44">
        <f t="shared" si="11"/>
        <v>2.2360679774997898</v>
      </c>
      <c r="EU29" s="44">
        <f t="shared" si="11"/>
        <v>1.4142135623730951</v>
      </c>
      <c r="EV29" s="44">
        <f t="shared" si="11"/>
        <v>2</v>
      </c>
      <c r="EW29" s="44">
        <f t="shared" si="11"/>
        <v>2.4494897427831779</v>
      </c>
      <c r="EX29" s="44">
        <f t="shared" si="11"/>
        <v>2</v>
      </c>
      <c r="EY29" s="44">
        <f t="shared" si="11"/>
        <v>2.6457513110645907</v>
      </c>
      <c r="EZ29" s="44">
        <f t="shared" si="11"/>
        <v>2</v>
      </c>
      <c r="FA29" s="44">
        <f t="shared" si="11"/>
        <v>2.6457513110645907</v>
      </c>
      <c r="FB29" s="44">
        <f t="shared" si="11"/>
        <v>2.6457513110645907</v>
      </c>
      <c r="FC29" s="44">
        <f t="shared" si="11"/>
        <v>1</v>
      </c>
      <c r="FD29" s="44">
        <f t="shared" si="11"/>
        <v>2.2360679774997898</v>
      </c>
      <c r="FE29" s="44">
        <f t="shared" si="11"/>
        <v>2</v>
      </c>
      <c r="FF29" s="44">
        <f t="shared" si="11"/>
        <v>1.7320508075688772</v>
      </c>
      <c r="FG29" s="44">
        <f t="shared" si="11"/>
        <v>2.4494897427831779</v>
      </c>
      <c r="FH29" s="44">
        <f t="shared" si="11"/>
        <v>3</v>
      </c>
      <c r="FI29" s="44">
        <f t="shared" si="11"/>
        <v>1.7320508075688772</v>
      </c>
      <c r="FJ29" s="44">
        <f t="shared" si="11"/>
        <v>1.7320508075688772</v>
      </c>
      <c r="FK29" s="44">
        <f t="shared" si="11"/>
        <v>1.7320508075688772</v>
      </c>
      <c r="FL29" s="44">
        <f t="shared" si="11"/>
        <v>1.7320508075688772</v>
      </c>
      <c r="FM29" s="44">
        <f t="shared" si="11"/>
        <v>2.4494897427831779</v>
      </c>
      <c r="FN29" s="44">
        <f t="shared" si="11"/>
        <v>2</v>
      </c>
      <c r="FO29" s="44">
        <f t="shared" si="11"/>
        <v>1.7320508075688772</v>
      </c>
      <c r="FP29" s="44">
        <f t="shared" si="11"/>
        <v>1.7320508075688772</v>
      </c>
      <c r="FQ29" s="44">
        <f t="shared" si="11"/>
        <v>2</v>
      </c>
      <c r="FR29" s="44">
        <f t="shared" si="11"/>
        <v>2</v>
      </c>
      <c r="FS29" s="44">
        <f t="shared" si="11"/>
        <v>2.2360679774997898</v>
      </c>
      <c r="FT29" s="44">
        <f t="shared" si="11"/>
        <v>2.4494897427831779</v>
      </c>
    </row>
    <row r="31" spans="1:176" x14ac:dyDescent="0.3">
      <c r="F31" s="38" t="s">
        <v>244</v>
      </c>
      <c r="G31" s="39">
        <f>MIN(G26:G29)</f>
        <v>2.2360679774997898</v>
      </c>
      <c r="H31" s="39">
        <f t="shared" ref="H31:BS31" si="12">MIN(H26:H29)</f>
        <v>2.4494897427831779</v>
      </c>
      <c r="I31" s="39">
        <f t="shared" si="12"/>
        <v>1.4142135623730951</v>
      </c>
      <c r="J31" s="39">
        <f t="shared" si="12"/>
        <v>1</v>
      </c>
      <c r="K31" s="39">
        <f t="shared" si="12"/>
        <v>1.7320508075688772</v>
      </c>
      <c r="L31" s="39">
        <f t="shared" si="12"/>
        <v>1.7320508075688772</v>
      </c>
      <c r="M31" s="39">
        <f t="shared" si="12"/>
        <v>1.7320508075688772</v>
      </c>
      <c r="N31" s="39">
        <f t="shared" si="12"/>
        <v>2.6457513110645907</v>
      </c>
      <c r="O31" s="39">
        <f t="shared" si="12"/>
        <v>2</v>
      </c>
      <c r="P31" s="39">
        <f t="shared" si="12"/>
        <v>1.7320508075688772</v>
      </c>
      <c r="Q31" s="39">
        <f t="shared" si="12"/>
        <v>2.2360679774997898</v>
      </c>
      <c r="R31" s="39">
        <f t="shared" si="12"/>
        <v>2.2360679774997898</v>
      </c>
      <c r="S31" s="39">
        <f t="shared" si="12"/>
        <v>2.8284271247461903</v>
      </c>
      <c r="T31" s="39">
        <f t="shared" si="12"/>
        <v>2.4494897427831779</v>
      </c>
      <c r="U31" s="39">
        <f t="shared" si="12"/>
        <v>2.2360679774997898</v>
      </c>
      <c r="V31" s="39">
        <f t="shared" si="12"/>
        <v>1.4142135623730951</v>
      </c>
      <c r="W31" s="39">
        <f t="shared" si="12"/>
        <v>2.6457513110645907</v>
      </c>
      <c r="X31" s="39">
        <f t="shared" si="12"/>
        <v>2</v>
      </c>
      <c r="Y31" s="39">
        <f t="shared" si="12"/>
        <v>1.7320508075688772</v>
      </c>
      <c r="Z31" s="39">
        <f t="shared" si="12"/>
        <v>2.4494897427831779</v>
      </c>
      <c r="AA31" s="39">
        <f t="shared" si="12"/>
        <v>2</v>
      </c>
      <c r="AB31" s="39">
        <f t="shared" si="12"/>
        <v>1.7320508075688772</v>
      </c>
      <c r="AC31" s="39">
        <f t="shared" si="12"/>
        <v>2.2360679774997898</v>
      </c>
      <c r="AD31" s="39">
        <f t="shared" si="12"/>
        <v>1.7320508075688772</v>
      </c>
      <c r="AE31" s="39">
        <f t="shared" si="12"/>
        <v>1.4142135623730951</v>
      </c>
      <c r="AF31" s="39">
        <f t="shared" si="12"/>
        <v>1.4142135623730951</v>
      </c>
      <c r="AG31" s="39">
        <f t="shared" si="12"/>
        <v>2.4494897427831779</v>
      </c>
      <c r="AH31" s="39">
        <f t="shared" si="12"/>
        <v>1</v>
      </c>
      <c r="AI31" s="39">
        <f t="shared" si="12"/>
        <v>2.4494897427831779</v>
      </c>
      <c r="AJ31" s="39">
        <f t="shared" si="12"/>
        <v>2</v>
      </c>
      <c r="AK31" s="39">
        <f t="shared" si="12"/>
        <v>1.7320508075688772</v>
      </c>
      <c r="AL31" s="39">
        <f t="shared" si="12"/>
        <v>1.7320508075688772</v>
      </c>
      <c r="AM31" s="39">
        <f t="shared" si="12"/>
        <v>2.2360679774997898</v>
      </c>
      <c r="AN31" s="39">
        <f t="shared" si="12"/>
        <v>2.2360679774997898</v>
      </c>
      <c r="AO31" s="39">
        <f t="shared" si="12"/>
        <v>2</v>
      </c>
      <c r="AP31" s="39">
        <f t="shared" si="12"/>
        <v>1.4142135623730951</v>
      </c>
      <c r="AQ31" s="39">
        <f t="shared" si="12"/>
        <v>1</v>
      </c>
      <c r="AR31" s="39">
        <f t="shared" si="12"/>
        <v>2.6457513110645907</v>
      </c>
      <c r="AS31" s="39">
        <f t="shared" si="12"/>
        <v>2.8284271247461903</v>
      </c>
      <c r="AT31" s="39">
        <f t="shared" si="12"/>
        <v>1.7320508075688772</v>
      </c>
      <c r="AU31" s="39">
        <f t="shared" si="12"/>
        <v>1.7320508075688772</v>
      </c>
      <c r="AV31" s="39">
        <f t="shared" si="12"/>
        <v>2.2360679774997898</v>
      </c>
      <c r="AW31" s="39">
        <f t="shared" si="12"/>
        <v>2</v>
      </c>
      <c r="AX31" s="39">
        <f t="shared" si="12"/>
        <v>1.7320508075688772</v>
      </c>
      <c r="AY31" s="39">
        <f t="shared" si="12"/>
        <v>2.6457513110645907</v>
      </c>
      <c r="AZ31" s="39">
        <f t="shared" si="12"/>
        <v>2.2360679774997898</v>
      </c>
      <c r="BA31" s="39">
        <f t="shared" si="12"/>
        <v>2.4494897427831779</v>
      </c>
      <c r="BB31" s="39">
        <f t="shared" si="12"/>
        <v>2.2360679774997898</v>
      </c>
      <c r="BC31" s="39">
        <f t="shared" si="12"/>
        <v>2.2360679774997898</v>
      </c>
      <c r="BD31" s="39">
        <f t="shared" si="12"/>
        <v>2</v>
      </c>
      <c r="BE31" s="39">
        <f t="shared" si="12"/>
        <v>2.2360679774997898</v>
      </c>
      <c r="BF31" s="39">
        <f t="shared" si="12"/>
        <v>1.4142135623730951</v>
      </c>
      <c r="BG31" s="39">
        <f t="shared" si="12"/>
        <v>2</v>
      </c>
      <c r="BH31" s="39">
        <f t="shared" si="12"/>
        <v>2.6457513110645907</v>
      </c>
      <c r="BI31" s="39">
        <f t="shared" si="12"/>
        <v>2.4494897427831779</v>
      </c>
      <c r="BJ31" s="39">
        <f t="shared" si="12"/>
        <v>2</v>
      </c>
      <c r="BK31" s="39">
        <f t="shared" si="12"/>
        <v>2.6457513110645907</v>
      </c>
      <c r="BL31" s="39">
        <f t="shared" si="12"/>
        <v>2.8284271247461903</v>
      </c>
      <c r="BM31" s="39">
        <f t="shared" si="12"/>
        <v>2.2360679774997898</v>
      </c>
      <c r="BN31" s="39">
        <f t="shared" si="12"/>
        <v>2</v>
      </c>
      <c r="BO31" s="39">
        <f t="shared" si="12"/>
        <v>1</v>
      </c>
      <c r="BP31" s="39">
        <f t="shared" si="12"/>
        <v>1.7320508075688772</v>
      </c>
      <c r="BQ31" s="39">
        <f t="shared" si="12"/>
        <v>1.7320508075688772</v>
      </c>
      <c r="BR31" s="39">
        <f t="shared" si="12"/>
        <v>1.7320508075688772</v>
      </c>
      <c r="BS31" s="39">
        <f t="shared" si="12"/>
        <v>2.2360679774997898</v>
      </c>
      <c r="BT31" s="39">
        <f t="shared" ref="BT31:EE31" si="13">MIN(BT26:BT29)</f>
        <v>2</v>
      </c>
      <c r="BU31" s="39">
        <f t="shared" si="13"/>
        <v>2.8284271247461903</v>
      </c>
      <c r="BV31" s="39">
        <f t="shared" si="13"/>
        <v>2.4494897427831779</v>
      </c>
      <c r="BW31" s="39">
        <f t="shared" si="13"/>
        <v>2.4494897427831779</v>
      </c>
      <c r="BX31" s="39">
        <f t="shared" si="13"/>
        <v>2.4494897427831779</v>
      </c>
      <c r="BY31" s="39">
        <f t="shared" si="13"/>
        <v>1.7320508075688772</v>
      </c>
      <c r="BZ31" s="39">
        <f t="shared" si="13"/>
        <v>2.2360679774997898</v>
      </c>
      <c r="CA31" s="39">
        <f t="shared" si="13"/>
        <v>2.2360679774997898</v>
      </c>
      <c r="CB31" s="39">
        <f t="shared" si="13"/>
        <v>2</v>
      </c>
      <c r="CC31" s="39">
        <f t="shared" si="13"/>
        <v>2</v>
      </c>
      <c r="CD31" s="39">
        <f t="shared" si="13"/>
        <v>2.8284271247461903</v>
      </c>
      <c r="CE31" s="39">
        <f t="shared" si="13"/>
        <v>2.8284271247461903</v>
      </c>
      <c r="CF31" s="39">
        <f t="shared" si="13"/>
        <v>2.6457513110645907</v>
      </c>
      <c r="CG31" s="39">
        <f t="shared" si="13"/>
        <v>2.2360679774997898</v>
      </c>
      <c r="CH31" s="39">
        <f t="shared" si="13"/>
        <v>2.2360679774997898</v>
      </c>
      <c r="CI31" s="39">
        <f t="shared" si="13"/>
        <v>2</v>
      </c>
      <c r="CJ31" s="39">
        <f t="shared" si="13"/>
        <v>1.7320508075688772</v>
      </c>
      <c r="CK31" s="39">
        <f t="shared" si="13"/>
        <v>0</v>
      </c>
      <c r="CL31" s="39">
        <f t="shared" si="13"/>
        <v>1.4142135623730951</v>
      </c>
      <c r="CM31" s="39">
        <f t="shared" si="13"/>
        <v>1.7320508075688772</v>
      </c>
      <c r="CN31" s="39">
        <f t="shared" si="13"/>
        <v>1.7320508075688772</v>
      </c>
      <c r="CO31" s="39">
        <f t="shared" si="13"/>
        <v>2.2360679774997898</v>
      </c>
      <c r="CP31" s="39">
        <f t="shared" si="13"/>
        <v>2</v>
      </c>
      <c r="CQ31" s="39">
        <f t="shared" si="13"/>
        <v>2.2360679774997898</v>
      </c>
      <c r="CR31" s="39">
        <f t="shared" si="13"/>
        <v>2</v>
      </c>
      <c r="CS31" s="39">
        <f t="shared" si="13"/>
        <v>1.7320508075688772</v>
      </c>
      <c r="CT31" s="39">
        <f t="shared" si="13"/>
        <v>1.7320508075688772</v>
      </c>
      <c r="CU31" s="39">
        <f t="shared" si="13"/>
        <v>2.4494897427831779</v>
      </c>
      <c r="CV31" s="39">
        <f t="shared" si="13"/>
        <v>2</v>
      </c>
      <c r="CW31" s="39">
        <f t="shared" si="13"/>
        <v>1.4142135623730951</v>
      </c>
      <c r="CX31" s="39">
        <f t="shared" si="13"/>
        <v>1.4142135623730951</v>
      </c>
      <c r="CY31" s="39">
        <f t="shared" si="13"/>
        <v>2.4494897427831779</v>
      </c>
      <c r="CZ31" s="39">
        <f t="shared" si="13"/>
        <v>2.4494897427831779</v>
      </c>
      <c r="DA31" s="39">
        <f t="shared" si="13"/>
        <v>2</v>
      </c>
      <c r="DB31" s="39">
        <f t="shared" si="13"/>
        <v>2</v>
      </c>
      <c r="DC31" s="39">
        <f t="shared" si="13"/>
        <v>2.2360679774997898</v>
      </c>
      <c r="DD31" s="39">
        <f t="shared" si="13"/>
        <v>2.6457513110645907</v>
      </c>
      <c r="DE31" s="39">
        <f t="shared" si="13"/>
        <v>2.2360679774997898</v>
      </c>
      <c r="DF31" s="39">
        <f t="shared" si="13"/>
        <v>2.4494897427831779</v>
      </c>
      <c r="DG31" s="39">
        <f t="shared" si="13"/>
        <v>2</v>
      </c>
      <c r="DH31" s="39">
        <f t="shared" si="13"/>
        <v>2.6457513110645907</v>
      </c>
      <c r="DI31" s="39">
        <f t="shared" si="13"/>
        <v>2.2360679774997898</v>
      </c>
      <c r="DJ31" s="39">
        <f t="shared" si="13"/>
        <v>2.4494897427831779</v>
      </c>
      <c r="DK31" s="39">
        <f t="shared" si="13"/>
        <v>2.2360679774997898</v>
      </c>
      <c r="DL31" s="39">
        <f t="shared" si="13"/>
        <v>2.4494897427831779</v>
      </c>
      <c r="DM31" s="39">
        <f t="shared" si="13"/>
        <v>1.7320508075688772</v>
      </c>
      <c r="DN31" s="39">
        <f t="shared" si="13"/>
        <v>2.4494897427831779</v>
      </c>
      <c r="DO31" s="39">
        <f t="shared" si="13"/>
        <v>1.4142135623730951</v>
      </c>
      <c r="DP31" s="39">
        <f t="shared" si="13"/>
        <v>2</v>
      </c>
      <c r="DQ31" s="39">
        <f t="shared" si="13"/>
        <v>2.8284271247461903</v>
      </c>
      <c r="DR31" s="39">
        <f t="shared" si="13"/>
        <v>2.2360679774997898</v>
      </c>
      <c r="DS31" s="39">
        <f t="shared" si="13"/>
        <v>1</v>
      </c>
      <c r="DT31" s="39">
        <f t="shared" si="13"/>
        <v>1.4142135623730951</v>
      </c>
      <c r="DU31" s="39">
        <f t="shared" si="13"/>
        <v>2.2360679774997898</v>
      </c>
      <c r="DV31" s="39">
        <f t="shared" si="13"/>
        <v>1.7320508075688772</v>
      </c>
      <c r="DW31" s="39">
        <f t="shared" si="13"/>
        <v>1</v>
      </c>
      <c r="DX31" s="39">
        <f t="shared" si="13"/>
        <v>1.7320508075688772</v>
      </c>
      <c r="DY31" s="39">
        <f t="shared" si="13"/>
        <v>1.7320508075688772</v>
      </c>
      <c r="DZ31" s="39">
        <f t="shared" si="13"/>
        <v>2</v>
      </c>
      <c r="EA31" s="39">
        <f t="shared" si="13"/>
        <v>1</v>
      </c>
      <c r="EB31" s="39">
        <f t="shared" si="13"/>
        <v>1.7320508075688772</v>
      </c>
      <c r="EC31" s="39">
        <f t="shared" si="13"/>
        <v>2.2360679774997898</v>
      </c>
      <c r="ED31" s="39">
        <f t="shared" si="13"/>
        <v>2.4494897427831779</v>
      </c>
      <c r="EE31" s="39">
        <f t="shared" si="13"/>
        <v>2.2360679774997898</v>
      </c>
      <c r="EF31" s="39">
        <f t="shared" ref="EF31:FT31" si="14">MIN(EF26:EF29)</f>
        <v>2.2360679774997898</v>
      </c>
      <c r="EG31" s="39">
        <f t="shared" si="14"/>
        <v>2</v>
      </c>
      <c r="EH31" s="39">
        <f t="shared" si="14"/>
        <v>1.4142135623730951</v>
      </c>
      <c r="EI31" s="39">
        <f t="shared" si="14"/>
        <v>2</v>
      </c>
      <c r="EJ31" s="39">
        <f t="shared" si="14"/>
        <v>1.4142135623730951</v>
      </c>
      <c r="EK31" s="39">
        <f t="shared" si="14"/>
        <v>2</v>
      </c>
      <c r="EL31" s="39">
        <f t="shared" si="14"/>
        <v>2</v>
      </c>
      <c r="EM31" s="39">
        <f t="shared" si="14"/>
        <v>1.7320508075688772</v>
      </c>
      <c r="EN31" s="39">
        <f t="shared" si="14"/>
        <v>1.7320508075688772</v>
      </c>
      <c r="EO31" s="39">
        <f t="shared" si="14"/>
        <v>2</v>
      </c>
      <c r="EP31" s="39">
        <f t="shared" si="14"/>
        <v>2.8284271247461903</v>
      </c>
      <c r="EQ31" s="39">
        <f t="shared" si="14"/>
        <v>2.2360679774997898</v>
      </c>
      <c r="ER31" s="39">
        <f t="shared" si="14"/>
        <v>1.4142135623730951</v>
      </c>
      <c r="ES31" s="39">
        <f t="shared" si="14"/>
        <v>1</v>
      </c>
      <c r="ET31" s="39">
        <f t="shared" si="14"/>
        <v>2.2360679774997898</v>
      </c>
      <c r="EU31" s="39">
        <f t="shared" si="14"/>
        <v>1.4142135623730951</v>
      </c>
      <c r="EV31" s="39">
        <f t="shared" si="14"/>
        <v>1.4142135623730951</v>
      </c>
      <c r="EW31" s="39">
        <f t="shared" si="14"/>
        <v>2</v>
      </c>
      <c r="EX31" s="39">
        <f t="shared" si="14"/>
        <v>2</v>
      </c>
      <c r="EY31" s="39">
        <f t="shared" si="14"/>
        <v>2.6457513110645907</v>
      </c>
      <c r="EZ31" s="39">
        <f t="shared" si="14"/>
        <v>2</v>
      </c>
      <c r="FA31" s="39">
        <f t="shared" si="14"/>
        <v>2.2360679774997898</v>
      </c>
      <c r="FB31" s="39">
        <f t="shared" si="14"/>
        <v>2.6457513110645907</v>
      </c>
      <c r="FC31" s="39">
        <f t="shared" si="14"/>
        <v>1</v>
      </c>
      <c r="FD31" s="39">
        <f t="shared" si="14"/>
        <v>2.2360679774997898</v>
      </c>
      <c r="FE31" s="39">
        <f t="shared" si="14"/>
        <v>2</v>
      </c>
      <c r="FF31" s="39">
        <f t="shared" si="14"/>
        <v>1</v>
      </c>
      <c r="FG31" s="39">
        <f t="shared" si="14"/>
        <v>2</v>
      </c>
      <c r="FH31" s="39">
        <f t="shared" si="14"/>
        <v>3</v>
      </c>
      <c r="FI31" s="39">
        <f t="shared" si="14"/>
        <v>1.7320508075688772</v>
      </c>
      <c r="FJ31" s="39">
        <f t="shared" si="14"/>
        <v>1.7320508075688772</v>
      </c>
      <c r="FK31" s="39">
        <f t="shared" si="14"/>
        <v>1</v>
      </c>
      <c r="FL31" s="39">
        <f t="shared" si="14"/>
        <v>1.7320508075688772</v>
      </c>
      <c r="FM31" s="39">
        <f t="shared" si="14"/>
        <v>2.4494897427831779</v>
      </c>
      <c r="FN31" s="39">
        <f t="shared" si="14"/>
        <v>2</v>
      </c>
      <c r="FO31" s="39">
        <f t="shared" si="14"/>
        <v>1.7320508075688772</v>
      </c>
      <c r="FP31" s="39">
        <f t="shared" si="14"/>
        <v>1.7320508075688772</v>
      </c>
      <c r="FQ31" s="39">
        <f t="shared" si="14"/>
        <v>2</v>
      </c>
      <c r="FR31" s="39">
        <f t="shared" si="14"/>
        <v>2</v>
      </c>
      <c r="FS31" s="39">
        <f t="shared" si="14"/>
        <v>2.2360679774997898</v>
      </c>
      <c r="FT31" s="39">
        <f t="shared" si="14"/>
        <v>2.4494897427831779</v>
      </c>
    </row>
    <row r="32" spans="1:176" x14ac:dyDescent="0.3">
      <c r="F32" s="36" t="s">
        <v>245</v>
      </c>
      <c r="G32" s="37">
        <f>MATCH(G31,G26:G29,0)</f>
        <v>1</v>
      </c>
      <c r="H32" s="37">
        <f t="shared" ref="H32:BS32" si="15">MATCH(H31,H26:H29,0)</f>
        <v>1</v>
      </c>
      <c r="I32" s="37">
        <f t="shared" si="15"/>
        <v>3</v>
      </c>
      <c r="J32" s="37">
        <f t="shared" si="15"/>
        <v>3</v>
      </c>
      <c r="K32" s="37">
        <f t="shared" si="15"/>
        <v>1</v>
      </c>
      <c r="L32" s="37">
        <f t="shared" si="15"/>
        <v>3</v>
      </c>
      <c r="M32" s="37">
        <f t="shared" si="15"/>
        <v>3</v>
      </c>
      <c r="N32" s="37">
        <f t="shared" si="15"/>
        <v>3</v>
      </c>
      <c r="O32" s="37">
        <f t="shared" si="15"/>
        <v>2</v>
      </c>
      <c r="P32" s="37">
        <f t="shared" si="15"/>
        <v>1</v>
      </c>
      <c r="Q32" s="37">
        <f t="shared" si="15"/>
        <v>2</v>
      </c>
      <c r="R32" s="37">
        <f t="shared" si="15"/>
        <v>2</v>
      </c>
      <c r="S32" s="37">
        <f t="shared" si="15"/>
        <v>1</v>
      </c>
      <c r="T32" s="37">
        <f t="shared" si="15"/>
        <v>2</v>
      </c>
      <c r="U32" s="37">
        <f t="shared" si="15"/>
        <v>1</v>
      </c>
      <c r="V32" s="37">
        <f t="shared" si="15"/>
        <v>3</v>
      </c>
      <c r="W32" s="37">
        <f t="shared" si="15"/>
        <v>2</v>
      </c>
      <c r="X32" s="37">
        <f t="shared" si="15"/>
        <v>3</v>
      </c>
      <c r="Y32" s="37">
        <f t="shared" si="15"/>
        <v>4</v>
      </c>
      <c r="Z32" s="37">
        <f t="shared" si="15"/>
        <v>1</v>
      </c>
      <c r="AA32" s="37">
        <f t="shared" si="15"/>
        <v>3</v>
      </c>
      <c r="AB32" s="37">
        <f t="shared" si="15"/>
        <v>2</v>
      </c>
      <c r="AC32" s="37">
        <f t="shared" si="15"/>
        <v>3</v>
      </c>
      <c r="AD32" s="37">
        <f t="shared" si="15"/>
        <v>4</v>
      </c>
      <c r="AE32" s="37">
        <f t="shared" si="15"/>
        <v>1</v>
      </c>
      <c r="AF32" s="37">
        <f t="shared" si="15"/>
        <v>3</v>
      </c>
      <c r="AG32" s="37">
        <f t="shared" si="15"/>
        <v>3</v>
      </c>
      <c r="AH32" s="37">
        <f t="shared" si="15"/>
        <v>4</v>
      </c>
      <c r="AI32" s="37">
        <f t="shared" si="15"/>
        <v>1</v>
      </c>
      <c r="AJ32" s="37">
        <f t="shared" si="15"/>
        <v>3</v>
      </c>
      <c r="AK32" s="37">
        <f t="shared" si="15"/>
        <v>3</v>
      </c>
      <c r="AL32" s="37">
        <f t="shared" si="15"/>
        <v>4</v>
      </c>
      <c r="AM32" s="37">
        <f t="shared" si="15"/>
        <v>2</v>
      </c>
      <c r="AN32" s="37">
        <f t="shared" si="15"/>
        <v>1</v>
      </c>
      <c r="AO32" s="37">
        <f t="shared" si="15"/>
        <v>1</v>
      </c>
      <c r="AP32" s="37">
        <f t="shared" si="15"/>
        <v>3</v>
      </c>
      <c r="AQ32" s="37">
        <f t="shared" si="15"/>
        <v>2</v>
      </c>
      <c r="AR32" s="37">
        <f t="shared" si="15"/>
        <v>1</v>
      </c>
      <c r="AS32" s="37">
        <f t="shared" si="15"/>
        <v>1</v>
      </c>
      <c r="AT32" s="37">
        <f t="shared" si="15"/>
        <v>2</v>
      </c>
      <c r="AU32" s="37">
        <f t="shared" si="15"/>
        <v>3</v>
      </c>
      <c r="AV32" s="37">
        <f t="shared" si="15"/>
        <v>2</v>
      </c>
      <c r="AW32" s="37">
        <f t="shared" si="15"/>
        <v>2</v>
      </c>
      <c r="AX32" s="37">
        <f t="shared" si="15"/>
        <v>1</v>
      </c>
      <c r="AY32" s="37">
        <f t="shared" si="15"/>
        <v>1</v>
      </c>
      <c r="AZ32" s="37">
        <f t="shared" si="15"/>
        <v>2</v>
      </c>
      <c r="BA32" s="37">
        <f t="shared" si="15"/>
        <v>1</v>
      </c>
      <c r="BB32" s="37">
        <f t="shared" si="15"/>
        <v>4</v>
      </c>
      <c r="BC32" s="37">
        <f t="shared" si="15"/>
        <v>1</v>
      </c>
      <c r="BD32" s="37">
        <f t="shared" si="15"/>
        <v>1</v>
      </c>
      <c r="BE32" s="37">
        <f t="shared" si="15"/>
        <v>1</v>
      </c>
      <c r="BF32" s="37">
        <f t="shared" si="15"/>
        <v>3</v>
      </c>
      <c r="BG32" s="37">
        <f t="shared" si="15"/>
        <v>2</v>
      </c>
      <c r="BH32" s="37">
        <f t="shared" si="15"/>
        <v>2</v>
      </c>
      <c r="BI32" s="37">
        <f t="shared" si="15"/>
        <v>3</v>
      </c>
      <c r="BJ32" s="37">
        <f t="shared" si="15"/>
        <v>1</v>
      </c>
      <c r="BK32" s="37">
        <f t="shared" si="15"/>
        <v>1</v>
      </c>
      <c r="BL32" s="37">
        <f t="shared" si="15"/>
        <v>2</v>
      </c>
      <c r="BM32" s="37">
        <f t="shared" si="15"/>
        <v>1</v>
      </c>
      <c r="BN32" s="37">
        <f t="shared" si="15"/>
        <v>3</v>
      </c>
      <c r="BO32" s="37">
        <f t="shared" si="15"/>
        <v>3</v>
      </c>
      <c r="BP32" s="37">
        <f t="shared" si="15"/>
        <v>1</v>
      </c>
      <c r="BQ32" s="37">
        <f t="shared" si="15"/>
        <v>3</v>
      </c>
      <c r="BR32" s="37">
        <f t="shared" si="15"/>
        <v>3</v>
      </c>
      <c r="BS32" s="37">
        <f t="shared" si="15"/>
        <v>3</v>
      </c>
      <c r="BT32" s="37">
        <f t="shared" ref="BT32:EE32" si="16">MATCH(BT31,BT26:BT29,0)</f>
        <v>1</v>
      </c>
      <c r="BU32" s="37">
        <f t="shared" si="16"/>
        <v>1</v>
      </c>
      <c r="BV32" s="37">
        <f t="shared" si="16"/>
        <v>1</v>
      </c>
      <c r="BW32" s="37">
        <f t="shared" si="16"/>
        <v>1</v>
      </c>
      <c r="BX32" s="37">
        <f t="shared" si="16"/>
        <v>3</v>
      </c>
      <c r="BY32" s="37">
        <f t="shared" si="16"/>
        <v>2</v>
      </c>
      <c r="BZ32" s="37">
        <f t="shared" si="16"/>
        <v>1</v>
      </c>
      <c r="CA32" s="37">
        <f t="shared" si="16"/>
        <v>1</v>
      </c>
      <c r="CB32" s="37">
        <f t="shared" si="16"/>
        <v>1</v>
      </c>
      <c r="CC32" s="37">
        <f t="shared" si="16"/>
        <v>1</v>
      </c>
      <c r="CD32" s="37">
        <f t="shared" si="16"/>
        <v>1</v>
      </c>
      <c r="CE32" s="37">
        <f t="shared" si="16"/>
        <v>1</v>
      </c>
      <c r="CF32" s="37">
        <f t="shared" si="16"/>
        <v>1</v>
      </c>
      <c r="CG32" s="37">
        <f t="shared" si="16"/>
        <v>1</v>
      </c>
      <c r="CH32" s="37">
        <f t="shared" si="16"/>
        <v>3</v>
      </c>
      <c r="CI32" s="37">
        <f t="shared" si="16"/>
        <v>1</v>
      </c>
      <c r="CJ32" s="37">
        <f t="shared" si="16"/>
        <v>2</v>
      </c>
      <c r="CK32" s="37">
        <f t="shared" si="16"/>
        <v>2</v>
      </c>
      <c r="CL32" s="37">
        <f t="shared" si="16"/>
        <v>4</v>
      </c>
      <c r="CM32" s="37">
        <f t="shared" si="16"/>
        <v>1</v>
      </c>
      <c r="CN32" s="37">
        <f t="shared" si="16"/>
        <v>1</v>
      </c>
      <c r="CO32" s="37">
        <f t="shared" si="16"/>
        <v>2</v>
      </c>
      <c r="CP32" s="37">
        <f t="shared" si="16"/>
        <v>1</v>
      </c>
      <c r="CQ32" s="37">
        <f t="shared" si="16"/>
        <v>3</v>
      </c>
      <c r="CR32" s="37">
        <f t="shared" si="16"/>
        <v>3</v>
      </c>
      <c r="CS32" s="37">
        <f t="shared" si="16"/>
        <v>1</v>
      </c>
      <c r="CT32" s="37">
        <f t="shared" si="16"/>
        <v>3</v>
      </c>
      <c r="CU32" s="37">
        <f t="shared" si="16"/>
        <v>1</v>
      </c>
      <c r="CV32" s="37">
        <f t="shared" si="16"/>
        <v>1</v>
      </c>
      <c r="CW32" s="37">
        <f t="shared" si="16"/>
        <v>4</v>
      </c>
      <c r="CX32" s="37">
        <f t="shared" si="16"/>
        <v>2</v>
      </c>
      <c r="CY32" s="37">
        <f t="shared" si="16"/>
        <v>1</v>
      </c>
      <c r="CZ32" s="37">
        <f t="shared" si="16"/>
        <v>1</v>
      </c>
      <c r="DA32" s="37">
        <f t="shared" si="16"/>
        <v>3</v>
      </c>
      <c r="DB32" s="37">
        <f t="shared" si="16"/>
        <v>2</v>
      </c>
      <c r="DC32" s="37">
        <f t="shared" si="16"/>
        <v>3</v>
      </c>
      <c r="DD32" s="37">
        <f t="shared" si="16"/>
        <v>1</v>
      </c>
      <c r="DE32" s="37">
        <f t="shared" si="16"/>
        <v>1</v>
      </c>
      <c r="DF32" s="37">
        <f t="shared" si="16"/>
        <v>3</v>
      </c>
      <c r="DG32" s="37">
        <f t="shared" si="16"/>
        <v>4</v>
      </c>
      <c r="DH32" s="37">
        <f t="shared" si="16"/>
        <v>1</v>
      </c>
      <c r="DI32" s="37">
        <f t="shared" si="16"/>
        <v>1</v>
      </c>
      <c r="DJ32" s="37">
        <f t="shared" si="16"/>
        <v>1</v>
      </c>
      <c r="DK32" s="37">
        <f t="shared" si="16"/>
        <v>2</v>
      </c>
      <c r="DL32" s="37">
        <f t="shared" si="16"/>
        <v>1</v>
      </c>
      <c r="DM32" s="37">
        <f t="shared" si="16"/>
        <v>3</v>
      </c>
      <c r="DN32" s="37">
        <f t="shared" si="16"/>
        <v>1</v>
      </c>
      <c r="DO32" s="37">
        <f t="shared" si="16"/>
        <v>2</v>
      </c>
      <c r="DP32" s="37">
        <f t="shared" si="16"/>
        <v>2</v>
      </c>
      <c r="DQ32" s="37">
        <f t="shared" si="16"/>
        <v>1</v>
      </c>
      <c r="DR32" s="37">
        <f t="shared" si="16"/>
        <v>1</v>
      </c>
      <c r="DS32" s="37">
        <f t="shared" si="16"/>
        <v>4</v>
      </c>
      <c r="DT32" s="37">
        <f t="shared" si="16"/>
        <v>2</v>
      </c>
      <c r="DU32" s="37">
        <f t="shared" si="16"/>
        <v>1</v>
      </c>
      <c r="DV32" s="37">
        <f t="shared" si="16"/>
        <v>3</v>
      </c>
      <c r="DW32" s="37">
        <f t="shared" si="16"/>
        <v>3</v>
      </c>
      <c r="DX32" s="37">
        <f t="shared" si="16"/>
        <v>1</v>
      </c>
      <c r="DY32" s="37">
        <f t="shared" si="16"/>
        <v>1</v>
      </c>
      <c r="DZ32" s="37">
        <f t="shared" si="16"/>
        <v>2</v>
      </c>
      <c r="EA32" s="37">
        <f t="shared" si="16"/>
        <v>2</v>
      </c>
      <c r="EB32" s="37">
        <f t="shared" si="16"/>
        <v>1</v>
      </c>
      <c r="EC32" s="37">
        <f t="shared" si="16"/>
        <v>3</v>
      </c>
      <c r="ED32" s="37">
        <f t="shared" si="16"/>
        <v>1</v>
      </c>
      <c r="EE32" s="37">
        <f t="shared" si="16"/>
        <v>4</v>
      </c>
      <c r="EF32" s="37">
        <f t="shared" ref="EF32:FT32" si="17">MATCH(EF31,EF26:EF29,0)</f>
        <v>1</v>
      </c>
      <c r="EG32" s="37">
        <f t="shared" si="17"/>
        <v>1</v>
      </c>
      <c r="EH32" s="37">
        <f t="shared" si="17"/>
        <v>3</v>
      </c>
      <c r="EI32" s="37">
        <f t="shared" si="17"/>
        <v>2</v>
      </c>
      <c r="EJ32" s="37">
        <f t="shared" si="17"/>
        <v>3</v>
      </c>
      <c r="EK32" s="37">
        <f t="shared" si="17"/>
        <v>1</v>
      </c>
      <c r="EL32" s="37">
        <f t="shared" si="17"/>
        <v>2</v>
      </c>
      <c r="EM32" s="37">
        <f t="shared" si="17"/>
        <v>2</v>
      </c>
      <c r="EN32" s="37">
        <f t="shared" si="17"/>
        <v>3</v>
      </c>
      <c r="EO32" s="37">
        <f t="shared" si="17"/>
        <v>1</v>
      </c>
      <c r="EP32" s="37">
        <f t="shared" si="17"/>
        <v>1</v>
      </c>
      <c r="EQ32" s="37">
        <f t="shared" si="17"/>
        <v>1</v>
      </c>
      <c r="ER32" s="37">
        <f t="shared" si="17"/>
        <v>3</v>
      </c>
      <c r="ES32" s="37">
        <f t="shared" si="17"/>
        <v>3</v>
      </c>
      <c r="ET32" s="37">
        <f t="shared" si="17"/>
        <v>1</v>
      </c>
      <c r="EU32" s="37">
        <f t="shared" si="17"/>
        <v>3</v>
      </c>
      <c r="EV32" s="37">
        <f t="shared" si="17"/>
        <v>2</v>
      </c>
      <c r="EW32" s="37">
        <f t="shared" si="17"/>
        <v>3</v>
      </c>
      <c r="EX32" s="37">
        <f t="shared" si="17"/>
        <v>1</v>
      </c>
      <c r="EY32" s="37">
        <f t="shared" si="17"/>
        <v>1</v>
      </c>
      <c r="EZ32" s="37">
        <f t="shared" si="17"/>
        <v>1</v>
      </c>
      <c r="FA32" s="37">
        <f t="shared" si="17"/>
        <v>1</v>
      </c>
      <c r="FB32" s="37">
        <f t="shared" si="17"/>
        <v>1</v>
      </c>
      <c r="FC32" s="37">
        <f t="shared" si="17"/>
        <v>4</v>
      </c>
      <c r="FD32" s="37">
        <f t="shared" si="17"/>
        <v>3</v>
      </c>
      <c r="FE32" s="37">
        <f t="shared" si="17"/>
        <v>1</v>
      </c>
      <c r="FF32" s="37">
        <f t="shared" si="17"/>
        <v>2</v>
      </c>
      <c r="FG32" s="37">
        <f t="shared" si="17"/>
        <v>2</v>
      </c>
      <c r="FH32" s="37">
        <f t="shared" si="17"/>
        <v>1</v>
      </c>
      <c r="FI32" s="37">
        <f t="shared" si="17"/>
        <v>1</v>
      </c>
      <c r="FJ32" s="37">
        <f t="shared" si="17"/>
        <v>4</v>
      </c>
      <c r="FK32" s="37">
        <f t="shared" si="17"/>
        <v>2</v>
      </c>
      <c r="FL32" s="37">
        <f t="shared" si="17"/>
        <v>3</v>
      </c>
      <c r="FM32" s="37">
        <f t="shared" si="17"/>
        <v>1</v>
      </c>
      <c r="FN32" s="37">
        <f t="shared" si="17"/>
        <v>3</v>
      </c>
      <c r="FO32" s="37">
        <f t="shared" si="17"/>
        <v>3</v>
      </c>
      <c r="FP32" s="37">
        <f t="shared" si="17"/>
        <v>3</v>
      </c>
      <c r="FQ32" s="37">
        <f t="shared" si="17"/>
        <v>3</v>
      </c>
      <c r="FR32" s="37">
        <f t="shared" si="17"/>
        <v>1</v>
      </c>
      <c r="FS32" s="37">
        <f t="shared" si="17"/>
        <v>1</v>
      </c>
      <c r="FT32" s="37">
        <f t="shared" si="17"/>
        <v>1</v>
      </c>
    </row>
  </sheetData>
  <mergeCells count="1">
    <mergeCell ref="G1:FT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0A3C4-C921-4D4A-8722-2A0E0E05DFAC}">
  <dimension ref="A1:FT35"/>
  <sheetViews>
    <sheetView rightToLeft="1" workbookViewId="0">
      <pane xSplit="1" ySplit="2" topLeftCell="B24" activePane="bottomRight" state="frozen"/>
      <selection pane="topRight" activeCell="B1" sqref="B1"/>
      <selection pane="bottomLeft" activeCell="A3" sqref="A3"/>
      <selection pane="bottomRight" activeCell="F35" sqref="F35"/>
    </sheetView>
  </sheetViews>
  <sheetFormatPr defaultRowHeight="14.4" x14ac:dyDescent="0.3"/>
  <cols>
    <col min="6" max="6" width="19.6640625" bestFit="1" customWidth="1"/>
  </cols>
  <sheetData>
    <row r="1" spans="1:176" x14ac:dyDescent="0.3">
      <c r="G1" s="54" t="s">
        <v>231</v>
      </c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5"/>
      <c r="BV1" s="55"/>
      <c r="BW1" s="55"/>
      <c r="BX1" s="55"/>
      <c r="BY1" s="55"/>
      <c r="BZ1" s="55"/>
      <c r="CA1" s="55"/>
      <c r="CB1" s="55"/>
      <c r="CC1" s="55"/>
      <c r="CD1" s="55"/>
      <c r="CE1" s="55"/>
      <c r="CF1" s="55"/>
      <c r="CG1" s="55"/>
      <c r="CH1" s="55"/>
      <c r="CI1" s="55"/>
      <c r="CJ1" s="55"/>
      <c r="CK1" s="55"/>
      <c r="CL1" s="55"/>
      <c r="CM1" s="55"/>
      <c r="CN1" s="55"/>
      <c r="CO1" s="55"/>
      <c r="CP1" s="55"/>
      <c r="CQ1" s="55"/>
      <c r="CR1" s="55"/>
      <c r="CS1" s="55"/>
      <c r="CT1" s="55"/>
      <c r="CU1" s="55"/>
      <c r="CV1" s="55"/>
      <c r="CW1" s="55"/>
      <c r="CX1" s="55"/>
      <c r="CY1" s="55"/>
      <c r="CZ1" s="55"/>
      <c r="DA1" s="55"/>
      <c r="DB1" s="55"/>
      <c r="DC1" s="55"/>
      <c r="DD1" s="55"/>
      <c r="DE1" s="55"/>
      <c r="DF1" s="55"/>
      <c r="DG1" s="55"/>
      <c r="DH1" s="55"/>
      <c r="DI1" s="55"/>
      <c r="DJ1" s="55"/>
      <c r="DK1" s="55"/>
      <c r="DL1" s="55"/>
      <c r="DM1" s="55"/>
      <c r="DN1" s="55"/>
      <c r="DO1" s="55"/>
      <c r="DP1" s="55"/>
      <c r="DQ1" s="55"/>
      <c r="DR1" s="55"/>
      <c r="DS1" s="55"/>
      <c r="DT1" s="55"/>
      <c r="DU1" s="55"/>
      <c r="DV1" s="55"/>
      <c r="DW1" s="55"/>
      <c r="DX1" s="55"/>
      <c r="DY1" s="55"/>
      <c r="DZ1" s="55"/>
      <c r="EA1" s="55"/>
      <c r="EB1" s="55"/>
      <c r="EC1" s="55"/>
      <c r="ED1" s="55"/>
      <c r="EE1" s="55"/>
      <c r="EF1" s="55"/>
      <c r="EG1" s="55"/>
      <c r="EH1" s="55"/>
      <c r="EI1" s="55"/>
      <c r="EJ1" s="55"/>
      <c r="EK1" s="55"/>
      <c r="EL1" s="55"/>
      <c r="EM1" s="55"/>
      <c r="EN1" s="55"/>
      <c r="EO1" s="55"/>
      <c r="EP1" s="55"/>
      <c r="EQ1" s="55"/>
      <c r="ER1" s="55"/>
      <c r="ES1" s="55"/>
      <c r="ET1" s="55"/>
      <c r="EU1" s="55"/>
      <c r="EV1" s="55"/>
      <c r="EW1" s="55"/>
      <c r="EX1" s="55"/>
      <c r="EY1" s="55"/>
      <c r="EZ1" s="55"/>
      <c r="FA1" s="55"/>
      <c r="FB1" s="55"/>
      <c r="FC1" s="55"/>
      <c r="FD1" s="55"/>
      <c r="FE1" s="55"/>
      <c r="FF1" s="55"/>
      <c r="FG1" s="55"/>
      <c r="FH1" s="55"/>
      <c r="FI1" s="55"/>
      <c r="FJ1" s="55"/>
      <c r="FK1" s="55"/>
      <c r="FL1" s="55"/>
      <c r="FM1" s="55"/>
      <c r="FN1" s="55"/>
      <c r="FO1" s="55"/>
      <c r="FP1" s="55"/>
      <c r="FQ1" s="55"/>
      <c r="FR1" s="55"/>
      <c r="FS1" s="55"/>
      <c r="FT1" s="56"/>
    </row>
    <row r="2" spans="1:176" ht="15" thickBot="1" x14ac:dyDescent="0.35">
      <c r="B2" s="34" t="s">
        <v>236</v>
      </c>
      <c r="C2" s="34" t="s">
        <v>237</v>
      </c>
      <c r="D2" s="34" t="s">
        <v>238</v>
      </c>
      <c r="E2" s="34" t="s">
        <v>239</v>
      </c>
      <c r="G2" s="31" t="s">
        <v>132</v>
      </c>
      <c r="H2" s="31" t="s">
        <v>215</v>
      </c>
      <c r="I2" s="31" t="s">
        <v>222</v>
      </c>
      <c r="J2" s="31" t="s">
        <v>67</v>
      </c>
      <c r="K2" s="31" t="s">
        <v>66</v>
      </c>
      <c r="L2" s="31" t="s">
        <v>216</v>
      </c>
      <c r="M2" s="31" t="s">
        <v>221</v>
      </c>
      <c r="N2" s="31" t="s">
        <v>68</v>
      </c>
      <c r="O2" s="31" t="s">
        <v>217</v>
      </c>
      <c r="P2" s="31" t="s">
        <v>133</v>
      </c>
      <c r="Q2" s="31" t="s">
        <v>69</v>
      </c>
      <c r="R2" s="31" t="s">
        <v>198</v>
      </c>
      <c r="S2" s="31" t="s">
        <v>128</v>
      </c>
      <c r="T2" s="31" t="s">
        <v>126</v>
      </c>
      <c r="U2" s="31" t="s">
        <v>129</v>
      </c>
      <c r="V2" s="31" t="s">
        <v>131</v>
      </c>
      <c r="W2" s="31" t="s">
        <v>104</v>
      </c>
      <c r="X2" s="31" t="s">
        <v>60</v>
      </c>
      <c r="Y2" s="31" t="s">
        <v>61</v>
      </c>
      <c r="Z2" s="31" t="s">
        <v>62</v>
      </c>
      <c r="AA2" s="31" t="s">
        <v>63</v>
      </c>
      <c r="AB2" s="31" t="s">
        <v>106</v>
      </c>
      <c r="AC2" s="31" t="s">
        <v>105</v>
      </c>
      <c r="AD2" s="31" t="s">
        <v>59</v>
      </c>
      <c r="AE2" s="31" t="s">
        <v>102</v>
      </c>
      <c r="AF2" s="31" t="s">
        <v>64</v>
      </c>
      <c r="AG2" s="31" t="s">
        <v>65</v>
      </c>
      <c r="AH2" s="31" t="s">
        <v>220</v>
      </c>
      <c r="AI2" s="31" t="s">
        <v>107</v>
      </c>
      <c r="AJ2" s="31" t="s">
        <v>80</v>
      </c>
      <c r="AK2" s="31" t="s">
        <v>76</v>
      </c>
      <c r="AL2" s="31" t="s">
        <v>77</v>
      </c>
      <c r="AM2" s="31" t="s">
        <v>78</v>
      </c>
      <c r="AN2" s="31" t="s">
        <v>81</v>
      </c>
      <c r="AO2" s="31" t="s">
        <v>72</v>
      </c>
      <c r="AP2" s="31" t="s">
        <v>73</v>
      </c>
      <c r="AQ2" s="31" t="s">
        <v>74</v>
      </c>
      <c r="AR2" s="31" t="s">
        <v>70</v>
      </c>
      <c r="AS2" s="31" t="s">
        <v>75</v>
      </c>
      <c r="AT2" s="31" t="s">
        <v>71</v>
      </c>
      <c r="AU2" s="31" t="s">
        <v>79</v>
      </c>
      <c r="AV2" s="31" t="s">
        <v>114</v>
      </c>
      <c r="AW2" s="31" t="s">
        <v>99</v>
      </c>
      <c r="AX2" s="31" t="s">
        <v>134</v>
      </c>
      <c r="AY2" s="31" t="s">
        <v>116</v>
      </c>
      <c r="AZ2" s="31" t="s">
        <v>112</v>
      </c>
      <c r="BA2" s="31" t="s">
        <v>119</v>
      </c>
      <c r="BB2" s="31" t="s">
        <v>122</v>
      </c>
      <c r="BC2" s="31" t="s">
        <v>120</v>
      </c>
      <c r="BD2" s="31" t="s">
        <v>121</v>
      </c>
      <c r="BE2" s="31" t="s">
        <v>113</v>
      </c>
      <c r="BF2" s="31" t="s">
        <v>115</v>
      </c>
      <c r="BG2" s="31" t="s">
        <v>118</v>
      </c>
      <c r="BH2" s="31" t="s">
        <v>100</v>
      </c>
      <c r="BI2" s="31" t="s">
        <v>98</v>
      </c>
      <c r="BJ2" s="31" t="s">
        <v>199</v>
      </c>
      <c r="BK2" s="31" t="s">
        <v>123</v>
      </c>
      <c r="BL2" s="31" t="s">
        <v>154</v>
      </c>
      <c r="BM2" s="31" t="s">
        <v>127</v>
      </c>
      <c r="BN2" s="31" t="s">
        <v>167</v>
      </c>
      <c r="BO2" s="31" t="s">
        <v>125</v>
      </c>
      <c r="BP2" s="31" t="s">
        <v>124</v>
      </c>
      <c r="BQ2" s="31" t="s">
        <v>218</v>
      </c>
      <c r="BR2" s="31" t="s">
        <v>185</v>
      </c>
      <c r="BS2" s="31" t="s">
        <v>180</v>
      </c>
      <c r="BT2" s="31" t="s">
        <v>101</v>
      </c>
      <c r="BU2" s="31" t="s">
        <v>144</v>
      </c>
      <c r="BV2" s="31" t="s">
        <v>219</v>
      </c>
      <c r="BW2" s="31" t="s">
        <v>86</v>
      </c>
      <c r="BX2" s="31" t="s">
        <v>225</v>
      </c>
      <c r="BY2" s="31" t="s">
        <v>189</v>
      </c>
      <c r="BZ2" s="31" t="s">
        <v>223</v>
      </c>
      <c r="CA2" s="31" t="s">
        <v>224</v>
      </c>
      <c r="CB2" s="31" t="s">
        <v>228</v>
      </c>
      <c r="CC2" s="31" t="s">
        <v>227</v>
      </c>
      <c r="CD2" s="31" t="s">
        <v>93</v>
      </c>
      <c r="CE2" s="31" t="s">
        <v>89</v>
      </c>
      <c r="CF2" s="31" t="s">
        <v>207</v>
      </c>
      <c r="CG2" s="31" t="s">
        <v>213</v>
      </c>
      <c r="CH2" s="31" t="s">
        <v>214</v>
      </c>
      <c r="CI2" s="31" t="s">
        <v>206</v>
      </c>
      <c r="CJ2" s="31" t="s">
        <v>209</v>
      </c>
      <c r="CK2" s="31" t="s">
        <v>211</v>
      </c>
      <c r="CL2" s="31" t="s">
        <v>117</v>
      </c>
      <c r="CM2" s="31" t="s">
        <v>135</v>
      </c>
      <c r="CN2" s="31" t="s">
        <v>136</v>
      </c>
      <c r="CO2" s="31" t="s">
        <v>142</v>
      </c>
      <c r="CP2" s="31" t="s">
        <v>146</v>
      </c>
      <c r="CQ2" s="31" t="s">
        <v>150</v>
      </c>
      <c r="CR2" s="31" t="s">
        <v>145</v>
      </c>
      <c r="CS2" s="31" t="s">
        <v>148</v>
      </c>
      <c r="CT2" s="31" t="s">
        <v>149</v>
      </c>
      <c r="CU2" s="31" t="s">
        <v>210</v>
      </c>
      <c r="CV2" s="31" t="s">
        <v>147</v>
      </c>
      <c r="CW2" s="31" t="s">
        <v>157</v>
      </c>
      <c r="CX2" s="31" t="s">
        <v>158</v>
      </c>
      <c r="CY2" s="31" t="s">
        <v>151</v>
      </c>
      <c r="CZ2" s="31" t="s">
        <v>163</v>
      </c>
      <c r="DA2" s="31" t="s">
        <v>160</v>
      </c>
      <c r="DB2" s="31" t="s">
        <v>161</v>
      </c>
      <c r="DC2" s="31" t="s">
        <v>164</v>
      </c>
      <c r="DD2" s="31" t="s">
        <v>152</v>
      </c>
      <c r="DE2" s="31" t="s">
        <v>153</v>
      </c>
      <c r="DF2" s="31" t="s">
        <v>156</v>
      </c>
      <c r="DG2" s="31" t="s">
        <v>155</v>
      </c>
      <c r="DH2" s="31" t="s">
        <v>103</v>
      </c>
      <c r="DI2" s="31" t="s">
        <v>159</v>
      </c>
      <c r="DJ2" s="31" t="s">
        <v>162</v>
      </c>
      <c r="DK2" s="31" t="s">
        <v>174</v>
      </c>
      <c r="DL2" s="31" t="s">
        <v>172</v>
      </c>
      <c r="DM2" s="31" t="s">
        <v>169</v>
      </c>
      <c r="DN2" s="31" t="s">
        <v>171</v>
      </c>
      <c r="DO2" s="31" t="s">
        <v>170</v>
      </c>
      <c r="DP2" s="31" t="s">
        <v>165</v>
      </c>
      <c r="DQ2" s="31" t="s">
        <v>166</v>
      </c>
      <c r="DR2" s="31" t="s">
        <v>191</v>
      </c>
      <c r="DS2" s="31" t="s">
        <v>202</v>
      </c>
      <c r="DT2" s="31" t="s">
        <v>203</v>
      </c>
      <c r="DU2" s="31" t="s">
        <v>195</v>
      </c>
      <c r="DV2" s="31" t="s">
        <v>197</v>
      </c>
      <c r="DW2" s="31" t="s">
        <v>196</v>
      </c>
      <c r="DX2" s="31" t="s">
        <v>190</v>
      </c>
      <c r="DY2" s="31" t="s">
        <v>193</v>
      </c>
      <c r="DZ2" s="31" t="s">
        <v>188</v>
      </c>
      <c r="EA2" s="31" t="s">
        <v>187</v>
      </c>
      <c r="EB2" s="31" t="s">
        <v>200</v>
      </c>
      <c r="EC2" s="31" t="s">
        <v>194</v>
      </c>
      <c r="ED2" s="31" t="s">
        <v>201</v>
      </c>
      <c r="EE2" s="31" t="s">
        <v>175</v>
      </c>
      <c r="EF2" s="31" t="s">
        <v>130</v>
      </c>
      <c r="EG2" s="31" t="s">
        <v>192</v>
      </c>
      <c r="EH2" s="31" t="s">
        <v>181</v>
      </c>
      <c r="EI2" s="31" t="s">
        <v>111</v>
      </c>
      <c r="EJ2" s="31" t="s">
        <v>182</v>
      </c>
      <c r="EK2" s="31" t="s">
        <v>108</v>
      </c>
      <c r="EL2" s="31" t="s">
        <v>109</v>
      </c>
      <c r="EM2" s="31" t="s">
        <v>177</v>
      </c>
      <c r="EN2" s="31" t="s">
        <v>176</v>
      </c>
      <c r="EO2" s="31" t="s">
        <v>178</v>
      </c>
      <c r="EP2" s="31" t="s">
        <v>179</v>
      </c>
      <c r="EQ2" s="31" t="s">
        <v>87</v>
      </c>
      <c r="ER2" s="31" t="s">
        <v>88</v>
      </c>
      <c r="ES2" s="31" t="s">
        <v>97</v>
      </c>
      <c r="ET2" s="31" t="s">
        <v>173</v>
      </c>
      <c r="EU2" s="31" t="s">
        <v>110</v>
      </c>
      <c r="EV2" s="31" t="s">
        <v>82</v>
      </c>
      <c r="EW2" s="31" t="s">
        <v>95</v>
      </c>
      <c r="EX2" s="31" t="s">
        <v>90</v>
      </c>
      <c r="EY2" s="31" t="s">
        <v>91</v>
      </c>
      <c r="EZ2" s="31" t="s">
        <v>92</v>
      </c>
      <c r="FA2" s="31" t="s">
        <v>141</v>
      </c>
      <c r="FB2" s="31" t="s">
        <v>140</v>
      </c>
      <c r="FC2" s="31" t="s">
        <v>137</v>
      </c>
      <c r="FD2" s="31" t="s">
        <v>143</v>
      </c>
      <c r="FE2" s="31" t="s">
        <v>139</v>
      </c>
      <c r="FF2" s="31" t="s">
        <v>168</v>
      </c>
      <c r="FG2" s="31" t="s">
        <v>83</v>
      </c>
      <c r="FH2" s="31" t="s">
        <v>84</v>
      </c>
      <c r="FI2" s="31" t="s">
        <v>85</v>
      </c>
      <c r="FJ2" s="31" t="s">
        <v>138</v>
      </c>
      <c r="FK2" s="31" t="s">
        <v>96</v>
      </c>
      <c r="FL2" s="31" t="s">
        <v>94</v>
      </c>
      <c r="FM2" s="31" t="s">
        <v>186</v>
      </c>
      <c r="FN2" s="31" t="s">
        <v>184</v>
      </c>
      <c r="FO2" s="31" t="s">
        <v>183</v>
      </c>
      <c r="FP2" s="31" t="s">
        <v>204</v>
      </c>
      <c r="FQ2" s="31" t="s">
        <v>205</v>
      </c>
      <c r="FR2" s="31" t="s">
        <v>208</v>
      </c>
      <c r="FS2" s="31" t="s">
        <v>212</v>
      </c>
      <c r="FT2" s="32" t="s">
        <v>226</v>
      </c>
    </row>
    <row r="3" spans="1:176" ht="29.4" thickBot="1" x14ac:dyDescent="0.35">
      <c r="A3" s="33" t="s">
        <v>37</v>
      </c>
      <c r="B3" s="2">
        <v>0</v>
      </c>
      <c r="C3" s="2">
        <v>0</v>
      </c>
      <c r="D3" s="2">
        <v>1</v>
      </c>
      <c r="E3" s="2">
        <v>0</v>
      </c>
      <c r="G3" s="17">
        <v>0</v>
      </c>
      <c r="H3" s="4">
        <v>0</v>
      </c>
      <c r="I3" s="4">
        <v>1</v>
      </c>
      <c r="J3" s="4">
        <v>1</v>
      </c>
      <c r="K3" s="4">
        <v>0</v>
      </c>
      <c r="L3" s="4">
        <v>1</v>
      </c>
      <c r="M3" s="4">
        <v>1</v>
      </c>
      <c r="N3" s="4">
        <v>1</v>
      </c>
      <c r="O3" s="4">
        <v>0</v>
      </c>
      <c r="P3" s="4">
        <v>0</v>
      </c>
      <c r="Q3" s="4">
        <v>1</v>
      </c>
      <c r="R3" s="4">
        <v>0</v>
      </c>
      <c r="S3" s="4">
        <v>0</v>
      </c>
      <c r="T3" s="4">
        <v>1</v>
      </c>
      <c r="U3" s="4">
        <v>0</v>
      </c>
      <c r="V3" s="4">
        <v>1</v>
      </c>
      <c r="W3" s="4">
        <v>0</v>
      </c>
      <c r="X3" s="4">
        <v>1</v>
      </c>
      <c r="Y3" s="4">
        <v>0</v>
      </c>
      <c r="Z3" s="4">
        <v>0</v>
      </c>
      <c r="AA3" s="4">
        <v>1</v>
      </c>
      <c r="AB3" s="4">
        <v>0</v>
      </c>
      <c r="AC3" s="4">
        <v>1</v>
      </c>
      <c r="AD3" s="4">
        <v>0</v>
      </c>
      <c r="AE3" s="4">
        <v>0</v>
      </c>
      <c r="AF3" s="4">
        <v>1</v>
      </c>
      <c r="AG3" s="4">
        <v>1</v>
      </c>
      <c r="AH3" s="4">
        <v>0</v>
      </c>
      <c r="AI3" s="4">
        <v>0</v>
      </c>
      <c r="AJ3" s="4">
        <v>1</v>
      </c>
      <c r="AK3" s="4">
        <v>1</v>
      </c>
      <c r="AL3" s="4">
        <v>0</v>
      </c>
      <c r="AM3" s="4">
        <v>0</v>
      </c>
      <c r="AN3" s="4">
        <v>0</v>
      </c>
      <c r="AO3" s="4">
        <v>0</v>
      </c>
      <c r="AP3" s="4">
        <v>1</v>
      </c>
      <c r="AQ3" s="4">
        <v>0</v>
      </c>
      <c r="AR3" s="4">
        <v>0</v>
      </c>
      <c r="AS3" s="4">
        <v>0</v>
      </c>
      <c r="AT3" s="4">
        <v>1</v>
      </c>
      <c r="AU3" s="4">
        <v>1</v>
      </c>
      <c r="AV3" s="4">
        <v>1</v>
      </c>
      <c r="AW3" s="4">
        <v>0</v>
      </c>
      <c r="AX3" s="4">
        <v>0</v>
      </c>
      <c r="AY3" s="4">
        <v>0</v>
      </c>
      <c r="AZ3" s="4">
        <v>0</v>
      </c>
      <c r="BA3" s="4">
        <v>0</v>
      </c>
      <c r="BB3" s="4">
        <v>0</v>
      </c>
      <c r="BC3" s="4">
        <v>0</v>
      </c>
      <c r="BD3" s="4">
        <v>0</v>
      </c>
      <c r="BE3" s="4">
        <v>0</v>
      </c>
      <c r="BF3" s="4">
        <v>1</v>
      </c>
      <c r="BG3" s="4">
        <v>0</v>
      </c>
      <c r="BH3" s="4">
        <v>1</v>
      </c>
      <c r="BI3" s="4">
        <v>1</v>
      </c>
      <c r="BJ3" s="4">
        <v>0</v>
      </c>
      <c r="BK3" s="4">
        <v>0</v>
      </c>
      <c r="BL3" s="4">
        <v>1</v>
      </c>
      <c r="BM3" s="4">
        <v>0</v>
      </c>
      <c r="BN3" s="4">
        <v>1</v>
      </c>
      <c r="BO3" s="4">
        <v>1</v>
      </c>
      <c r="BP3" s="4">
        <v>0</v>
      </c>
      <c r="BQ3" s="4">
        <v>1</v>
      </c>
      <c r="BR3" s="4">
        <v>1</v>
      </c>
      <c r="BS3" s="4">
        <v>1</v>
      </c>
      <c r="BT3" s="4">
        <v>0</v>
      </c>
      <c r="BU3" s="4">
        <v>0</v>
      </c>
      <c r="BV3" s="4">
        <v>0</v>
      </c>
      <c r="BW3" s="4">
        <v>0</v>
      </c>
      <c r="BX3" s="4">
        <v>1</v>
      </c>
      <c r="BY3" s="4">
        <v>0</v>
      </c>
      <c r="BZ3" s="4">
        <v>0</v>
      </c>
      <c r="CA3" s="4">
        <v>0</v>
      </c>
      <c r="CB3" s="4">
        <v>0</v>
      </c>
      <c r="CC3" s="4">
        <v>0</v>
      </c>
      <c r="CD3" s="4">
        <v>0</v>
      </c>
      <c r="CE3" s="4">
        <v>1</v>
      </c>
      <c r="CF3" s="4">
        <v>0</v>
      </c>
      <c r="CG3" s="4">
        <v>0</v>
      </c>
      <c r="CH3" s="4">
        <v>1</v>
      </c>
      <c r="CI3" s="4">
        <v>0</v>
      </c>
      <c r="CJ3" s="4">
        <v>0</v>
      </c>
      <c r="CK3" s="4">
        <v>0</v>
      </c>
      <c r="CL3" s="4">
        <v>0</v>
      </c>
      <c r="CM3" s="4">
        <v>0</v>
      </c>
      <c r="CN3" s="4">
        <v>0</v>
      </c>
      <c r="CO3" s="4">
        <v>0</v>
      </c>
      <c r="CP3" s="4">
        <v>0</v>
      </c>
      <c r="CQ3" s="4">
        <v>1</v>
      </c>
      <c r="CR3" s="4">
        <v>1</v>
      </c>
      <c r="CS3" s="4">
        <v>0</v>
      </c>
      <c r="CT3" s="4">
        <v>1</v>
      </c>
      <c r="CU3" s="4">
        <v>0</v>
      </c>
      <c r="CV3" s="4">
        <v>0</v>
      </c>
      <c r="CW3" s="4">
        <v>0</v>
      </c>
      <c r="CX3" s="4">
        <v>0</v>
      </c>
      <c r="CY3" s="4">
        <v>0</v>
      </c>
      <c r="CZ3" s="4">
        <v>0</v>
      </c>
      <c r="DA3" s="4">
        <v>1</v>
      </c>
      <c r="DB3" s="4">
        <v>1</v>
      </c>
      <c r="DC3" s="4">
        <v>1</v>
      </c>
      <c r="DD3" s="4">
        <v>0</v>
      </c>
      <c r="DE3" s="4">
        <v>0</v>
      </c>
      <c r="DF3" s="4">
        <v>1</v>
      </c>
      <c r="DG3" s="4">
        <v>0</v>
      </c>
      <c r="DH3" s="4">
        <v>0</v>
      </c>
      <c r="DI3" s="4">
        <v>0</v>
      </c>
      <c r="DJ3" s="4">
        <v>0</v>
      </c>
      <c r="DK3" s="4">
        <v>1</v>
      </c>
      <c r="DL3" s="4">
        <v>0</v>
      </c>
      <c r="DM3" s="4">
        <v>1</v>
      </c>
      <c r="DN3" s="4">
        <v>0</v>
      </c>
      <c r="DO3" s="4">
        <v>0</v>
      </c>
      <c r="DP3" s="4">
        <v>0</v>
      </c>
      <c r="DQ3" s="4">
        <v>0</v>
      </c>
      <c r="DR3" s="4">
        <v>0</v>
      </c>
      <c r="DS3" s="4">
        <v>0</v>
      </c>
      <c r="DT3" s="4">
        <v>0</v>
      </c>
      <c r="DU3" s="4">
        <v>0</v>
      </c>
      <c r="DV3" s="4">
        <v>1</v>
      </c>
      <c r="DW3" s="4">
        <v>1</v>
      </c>
      <c r="DX3" s="4">
        <v>0</v>
      </c>
      <c r="DY3" s="4">
        <v>0</v>
      </c>
      <c r="DZ3" s="4">
        <v>1</v>
      </c>
      <c r="EA3" s="4">
        <v>0</v>
      </c>
      <c r="EB3" s="4">
        <v>0</v>
      </c>
      <c r="EC3" s="4">
        <v>1</v>
      </c>
      <c r="ED3" s="4">
        <v>0</v>
      </c>
      <c r="EE3" s="4">
        <v>0</v>
      </c>
      <c r="EF3" s="4">
        <v>0</v>
      </c>
      <c r="EG3" s="4">
        <v>0</v>
      </c>
      <c r="EH3" s="4">
        <v>1</v>
      </c>
      <c r="EI3" s="4">
        <v>1</v>
      </c>
      <c r="EJ3" s="4">
        <v>1</v>
      </c>
      <c r="EK3" s="4">
        <v>0</v>
      </c>
      <c r="EL3" s="4">
        <v>1</v>
      </c>
      <c r="EM3" s="4">
        <v>1</v>
      </c>
      <c r="EN3" s="4">
        <v>1</v>
      </c>
      <c r="EO3" s="4">
        <v>0</v>
      </c>
      <c r="EP3" s="4">
        <v>0</v>
      </c>
      <c r="EQ3" s="4">
        <v>0</v>
      </c>
      <c r="ER3" s="4">
        <v>1</v>
      </c>
      <c r="ES3" s="4">
        <v>1</v>
      </c>
      <c r="ET3" s="4">
        <v>0</v>
      </c>
      <c r="EU3" s="4">
        <v>1</v>
      </c>
      <c r="EV3" s="4">
        <v>0</v>
      </c>
      <c r="EW3" s="4">
        <v>1</v>
      </c>
      <c r="EX3" s="4">
        <v>0</v>
      </c>
      <c r="EY3" s="4">
        <v>0</v>
      </c>
      <c r="EZ3" s="4">
        <v>0</v>
      </c>
      <c r="FA3" s="4">
        <v>0</v>
      </c>
      <c r="FB3" s="4">
        <v>0</v>
      </c>
      <c r="FC3" s="4">
        <v>0</v>
      </c>
      <c r="FD3" s="4">
        <v>1</v>
      </c>
      <c r="FE3" s="4">
        <v>0</v>
      </c>
      <c r="FF3" s="4">
        <v>0</v>
      </c>
      <c r="FG3" s="4">
        <v>0</v>
      </c>
      <c r="FH3" s="4">
        <v>0</v>
      </c>
      <c r="FI3" s="4">
        <v>0</v>
      </c>
      <c r="FJ3" s="4">
        <v>0</v>
      </c>
      <c r="FK3" s="4">
        <v>0</v>
      </c>
      <c r="FL3" s="4">
        <v>1</v>
      </c>
      <c r="FM3" s="4">
        <v>0</v>
      </c>
      <c r="FN3" s="4">
        <v>1</v>
      </c>
      <c r="FO3" s="4">
        <v>1</v>
      </c>
      <c r="FP3" s="4">
        <v>1</v>
      </c>
      <c r="FQ3" s="4">
        <v>1</v>
      </c>
      <c r="FR3" s="4">
        <v>0</v>
      </c>
      <c r="FS3" s="4">
        <v>0</v>
      </c>
      <c r="FT3" s="8">
        <v>0</v>
      </c>
    </row>
    <row r="4" spans="1:176" ht="29.4" thickBot="1" x14ac:dyDescent="0.35">
      <c r="A4" s="33" t="s">
        <v>26</v>
      </c>
      <c r="B4" s="2">
        <v>0</v>
      </c>
      <c r="C4" s="2">
        <v>0</v>
      </c>
      <c r="D4" s="2">
        <v>0</v>
      </c>
      <c r="E4" s="2">
        <v>0</v>
      </c>
      <c r="G4" s="17">
        <v>0</v>
      </c>
      <c r="H4" s="4">
        <v>0</v>
      </c>
      <c r="I4" s="4">
        <v>0</v>
      </c>
      <c r="J4" s="4">
        <v>1</v>
      </c>
      <c r="K4" s="4">
        <v>0</v>
      </c>
      <c r="L4" s="4">
        <v>0</v>
      </c>
      <c r="M4" s="4">
        <v>0</v>
      </c>
      <c r="N4" s="4">
        <v>1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1</v>
      </c>
      <c r="U4" s="4">
        <v>1</v>
      </c>
      <c r="V4" s="4">
        <v>1</v>
      </c>
      <c r="W4" s="4">
        <v>1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1</v>
      </c>
      <c r="AD4" s="4">
        <v>1</v>
      </c>
      <c r="AE4" s="4">
        <v>0</v>
      </c>
      <c r="AF4" s="4">
        <v>0</v>
      </c>
      <c r="AG4" s="4">
        <v>1</v>
      </c>
      <c r="AH4" s="4">
        <v>0</v>
      </c>
      <c r="AI4" s="4">
        <v>0</v>
      </c>
      <c r="AJ4" s="4">
        <v>1</v>
      </c>
      <c r="AK4" s="4">
        <v>0</v>
      </c>
      <c r="AL4" s="4">
        <v>0</v>
      </c>
      <c r="AM4" s="4">
        <v>0</v>
      </c>
      <c r="AN4" s="4">
        <v>0</v>
      </c>
      <c r="AO4" s="4">
        <v>1</v>
      </c>
      <c r="AP4" s="4">
        <v>1</v>
      </c>
      <c r="AQ4" s="4">
        <v>1</v>
      </c>
      <c r="AR4" s="4">
        <v>0</v>
      </c>
      <c r="AS4" s="4">
        <v>0</v>
      </c>
      <c r="AT4" s="4">
        <v>0</v>
      </c>
      <c r="AU4" s="4">
        <v>0</v>
      </c>
      <c r="AV4" s="4">
        <v>1</v>
      </c>
      <c r="AW4" s="4">
        <v>0</v>
      </c>
      <c r="AX4" s="4">
        <v>1</v>
      </c>
      <c r="AY4" s="4">
        <v>0</v>
      </c>
      <c r="AZ4" s="4">
        <v>0</v>
      </c>
      <c r="BA4" s="4">
        <v>0</v>
      </c>
      <c r="BB4" s="4">
        <v>0</v>
      </c>
      <c r="BC4" s="4">
        <v>0</v>
      </c>
      <c r="BD4" s="4">
        <v>0</v>
      </c>
      <c r="BE4" s="4">
        <v>0</v>
      </c>
      <c r="BF4" s="4">
        <v>1</v>
      </c>
      <c r="BG4" s="4">
        <v>0</v>
      </c>
      <c r="BH4" s="4">
        <v>0</v>
      </c>
      <c r="BI4" s="4">
        <v>1</v>
      </c>
      <c r="BJ4" s="4">
        <v>0</v>
      </c>
      <c r="BK4" s="4">
        <v>0</v>
      </c>
      <c r="BL4" s="4">
        <v>0</v>
      </c>
      <c r="BM4" s="4">
        <v>1</v>
      </c>
      <c r="BN4" s="4">
        <v>1</v>
      </c>
      <c r="BO4" s="4">
        <v>1</v>
      </c>
      <c r="BP4" s="4">
        <v>0</v>
      </c>
      <c r="BQ4" s="4">
        <v>0</v>
      </c>
      <c r="BR4" s="4">
        <v>1</v>
      </c>
      <c r="BS4" s="4">
        <v>1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>
        <v>0</v>
      </c>
      <c r="CH4" s="4">
        <v>1</v>
      </c>
      <c r="CI4" s="4">
        <v>0</v>
      </c>
      <c r="CJ4" s="4">
        <v>0</v>
      </c>
      <c r="CK4" s="4">
        <v>0</v>
      </c>
      <c r="CL4" s="4">
        <v>0</v>
      </c>
      <c r="CM4" s="4">
        <v>0</v>
      </c>
      <c r="CN4" s="4">
        <v>0</v>
      </c>
      <c r="CO4" s="4">
        <v>0</v>
      </c>
      <c r="CP4" s="4">
        <v>0</v>
      </c>
      <c r="CQ4" s="4">
        <v>1</v>
      </c>
      <c r="CR4" s="4">
        <v>1</v>
      </c>
      <c r="CS4" s="4">
        <v>0</v>
      </c>
      <c r="CT4" s="4">
        <v>1</v>
      </c>
      <c r="CU4" s="4">
        <v>0</v>
      </c>
      <c r="CV4" s="4">
        <v>0</v>
      </c>
      <c r="CW4" s="4">
        <v>0</v>
      </c>
      <c r="CX4" s="4">
        <v>0</v>
      </c>
      <c r="CY4" s="4">
        <v>0</v>
      </c>
      <c r="CZ4" s="4">
        <v>0</v>
      </c>
      <c r="DA4" s="4">
        <v>0</v>
      </c>
      <c r="DB4" s="4">
        <v>0</v>
      </c>
      <c r="DC4" s="4">
        <v>0</v>
      </c>
      <c r="DD4" s="4">
        <v>0</v>
      </c>
      <c r="DE4" s="4">
        <v>0</v>
      </c>
      <c r="DF4" s="4">
        <v>1</v>
      </c>
      <c r="DG4" s="4">
        <v>0</v>
      </c>
      <c r="DH4" s="4">
        <v>0</v>
      </c>
      <c r="DI4" s="4">
        <v>0</v>
      </c>
      <c r="DJ4" s="4">
        <v>0</v>
      </c>
      <c r="DK4" s="4">
        <v>1</v>
      </c>
      <c r="DL4" s="4">
        <v>0</v>
      </c>
      <c r="DM4" s="4">
        <v>1</v>
      </c>
      <c r="DN4" s="4">
        <v>0</v>
      </c>
      <c r="DO4" s="4">
        <v>0</v>
      </c>
      <c r="DP4" s="4">
        <v>0</v>
      </c>
      <c r="DQ4" s="4">
        <v>0</v>
      </c>
      <c r="DR4" s="4">
        <v>0</v>
      </c>
      <c r="DS4" s="4">
        <v>0</v>
      </c>
      <c r="DT4" s="4">
        <v>0</v>
      </c>
      <c r="DU4" s="4">
        <v>0</v>
      </c>
      <c r="DV4" s="4">
        <v>1</v>
      </c>
      <c r="DW4" s="4">
        <v>1</v>
      </c>
      <c r="DX4" s="4">
        <v>0</v>
      </c>
      <c r="DY4" s="4">
        <v>0</v>
      </c>
      <c r="DZ4" s="4">
        <v>0</v>
      </c>
      <c r="EA4" s="4">
        <v>0</v>
      </c>
      <c r="EB4" s="4">
        <v>0</v>
      </c>
      <c r="EC4" s="4">
        <v>0</v>
      </c>
      <c r="ED4" s="4">
        <v>0</v>
      </c>
      <c r="EE4" s="4">
        <v>0</v>
      </c>
      <c r="EF4" s="4">
        <v>0</v>
      </c>
      <c r="EG4" s="4">
        <v>0</v>
      </c>
      <c r="EH4" s="4">
        <v>1</v>
      </c>
      <c r="EI4" s="4">
        <v>0</v>
      </c>
      <c r="EJ4" s="4">
        <v>1</v>
      </c>
      <c r="EK4" s="4">
        <v>1</v>
      </c>
      <c r="EL4" s="4">
        <v>1</v>
      </c>
      <c r="EM4" s="4">
        <v>1</v>
      </c>
      <c r="EN4" s="4">
        <v>1</v>
      </c>
      <c r="EO4" s="4">
        <v>0</v>
      </c>
      <c r="EP4" s="4">
        <v>0</v>
      </c>
      <c r="EQ4" s="4">
        <v>0</v>
      </c>
      <c r="ER4" s="4">
        <v>0</v>
      </c>
      <c r="ES4" s="4">
        <v>1</v>
      </c>
      <c r="ET4" s="4">
        <v>1</v>
      </c>
      <c r="EU4" s="4">
        <v>1</v>
      </c>
      <c r="EV4" s="4">
        <v>0</v>
      </c>
      <c r="EW4" s="4">
        <v>0</v>
      </c>
      <c r="EX4" s="4">
        <v>0</v>
      </c>
      <c r="EY4" s="4">
        <v>0</v>
      </c>
      <c r="EZ4" s="4">
        <v>1</v>
      </c>
      <c r="FA4" s="4">
        <v>0</v>
      </c>
      <c r="FB4" s="4">
        <v>0</v>
      </c>
      <c r="FC4" s="4">
        <v>0</v>
      </c>
      <c r="FD4" s="4">
        <v>0</v>
      </c>
      <c r="FE4" s="4">
        <v>0</v>
      </c>
      <c r="FF4" s="4">
        <v>0</v>
      </c>
      <c r="FG4" s="4">
        <v>0</v>
      </c>
      <c r="FH4" s="4">
        <v>0</v>
      </c>
      <c r="FI4" s="4">
        <v>1</v>
      </c>
      <c r="FJ4" s="4">
        <v>0</v>
      </c>
      <c r="FK4" s="4">
        <v>0</v>
      </c>
      <c r="FL4" s="4">
        <v>1</v>
      </c>
      <c r="FM4" s="4">
        <v>0</v>
      </c>
      <c r="FN4" s="4">
        <v>1</v>
      </c>
      <c r="FO4" s="4">
        <v>1</v>
      </c>
      <c r="FP4" s="4">
        <v>1</v>
      </c>
      <c r="FQ4" s="4">
        <v>1</v>
      </c>
      <c r="FR4" s="4">
        <v>0</v>
      </c>
      <c r="FS4" s="4">
        <v>0</v>
      </c>
      <c r="FT4" s="8">
        <v>0</v>
      </c>
    </row>
    <row r="5" spans="1:176" ht="29.4" thickBot="1" x14ac:dyDescent="0.35">
      <c r="A5" s="33" t="s">
        <v>38</v>
      </c>
      <c r="B5" s="2">
        <v>1</v>
      </c>
      <c r="C5" s="2">
        <v>0</v>
      </c>
      <c r="D5" s="2">
        <v>0</v>
      </c>
      <c r="E5" s="2">
        <v>0</v>
      </c>
      <c r="G5" s="17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1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4">
        <v>0</v>
      </c>
      <c r="CA5" s="4">
        <v>0</v>
      </c>
      <c r="CB5" s="4">
        <v>0</v>
      </c>
      <c r="CC5" s="4">
        <v>0</v>
      </c>
      <c r="CD5" s="4">
        <v>0</v>
      </c>
      <c r="CE5" s="4">
        <v>1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1</v>
      </c>
      <c r="CN5" s="4">
        <v>0</v>
      </c>
      <c r="CO5" s="4">
        <v>0</v>
      </c>
      <c r="CP5" s="4">
        <v>0</v>
      </c>
      <c r="CQ5" s="4">
        <v>0</v>
      </c>
      <c r="CR5" s="4">
        <v>0</v>
      </c>
      <c r="CS5" s="4">
        <v>0</v>
      </c>
      <c r="CT5" s="4">
        <v>0</v>
      </c>
      <c r="CU5" s="4">
        <v>0</v>
      </c>
      <c r="CV5" s="4">
        <v>0</v>
      </c>
      <c r="CW5" s="4">
        <v>0</v>
      </c>
      <c r="CX5" s="4">
        <v>0</v>
      </c>
      <c r="CY5" s="4">
        <v>0</v>
      </c>
      <c r="CZ5" s="4">
        <v>0</v>
      </c>
      <c r="DA5" s="4">
        <v>0</v>
      </c>
      <c r="DB5" s="4">
        <v>0</v>
      </c>
      <c r="DC5" s="4">
        <v>0</v>
      </c>
      <c r="DD5" s="4">
        <v>0</v>
      </c>
      <c r="DE5" s="4">
        <v>0</v>
      </c>
      <c r="DF5" s="4">
        <v>0</v>
      </c>
      <c r="DG5" s="4">
        <v>0</v>
      </c>
      <c r="DH5" s="4">
        <v>0</v>
      </c>
      <c r="DI5" s="4">
        <v>0</v>
      </c>
      <c r="DJ5" s="4">
        <v>0</v>
      </c>
      <c r="DK5" s="4">
        <v>0</v>
      </c>
      <c r="DL5" s="4">
        <v>0</v>
      </c>
      <c r="DM5" s="4">
        <v>0</v>
      </c>
      <c r="DN5" s="4">
        <v>0</v>
      </c>
      <c r="DO5" s="4">
        <v>0</v>
      </c>
      <c r="DP5" s="4">
        <v>0</v>
      </c>
      <c r="DQ5" s="4">
        <v>0</v>
      </c>
      <c r="DR5" s="4">
        <v>0</v>
      </c>
      <c r="DS5" s="4">
        <v>0</v>
      </c>
      <c r="DT5" s="4">
        <v>0</v>
      </c>
      <c r="DU5" s="4">
        <v>0</v>
      </c>
      <c r="DV5" s="4">
        <v>0</v>
      </c>
      <c r="DW5" s="4">
        <v>0</v>
      </c>
      <c r="DX5" s="4">
        <v>1</v>
      </c>
      <c r="DY5" s="4">
        <v>0</v>
      </c>
      <c r="DZ5" s="4">
        <v>0</v>
      </c>
      <c r="EA5" s="4">
        <v>0</v>
      </c>
      <c r="EB5" s="4">
        <v>0</v>
      </c>
      <c r="EC5" s="4">
        <v>0</v>
      </c>
      <c r="ED5" s="4">
        <v>0</v>
      </c>
      <c r="EE5" s="4">
        <v>0</v>
      </c>
      <c r="EF5" s="4">
        <v>0</v>
      </c>
      <c r="EG5" s="4">
        <v>0</v>
      </c>
      <c r="EH5" s="4">
        <v>0</v>
      </c>
      <c r="EI5" s="4">
        <v>0</v>
      </c>
      <c r="EJ5" s="4">
        <v>0</v>
      </c>
      <c r="EK5" s="4">
        <v>0</v>
      </c>
      <c r="EL5" s="4">
        <v>0</v>
      </c>
      <c r="EM5" s="4">
        <v>0</v>
      </c>
      <c r="EN5" s="4">
        <v>0</v>
      </c>
      <c r="EO5" s="4">
        <v>0</v>
      </c>
      <c r="EP5" s="4">
        <v>0</v>
      </c>
      <c r="EQ5" s="4">
        <v>0</v>
      </c>
      <c r="ER5" s="4">
        <v>0</v>
      </c>
      <c r="ES5" s="4">
        <v>0</v>
      </c>
      <c r="ET5" s="4">
        <v>0</v>
      </c>
      <c r="EU5" s="4">
        <v>0</v>
      </c>
      <c r="EV5" s="4">
        <v>0</v>
      </c>
      <c r="EW5" s="4">
        <v>0</v>
      </c>
      <c r="EX5" s="4">
        <v>0</v>
      </c>
      <c r="EY5" s="4">
        <v>0</v>
      </c>
      <c r="EZ5" s="4">
        <v>0</v>
      </c>
      <c r="FA5" s="4">
        <v>1</v>
      </c>
      <c r="FB5" s="4">
        <v>0</v>
      </c>
      <c r="FC5" s="4">
        <v>0</v>
      </c>
      <c r="FD5" s="4">
        <v>0</v>
      </c>
      <c r="FE5" s="4">
        <v>0</v>
      </c>
      <c r="FF5" s="4">
        <v>0</v>
      </c>
      <c r="FG5" s="4">
        <v>0</v>
      </c>
      <c r="FH5" s="4">
        <v>0</v>
      </c>
      <c r="FI5" s="4">
        <v>0</v>
      </c>
      <c r="FJ5" s="4">
        <v>0</v>
      </c>
      <c r="FK5" s="4">
        <v>0</v>
      </c>
      <c r="FL5" s="4">
        <v>0</v>
      </c>
      <c r="FM5" s="4">
        <v>0</v>
      </c>
      <c r="FN5" s="4">
        <v>0</v>
      </c>
      <c r="FO5" s="4">
        <v>0</v>
      </c>
      <c r="FP5" s="4">
        <v>0</v>
      </c>
      <c r="FQ5" s="4">
        <v>0</v>
      </c>
      <c r="FR5" s="4">
        <v>0</v>
      </c>
      <c r="FS5" s="4">
        <v>0</v>
      </c>
      <c r="FT5" s="8">
        <v>0</v>
      </c>
    </row>
    <row r="6" spans="1:176" ht="43.8" thickBot="1" x14ac:dyDescent="0.35">
      <c r="A6" s="33" t="s">
        <v>39</v>
      </c>
      <c r="B6" s="2">
        <v>0</v>
      </c>
      <c r="C6" s="2">
        <v>0</v>
      </c>
      <c r="D6" s="2">
        <v>0</v>
      </c>
      <c r="E6" s="2">
        <v>0</v>
      </c>
      <c r="G6" s="17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1</v>
      </c>
      <c r="T6" s="4">
        <v>0</v>
      </c>
      <c r="U6" s="4">
        <v>0</v>
      </c>
      <c r="V6" s="4">
        <v>0</v>
      </c>
      <c r="W6" s="4">
        <v>1</v>
      </c>
      <c r="X6" s="4">
        <v>0</v>
      </c>
      <c r="Y6" s="4">
        <v>0</v>
      </c>
      <c r="Z6" s="4">
        <v>1</v>
      </c>
      <c r="AA6" s="4">
        <v>0</v>
      </c>
      <c r="AB6" s="4">
        <v>1</v>
      </c>
      <c r="AC6" s="4">
        <v>0</v>
      </c>
      <c r="AD6" s="4">
        <v>1</v>
      </c>
      <c r="AE6" s="4">
        <v>0</v>
      </c>
      <c r="AF6" s="4">
        <v>0</v>
      </c>
      <c r="AG6" s="4">
        <v>0</v>
      </c>
      <c r="AH6" s="4">
        <v>0</v>
      </c>
      <c r="AI6" s="4">
        <v>1</v>
      </c>
      <c r="AJ6" s="4">
        <v>0</v>
      </c>
      <c r="AK6" s="4">
        <v>0</v>
      </c>
      <c r="AL6" s="4">
        <v>0</v>
      </c>
      <c r="AM6" s="4">
        <v>1</v>
      </c>
      <c r="AN6" s="4">
        <v>1</v>
      </c>
      <c r="AO6" s="4">
        <v>0</v>
      </c>
      <c r="AP6" s="4">
        <v>0</v>
      </c>
      <c r="AQ6" s="4">
        <v>0</v>
      </c>
      <c r="AR6" s="4">
        <v>1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1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  <c r="BG6" s="4">
        <v>0</v>
      </c>
      <c r="BH6" s="4">
        <v>0</v>
      </c>
      <c r="BI6" s="4">
        <v>0</v>
      </c>
      <c r="BJ6" s="4">
        <v>1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4">
        <v>1</v>
      </c>
      <c r="BQ6" s="4">
        <v>0</v>
      </c>
      <c r="BR6" s="4">
        <v>0</v>
      </c>
      <c r="BS6" s="4">
        <v>0</v>
      </c>
      <c r="BT6" s="4">
        <v>0</v>
      </c>
      <c r="BU6" s="4">
        <v>1</v>
      </c>
      <c r="BV6" s="4">
        <v>0</v>
      </c>
      <c r="BW6" s="4">
        <v>0</v>
      </c>
      <c r="BX6" s="4">
        <v>0</v>
      </c>
      <c r="BY6" s="4">
        <v>0</v>
      </c>
      <c r="BZ6" s="4">
        <v>0</v>
      </c>
      <c r="CA6" s="4">
        <v>0</v>
      </c>
      <c r="CB6" s="4">
        <v>1</v>
      </c>
      <c r="CC6" s="4">
        <v>1</v>
      </c>
      <c r="CD6" s="4">
        <v>0</v>
      </c>
      <c r="CE6" s="4">
        <v>0</v>
      </c>
      <c r="CF6" s="4">
        <v>1</v>
      </c>
      <c r="CG6" s="4">
        <v>0</v>
      </c>
      <c r="CH6" s="4">
        <v>0</v>
      </c>
      <c r="CI6" s="4">
        <v>0</v>
      </c>
      <c r="CJ6" s="4">
        <v>1</v>
      </c>
      <c r="CK6" s="4">
        <v>0</v>
      </c>
      <c r="CL6" s="4">
        <v>0</v>
      </c>
      <c r="CM6" s="4">
        <v>0</v>
      </c>
      <c r="CN6" s="4">
        <v>0</v>
      </c>
      <c r="CO6" s="4">
        <v>0</v>
      </c>
      <c r="CP6" s="4">
        <v>0</v>
      </c>
      <c r="CQ6" s="4">
        <v>0</v>
      </c>
      <c r="CR6" s="4">
        <v>0</v>
      </c>
      <c r="CS6" s="4">
        <v>0</v>
      </c>
      <c r="CT6" s="4">
        <v>0</v>
      </c>
      <c r="CU6" s="4">
        <v>1</v>
      </c>
      <c r="CV6" s="4">
        <v>1</v>
      </c>
      <c r="CW6" s="4">
        <v>0</v>
      </c>
      <c r="CX6" s="4">
        <v>0</v>
      </c>
      <c r="CY6" s="4">
        <v>1</v>
      </c>
      <c r="CZ6" s="4">
        <v>1</v>
      </c>
      <c r="DA6" s="4">
        <v>0</v>
      </c>
      <c r="DB6" s="4">
        <v>0</v>
      </c>
      <c r="DC6" s="4">
        <v>0</v>
      </c>
      <c r="DD6" s="4">
        <v>1</v>
      </c>
      <c r="DE6" s="4">
        <v>0</v>
      </c>
      <c r="DF6" s="4">
        <v>0</v>
      </c>
      <c r="DG6" s="4">
        <v>1</v>
      </c>
      <c r="DH6" s="4">
        <v>1</v>
      </c>
      <c r="DI6" s="4">
        <v>1</v>
      </c>
      <c r="DJ6" s="4">
        <v>1</v>
      </c>
      <c r="DK6" s="4">
        <v>0</v>
      </c>
      <c r="DL6" s="4">
        <v>1</v>
      </c>
      <c r="DM6" s="4">
        <v>0</v>
      </c>
      <c r="DN6" s="4">
        <v>1</v>
      </c>
      <c r="DO6" s="4">
        <v>1</v>
      </c>
      <c r="DP6" s="4">
        <v>1</v>
      </c>
      <c r="DQ6" s="4">
        <v>1</v>
      </c>
      <c r="DR6" s="4">
        <v>0</v>
      </c>
      <c r="DS6" s="4">
        <v>0</v>
      </c>
      <c r="DT6" s="4">
        <v>0</v>
      </c>
      <c r="DU6" s="4">
        <v>0</v>
      </c>
      <c r="DV6" s="4">
        <v>0</v>
      </c>
      <c r="DW6" s="4">
        <v>0</v>
      </c>
      <c r="DX6" s="4">
        <v>0</v>
      </c>
      <c r="DY6" s="4">
        <v>0</v>
      </c>
      <c r="DZ6" s="4">
        <v>0</v>
      </c>
      <c r="EA6" s="4">
        <v>0</v>
      </c>
      <c r="EB6" s="4">
        <v>0</v>
      </c>
      <c r="EC6" s="4">
        <v>0</v>
      </c>
      <c r="ED6" s="4">
        <v>0</v>
      </c>
      <c r="EE6" s="4">
        <v>0</v>
      </c>
      <c r="EF6" s="4">
        <v>1</v>
      </c>
      <c r="EG6" s="4">
        <v>0</v>
      </c>
      <c r="EH6" s="4">
        <v>0</v>
      </c>
      <c r="EI6" s="4">
        <v>0</v>
      </c>
      <c r="EJ6" s="4">
        <v>0</v>
      </c>
      <c r="EK6" s="4">
        <v>0</v>
      </c>
      <c r="EL6" s="4">
        <v>0</v>
      </c>
      <c r="EM6" s="4">
        <v>0</v>
      </c>
      <c r="EN6" s="4">
        <v>0</v>
      </c>
      <c r="EO6" s="4">
        <v>0</v>
      </c>
      <c r="EP6" s="4">
        <v>0</v>
      </c>
      <c r="EQ6" s="4">
        <v>1</v>
      </c>
      <c r="ER6" s="4">
        <v>0</v>
      </c>
      <c r="ES6" s="4">
        <v>0</v>
      </c>
      <c r="ET6" s="4">
        <v>0</v>
      </c>
      <c r="EU6" s="4">
        <v>0</v>
      </c>
      <c r="EV6" s="4">
        <v>0</v>
      </c>
      <c r="EW6" s="4">
        <v>0</v>
      </c>
      <c r="EX6" s="4">
        <v>0</v>
      </c>
      <c r="EY6" s="4">
        <v>0</v>
      </c>
      <c r="EZ6" s="4">
        <v>0</v>
      </c>
      <c r="FA6" s="4">
        <v>0</v>
      </c>
      <c r="FB6" s="4">
        <v>1</v>
      </c>
      <c r="FC6" s="4">
        <v>0</v>
      </c>
      <c r="FD6" s="4">
        <v>0</v>
      </c>
      <c r="FE6" s="4">
        <v>0</v>
      </c>
      <c r="FF6" s="4">
        <v>0</v>
      </c>
      <c r="FG6" s="4">
        <v>1</v>
      </c>
      <c r="FH6" s="4">
        <v>1</v>
      </c>
      <c r="FI6" s="4">
        <v>0</v>
      </c>
      <c r="FJ6" s="4">
        <v>1</v>
      </c>
      <c r="FK6" s="4">
        <v>0</v>
      </c>
      <c r="FL6" s="4">
        <v>0</v>
      </c>
      <c r="FM6" s="4">
        <v>0</v>
      </c>
      <c r="FN6" s="4">
        <v>0</v>
      </c>
      <c r="FO6" s="4">
        <v>0</v>
      </c>
      <c r="FP6" s="4">
        <v>0</v>
      </c>
      <c r="FQ6" s="4">
        <v>0</v>
      </c>
      <c r="FR6" s="4">
        <v>0</v>
      </c>
      <c r="FS6" s="4">
        <v>0</v>
      </c>
      <c r="FT6" s="8">
        <v>1</v>
      </c>
    </row>
    <row r="7" spans="1:176" ht="15" thickBot="1" x14ac:dyDescent="0.35">
      <c r="A7" s="33" t="s">
        <v>40</v>
      </c>
      <c r="B7" s="2">
        <v>0</v>
      </c>
      <c r="C7" s="2">
        <v>0</v>
      </c>
      <c r="D7" s="2">
        <v>0</v>
      </c>
      <c r="E7" s="2">
        <v>0</v>
      </c>
      <c r="G7" s="17">
        <v>0</v>
      </c>
      <c r="H7" s="4">
        <v>0</v>
      </c>
      <c r="I7" s="4">
        <v>0</v>
      </c>
      <c r="J7" s="4">
        <v>0</v>
      </c>
      <c r="K7" s="4">
        <v>0</v>
      </c>
      <c r="L7" s="4">
        <v>1</v>
      </c>
      <c r="M7" s="4">
        <v>1</v>
      </c>
      <c r="N7" s="4">
        <v>1</v>
      </c>
      <c r="O7" s="4">
        <v>0</v>
      </c>
      <c r="P7" s="4">
        <v>0</v>
      </c>
      <c r="Q7" s="4">
        <v>1</v>
      </c>
      <c r="R7" s="4">
        <v>0</v>
      </c>
      <c r="S7" s="4">
        <v>1</v>
      </c>
      <c r="T7" s="4">
        <v>0</v>
      </c>
      <c r="U7" s="4">
        <v>1</v>
      </c>
      <c r="V7" s="4">
        <v>0</v>
      </c>
      <c r="W7" s="4">
        <v>1</v>
      </c>
      <c r="X7" s="4">
        <v>1</v>
      </c>
      <c r="Y7" s="4">
        <v>0</v>
      </c>
      <c r="Z7" s="4">
        <v>0</v>
      </c>
      <c r="AA7" s="4">
        <v>0</v>
      </c>
      <c r="AB7" s="4">
        <v>0</v>
      </c>
      <c r="AC7" s="4">
        <v>1</v>
      </c>
      <c r="AD7" s="4">
        <v>0</v>
      </c>
      <c r="AE7" s="4">
        <v>0</v>
      </c>
      <c r="AF7" s="4">
        <v>1</v>
      </c>
      <c r="AG7" s="4">
        <v>1</v>
      </c>
      <c r="AH7" s="4">
        <v>0</v>
      </c>
      <c r="AI7" s="4">
        <v>0</v>
      </c>
      <c r="AJ7" s="4">
        <v>0</v>
      </c>
      <c r="AK7" s="4">
        <v>1</v>
      </c>
      <c r="AL7" s="4">
        <v>0</v>
      </c>
      <c r="AM7" s="4">
        <v>0</v>
      </c>
      <c r="AN7" s="4">
        <v>0</v>
      </c>
      <c r="AO7" s="4">
        <v>1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>
        <v>1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1</v>
      </c>
      <c r="BH7" s="4">
        <v>0</v>
      </c>
      <c r="BI7" s="4">
        <v>1</v>
      </c>
      <c r="BJ7" s="4">
        <v>0</v>
      </c>
      <c r="BK7" s="4">
        <v>0</v>
      </c>
      <c r="BL7" s="4">
        <v>1</v>
      </c>
      <c r="BM7" s="4">
        <v>0</v>
      </c>
      <c r="BN7" s="4">
        <v>1</v>
      </c>
      <c r="BO7" s="4">
        <v>0</v>
      </c>
      <c r="BP7" s="4">
        <v>0</v>
      </c>
      <c r="BQ7" s="4">
        <v>0</v>
      </c>
      <c r="BR7" s="4">
        <v>1</v>
      </c>
      <c r="BS7" s="4">
        <v>0</v>
      </c>
      <c r="BT7" s="4">
        <v>0</v>
      </c>
      <c r="BU7" s="4">
        <v>0</v>
      </c>
      <c r="BV7" s="4">
        <v>0</v>
      </c>
      <c r="BW7" s="4">
        <v>0</v>
      </c>
      <c r="BX7" s="4">
        <v>0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1</v>
      </c>
      <c r="CF7" s="4">
        <v>0</v>
      </c>
      <c r="CG7" s="4">
        <v>0</v>
      </c>
      <c r="CH7" s="4">
        <v>0</v>
      </c>
      <c r="CI7" s="4">
        <v>1</v>
      </c>
      <c r="CJ7" s="4">
        <v>0</v>
      </c>
      <c r="CK7" s="4">
        <v>0</v>
      </c>
      <c r="CL7" s="4">
        <v>0</v>
      </c>
      <c r="CM7" s="4">
        <v>1</v>
      </c>
      <c r="CN7" s="4">
        <v>0</v>
      </c>
      <c r="CO7" s="4">
        <v>1</v>
      </c>
      <c r="CP7" s="4">
        <v>0</v>
      </c>
      <c r="CQ7" s="4">
        <v>1</v>
      </c>
      <c r="CR7" s="4">
        <v>1</v>
      </c>
      <c r="CS7" s="4">
        <v>0</v>
      </c>
      <c r="CT7" s="4">
        <v>1</v>
      </c>
      <c r="CU7" s="4">
        <v>0</v>
      </c>
      <c r="CV7" s="4">
        <v>0</v>
      </c>
      <c r="CW7" s="4">
        <v>0</v>
      </c>
      <c r="CX7" s="4">
        <v>0</v>
      </c>
      <c r="CY7" s="4">
        <v>0</v>
      </c>
      <c r="CZ7" s="4">
        <v>0</v>
      </c>
      <c r="DA7" s="4">
        <v>0</v>
      </c>
      <c r="DB7" s="4">
        <v>0</v>
      </c>
      <c r="DC7" s="4">
        <v>0</v>
      </c>
      <c r="DD7" s="4">
        <v>0</v>
      </c>
      <c r="DE7" s="4">
        <v>1</v>
      </c>
      <c r="DF7" s="4">
        <v>1</v>
      </c>
      <c r="DG7" s="4">
        <v>0</v>
      </c>
      <c r="DH7" s="4">
        <v>0</v>
      </c>
      <c r="DI7" s="4">
        <v>1</v>
      </c>
      <c r="DJ7" s="4">
        <v>0</v>
      </c>
      <c r="DK7" s="4">
        <v>0</v>
      </c>
      <c r="DL7" s="4">
        <v>0</v>
      </c>
      <c r="DM7" s="4">
        <v>0</v>
      </c>
      <c r="DN7" s="4">
        <v>0</v>
      </c>
      <c r="DO7" s="4">
        <v>0</v>
      </c>
      <c r="DP7" s="4">
        <v>0</v>
      </c>
      <c r="DQ7" s="4">
        <v>0</v>
      </c>
      <c r="DR7" s="4">
        <v>0</v>
      </c>
      <c r="DS7" s="4">
        <v>0</v>
      </c>
      <c r="DT7" s="4">
        <v>0</v>
      </c>
      <c r="DU7" s="4">
        <v>0</v>
      </c>
      <c r="DV7" s="4">
        <v>0</v>
      </c>
      <c r="DW7" s="4">
        <v>0</v>
      </c>
      <c r="DX7" s="4">
        <v>0</v>
      </c>
      <c r="DY7" s="4">
        <v>0</v>
      </c>
      <c r="DZ7" s="4">
        <v>0</v>
      </c>
      <c r="EA7" s="4">
        <v>0</v>
      </c>
      <c r="EB7" s="4">
        <v>0</v>
      </c>
      <c r="EC7" s="4">
        <v>1</v>
      </c>
      <c r="ED7" s="4">
        <v>0</v>
      </c>
      <c r="EE7" s="4">
        <v>1</v>
      </c>
      <c r="EF7" s="4">
        <v>1</v>
      </c>
      <c r="EG7" s="4">
        <v>0</v>
      </c>
      <c r="EH7" s="4">
        <v>0</v>
      </c>
      <c r="EI7" s="4">
        <v>0</v>
      </c>
      <c r="EJ7" s="4">
        <v>0</v>
      </c>
      <c r="EK7" s="4">
        <v>0</v>
      </c>
      <c r="EL7" s="4">
        <v>0</v>
      </c>
      <c r="EM7" s="4">
        <v>0</v>
      </c>
      <c r="EN7" s="4">
        <v>0</v>
      </c>
      <c r="EO7" s="4">
        <v>1</v>
      </c>
      <c r="EP7" s="4">
        <v>1</v>
      </c>
      <c r="EQ7" s="4">
        <v>0</v>
      </c>
      <c r="ER7" s="4">
        <v>1</v>
      </c>
      <c r="ES7" s="4">
        <v>0</v>
      </c>
      <c r="ET7" s="4">
        <v>0</v>
      </c>
      <c r="EU7" s="4">
        <v>0</v>
      </c>
      <c r="EV7" s="4">
        <v>0</v>
      </c>
      <c r="EW7" s="4">
        <v>1</v>
      </c>
      <c r="EX7" s="4">
        <v>1</v>
      </c>
      <c r="EY7" s="4">
        <v>0</v>
      </c>
      <c r="EZ7" s="4">
        <v>0</v>
      </c>
      <c r="FA7" s="4">
        <v>1</v>
      </c>
      <c r="FB7" s="4">
        <v>1</v>
      </c>
      <c r="FC7" s="4">
        <v>0</v>
      </c>
      <c r="FD7" s="4">
        <v>0</v>
      </c>
      <c r="FE7" s="4">
        <v>0</v>
      </c>
      <c r="FF7" s="4">
        <v>0</v>
      </c>
      <c r="FG7" s="4">
        <v>0</v>
      </c>
      <c r="FH7" s="4">
        <v>0</v>
      </c>
      <c r="FI7" s="4">
        <v>0</v>
      </c>
      <c r="FJ7" s="4">
        <v>0</v>
      </c>
      <c r="FK7" s="4">
        <v>0</v>
      </c>
      <c r="FL7" s="4">
        <v>0</v>
      </c>
      <c r="FM7" s="4">
        <v>0</v>
      </c>
      <c r="FN7" s="4">
        <v>1</v>
      </c>
      <c r="FO7" s="4">
        <v>1</v>
      </c>
      <c r="FP7" s="4">
        <v>1</v>
      </c>
      <c r="FQ7" s="4">
        <v>0</v>
      </c>
      <c r="FR7" s="4">
        <v>1</v>
      </c>
      <c r="FS7" s="4">
        <v>0</v>
      </c>
      <c r="FT7" s="8">
        <v>0</v>
      </c>
    </row>
    <row r="8" spans="1:176" ht="29.4" thickBot="1" x14ac:dyDescent="0.35">
      <c r="A8" s="33" t="s">
        <v>41</v>
      </c>
      <c r="B8" s="2">
        <v>0</v>
      </c>
      <c r="C8" s="2">
        <v>0</v>
      </c>
      <c r="D8" s="2">
        <v>0</v>
      </c>
      <c r="E8" s="2">
        <v>0</v>
      </c>
      <c r="G8" s="17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1</v>
      </c>
      <c r="R8" s="4">
        <v>1</v>
      </c>
      <c r="S8" s="4">
        <v>1</v>
      </c>
      <c r="T8" s="4">
        <v>1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1</v>
      </c>
      <c r="AA8" s="4">
        <v>1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1</v>
      </c>
      <c r="AS8" s="4">
        <v>0</v>
      </c>
      <c r="AT8" s="4">
        <v>1</v>
      </c>
      <c r="AU8" s="4">
        <v>0</v>
      </c>
      <c r="AV8" s="4">
        <v>0</v>
      </c>
      <c r="AW8" s="4">
        <v>0</v>
      </c>
      <c r="AX8" s="4">
        <v>0</v>
      </c>
      <c r="AY8" s="4">
        <v>1</v>
      </c>
      <c r="AZ8" s="4">
        <v>1</v>
      </c>
      <c r="BA8" s="4">
        <v>0</v>
      </c>
      <c r="BB8" s="4">
        <v>0</v>
      </c>
      <c r="BC8" s="4">
        <v>0</v>
      </c>
      <c r="BD8" s="4">
        <v>0</v>
      </c>
      <c r="BE8" s="4">
        <v>1</v>
      </c>
      <c r="BF8" s="4">
        <v>0</v>
      </c>
      <c r="BG8" s="4">
        <v>0</v>
      </c>
      <c r="BH8" s="4">
        <v>1</v>
      </c>
      <c r="BI8" s="4">
        <v>0</v>
      </c>
      <c r="BJ8" s="4">
        <v>0</v>
      </c>
      <c r="BK8" s="4">
        <v>0</v>
      </c>
      <c r="BL8" s="4">
        <v>1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s="4">
        <v>0</v>
      </c>
      <c r="BS8" s="4">
        <v>1</v>
      </c>
      <c r="BT8" s="4">
        <v>0</v>
      </c>
      <c r="BU8" s="4">
        <v>1</v>
      </c>
      <c r="BV8" s="4">
        <v>0</v>
      </c>
      <c r="BW8" s="4">
        <v>0</v>
      </c>
      <c r="BX8" s="4">
        <v>0</v>
      </c>
      <c r="BY8" s="4">
        <v>0</v>
      </c>
      <c r="BZ8" s="4">
        <v>1</v>
      </c>
      <c r="CA8" s="4">
        <v>0</v>
      </c>
      <c r="CB8" s="4">
        <v>0</v>
      </c>
      <c r="CC8" s="4">
        <v>0</v>
      </c>
      <c r="CD8" s="4">
        <v>0</v>
      </c>
      <c r="CE8" s="4">
        <v>0</v>
      </c>
      <c r="CF8" s="4">
        <v>0</v>
      </c>
      <c r="CG8" s="4">
        <v>0</v>
      </c>
      <c r="CH8" s="4">
        <v>0</v>
      </c>
      <c r="CI8" s="4">
        <v>0</v>
      </c>
      <c r="CJ8" s="4">
        <v>0</v>
      </c>
      <c r="CK8" s="4">
        <v>0</v>
      </c>
      <c r="CL8" s="4">
        <v>0</v>
      </c>
      <c r="CM8" s="4">
        <v>1</v>
      </c>
      <c r="CN8" s="4">
        <v>0</v>
      </c>
      <c r="CO8" s="4">
        <v>0</v>
      </c>
      <c r="CP8" s="4">
        <v>0</v>
      </c>
      <c r="CQ8" s="4">
        <v>0</v>
      </c>
      <c r="CR8" s="4">
        <v>0</v>
      </c>
      <c r="CS8" s="4">
        <v>0</v>
      </c>
      <c r="CT8" s="4">
        <v>0</v>
      </c>
      <c r="CU8" s="4">
        <v>0</v>
      </c>
      <c r="CV8" s="4">
        <v>0</v>
      </c>
      <c r="CW8" s="4">
        <v>0</v>
      </c>
      <c r="CX8" s="4">
        <v>0</v>
      </c>
      <c r="CY8" s="4">
        <v>0</v>
      </c>
      <c r="CZ8" s="4">
        <v>0</v>
      </c>
      <c r="DA8" s="4">
        <v>0</v>
      </c>
      <c r="DB8" s="4">
        <v>0</v>
      </c>
      <c r="DC8" s="4">
        <v>1</v>
      </c>
      <c r="DD8" s="4">
        <v>0</v>
      </c>
      <c r="DE8" s="4">
        <v>1</v>
      </c>
      <c r="DF8" s="4">
        <v>0</v>
      </c>
      <c r="DG8" s="4">
        <v>0</v>
      </c>
      <c r="DH8" s="4">
        <v>1</v>
      </c>
      <c r="DI8" s="4">
        <v>0</v>
      </c>
      <c r="DJ8" s="4">
        <v>0</v>
      </c>
      <c r="DK8" s="4">
        <v>1</v>
      </c>
      <c r="DL8" s="4">
        <v>0</v>
      </c>
      <c r="DM8" s="4">
        <v>0</v>
      </c>
      <c r="DN8" s="4">
        <v>0</v>
      </c>
      <c r="DO8" s="4">
        <v>0</v>
      </c>
      <c r="DP8" s="4">
        <v>0</v>
      </c>
      <c r="DQ8" s="4">
        <v>0</v>
      </c>
      <c r="DR8" s="4">
        <v>1</v>
      </c>
      <c r="DS8" s="4">
        <v>0</v>
      </c>
      <c r="DT8" s="4">
        <v>0</v>
      </c>
      <c r="DU8" s="4">
        <v>0</v>
      </c>
      <c r="DV8" s="4">
        <v>0</v>
      </c>
      <c r="DW8" s="4">
        <v>0</v>
      </c>
      <c r="DX8" s="4">
        <v>1</v>
      </c>
      <c r="DY8" s="4">
        <v>0</v>
      </c>
      <c r="DZ8" s="4">
        <v>1</v>
      </c>
      <c r="EA8" s="4">
        <v>0</v>
      </c>
      <c r="EB8" s="4">
        <v>0</v>
      </c>
      <c r="EC8" s="4">
        <v>0</v>
      </c>
      <c r="ED8" s="4">
        <v>1</v>
      </c>
      <c r="EE8" s="4">
        <v>0</v>
      </c>
      <c r="EF8" s="4">
        <v>0</v>
      </c>
      <c r="EG8" s="4">
        <v>0</v>
      </c>
      <c r="EH8" s="4">
        <v>0</v>
      </c>
      <c r="EI8" s="4">
        <v>1</v>
      </c>
      <c r="EJ8" s="4">
        <v>0</v>
      </c>
      <c r="EK8" s="4">
        <v>1</v>
      </c>
      <c r="EL8" s="4">
        <v>0</v>
      </c>
      <c r="EM8" s="4">
        <v>0</v>
      </c>
      <c r="EN8" s="4">
        <v>0</v>
      </c>
      <c r="EO8" s="4">
        <v>0</v>
      </c>
      <c r="EP8" s="4">
        <v>1</v>
      </c>
      <c r="EQ8" s="4">
        <v>0</v>
      </c>
      <c r="ER8" s="4">
        <v>0</v>
      </c>
      <c r="ES8" s="4">
        <v>0</v>
      </c>
      <c r="ET8" s="4">
        <v>0</v>
      </c>
      <c r="EU8" s="4">
        <v>0</v>
      </c>
      <c r="EV8" s="4">
        <v>0</v>
      </c>
      <c r="EW8" s="4">
        <v>0</v>
      </c>
      <c r="EX8" s="4">
        <v>0</v>
      </c>
      <c r="EY8" s="4">
        <v>1</v>
      </c>
      <c r="EZ8" s="4">
        <v>0</v>
      </c>
      <c r="FA8" s="4">
        <v>1</v>
      </c>
      <c r="FB8" s="4">
        <v>0</v>
      </c>
      <c r="FC8" s="4">
        <v>0</v>
      </c>
      <c r="FD8" s="4">
        <v>0</v>
      </c>
      <c r="FE8" s="4">
        <v>1</v>
      </c>
      <c r="FF8" s="4">
        <v>0</v>
      </c>
      <c r="FG8" s="4">
        <v>1</v>
      </c>
      <c r="FH8" s="4">
        <v>0</v>
      </c>
      <c r="FI8" s="4">
        <v>0</v>
      </c>
      <c r="FJ8" s="4">
        <v>0</v>
      </c>
      <c r="FK8" s="4">
        <v>0</v>
      </c>
      <c r="FL8" s="4">
        <v>0</v>
      </c>
      <c r="FM8" s="4">
        <v>0</v>
      </c>
      <c r="FN8" s="4">
        <v>0</v>
      </c>
      <c r="FO8" s="4">
        <v>0</v>
      </c>
      <c r="FP8" s="4">
        <v>0</v>
      </c>
      <c r="FQ8" s="4">
        <v>0</v>
      </c>
      <c r="FR8" s="4">
        <v>1</v>
      </c>
      <c r="FS8" s="4">
        <v>0</v>
      </c>
      <c r="FT8" s="8">
        <v>0</v>
      </c>
    </row>
    <row r="9" spans="1:176" ht="29.4" thickBot="1" x14ac:dyDescent="0.35">
      <c r="A9" s="33" t="s">
        <v>42</v>
      </c>
      <c r="B9" s="2">
        <v>0</v>
      </c>
      <c r="C9" s="2">
        <v>0</v>
      </c>
      <c r="D9" s="2">
        <v>0</v>
      </c>
      <c r="E9" s="2">
        <v>0</v>
      </c>
      <c r="G9" s="17">
        <v>1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1</v>
      </c>
      <c r="X9" s="4">
        <v>0</v>
      </c>
      <c r="Y9" s="4">
        <v>0</v>
      </c>
      <c r="Z9" s="4">
        <v>0</v>
      </c>
      <c r="AA9" s="4">
        <v>1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1</v>
      </c>
      <c r="AZ9" s="4">
        <v>0</v>
      </c>
      <c r="BA9" s="4">
        <v>1</v>
      </c>
      <c r="BB9" s="4">
        <v>1</v>
      </c>
      <c r="BC9" s="4">
        <v>0</v>
      </c>
      <c r="BD9" s="4">
        <v>0</v>
      </c>
      <c r="BE9" s="4">
        <v>0</v>
      </c>
      <c r="BF9" s="4">
        <v>0</v>
      </c>
      <c r="BG9" s="4">
        <v>1</v>
      </c>
      <c r="BH9" s="4">
        <v>1</v>
      </c>
      <c r="BI9" s="4">
        <v>0</v>
      </c>
      <c r="BJ9" s="4">
        <v>0</v>
      </c>
      <c r="BK9" s="4">
        <v>1</v>
      </c>
      <c r="BL9" s="4">
        <v>0</v>
      </c>
      <c r="BM9" s="4">
        <v>0</v>
      </c>
      <c r="BN9" s="4">
        <v>0</v>
      </c>
      <c r="BO9" s="4">
        <v>0</v>
      </c>
      <c r="BP9" s="4">
        <v>0</v>
      </c>
      <c r="BQ9" s="4">
        <v>0</v>
      </c>
      <c r="BR9" s="4">
        <v>0</v>
      </c>
      <c r="BS9" s="4">
        <v>0</v>
      </c>
      <c r="BT9" s="4">
        <v>1</v>
      </c>
      <c r="BU9" s="4">
        <v>0</v>
      </c>
      <c r="BV9" s="4">
        <v>0</v>
      </c>
      <c r="BW9" s="4">
        <v>0</v>
      </c>
      <c r="BX9" s="4">
        <v>0</v>
      </c>
      <c r="BY9" s="4">
        <v>0</v>
      </c>
      <c r="BZ9" s="4">
        <v>0</v>
      </c>
      <c r="CA9" s="4">
        <v>1</v>
      </c>
      <c r="CB9" s="4">
        <v>0</v>
      </c>
      <c r="CC9" s="4">
        <v>0</v>
      </c>
      <c r="CD9" s="4">
        <v>0</v>
      </c>
      <c r="CE9" s="4">
        <v>0</v>
      </c>
      <c r="CF9" s="4">
        <v>0</v>
      </c>
      <c r="CG9" s="4">
        <v>0</v>
      </c>
      <c r="CH9" s="4">
        <v>0</v>
      </c>
      <c r="CI9" s="4">
        <v>0</v>
      </c>
      <c r="CJ9" s="4">
        <v>1</v>
      </c>
      <c r="CK9" s="4">
        <v>0</v>
      </c>
      <c r="CL9" s="4">
        <v>0</v>
      </c>
      <c r="CM9" s="4">
        <v>0</v>
      </c>
      <c r="CN9" s="4">
        <v>0</v>
      </c>
      <c r="CO9" s="4">
        <v>0</v>
      </c>
      <c r="CP9" s="4">
        <v>0</v>
      </c>
      <c r="CQ9" s="4">
        <v>0</v>
      </c>
      <c r="CR9" s="4">
        <v>0</v>
      </c>
      <c r="CS9" s="4">
        <v>0</v>
      </c>
      <c r="CT9" s="4">
        <v>0</v>
      </c>
      <c r="CU9" s="4">
        <v>0</v>
      </c>
      <c r="CV9" s="4">
        <v>0</v>
      </c>
      <c r="CW9" s="4">
        <v>0</v>
      </c>
      <c r="CX9" s="4">
        <v>0</v>
      </c>
      <c r="CY9" s="4">
        <v>1</v>
      </c>
      <c r="CZ9" s="4">
        <v>0</v>
      </c>
      <c r="DA9" s="4">
        <v>0</v>
      </c>
      <c r="DB9" s="4">
        <v>0</v>
      </c>
      <c r="DC9" s="4">
        <v>0</v>
      </c>
      <c r="DD9" s="4">
        <v>1</v>
      </c>
      <c r="DE9" s="4">
        <v>0</v>
      </c>
      <c r="DF9" s="4">
        <v>0</v>
      </c>
      <c r="DG9" s="4">
        <v>0</v>
      </c>
      <c r="DH9" s="4">
        <v>0</v>
      </c>
      <c r="DI9" s="4">
        <v>0</v>
      </c>
      <c r="DJ9" s="4">
        <v>0</v>
      </c>
      <c r="DK9" s="4">
        <v>0</v>
      </c>
      <c r="DL9" s="4">
        <v>0</v>
      </c>
      <c r="DM9" s="4">
        <v>0</v>
      </c>
      <c r="DN9" s="4">
        <v>0</v>
      </c>
      <c r="DO9" s="4">
        <v>0</v>
      </c>
      <c r="DP9" s="4">
        <v>0</v>
      </c>
      <c r="DQ9" s="4">
        <v>0</v>
      </c>
      <c r="DR9" s="4">
        <v>1</v>
      </c>
      <c r="DS9" s="4">
        <v>0</v>
      </c>
      <c r="DT9" s="4">
        <v>0</v>
      </c>
      <c r="DU9" s="4">
        <v>0</v>
      </c>
      <c r="DV9" s="4">
        <v>0</v>
      </c>
      <c r="DW9" s="4">
        <v>0</v>
      </c>
      <c r="DX9" s="4">
        <v>0</v>
      </c>
      <c r="DY9" s="4">
        <v>0</v>
      </c>
      <c r="DZ9" s="4">
        <v>0</v>
      </c>
      <c r="EA9" s="4">
        <v>0</v>
      </c>
      <c r="EB9" s="4">
        <v>0</v>
      </c>
      <c r="EC9" s="4">
        <v>0</v>
      </c>
      <c r="ED9" s="4">
        <v>0</v>
      </c>
      <c r="EE9" s="4">
        <v>0</v>
      </c>
      <c r="EF9" s="4">
        <v>0</v>
      </c>
      <c r="EG9" s="4">
        <v>0</v>
      </c>
      <c r="EH9" s="4">
        <v>0</v>
      </c>
      <c r="EI9" s="4">
        <v>0</v>
      </c>
      <c r="EJ9" s="4">
        <v>0</v>
      </c>
      <c r="EK9" s="4">
        <v>0</v>
      </c>
      <c r="EL9" s="4">
        <v>0</v>
      </c>
      <c r="EM9" s="4">
        <v>0</v>
      </c>
      <c r="EN9" s="4">
        <v>0</v>
      </c>
      <c r="EO9" s="4">
        <v>0</v>
      </c>
      <c r="EP9" s="4">
        <v>1</v>
      </c>
      <c r="EQ9" s="4">
        <v>0</v>
      </c>
      <c r="ER9" s="4">
        <v>0</v>
      </c>
      <c r="ES9" s="4">
        <v>0</v>
      </c>
      <c r="ET9" s="4">
        <v>0</v>
      </c>
      <c r="EU9" s="4">
        <v>0</v>
      </c>
      <c r="EV9" s="4">
        <v>0</v>
      </c>
      <c r="EW9" s="4">
        <v>0</v>
      </c>
      <c r="EX9" s="4">
        <v>1</v>
      </c>
      <c r="EY9" s="4">
        <v>0</v>
      </c>
      <c r="EZ9" s="4">
        <v>0</v>
      </c>
      <c r="FA9" s="4">
        <v>0</v>
      </c>
      <c r="FB9" s="4">
        <v>0</v>
      </c>
      <c r="FC9" s="4">
        <v>0</v>
      </c>
      <c r="FD9" s="4">
        <v>0</v>
      </c>
      <c r="FE9" s="4">
        <v>0</v>
      </c>
      <c r="FF9" s="4">
        <v>0</v>
      </c>
      <c r="FG9" s="4">
        <v>0</v>
      </c>
      <c r="FH9" s="4">
        <v>0</v>
      </c>
      <c r="FI9" s="4">
        <v>0</v>
      </c>
      <c r="FJ9" s="4">
        <v>1</v>
      </c>
      <c r="FK9" s="4">
        <v>0</v>
      </c>
      <c r="FL9" s="4">
        <v>0</v>
      </c>
      <c r="FM9" s="4">
        <v>1</v>
      </c>
      <c r="FN9" s="4">
        <v>0</v>
      </c>
      <c r="FO9" s="4">
        <v>0</v>
      </c>
      <c r="FP9" s="4">
        <v>0</v>
      </c>
      <c r="FQ9" s="4">
        <v>0</v>
      </c>
      <c r="FR9" s="4">
        <v>0</v>
      </c>
      <c r="FS9" s="4">
        <v>0</v>
      </c>
      <c r="FT9" s="8">
        <v>0</v>
      </c>
    </row>
    <row r="10" spans="1:176" ht="15" thickBot="1" x14ac:dyDescent="0.35">
      <c r="A10" s="33" t="s">
        <v>43</v>
      </c>
      <c r="B10" s="2">
        <v>0</v>
      </c>
      <c r="C10" s="2">
        <v>0</v>
      </c>
      <c r="D10" s="2">
        <v>0</v>
      </c>
      <c r="E10" s="2">
        <v>0</v>
      </c>
      <c r="G10" s="17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1</v>
      </c>
      <c r="N10" s="4">
        <v>1</v>
      </c>
      <c r="O10" s="4">
        <v>0</v>
      </c>
      <c r="P10" s="4">
        <v>0</v>
      </c>
      <c r="Q10" s="4">
        <v>1</v>
      </c>
      <c r="R10" s="4">
        <v>0</v>
      </c>
      <c r="S10" s="4">
        <v>0</v>
      </c>
      <c r="T10" s="4">
        <v>1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1</v>
      </c>
      <c r="AB10" s="4">
        <v>0</v>
      </c>
      <c r="AC10" s="4">
        <v>0</v>
      </c>
      <c r="AD10" s="4">
        <v>0</v>
      </c>
      <c r="AE10" s="4">
        <v>0</v>
      </c>
      <c r="AF10" s="4">
        <v>1</v>
      </c>
      <c r="AG10" s="4">
        <v>0</v>
      </c>
      <c r="AH10" s="4">
        <v>0</v>
      </c>
      <c r="AI10" s="4">
        <v>0</v>
      </c>
      <c r="AJ10" s="4">
        <v>0</v>
      </c>
      <c r="AK10" s="4">
        <v>1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1</v>
      </c>
      <c r="AU10" s="4">
        <v>1</v>
      </c>
      <c r="AV10" s="4">
        <v>0</v>
      </c>
      <c r="AW10" s="4">
        <v>0</v>
      </c>
      <c r="AX10" s="4">
        <v>0</v>
      </c>
      <c r="AY10" s="4">
        <v>0</v>
      </c>
      <c r="AZ10" s="4">
        <v>1</v>
      </c>
      <c r="BA10" s="4">
        <v>0</v>
      </c>
      <c r="BB10" s="4">
        <v>1</v>
      </c>
      <c r="BC10" s="4">
        <v>0</v>
      </c>
      <c r="BD10" s="4">
        <v>0</v>
      </c>
      <c r="BE10" s="4">
        <v>0</v>
      </c>
      <c r="BF10" s="4">
        <v>0</v>
      </c>
      <c r="BG10" s="4">
        <v>1</v>
      </c>
      <c r="BH10" s="4">
        <v>1</v>
      </c>
      <c r="BI10" s="4">
        <v>0</v>
      </c>
      <c r="BJ10" s="4">
        <v>1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1</v>
      </c>
      <c r="BR10" s="4">
        <v>0</v>
      </c>
      <c r="BS10" s="4">
        <v>1</v>
      </c>
      <c r="BT10" s="4">
        <v>0</v>
      </c>
      <c r="BU10" s="4">
        <v>1</v>
      </c>
      <c r="BV10" s="4">
        <v>0</v>
      </c>
      <c r="BW10" s="4">
        <v>1</v>
      </c>
      <c r="BX10" s="4">
        <v>1</v>
      </c>
      <c r="BY10" s="4">
        <v>1</v>
      </c>
      <c r="BZ10" s="4">
        <v>0</v>
      </c>
      <c r="CA10" s="4">
        <v>0</v>
      </c>
      <c r="CB10" s="4">
        <v>0</v>
      </c>
      <c r="CC10" s="4">
        <v>0</v>
      </c>
      <c r="CD10" s="4">
        <v>0</v>
      </c>
      <c r="CE10" s="4">
        <v>1</v>
      </c>
      <c r="CF10" s="4">
        <v>0</v>
      </c>
      <c r="CG10" s="4">
        <v>0</v>
      </c>
      <c r="CH10" s="4">
        <v>1</v>
      </c>
      <c r="CI10" s="4">
        <v>1</v>
      </c>
      <c r="CJ10" s="4">
        <v>1</v>
      </c>
      <c r="CK10" s="4">
        <v>0</v>
      </c>
      <c r="CL10" s="4">
        <v>0</v>
      </c>
      <c r="CM10" s="4">
        <v>0</v>
      </c>
      <c r="CN10" s="4">
        <v>0</v>
      </c>
      <c r="CO10" s="4">
        <v>0</v>
      </c>
      <c r="CP10" s="4">
        <v>0</v>
      </c>
      <c r="CQ10" s="4">
        <v>1</v>
      </c>
      <c r="CR10" s="4">
        <v>0</v>
      </c>
      <c r="CS10" s="4">
        <v>0</v>
      </c>
      <c r="CT10" s="4">
        <v>1</v>
      </c>
      <c r="CU10" s="4">
        <v>0</v>
      </c>
      <c r="CV10" s="4">
        <v>0</v>
      </c>
      <c r="CW10" s="4">
        <v>0</v>
      </c>
      <c r="CX10" s="4">
        <v>0</v>
      </c>
      <c r="CY10" s="4">
        <v>0</v>
      </c>
      <c r="CZ10" s="4">
        <v>0</v>
      </c>
      <c r="DA10" s="4">
        <v>1</v>
      </c>
      <c r="DB10" s="4">
        <v>1</v>
      </c>
      <c r="DC10" s="4">
        <v>1</v>
      </c>
      <c r="DD10" s="4">
        <v>1</v>
      </c>
      <c r="DE10" s="4">
        <v>0</v>
      </c>
      <c r="DF10" s="4">
        <v>0</v>
      </c>
      <c r="DG10" s="4">
        <v>0</v>
      </c>
      <c r="DH10" s="4">
        <v>0</v>
      </c>
      <c r="DI10" s="4">
        <v>1</v>
      </c>
      <c r="DJ10" s="4">
        <v>0</v>
      </c>
      <c r="DK10" s="4">
        <v>0</v>
      </c>
      <c r="DL10" s="4">
        <v>0</v>
      </c>
      <c r="DM10" s="4">
        <v>1</v>
      </c>
      <c r="DN10" s="4">
        <v>0</v>
      </c>
      <c r="DO10" s="4">
        <v>0</v>
      </c>
      <c r="DP10" s="4">
        <v>0</v>
      </c>
      <c r="DQ10" s="4">
        <v>0</v>
      </c>
      <c r="DR10" s="4">
        <v>0</v>
      </c>
      <c r="DS10" s="4">
        <v>0</v>
      </c>
      <c r="DT10" s="4">
        <v>0</v>
      </c>
      <c r="DU10" s="4">
        <v>0</v>
      </c>
      <c r="DV10" s="4">
        <v>0</v>
      </c>
      <c r="DW10" s="4">
        <v>0</v>
      </c>
      <c r="DX10" s="4">
        <v>1</v>
      </c>
      <c r="DY10" s="4">
        <v>0</v>
      </c>
      <c r="DZ10" s="4">
        <v>1</v>
      </c>
      <c r="EA10" s="4">
        <v>1</v>
      </c>
      <c r="EB10" s="4">
        <v>0</v>
      </c>
      <c r="EC10" s="4">
        <v>1</v>
      </c>
      <c r="ED10" s="4">
        <v>0</v>
      </c>
      <c r="EE10" s="4">
        <v>0</v>
      </c>
      <c r="EF10" s="4">
        <v>0</v>
      </c>
      <c r="EG10" s="4">
        <v>0</v>
      </c>
      <c r="EH10" s="4">
        <v>1</v>
      </c>
      <c r="EI10" s="4">
        <v>1</v>
      </c>
      <c r="EJ10" s="4">
        <v>0</v>
      </c>
      <c r="EK10" s="4">
        <v>0</v>
      </c>
      <c r="EL10" s="4">
        <v>1</v>
      </c>
      <c r="EM10" s="4">
        <v>0</v>
      </c>
      <c r="EN10" s="4">
        <v>0</v>
      </c>
      <c r="EO10" s="4">
        <v>0</v>
      </c>
      <c r="EP10" s="4">
        <v>0</v>
      </c>
      <c r="EQ10" s="4">
        <v>0</v>
      </c>
      <c r="ER10" s="4">
        <v>1</v>
      </c>
      <c r="ES10" s="4">
        <v>0</v>
      </c>
      <c r="ET10" s="4">
        <v>0</v>
      </c>
      <c r="EU10" s="4">
        <v>0</v>
      </c>
      <c r="EV10" s="4">
        <v>0</v>
      </c>
      <c r="EW10" s="4">
        <v>1</v>
      </c>
      <c r="EX10" s="4">
        <v>0</v>
      </c>
      <c r="EY10" s="4">
        <v>0</v>
      </c>
      <c r="EZ10" s="4">
        <v>0</v>
      </c>
      <c r="FA10" s="4">
        <v>0</v>
      </c>
      <c r="FB10" s="4">
        <v>0</v>
      </c>
      <c r="FC10" s="4">
        <v>0</v>
      </c>
      <c r="FD10" s="4">
        <v>0</v>
      </c>
      <c r="FE10" s="4">
        <v>0</v>
      </c>
      <c r="FF10" s="4">
        <v>0</v>
      </c>
      <c r="FG10" s="4">
        <v>0</v>
      </c>
      <c r="FH10" s="4">
        <v>0</v>
      </c>
      <c r="FI10" s="4">
        <v>0</v>
      </c>
      <c r="FJ10" s="4">
        <v>0</v>
      </c>
      <c r="FK10" s="4">
        <v>0</v>
      </c>
      <c r="FL10" s="4">
        <v>0</v>
      </c>
      <c r="FM10" s="4">
        <v>0</v>
      </c>
      <c r="FN10" s="4">
        <v>0</v>
      </c>
      <c r="FO10" s="4">
        <v>0</v>
      </c>
      <c r="FP10" s="4">
        <v>0</v>
      </c>
      <c r="FQ10" s="4">
        <v>1</v>
      </c>
      <c r="FR10" s="4">
        <v>0</v>
      </c>
      <c r="FS10" s="4">
        <v>0</v>
      </c>
      <c r="FT10" s="8">
        <v>0</v>
      </c>
    </row>
    <row r="11" spans="1:176" ht="29.4" thickBot="1" x14ac:dyDescent="0.35">
      <c r="A11" s="33" t="s">
        <v>58</v>
      </c>
      <c r="B11" s="2">
        <v>0</v>
      </c>
      <c r="C11" s="2">
        <v>0</v>
      </c>
      <c r="D11" s="2">
        <v>0</v>
      </c>
      <c r="E11" s="2">
        <v>1</v>
      </c>
      <c r="G11" s="17">
        <v>0</v>
      </c>
      <c r="H11" s="4">
        <v>0</v>
      </c>
      <c r="I11" s="4">
        <v>1</v>
      </c>
      <c r="J11" s="4">
        <v>0</v>
      </c>
      <c r="K11" s="4">
        <v>0</v>
      </c>
      <c r="L11" s="4">
        <v>1</v>
      </c>
      <c r="M11" s="4">
        <v>1</v>
      </c>
      <c r="N11" s="4">
        <v>1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1</v>
      </c>
      <c r="U11" s="4">
        <v>0</v>
      </c>
      <c r="V11" s="4">
        <v>0</v>
      </c>
      <c r="W11" s="4">
        <v>1</v>
      </c>
      <c r="X11" s="4">
        <v>1</v>
      </c>
      <c r="Y11" s="4">
        <v>1</v>
      </c>
      <c r="Z11" s="4">
        <v>0</v>
      </c>
      <c r="AA11" s="4">
        <v>0</v>
      </c>
      <c r="AB11" s="4">
        <v>0</v>
      </c>
      <c r="AC11" s="4">
        <v>1</v>
      </c>
      <c r="AD11" s="4">
        <v>1</v>
      </c>
      <c r="AE11" s="4">
        <v>0</v>
      </c>
      <c r="AF11" s="4">
        <v>0</v>
      </c>
      <c r="AG11" s="4">
        <v>1</v>
      </c>
      <c r="AH11" s="4">
        <v>1</v>
      </c>
      <c r="AI11" s="4">
        <v>0</v>
      </c>
      <c r="AJ11" s="4">
        <v>1</v>
      </c>
      <c r="AK11" s="4">
        <v>0</v>
      </c>
      <c r="AL11" s="4">
        <v>1</v>
      </c>
      <c r="AM11" s="4">
        <v>1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1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>
        <v>1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4">
        <v>1</v>
      </c>
      <c r="BI11" s="4">
        <v>1</v>
      </c>
      <c r="BJ11" s="4">
        <v>0</v>
      </c>
      <c r="BK11" s="4">
        <v>0</v>
      </c>
      <c r="BL11" s="4">
        <v>1</v>
      </c>
      <c r="BM11" s="4">
        <v>0</v>
      </c>
      <c r="BN11" s="4">
        <v>1</v>
      </c>
      <c r="BO11" s="4">
        <v>0</v>
      </c>
      <c r="BP11" s="4">
        <v>0</v>
      </c>
      <c r="BQ11" s="4">
        <v>1</v>
      </c>
      <c r="BR11" s="4">
        <v>1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0</v>
      </c>
      <c r="CA11" s="4">
        <v>0</v>
      </c>
      <c r="CB11" s="4">
        <v>0</v>
      </c>
      <c r="CC11" s="4">
        <v>0</v>
      </c>
      <c r="CD11" s="4">
        <v>0</v>
      </c>
      <c r="CE11" s="4">
        <v>0</v>
      </c>
      <c r="CF11" s="4">
        <v>0</v>
      </c>
      <c r="CG11" s="4">
        <v>0</v>
      </c>
      <c r="CH11" s="4">
        <v>1</v>
      </c>
      <c r="CI11" s="4">
        <v>0</v>
      </c>
      <c r="CJ11" s="4">
        <v>0</v>
      </c>
      <c r="CK11" s="4">
        <v>0</v>
      </c>
      <c r="CL11" s="4">
        <v>1</v>
      </c>
      <c r="CM11" s="4">
        <v>0</v>
      </c>
      <c r="CN11" s="4">
        <v>0</v>
      </c>
      <c r="CO11" s="4">
        <v>0</v>
      </c>
      <c r="CP11" s="4">
        <v>0</v>
      </c>
      <c r="CQ11" s="4">
        <v>1</v>
      </c>
      <c r="CR11" s="4">
        <v>1</v>
      </c>
      <c r="CS11" s="4">
        <v>0</v>
      </c>
      <c r="CT11" s="4">
        <v>0</v>
      </c>
      <c r="CU11" s="4">
        <v>0</v>
      </c>
      <c r="CV11" s="4">
        <v>0</v>
      </c>
      <c r="CW11" s="4">
        <v>1</v>
      </c>
      <c r="CX11" s="4">
        <v>0</v>
      </c>
      <c r="CY11" s="4">
        <v>0</v>
      </c>
      <c r="CZ11" s="4">
        <v>0</v>
      </c>
      <c r="DA11" s="4">
        <v>1</v>
      </c>
      <c r="DB11" s="4">
        <v>1</v>
      </c>
      <c r="DC11" s="4">
        <v>0</v>
      </c>
      <c r="DD11" s="4">
        <v>0</v>
      </c>
      <c r="DE11" s="4">
        <v>0</v>
      </c>
      <c r="DF11" s="4">
        <v>1</v>
      </c>
      <c r="DG11" s="4">
        <v>1</v>
      </c>
      <c r="DH11" s="4">
        <v>0</v>
      </c>
      <c r="DI11" s="4">
        <v>0</v>
      </c>
      <c r="DJ11" s="4">
        <v>0</v>
      </c>
      <c r="DK11" s="4">
        <v>1</v>
      </c>
      <c r="DL11" s="4">
        <v>0</v>
      </c>
      <c r="DM11" s="4">
        <v>0</v>
      </c>
      <c r="DN11" s="4">
        <v>0</v>
      </c>
      <c r="DO11" s="4">
        <v>0</v>
      </c>
      <c r="DP11" s="4">
        <v>0</v>
      </c>
      <c r="DQ11" s="4">
        <v>0</v>
      </c>
      <c r="DR11" s="4">
        <v>0</v>
      </c>
      <c r="DS11" s="4">
        <v>1</v>
      </c>
      <c r="DT11" s="4">
        <v>0</v>
      </c>
      <c r="DU11" s="4">
        <v>0</v>
      </c>
      <c r="DV11" s="4">
        <v>0</v>
      </c>
      <c r="DW11" s="4">
        <v>0</v>
      </c>
      <c r="DX11" s="4">
        <v>0</v>
      </c>
      <c r="DY11" s="4">
        <v>0</v>
      </c>
      <c r="DZ11" s="4">
        <v>0</v>
      </c>
      <c r="EA11" s="4">
        <v>0</v>
      </c>
      <c r="EB11" s="4">
        <v>0</v>
      </c>
      <c r="EC11" s="4">
        <v>1</v>
      </c>
      <c r="ED11" s="4">
        <v>0</v>
      </c>
      <c r="EE11" s="4">
        <v>1</v>
      </c>
      <c r="EF11" s="4">
        <v>0</v>
      </c>
      <c r="EG11" s="4">
        <v>0</v>
      </c>
      <c r="EH11" s="4">
        <v>0</v>
      </c>
      <c r="EI11" s="4">
        <v>0</v>
      </c>
      <c r="EJ11" s="4">
        <v>0</v>
      </c>
      <c r="EK11" s="4">
        <v>0</v>
      </c>
      <c r="EL11" s="4">
        <v>1</v>
      </c>
      <c r="EM11" s="4">
        <v>0</v>
      </c>
      <c r="EN11" s="4">
        <v>1</v>
      </c>
      <c r="EO11" s="4">
        <v>0</v>
      </c>
      <c r="EP11" s="4">
        <v>0</v>
      </c>
      <c r="EQ11" s="4">
        <v>0</v>
      </c>
      <c r="ER11" s="4">
        <v>0</v>
      </c>
      <c r="ES11" s="4">
        <v>0</v>
      </c>
      <c r="ET11" s="4">
        <v>0</v>
      </c>
      <c r="EU11" s="4">
        <v>1</v>
      </c>
      <c r="EV11" s="4">
        <v>0</v>
      </c>
      <c r="EW11" s="4">
        <v>0</v>
      </c>
      <c r="EX11" s="4">
        <v>0</v>
      </c>
      <c r="EY11" s="4">
        <v>0</v>
      </c>
      <c r="EZ11" s="4">
        <v>0</v>
      </c>
      <c r="FA11" s="4">
        <v>0</v>
      </c>
      <c r="FB11" s="4">
        <v>0</v>
      </c>
      <c r="FC11" s="4">
        <v>1</v>
      </c>
      <c r="FD11" s="4">
        <v>1</v>
      </c>
      <c r="FE11" s="4">
        <v>0</v>
      </c>
      <c r="FF11" s="4">
        <v>0</v>
      </c>
      <c r="FG11" s="4">
        <v>0</v>
      </c>
      <c r="FH11" s="4">
        <v>0</v>
      </c>
      <c r="FI11" s="4">
        <v>0</v>
      </c>
      <c r="FJ11" s="4">
        <v>1</v>
      </c>
      <c r="FK11" s="4">
        <v>0</v>
      </c>
      <c r="FL11" s="4">
        <v>1</v>
      </c>
      <c r="FM11" s="4">
        <v>0</v>
      </c>
      <c r="FN11" s="4">
        <v>1</v>
      </c>
      <c r="FO11" s="4">
        <v>1</v>
      </c>
      <c r="FP11" s="4">
        <v>1</v>
      </c>
      <c r="FQ11" s="4">
        <v>1</v>
      </c>
      <c r="FR11" s="4">
        <v>0</v>
      </c>
      <c r="FS11" s="4">
        <v>0</v>
      </c>
      <c r="FT11" s="8">
        <v>0</v>
      </c>
    </row>
    <row r="12" spans="1:176" ht="29.4" thickBot="1" x14ac:dyDescent="0.35">
      <c r="A12" s="33" t="s">
        <v>45</v>
      </c>
      <c r="B12" s="2">
        <v>0</v>
      </c>
      <c r="C12" s="2">
        <v>0</v>
      </c>
      <c r="D12" s="2">
        <v>0</v>
      </c>
      <c r="E12" s="2">
        <v>0</v>
      </c>
      <c r="G12" s="17">
        <v>0</v>
      </c>
      <c r="H12" s="4">
        <v>0</v>
      </c>
      <c r="I12" s="4">
        <v>0</v>
      </c>
      <c r="J12" s="4">
        <v>0</v>
      </c>
      <c r="K12" s="4">
        <v>1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1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1</v>
      </c>
      <c r="Y12" s="4">
        <v>0</v>
      </c>
      <c r="Z12" s="4">
        <v>0</v>
      </c>
      <c r="AA12" s="4">
        <v>0</v>
      </c>
      <c r="AB12" s="4">
        <v>1</v>
      </c>
      <c r="AC12" s="4">
        <v>0</v>
      </c>
      <c r="AD12" s="4">
        <v>1</v>
      </c>
      <c r="AE12" s="4">
        <v>0</v>
      </c>
      <c r="AF12" s="4">
        <v>0</v>
      </c>
      <c r="AG12" s="4">
        <v>1</v>
      </c>
      <c r="AH12" s="4">
        <v>0</v>
      </c>
      <c r="AI12" s="4">
        <v>0</v>
      </c>
      <c r="AJ12" s="4">
        <v>1</v>
      </c>
      <c r="AK12" s="4">
        <v>0</v>
      </c>
      <c r="AL12" s="4">
        <v>0</v>
      </c>
      <c r="AM12" s="4">
        <v>1</v>
      </c>
      <c r="AN12" s="4">
        <v>0</v>
      </c>
      <c r="AO12" s="4">
        <v>1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1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s="4">
        <v>0</v>
      </c>
      <c r="BI12" s="4">
        <v>1</v>
      </c>
      <c r="BJ12" s="4">
        <v>1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0</v>
      </c>
      <c r="BS12" s="4">
        <v>1</v>
      </c>
      <c r="BT12" s="4">
        <v>0</v>
      </c>
      <c r="BU12" s="4">
        <v>1</v>
      </c>
      <c r="BV12" s="4">
        <v>0</v>
      </c>
      <c r="BW12" s="4">
        <v>1</v>
      </c>
      <c r="BX12" s="4">
        <v>1</v>
      </c>
      <c r="BY12" s="4">
        <v>0</v>
      </c>
      <c r="BZ12" s="4">
        <v>0</v>
      </c>
      <c r="CA12" s="4">
        <v>1</v>
      </c>
      <c r="CB12" s="4">
        <v>0</v>
      </c>
      <c r="CC12" s="4">
        <v>0</v>
      </c>
      <c r="CD12" s="4">
        <v>1</v>
      </c>
      <c r="CE12" s="4">
        <v>1</v>
      </c>
      <c r="CF12" s="4">
        <v>1</v>
      </c>
      <c r="CG12" s="4">
        <v>0</v>
      </c>
      <c r="CH12" s="4">
        <v>0</v>
      </c>
      <c r="CI12" s="4">
        <v>0</v>
      </c>
      <c r="CJ12" s="4">
        <v>0</v>
      </c>
      <c r="CK12" s="4">
        <v>0</v>
      </c>
      <c r="CL12" s="4">
        <v>0</v>
      </c>
      <c r="CM12" s="4">
        <v>0</v>
      </c>
      <c r="CN12" s="4">
        <v>0</v>
      </c>
      <c r="CO12" s="4">
        <v>0</v>
      </c>
      <c r="CP12" s="4">
        <v>0</v>
      </c>
      <c r="CQ12" s="4">
        <v>0</v>
      </c>
      <c r="CR12" s="4">
        <v>0</v>
      </c>
      <c r="CS12" s="4">
        <v>0</v>
      </c>
      <c r="CT12" s="4">
        <v>0</v>
      </c>
      <c r="CU12" s="4">
        <v>0</v>
      </c>
      <c r="CV12" s="4">
        <v>1</v>
      </c>
      <c r="CW12" s="4">
        <v>1</v>
      </c>
      <c r="CX12" s="4">
        <v>0</v>
      </c>
      <c r="CY12" s="4">
        <v>1</v>
      </c>
      <c r="CZ12" s="4">
        <v>0</v>
      </c>
      <c r="DA12" s="4">
        <v>1</v>
      </c>
      <c r="DB12" s="4">
        <v>0</v>
      </c>
      <c r="DC12" s="4">
        <v>0</v>
      </c>
      <c r="DD12" s="4">
        <v>1</v>
      </c>
      <c r="DE12" s="4">
        <v>0</v>
      </c>
      <c r="DF12" s="4">
        <v>0</v>
      </c>
      <c r="DG12" s="4">
        <v>1</v>
      </c>
      <c r="DH12" s="4">
        <v>1</v>
      </c>
      <c r="DI12" s="4">
        <v>1</v>
      </c>
      <c r="DJ12" s="4">
        <v>1</v>
      </c>
      <c r="DK12" s="4">
        <v>0</v>
      </c>
      <c r="DL12" s="4">
        <v>0</v>
      </c>
      <c r="DM12" s="4">
        <v>0</v>
      </c>
      <c r="DN12" s="4">
        <v>0</v>
      </c>
      <c r="DO12" s="4">
        <v>0</v>
      </c>
      <c r="DP12" s="4">
        <v>1</v>
      </c>
      <c r="DQ12" s="4">
        <v>0</v>
      </c>
      <c r="DR12" s="4">
        <v>0</v>
      </c>
      <c r="DS12" s="4">
        <v>1</v>
      </c>
      <c r="DT12" s="4">
        <v>0</v>
      </c>
      <c r="DU12" s="4">
        <v>0</v>
      </c>
      <c r="DV12" s="4">
        <v>0</v>
      </c>
      <c r="DW12" s="4">
        <v>0</v>
      </c>
      <c r="DX12" s="4">
        <v>0</v>
      </c>
      <c r="DY12" s="4">
        <v>0</v>
      </c>
      <c r="DZ12" s="4">
        <v>1</v>
      </c>
      <c r="EA12" s="4">
        <v>0</v>
      </c>
      <c r="EB12" s="4">
        <v>0</v>
      </c>
      <c r="EC12" s="4">
        <v>1</v>
      </c>
      <c r="ED12" s="4">
        <v>0</v>
      </c>
      <c r="EE12" s="4">
        <v>1</v>
      </c>
      <c r="EF12" s="4">
        <v>0</v>
      </c>
      <c r="EG12" s="4">
        <v>0</v>
      </c>
      <c r="EH12" s="4">
        <v>0</v>
      </c>
      <c r="EI12" s="4">
        <v>0</v>
      </c>
      <c r="EJ12" s="4">
        <v>0</v>
      </c>
      <c r="EK12" s="4">
        <v>0</v>
      </c>
      <c r="EL12" s="4">
        <v>0</v>
      </c>
      <c r="EM12" s="4">
        <v>0</v>
      </c>
      <c r="EN12" s="4">
        <v>0</v>
      </c>
      <c r="EO12" s="4">
        <v>1</v>
      </c>
      <c r="EP12" s="4">
        <v>1</v>
      </c>
      <c r="EQ12" s="4">
        <v>1</v>
      </c>
      <c r="ER12" s="4">
        <v>0</v>
      </c>
      <c r="ES12" s="4">
        <v>0</v>
      </c>
      <c r="ET12" s="4">
        <v>0</v>
      </c>
      <c r="EU12" s="4">
        <v>0</v>
      </c>
      <c r="EV12" s="4">
        <v>0</v>
      </c>
      <c r="EW12" s="4">
        <v>0</v>
      </c>
      <c r="EX12" s="4">
        <v>0</v>
      </c>
      <c r="EY12" s="4">
        <v>1</v>
      </c>
      <c r="EZ12" s="4">
        <v>0</v>
      </c>
      <c r="FA12" s="4">
        <v>0</v>
      </c>
      <c r="FB12" s="4">
        <v>0</v>
      </c>
      <c r="FC12" s="4">
        <v>0</v>
      </c>
      <c r="FD12" s="4">
        <v>1</v>
      </c>
      <c r="FE12" s="4">
        <v>0</v>
      </c>
      <c r="FF12" s="4">
        <v>0</v>
      </c>
      <c r="FG12" s="4">
        <v>0</v>
      </c>
      <c r="FH12" s="4">
        <v>0</v>
      </c>
      <c r="FI12" s="4">
        <v>0</v>
      </c>
      <c r="FJ12" s="4">
        <v>0</v>
      </c>
      <c r="FK12" s="4">
        <v>0</v>
      </c>
      <c r="FL12" s="4">
        <v>0</v>
      </c>
      <c r="FM12" s="4">
        <v>1</v>
      </c>
      <c r="FN12" s="4">
        <v>0</v>
      </c>
      <c r="FO12" s="4">
        <v>0</v>
      </c>
      <c r="FP12" s="4">
        <v>0</v>
      </c>
      <c r="FQ12" s="4">
        <v>0</v>
      </c>
      <c r="FR12" s="4">
        <v>0</v>
      </c>
      <c r="FS12" s="4">
        <v>0</v>
      </c>
      <c r="FT12" s="8">
        <v>1</v>
      </c>
    </row>
    <row r="13" spans="1:176" ht="43.8" thickBot="1" x14ac:dyDescent="0.35">
      <c r="A13" s="33" t="s">
        <v>46</v>
      </c>
      <c r="B13" s="2">
        <v>0</v>
      </c>
      <c r="C13" s="2">
        <v>0</v>
      </c>
      <c r="D13" s="2">
        <v>0</v>
      </c>
      <c r="E13" s="2">
        <v>0</v>
      </c>
      <c r="G13" s="17">
        <v>0</v>
      </c>
      <c r="H13" s="4">
        <v>1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1</v>
      </c>
      <c r="S13" s="4">
        <v>1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1</v>
      </c>
      <c r="AO13" s="4">
        <v>0</v>
      </c>
      <c r="AP13" s="4">
        <v>0</v>
      </c>
      <c r="AQ13" s="4">
        <v>0</v>
      </c>
      <c r="AR13" s="4">
        <v>0</v>
      </c>
      <c r="AS13" s="4">
        <v>1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1</v>
      </c>
      <c r="AZ13" s="4">
        <v>1</v>
      </c>
      <c r="BA13" s="4">
        <v>0</v>
      </c>
      <c r="BB13" s="4">
        <v>1</v>
      </c>
      <c r="BC13" s="4">
        <v>1</v>
      </c>
      <c r="BD13" s="4">
        <v>0</v>
      </c>
      <c r="BE13" s="4">
        <v>1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0</v>
      </c>
      <c r="BS13" s="4">
        <v>0</v>
      </c>
      <c r="BT13" s="4">
        <v>0</v>
      </c>
      <c r="BU13" s="4">
        <v>0</v>
      </c>
      <c r="BV13" s="4">
        <v>1</v>
      </c>
      <c r="BW13" s="4">
        <v>1</v>
      </c>
      <c r="BX13" s="4">
        <v>0</v>
      </c>
      <c r="BY13" s="4">
        <v>0</v>
      </c>
      <c r="BZ13" s="4">
        <v>1</v>
      </c>
      <c r="CA13" s="4">
        <v>0</v>
      </c>
      <c r="CB13" s="4">
        <v>0</v>
      </c>
      <c r="CC13" s="4">
        <v>1</v>
      </c>
      <c r="CD13" s="4">
        <v>0</v>
      </c>
      <c r="CE13" s="4">
        <v>0</v>
      </c>
      <c r="CF13" s="4">
        <v>0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4">
        <v>0</v>
      </c>
      <c r="CM13" s="4">
        <v>0</v>
      </c>
      <c r="CN13" s="4">
        <v>0</v>
      </c>
      <c r="CO13" s="4">
        <v>0</v>
      </c>
      <c r="CP13" s="4">
        <v>0</v>
      </c>
      <c r="CQ13" s="4">
        <v>0</v>
      </c>
      <c r="CR13" s="4">
        <v>0</v>
      </c>
      <c r="CS13" s="4">
        <v>0</v>
      </c>
      <c r="CT13" s="4">
        <v>0</v>
      </c>
      <c r="CU13" s="4">
        <v>0</v>
      </c>
      <c r="CV13" s="4">
        <v>0</v>
      </c>
      <c r="CW13" s="4">
        <v>0</v>
      </c>
      <c r="CX13" s="4">
        <v>0</v>
      </c>
      <c r="CY13" s="4">
        <v>0</v>
      </c>
      <c r="CZ13" s="4">
        <v>0</v>
      </c>
      <c r="DA13" s="4">
        <v>0</v>
      </c>
      <c r="DB13" s="4">
        <v>0</v>
      </c>
      <c r="DC13" s="4">
        <v>0</v>
      </c>
      <c r="DD13" s="4">
        <v>0</v>
      </c>
      <c r="DE13" s="4">
        <v>0</v>
      </c>
      <c r="DF13" s="4">
        <v>0</v>
      </c>
      <c r="DG13" s="4">
        <v>0</v>
      </c>
      <c r="DH13" s="4">
        <v>0</v>
      </c>
      <c r="DI13" s="4">
        <v>0</v>
      </c>
      <c r="DJ13" s="4">
        <v>0</v>
      </c>
      <c r="DK13" s="4">
        <v>0</v>
      </c>
      <c r="DL13" s="4">
        <v>0</v>
      </c>
      <c r="DM13" s="4">
        <v>0</v>
      </c>
      <c r="DN13" s="4">
        <v>1</v>
      </c>
      <c r="DO13" s="4">
        <v>0</v>
      </c>
      <c r="DP13" s="4">
        <v>0</v>
      </c>
      <c r="DQ13" s="4">
        <v>0</v>
      </c>
      <c r="DR13" s="4">
        <v>1</v>
      </c>
      <c r="DS13" s="4">
        <v>0</v>
      </c>
      <c r="DT13" s="4">
        <v>0</v>
      </c>
      <c r="DU13" s="4">
        <v>0</v>
      </c>
      <c r="DV13" s="4">
        <v>0</v>
      </c>
      <c r="DW13" s="4">
        <v>0</v>
      </c>
      <c r="DX13" s="4">
        <v>1</v>
      </c>
      <c r="DY13" s="4">
        <v>0</v>
      </c>
      <c r="DZ13" s="4">
        <v>0</v>
      </c>
      <c r="EA13" s="4">
        <v>0</v>
      </c>
      <c r="EB13" s="4">
        <v>0</v>
      </c>
      <c r="EC13" s="4">
        <v>0</v>
      </c>
      <c r="ED13" s="4">
        <v>1</v>
      </c>
      <c r="EE13" s="4">
        <v>0</v>
      </c>
      <c r="EF13" s="4">
        <v>0</v>
      </c>
      <c r="EG13" s="4">
        <v>0</v>
      </c>
      <c r="EH13" s="4">
        <v>0</v>
      </c>
      <c r="EI13" s="4">
        <v>0</v>
      </c>
      <c r="EJ13" s="4">
        <v>0</v>
      </c>
      <c r="EK13" s="4">
        <v>1</v>
      </c>
      <c r="EL13" s="4">
        <v>0</v>
      </c>
      <c r="EM13" s="4">
        <v>0</v>
      </c>
      <c r="EN13" s="4">
        <v>0</v>
      </c>
      <c r="EO13" s="4">
        <v>0</v>
      </c>
      <c r="EP13" s="4">
        <v>0</v>
      </c>
      <c r="EQ13" s="4">
        <v>1</v>
      </c>
      <c r="ER13" s="4">
        <v>0</v>
      </c>
      <c r="ES13" s="4">
        <v>0</v>
      </c>
      <c r="ET13" s="4">
        <v>0</v>
      </c>
      <c r="EU13" s="4">
        <v>0</v>
      </c>
      <c r="EV13" s="4">
        <v>0</v>
      </c>
      <c r="EW13" s="4">
        <v>0</v>
      </c>
      <c r="EX13" s="4">
        <v>0</v>
      </c>
      <c r="EY13" s="4">
        <v>0</v>
      </c>
      <c r="EZ13" s="4">
        <v>0</v>
      </c>
      <c r="FA13" s="4">
        <v>0</v>
      </c>
      <c r="FB13" s="4">
        <v>0</v>
      </c>
      <c r="FC13" s="4">
        <v>0</v>
      </c>
      <c r="FD13" s="4">
        <v>0</v>
      </c>
      <c r="FE13" s="4">
        <v>1</v>
      </c>
      <c r="FF13" s="4">
        <v>0</v>
      </c>
      <c r="FG13" s="4">
        <v>1</v>
      </c>
      <c r="FH13" s="4">
        <v>1</v>
      </c>
      <c r="FI13" s="4">
        <v>0</v>
      </c>
      <c r="FJ13" s="4">
        <v>0</v>
      </c>
      <c r="FK13" s="4">
        <v>0</v>
      </c>
      <c r="FL13" s="4">
        <v>0</v>
      </c>
      <c r="FM13" s="4">
        <v>0</v>
      </c>
      <c r="FN13" s="4">
        <v>0</v>
      </c>
      <c r="FO13" s="4">
        <v>0</v>
      </c>
      <c r="FP13" s="4">
        <v>0</v>
      </c>
      <c r="FQ13" s="4">
        <v>0</v>
      </c>
      <c r="FR13" s="4">
        <v>0</v>
      </c>
      <c r="FS13" s="4">
        <v>0</v>
      </c>
      <c r="FT13" s="8">
        <v>0</v>
      </c>
    </row>
    <row r="14" spans="1:176" ht="15" thickBot="1" x14ac:dyDescent="0.35">
      <c r="A14" s="33" t="s">
        <v>27</v>
      </c>
      <c r="B14" s="2">
        <v>0</v>
      </c>
      <c r="C14" s="2">
        <v>0</v>
      </c>
      <c r="D14" s="2">
        <v>0</v>
      </c>
      <c r="E14" s="2">
        <v>0</v>
      </c>
      <c r="G14" s="17">
        <v>0</v>
      </c>
      <c r="H14" s="4">
        <v>1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1</v>
      </c>
      <c r="P14" s="4">
        <v>0</v>
      </c>
      <c r="Q14" s="4">
        <v>0</v>
      </c>
      <c r="R14" s="4">
        <v>1</v>
      </c>
      <c r="S14" s="4">
        <v>0</v>
      </c>
      <c r="T14" s="4">
        <v>0</v>
      </c>
      <c r="U14" s="4">
        <v>0</v>
      </c>
      <c r="V14" s="4">
        <v>0</v>
      </c>
      <c r="W14" s="4">
        <v>1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1</v>
      </c>
      <c r="AJ14" s="4">
        <v>0</v>
      </c>
      <c r="AK14" s="4">
        <v>0</v>
      </c>
      <c r="AL14" s="4">
        <v>0</v>
      </c>
      <c r="AM14" s="4">
        <v>0</v>
      </c>
      <c r="AN14" s="4">
        <v>1</v>
      </c>
      <c r="AO14" s="4">
        <v>0</v>
      </c>
      <c r="AP14" s="4">
        <v>0</v>
      </c>
      <c r="AQ14" s="4">
        <v>0</v>
      </c>
      <c r="AR14" s="4">
        <v>1</v>
      </c>
      <c r="AS14" s="4">
        <v>1</v>
      </c>
      <c r="AT14" s="4">
        <v>0</v>
      </c>
      <c r="AU14" s="4">
        <v>0</v>
      </c>
      <c r="AV14" s="4">
        <v>0</v>
      </c>
      <c r="AW14" s="4">
        <v>1</v>
      </c>
      <c r="AX14" s="4">
        <v>0</v>
      </c>
      <c r="AY14" s="4">
        <v>0</v>
      </c>
      <c r="AZ14" s="4">
        <v>0</v>
      </c>
      <c r="BA14" s="4">
        <v>1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0</v>
      </c>
      <c r="BI14" s="4">
        <v>0</v>
      </c>
      <c r="BJ14" s="4">
        <v>0</v>
      </c>
      <c r="BK14" s="4">
        <v>1</v>
      </c>
      <c r="BL14" s="4">
        <v>0</v>
      </c>
      <c r="BM14" s="4">
        <v>1</v>
      </c>
      <c r="BN14" s="4">
        <v>0</v>
      </c>
      <c r="BO14" s="4">
        <v>0</v>
      </c>
      <c r="BP14" s="4">
        <v>0</v>
      </c>
      <c r="BQ14" s="4">
        <v>0</v>
      </c>
      <c r="BR14" s="4">
        <v>0</v>
      </c>
      <c r="BS14" s="4">
        <v>0</v>
      </c>
      <c r="BT14" s="4">
        <v>0</v>
      </c>
      <c r="BU14" s="4">
        <v>0</v>
      </c>
      <c r="BV14" s="4">
        <v>1</v>
      </c>
      <c r="BW14" s="4">
        <v>1</v>
      </c>
      <c r="BX14" s="4">
        <v>0</v>
      </c>
      <c r="BY14" s="4">
        <v>0</v>
      </c>
      <c r="BZ14" s="4">
        <v>0</v>
      </c>
      <c r="CA14" s="4">
        <v>0</v>
      </c>
      <c r="CB14" s="4">
        <v>0</v>
      </c>
      <c r="CC14" s="4">
        <v>0</v>
      </c>
      <c r="CD14" s="4">
        <v>0</v>
      </c>
      <c r="CE14" s="4">
        <v>0</v>
      </c>
      <c r="CF14" s="4">
        <v>0</v>
      </c>
      <c r="CG14" s="4">
        <v>0</v>
      </c>
      <c r="CH14" s="4">
        <v>0</v>
      </c>
      <c r="CI14" s="4">
        <v>0</v>
      </c>
      <c r="CJ14" s="4">
        <v>0</v>
      </c>
      <c r="CK14" s="4">
        <v>0</v>
      </c>
      <c r="CL14" s="4">
        <v>0</v>
      </c>
      <c r="CM14" s="4">
        <v>0</v>
      </c>
      <c r="CN14" s="4">
        <v>0</v>
      </c>
      <c r="CO14" s="4">
        <v>0</v>
      </c>
      <c r="CP14" s="4">
        <v>0</v>
      </c>
      <c r="CQ14" s="4">
        <v>0</v>
      </c>
      <c r="CR14" s="4">
        <v>0</v>
      </c>
      <c r="CS14" s="4">
        <v>0</v>
      </c>
      <c r="CT14" s="4">
        <v>0</v>
      </c>
      <c r="CU14" s="4">
        <v>1</v>
      </c>
      <c r="CV14" s="4">
        <v>0</v>
      </c>
      <c r="CW14" s="4">
        <v>0</v>
      </c>
      <c r="CX14" s="4">
        <v>0</v>
      </c>
      <c r="CY14" s="4">
        <v>0</v>
      </c>
      <c r="CZ14" s="4">
        <v>1</v>
      </c>
      <c r="DA14" s="4">
        <v>0</v>
      </c>
      <c r="DB14" s="4">
        <v>0</v>
      </c>
      <c r="DC14" s="4">
        <v>1</v>
      </c>
      <c r="DD14" s="4">
        <v>1</v>
      </c>
      <c r="DE14" s="4">
        <v>0</v>
      </c>
      <c r="DF14" s="4">
        <v>0</v>
      </c>
      <c r="DG14" s="4">
        <v>1</v>
      </c>
      <c r="DH14" s="4">
        <v>0</v>
      </c>
      <c r="DI14" s="4">
        <v>0</v>
      </c>
      <c r="DJ14" s="4">
        <v>0</v>
      </c>
      <c r="DK14" s="4">
        <v>0</v>
      </c>
      <c r="DL14" s="4">
        <v>0</v>
      </c>
      <c r="DM14" s="4">
        <v>0</v>
      </c>
      <c r="DN14" s="4">
        <v>1</v>
      </c>
      <c r="DO14" s="4">
        <v>1</v>
      </c>
      <c r="DP14" s="4">
        <v>0</v>
      </c>
      <c r="DQ14" s="4">
        <v>1</v>
      </c>
      <c r="DR14" s="4">
        <v>0</v>
      </c>
      <c r="DS14" s="4">
        <v>0</v>
      </c>
      <c r="DT14" s="4">
        <v>0</v>
      </c>
      <c r="DU14" s="4">
        <v>1</v>
      </c>
      <c r="DV14" s="4">
        <v>0</v>
      </c>
      <c r="DW14" s="4">
        <v>0</v>
      </c>
      <c r="DX14" s="4">
        <v>0</v>
      </c>
      <c r="DY14" s="4">
        <v>0</v>
      </c>
      <c r="DZ14" s="4">
        <v>0</v>
      </c>
      <c r="EA14" s="4">
        <v>0</v>
      </c>
      <c r="EB14" s="4">
        <v>0</v>
      </c>
      <c r="EC14" s="4">
        <v>0</v>
      </c>
      <c r="ED14" s="4">
        <v>0</v>
      </c>
      <c r="EE14" s="4">
        <v>0</v>
      </c>
      <c r="EF14" s="4">
        <v>0</v>
      </c>
      <c r="EG14" s="4">
        <v>0</v>
      </c>
      <c r="EH14" s="4">
        <v>0</v>
      </c>
      <c r="EI14" s="4">
        <v>0</v>
      </c>
      <c r="EJ14" s="4">
        <v>0</v>
      </c>
      <c r="EK14" s="4">
        <v>0</v>
      </c>
      <c r="EL14" s="4">
        <v>0</v>
      </c>
      <c r="EM14" s="4">
        <v>0</v>
      </c>
      <c r="EN14" s="4">
        <v>0</v>
      </c>
      <c r="EO14" s="4">
        <v>0</v>
      </c>
      <c r="EP14" s="4">
        <v>1</v>
      </c>
      <c r="EQ14" s="4">
        <v>1</v>
      </c>
      <c r="ER14" s="4">
        <v>0</v>
      </c>
      <c r="ES14" s="4">
        <v>0</v>
      </c>
      <c r="ET14" s="4">
        <v>0</v>
      </c>
      <c r="EU14" s="4">
        <v>0</v>
      </c>
      <c r="EV14" s="4">
        <v>1</v>
      </c>
      <c r="EW14" s="4">
        <v>1</v>
      </c>
      <c r="EX14" s="4">
        <v>0</v>
      </c>
      <c r="EY14" s="4">
        <v>0</v>
      </c>
      <c r="EZ14" s="4">
        <v>0</v>
      </c>
      <c r="FA14" s="4">
        <v>0</v>
      </c>
      <c r="FB14" s="4">
        <v>1</v>
      </c>
      <c r="FC14" s="4">
        <v>0</v>
      </c>
      <c r="FD14" s="4">
        <v>0</v>
      </c>
      <c r="FE14" s="4">
        <v>0</v>
      </c>
      <c r="FF14" s="4">
        <v>0</v>
      </c>
      <c r="FG14" s="4">
        <v>0</v>
      </c>
      <c r="FH14" s="4">
        <v>1</v>
      </c>
      <c r="FI14" s="4">
        <v>0</v>
      </c>
      <c r="FJ14" s="4">
        <v>1</v>
      </c>
      <c r="FK14" s="4">
        <v>0</v>
      </c>
      <c r="FL14" s="4">
        <v>0</v>
      </c>
      <c r="FM14" s="4">
        <v>1</v>
      </c>
      <c r="FN14" s="4">
        <v>0</v>
      </c>
      <c r="FO14" s="4">
        <v>0</v>
      </c>
      <c r="FP14" s="4">
        <v>0</v>
      </c>
      <c r="FQ14" s="4">
        <v>0</v>
      </c>
      <c r="FR14" s="4">
        <v>0</v>
      </c>
      <c r="FS14" s="4">
        <v>0</v>
      </c>
      <c r="FT14" s="8">
        <v>1</v>
      </c>
    </row>
    <row r="15" spans="1:176" ht="15" thickBot="1" x14ac:dyDescent="0.35">
      <c r="A15" s="33" t="s">
        <v>28</v>
      </c>
      <c r="B15" s="2">
        <v>0</v>
      </c>
      <c r="C15" s="2">
        <v>0</v>
      </c>
      <c r="D15" s="2">
        <v>0</v>
      </c>
      <c r="E15" s="2">
        <v>0</v>
      </c>
      <c r="G15" s="17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1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1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1</v>
      </c>
      <c r="AJ15" s="4">
        <v>1</v>
      </c>
      <c r="AK15" s="4">
        <v>0</v>
      </c>
      <c r="AL15" s="4">
        <v>1</v>
      </c>
      <c r="AM15" s="4">
        <v>1</v>
      </c>
      <c r="AN15" s="4">
        <v>0</v>
      </c>
      <c r="AO15" s="4">
        <v>0</v>
      </c>
      <c r="AP15" s="4">
        <v>0</v>
      </c>
      <c r="AQ15" s="4">
        <v>0</v>
      </c>
      <c r="AR15" s="4">
        <v>1</v>
      </c>
      <c r="AS15" s="4">
        <v>1</v>
      </c>
      <c r="AT15" s="4">
        <v>0</v>
      </c>
      <c r="AU15" s="4">
        <v>0</v>
      </c>
      <c r="AV15" s="4">
        <v>0</v>
      </c>
      <c r="AW15" s="4">
        <v>0</v>
      </c>
      <c r="AX15" s="4">
        <v>1</v>
      </c>
      <c r="AY15" s="4">
        <v>1</v>
      </c>
      <c r="AZ15" s="4">
        <v>0</v>
      </c>
      <c r="BA15" s="4">
        <v>0</v>
      </c>
      <c r="BB15" s="4">
        <v>1</v>
      </c>
      <c r="BC15" s="4">
        <v>0</v>
      </c>
      <c r="BD15" s="4">
        <v>0</v>
      </c>
      <c r="BE15" s="4">
        <v>0</v>
      </c>
      <c r="BF15" s="4">
        <v>0</v>
      </c>
      <c r="BG15" s="4">
        <v>1</v>
      </c>
      <c r="BH15" s="4">
        <v>0</v>
      </c>
      <c r="BI15" s="4">
        <v>0</v>
      </c>
      <c r="BJ15" s="4">
        <v>0</v>
      </c>
      <c r="BK15" s="4">
        <v>0</v>
      </c>
      <c r="BL15" s="4">
        <v>1</v>
      </c>
      <c r="BM15" s="4">
        <v>1</v>
      </c>
      <c r="BN15" s="4">
        <v>0</v>
      </c>
      <c r="BO15" s="4">
        <v>0</v>
      </c>
      <c r="BP15" s="4">
        <v>0</v>
      </c>
      <c r="BQ15" s="4">
        <v>0</v>
      </c>
      <c r="BR15" s="4">
        <v>0</v>
      </c>
      <c r="BS15" s="4">
        <v>0</v>
      </c>
      <c r="BT15" s="4">
        <v>0</v>
      </c>
      <c r="BU15" s="4">
        <v>1</v>
      </c>
      <c r="BV15" s="4">
        <v>0</v>
      </c>
      <c r="BW15" s="4">
        <v>0</v>
      </c>
      <c r="BX15" s="4">
        <v>1</v>
      </c>
      <c r="BY15" s="4">
        <v>1</v>
      </c>
      <c r="BZ15" s="4">
        <v>0</v>
      </c>
      <c r="CA15" s="4">
        <v>0</v>
      </c>
      <c r="CB15" s="4">
        <v>0</v>
      </c>
      <c r="CC15" s="4">
        <v>0</v>
      </c>
      <c r="CD15" s="4">
        <v>1</v>
      </c>
      <c r="CE15" s="4">
        <v>0</v>
      </c>
      <c r="CF15" s="4">
        <v>0</v>
      </c>
      <c r="CG15" s="4">
        <v>0</v>
      </c>
      <c r="CH15" s="4">
        <v>0</v>
      </c>
      <c r="CI15" s="4">
        <v>0</v>
      </c>
      <c r="CJ15" s="4">
        <v>0</v>
      </c>
      <c r="CK15" s="4">
        <v>0</v>
      </c>
      <c r="CL15" s="4">
        <v>0</v>
      </c>
      <c r="CM15" s="4">
        <v>0</v>
      </c>
      <c r="CN15" s="4">
        <v>0</v>
      </c>
      <c r="CO15" s="4">
        <v>1</v>
      </c>
      <c r="CP15" s="4">
        <v>0</v>
      </c>
      <c r="CQ15" s="4">
        <v>0</v>
      </c>
      <c r="CR15" s="4">
        <v>0</v>
      </c>
      <c r="CS15" s="4">
        <v>0</v>
      </c>
      <c r="CT15" s="4">
        <v>0</v>
      </c>
      <c r="CU15" s="4">
        <v>0</v>
      </c>
      <c r="CV15" s="4">
        <v>0</v>
      </c>
      <c r="CW15" s="4">
        <v>0</v>
      </c>
      <c r="CX15" s="4">
        <v>0</v>
      </c>
      <c r="CY15" s="4">
        <v>0</v>
      </c>
      <c r="CZ15" s="4">
        <v>0</v>
      </c>
      <c r="DA15" s="4">
        <v>0</v>
      </c>
      <c r="DB15" s="4">
        <v>0</v>
      </c>
      <c r="DC15" s="4">
        <v>1</v>
      </c>
      <c r="DD15" s="4">
        <v>0</v>
      </c>
      <c r="DE15" s="4">
        <v>1</v>
      </c>
      <c r="DF15" s="4">
        <v>0</v>
      </c>
      <c r="DG15" s="4">
        <v>0</v>
      </c>
      <c r="DH15" s="4">
        <v>0</v>
      </c>
      <c r="DI15" s="4">
        <v>0</v>
      </c>
      <c r="DJ15" s="4">
        <v>0</v>
      </c>
      <c r="DK15" s="4">
        <v>0</v>
      </c>
      <c r="DL15" s="4">
        <v>0</v>
      </c>
      <c r="DM15" s="4">
        <v>0</v>
      </c>
      <c r="DN15" s="4">
        <v>0</v>
      </c>
      <c r="DO15" s="4">
        <v>0</v>
      </c>
      <c r="DP15" s="4">
        <v>0</v>
      </c>
      <c r="DQ15" s="4">
        <v>1</v>
      </c>
      <c r="DR15" s="4">
        <v>0</v>
      </c>
      <c r="DS15" s="4">
        <v>0</v>
      </c>
      <c r="DT15" s="4">
        <v>0</v>
      </c>
      <c r="DU15" s="4">
        <v>0</v>
      </c>
      <c r="DV15" s="4">
        <v>0</v>
      </c>
      <c r="DW15" s="4">
        <v>0</v>
      </c>
      <c r="DX15" s="4">
        <v>0</v>
      </c>
      <c r="DY15" s="4">
        <v>0</v>
      </c>
      <c r="DZ15" s="4">
        <v>0</v>
      </c>
      <c r="EA15" s="4">
        <v>0</v>
      </c>
      <c r="EB15" s="4">
        <v>0</v>
      </c>
      <c r="EC15" s="4">
        <v>0</v>
      </c>
      <c r="ED15" s="4">
        <v>1</v>
      </c>
      <c r="EE15" s="4">
        <v>1</v>
      </c>
      <c r="EF15" s="4">
        <v>0</v>
      </c>
      <c r="EG15" s="4">
        <v>0</v>
      </c>
      <c r="EH15" s="4">
        <v>0</v>
      </c>
      <c r="EI15" s="4">
        <v>0</v>
      </c>
      <c r="EJ15" s="4">
        <v>0</v>
      </c>
      <c r="EK15" s="4">
        <v>0</v>
      </c>
      <c r="EL15" s="4">
        <v>0</v>
      </c>
      <c r="EM15" s="4">
        <v>0</v>
      </c>
      <c r="EN15" s="4">
        <v>0</v>
      </c>
      <c r="EO15" s="4">
        <v>0</v>
      </c>
      <c r="EP15" s="4">
        <v>0</v>
      </c>
      <c r="EQ15" s="4">
        <v>0</v>
      </c>
      <c r="ER15" s="4">
        <v>0</v>
      </c>
      <c r="ES15" s="4">
        <v>0</v>
      </c>
      <c r="ET15" s="4">
        <v>0</v>
      </c>
      <c r="EU15" s="4">
        <v>0</v>
      </c>
      <c r="EV15" s="4">
        <v>1</v>
      </c>
      <c r="EW15" s="4">
        <v>0</v>
      </c>
      <c r="EX15" s="4">
        <v>0</v>
      </c>
      <c r="EY15" s="4">
        <v>0</v>
      </c>
      <c r="EZ15" s="4">
        <v>0</v>
      </c>
      <c r="FA15" s="4">
        <v>0</v>
      </c>
      <c r="FB15" s="4">
        <v>0</v>
      </c>
      <c r="FC15" s="4">
        <v>0</v>
      </c>
      <c r="FD15" s="4">
        <v>0</v>
      </c>
      <c r="FE15" s="4">
        <v>0</v>
      </c>
      <c r="FF15" s="4">
        <v>0</v>
      </c>
      <c r="FG15" s="4">
        <v>0</v>
      </c>
      <c r="FH15" s="4">
        <v>1</v>
      </c>
      <c r="FI15" s="4">
        <v>0</v>
      </c>
      <c r="FJ15" s="4">
        <v>0</v>
      </c>
      <c r="FK15" s="4">
        <v>0</v>
      </c>
      <c r="FL15" s="4">
        <v>0</v>
      </c>
      <c r="FM15" s="4">
        <v>0</v>
      </c>
      <c r="FN15" s="4">
        <v>0</v>
      </c>
      <c r="FO15" s="4">
        <v>0</v>
      </c>
      <c r="FP15" s="4">
        <v>0</v>
      </c>
      <c r="FQ15" s="4">
        <v>0</v>
      </c>
      <c r="FR15" s="4">
        <v>1</v>
      </c>
      <c r="FS15" s="4">
        <v>0</v>
      </c>
      <c r="FT15" s="8">
        <v>0</v>
      </c>
    </row>
    <row r="16" spans="1:176" ht="29.4" thickBot="1" x14ac:dyDescent="0.35">
      <c r="A16" s="33" t="s">
        <v>29</v>
      </c>
      <c r="B16" s="2">
        <v>0</v>
      </c>
      <c r="C16" s="2">
        <v>0</v>
      </c>
      <c r="D16" s="2">
        <v>0</v>
      </c>
      <c r="E16" s="2">
        <v>0</v>
      </c>
      <c r="G16" s="17">
        <v>0</v>
      </c>
      <c r="H16" s="4">
        <v>1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1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1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1</v>
      </c>
      <c r="AJ16" s="4">
        <v>0</v>
      </c>
      <c r="AK16" s="4">
        <v>1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1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1</v>
      </c>
      <c r="AZ16" s="4">
        <v>1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0</v>
      </c>
      <c r="BH16" s="4">
        <v>1</v>
      </c>
      <c r="BI16" s="4">
        <v>0</v>
      </c>
      <c r="BJ16" s="4">
        <v>0</v>
      </c>
      <c r="BK16" s="4">
        <v>1</v>
      </c>
      <c r="BL16" s="4">
        <v>0</v>
      </c>
      <c r="BM16" s="4">
        <v>0</v>
      </c>
      <c r="BN16" s="4">
        <v>0</v>
      </c>
      <c r="BO16" s="4">
        <v>0</v>
      </c>
      <c r="BP16" s="4">
        <v>0</v>
      </c>
      <c r="BQ16" s="4">
        <v>0</v>
      </c>
      <c r="BR16" s="4">
        <v>0</v>
      </c>
      <c r="BS16" s="4">
        <v>0</v>
      </c>
      <c r="BT16" s="4">
        <v>0</v>
      </c>
      <c r="BU16" s="4">
        <v>0</v>
      </c>
      <c r="BV16" s="4">
        <v>1</v>
      </c>
      <c r="BW16" s="4">
        <v>1</v>
      </c>
      <c r="BX16" s="4">
        <v>0</v>
      </c>
      <c r="BY16" s="4">
        <v>0</v>
      </c>
      <c r="BZ16" s="4">
        <v>1</v>
      </c>
      <c r="CA16" s="4">
        <v>0</v>
      </c>
      <c r="CB16" s="4">
        <v>0</v>
      </c>
      <c r="CC16" s="4">
        <v>0</v>
      </c>
      <c r="CD16" s="4">
        <v>1</v>
      </c>
      <c r="CE16" s="4">
        <v>0</v>
      </c>
      <c r="CF16" s="4">
        <v>0</v>
      </c>
      <c r="CG16" s="4">
        <v>0</v>
      </c>
      <c r="CH16" s="4">
        <v>0</v>
      </c>
      <c r="CI16" s="4">
        <v>0</v>
      </c>
      <c r="CJ16" s="4">
        <v>0</v>
      </c>
      <c r="CK16" s="4">
        <v>0</v>
      </c>
      <c r="CL16" s="4">
        <v>0</v>
      </c>
      <c r="CM16" s="4">
        <v>0</v>
      </c>
      <c r="CN16" s="4">
        <v>0</v>
      </c>
      <c r="CO16" s="4">
        <v>0</v>
      </c>
      <c r="CP16" s="4">
        <v>0</v>
      </c>
      <c r="CQ16" s="4">
        <v>0</v>
      </c>
      <c r="CR16" s="4">
        <v>0</v>
      </c>
      <c r="CS16" s="4">
        <v>0</v>
      </c>
      <c r="CT16" s="4">
        <v>0</v>
      </c>
      <c r="CU16" s="4">
        <v>1</v>
      </c>
      <c r="CV16" s="4">
        <v>0</v>
      </c>
      <c r="CW16" s="4">
        <v>0</v>
      </c>
      <c r="CX16" s="4">
        <v>0</v>
      </c>
      <c r="CY16" s="4">
        <v>1</v>
      </c>
      <c r="CZ16" s="4">
        <v>1</v>
      </c>
      <c r="DA16" s="4">
        <v>0</v>
      </c>
      <c r="DB16" s="4">
        <v>0</v>
      </c>
      <c r="DC16" s="4">
        <v>0</v>
      </c>
      <c r="DD16" s="4">
        <v>1</v>
      </c>
      <c r="DE16" s="4">
        <v>0</v>
      </c>
      <c r="DF16" s="4">
        <v>0</v>
      </c>
      <c r="DG16" s="4">
        <v>0</v>
      </c>
      <c r="DH16" s="4">
        <v>0</v>
      </c>
      <c r="DI16" s="4">
        <v>0</v>
      </c>
      <c r="DJ16" s="4">
        <v>0</v>
      </c>
      <c r="DK16" s="4">
        <v>0</v>
      </c>
      <c r="DL16" s="4">
        <v>1</v>
      </c>
      <c r="DM16" s="4">
        <v>0</v>
      </c>
      <c r="DN16" s="4">
        <v>0</v>
      </c>
      <c r="DO16" s="4">
        <v>0</v>
      </c>
      <c r="DP16" s="4">
        <v>1</v>
      </c>
      <c r="DQ16" s="4">
        <v>0</v>
      </c>
      <c r="DR16" s="4">
        <v>0</v>
      </c>
      <c r="DS16" s="4">
        <v>0</v>
      </c>
      <c r="DT16" s="4">
        <v>0</v>
      </c>
      <c r="DU16" s="4">
        <v>1</v>
      </c>
      <c r="DV16" s="4">
        <v>0</v>
      </c>
      <c r="DW16" s="4">
        <v>0</v>
      </c>
      <c r="DX16" s="4">
        <v>0</v>
      </c>
      <c r="DY16" s="4">
        <v>0</v>
      </c>
      <c r="DZ16" s="4">
        <v>0</v>
      </c>
      <c r="EA16" s="4">
        <v>0</v>
      </c>
      <c r="EB16" s="4">
        <v>0</v>
      </c>
      <c r="EC16" s="4">
        <v>0</v>
      </c>
      <c r="ED16" s="4">
        <v>0</v>
      </c>
      <c r="EE16" s="4">
        <v>0</v>
      </c>
      <c r="EF16" s="4">
        <v>0</v>
      </c>
      <c r="EG16" s="4">
        <v>0</v>
      </c>
      <c r="EH16" s="4">
        <v>0</v>
      </c>
      <c r="EI16" s="4">
        <v>0</v>
      </c>
      <c r="EJ16" s="4">
        <v>0</v>
      </c>
      <c r="EK16" s="4">
        <v>0</v>
      </c>
      <c r="EL16" s="4">
        <v>0</v>
      </c>
      <c r="EM16" s="4">
        <v>0</v>
      </c>
      <c r="EN16" s="4">
        <v>0</v>
      </c>
      <c r="EO16" s="4">
        <v>1</v>
      </c>
      <c r="EP16" s="4">
        <v>1</v>
      </c>
      <c r="EQ16" s="4">
        <v>0</v>
      </c>
      <c r="ER16" s="4">
        <v>0</v>
      </c>
      <c r="ES16" s="4">
        <v>0</v>
      </c>
      <c r="ET16" s="4">
        <v>0</v>
      </c>
      <c r="EU16" s="4">
        <v>0</v>
      </c>
      <c r="EV16" s="4">
        <v>0</v>
      </c>
      <c r="EW16" s="4">
        <v>0</v>
      </c>
      <c r="EX16" s="4">
        <v>0</v>
      </c>
      <c r="EY16" s="4">
        <v>1</v>
      </c>
      <c r="EZ16" s="4">
        <v>0</v>
      </c>
      <c r="FA16" s="4">
        <v>0</v>
      </c>
      <c r="FB16" s="4">
        <v>0</v>
      </c>
      <c r="FC16" s="4">
        <v>0</v>
      </c>
      <c r="FD16" s="4">
        <v>0</v>
      </c>
      <c r="FE16" s="4">
        <v>0</v>
      </c>
      <c r="FF16" s="4">
        <v>0</v>
      </c>
      <c r="FG16" s="4">
        <v>0</v>
      </c>
      <c r="FH16" s="4">
        <v>1</v>
      </c>
      <c r="FI16" s="4">
        <v>0</v>
      </c>
      <c r="FJ16" s="4">
        <v>0</v>
      </c>
      <c r="FK16" s="4">
        <v>0</v>
      </c>
      <c r="FL16" s="4">
        <v>0</v>
      </c>
      <c r="FM16" s="4">
        <v>1</v>
      </c>
      <c r="FN16" s="4">
        <v>0</v>
      </c>
      <c r="FO16" s="4">
        <v>0</v>
      </c>
      <c r="FP16" s="4">
        <v>0</v>
      </c>
      <c r="FQ16" s="4">
        <v>0</v>
      </c>
      <c r="FR16" s="4">
        <v>0</v>
      </c>
      <c r="FS16" s="4">
        <v>0</v>
      </c>
      <c r="FT16" s="8">
        <v>0</v>
      </c>
    </row>
    <row r="17" spans="1:176" ht="15" thickBot="1" x14ac:dyDescent="0.35">
      <c r="A17" s="33" t="s">
        <v>30</v>
      </c>
      <c r="B17" s="2">
        <v>0</v>
      </c>
      <c r="C17" s="2">
        <v>0</v>
      </c>
      <c r="D17" s="2">
        <v>0</v>
      </c>
      <c r="E17" s="2">
        <v>0</v>
      </c>
      <c r="G17" s="17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1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1</v>
      </c>
      <c r="U17" s="4">
        <v>0</v>
      </c>
      <c r="V17" s="4">
        <v>1</v>
      </c>
      <c r="W17" s="4">
        <v>0</v>
      </c>
      <c r="X17" s="4">
        <v>0</v>
      </c>
      <c r="Y17" s="4">
        <v>0</v>
      </c>
      <c r="Z17" s="4">
        <v>0</v>
      </c>
      <c r="AA17" s="4">
        <v>1</v>
      </c>
      <c r="AB17" s="4">
        <v>0</v>
      </c>
      <c r="AC17" s="4">
        <v>1</v>
      </c>
      <c r="AD17" s="4">
        <v>0</v>
      </c>
      <c r="AE17" s="4">
        <v>0</v>
      </c>
      <c r="AF17" s="4">
        <v>0</v>
      </c>
      <c r="AG17" s="4">
        <v>1</v>
      </c>
      <c r="AH17" s="4">
        <v>0</v>
      </c>
      <c r="AI17" s="4">
        <v>0</v>
      </c>
      <c r="AJ17" s="4">
        <v>0</v>
      </c>
      <c r="AK17" s="4">
        <v>0</v>
      </c>
      <c r="AL17" s="4">
        <v>1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1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0</v>
      </c>
      <c r="BH17" s="4">
        <v>1</v>
      </c>
      <c r="BI17" s="4">
        <v>1</v>
      </c>
      <c r="BJ17" s="4">
        <v>0</v>
      </c>
      <c r="BK17" s="4">
        <v>0</v>
      </c>
      <c r="BL17" s="4">
        <v>1</v>
      </c>
      <c r="BM17" s="4">
        <v>0</v>
      </c>
      <c r="BN17" s="4">
        <v>0</v>
      </c>
      <c r="BO17" s="4">
        <v>0</v>
      </c>
      <c r="BP17" s="4">
        <v>0</v>
      </c>
      <c r="BQ17" s="4">
        <v>1</v>
      </c>
      <c r="BR17" s="4">
        <v>0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1</v>
      </c>
      <c r="BZ17" s="4">
        <v>0</v>
      </c>
      <c r="CA17" s="4">
        <v>0</v>
      </c>
      <c r="CB17" s="4">
        <v>0</v>
      </c>
      <c r="CC17" s="4">
        <v>0</v>
      </c>
      <c r="CD17" s="4">
        <v>1</v>
      </c>
      <c r="CE17" s="4">
        <v>0</v>
      </c>
      <c r="CF17" s="4">
        <v>1</v>
      </c>
      <c r="CG17" s="4">
        <v>0</v>
      </c>
      <c r="CH17" s="4">
        <v>1</v>
      </c>
      <c r="CI17" s="4">
        <v>0</v>
      </c>
      <c r="CJ17" s="4">
        <v>0</v>
      </c>
      <c r="CK17" s="4">
        <v>0</v>
      </c>
      <c r="CL17" s="4">
        <v>0</v>
      </c>
      <c r="CM17" s="4">
        <v>0</v>
      </c>
      <c r="CN17" s="4">
        <v>0</v>
      </c>
      <c r="CO17" s="4">
        <v>1</v>
      </c>
      <c r="CP17" s="4">
        <v>0</v>
      </c>
      <c r="CQ17" s="4">
        <v>1</v>
      </c>
      <c r="CR17" s="4">
        <v>1</v>
      </c>
      <c r="CS17" s="4">
        <v>0</v>
      </c>
      <c r="CT17" s="4">
        <v>0</v>
      </c>
      <c r="CU17" s="4">
        <v>0</v>
      </c>
      <c r="CV17" s="4">
        <v>0</v>
      </c>
      <c r="CW17" s="4">
        <v>0</v>
      </c>
      <c r="CX17" s="4">
        <v>0</v>
      </c>
      <c r="CY17" s="4">
        <v>0</v>
      </c>
      <c r="CZ17" s="4">
        <v>0</v>
      </c>
      <c r="DA17" s="4">
        <v>1</v>
      </c>
      <c r="DB17" s="4">
        <v>1</v>
      </c>
      <c r="DC17" s="4">
        <v>0</v>
      </c>
      <c r="DD17" s="4">
        <v>0</v>
      </c>
      <c r="DE17" s="4">
        <v>0</v>
      </c>
      <c r="DF17" s="4">
        <v>1</v>
      </c>
      <c r="DG17" s="4">
        <v>0</v>
      </c>
      <c r="DH17" s="4">
        <v>0</v>
      </c>
      <c r="DI17" s="4">
        <v>0</v>
      </c>
      <c r="DJ17" s="4">
        <v>0</v>
      </c>
      <c r="DK17" s="4">
        <v>1</v>
      </c>
      <c r="DL17" s="4">
        <v>0</v>
      </c>
      <c r="DM17" s="4">
        <v>0</v>
      </c>
      <c r="DN17" s="4">
        <v>0</v>
      </c>
      <c r="DO17" s="4">
        <v>0</v>
      </c>
      <c r="DP17" s="4">
        <v>0</v>
      </c>
      <c r="DQ17" s="4">
        <v>0</v>
      </c>
      <c r="DR17" s="4">
        <v>0</v>
      </c>
      <c r="DS17" s="4">
        <v>0</v>
      </c>
      <c r="DT17" s="4">
        <v>0</v>
      </c>
      <c r="DU17" s="4">
        <v>0</v>
      </c>
      <c r="DV17" s="4">
        <v>1</v>
      </c>
      <c r="DW17" s="4">
        <v>0</v>
      </c>
      <c r="DX17" s="4">
        <v>0</v>
      </c>
      <c r="DY17" s="4">
        <v>0</v>
      </c>
      <c r="DZ17" s="4">
        <v>0</v>
      </c>
      <c r="EA17" s="4">
        <v>0</v>
      </c>
      <c r="EB17" s="4">
        <v>0</v>
      </c>
      <c r="EC17" s="4">
        <v>1</v>
      </c>
      <c r="ED17" s="4">
        <v>0</v>
      </c>
      <c r="EE17" s="4">
        <v>1</v>
      </c>
      <c r="EF17" s="4">
        <v>0</v>
      </c>
      <c r="EG17" s="4">
        <v>1</v>
      </c>
      <c r="EH17" s="4">
        <v>0</v>
      </c>
      <c r="EI17" s="4">
        <v>1</v>
      </c>
      <c r="EJ17" s="4">
        <v>1</v>
      </c>
      <c r="EK17" s="4">
        <v>0</v>
      </c>
      <c r="EL17" s="4">
        <v>0</v>
      </c>
      <c r="EM17" s="4">
        <v>1</v>
      </c>
      <c r="EN17" s="4">
        <v>0</v>
      </c>
      <c r="EO17" s="4">
        <v>0</v>
      </c>
      <c r="EP17" s="4">
        <v>0</v>
      </c>
      <c r="EQ17" s="4">
        <v>0</v>
      </c>
      <c r="ER17" s="4">
        <v>0</v>
      </c>
      <c r="ES17" s="4">
        <v>0</v>
      </c>
      <c r="ET17" s="4">
        <v>1</v>
      </c>
      <c r="EU17" s="4">
        <v>0</v>
      </c>
      <c r="EV17" s="4">
        <v>0</v>
      </c>
      <c r="EW17" s="4">
        <v>0</v>
      </c>
      <c r="EX17" s="4">
        <v>0</v>
      </c>
      <c r="EY17" s="4">
        <v>0</v>
      </c>
      <c r="EZ17" s="4">
        <v>0</v>
      </c>
      <c r="FA17" s="4">
        <v>0</v>
      </c>
      <c r="FB17" s="4">
        <v>0</v>
      </c>
      <c r="FC17" s="4">
        <v>1</v>
      </c>
      <c r="FD17" s="4">
        <v>1</v>
      </c>
      <c r="FE17" s="4">
        <v>0</v>
      </c>
      <c r="FF17" s="4">
        <v>1</v>
      </c>
      <c r="FG17" s="4">
        <v>0</v>
      </c>
      <c r="FH17" s="4">
        <v>0</v>
      </c>
      <c r="FI17" s="4">
        <v>0</v>
      </c>
      <c r="FJ17" s="4">
        <v>0</v>
      </c>
      <c r="FK17" s="4">
        <v>1</v>
      </c>
      <c r="FL17" s="4">
        <v>1</v>
      </c>
      <c r="FM17" s="4">
        <v>0</v>
      </c>
      <c r="FN17" s="4">
        <v>0</v>
      </c>
      <c r="FO17" s="4">
        <v>0</v>
      </c>
      <c r="FP17" s="4">
        <v>0</v>
      </c>
      <c r="FQ17" s="4">
        <v>0</v>
      </c>
      <c r="FR17" s="4">
        <v>0</v>
      </c>
      <c r="FS17" s="4">
        <v>0</v>
      </c>
      <c r="FT17" s="8">
        <v>0</v>
      </c>
    </row>
    <row r="18" spans="1:176" ht="29.4" thickBot="1" x14ac:dyDescent="0.35">
      <c r="A18" s="33" t="s">
        <v>31</v>
      </c>
      <c r="B18" s="2">
        <v>0</v>
      </c>
      <c r="C18" s="2">
        <v>0</v>
      </c>
      <c r="D18" s="2">
        <v>0</v>
      </c>
      <c r="E18" s="2">
        <v>0</v>
      </c>
      <c r="G18" s="17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1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0</v>
      </c>
      <c r="BH18" s="4">
        <v>0</v>
      </c>
      <c r="BI18" s="4">
        <v>0</v>
      </c>
      <c r="BJ18" s="4">
        <v>0</v>
      </c>
      <c r="BK18" s="4">
        <v>0</v>
      </c>
      <c r="BL18" s="4">
        <v>0</v>
      </c>
      <c r="BM18" s="4">
        <v>0</v>
      </c>
      <c r="BN18" s="4">
        <v>0</v>
      </c>
      <c r="BO18" s="4">
        <v>0</v>
      </c>
      <c r="BP18" s="4">
        <v>0</v>
      </c>
      <c r="BQ18" s="4">
        <v>0</v>
      </c>
      <c r="BR18" s="4">
        <v>0</v>
      </c>
      <c r="BS18" s="4">
        <v>0</v>
      </c>
      <c r="BT18" s="4">
        <v>0</v>
      </c>
      <c r="BU18" s="4">
        <v>1</v>
      </c>
      <c r="BV18" s="4">
        <v>0</v>
      </c>
      <c r="BW18" s="4">
        <v>0</v>
      </c>
      <c r="BX18" s="4">
        <v>1</v>
      </c>
      <c r="BY18" s="4">
        <v>0</v>
      </c>
      <c r="BZ18" s="4">
        <v>0</v>
      </c>
      <c r="CA18" s="4">
        <v>0</v>
      </c>
      <c r="CB18" s="4">
        <v>0</v>
      </c>
      <c r="CC18" s="4">
        <v>0</v>
      </c>
      <c r="CD18" s="4">
        <v>0</v>
      </c>
      <c r="CE18" s="4">
        <v>0</v>
      </c>
      <c r="CF18" s="4">
        <v>0</v>
      </c>
      <c r="CG18" s="4">
        <v>0</v>
      </c>
      <c r="CH18" s="4">
        <v>0</v>
      </c>
      <c r="CI18" s="4">
        <v>0</v>
      </c>
      <c r="CJ18" s="4">
        <v>0</v>
      </c>
      <c r="CK18" s="4">
        <v>0</v>
      </c>
      <c r="CL18" s="4">
        <v>0</v>
      </c>
      <c r="CM18" s="4">
        <v>0</v>
      </c>
      <c r="CN18" s="4">
        <v>0</v>
      </c>
      <c r="CO18" s="4">
        <v>0</v>
      </c>
      <c r="CP18" s="4">
        <v>0</v>
      </c>
      <c r="CQ18" s="4">
        <v>0</v>
      </c>
      <c r="CR18" s="4">
        <v>0</v>
      </c>
      <c r="CS18" s="4">
        <v>0</v>
      </c>
      <c r="CT18" s="4">
        <v>0</v>
      </c>
      <c r="CU18" s="4">
        <v>0</v>
      </c>
      <c r="CV18" s="4">
        <v>0</v>
      </c>
      <c r="CW18" s="4">
        <v>0</v>
      </c>
      <c r="CX18" s="4">
        <v>0</v>
      </c>
      <c r="CY18" s="4">
        <v>1</v>
      </c>
      <c r="CZ18" s="4">
        <v>0</v>
      </c>
      <c r="DA18" s="4">
        <v>0</v>
      </c>
      <c r="DB18" s="4">
        <v>0</v>
      </c>
      <c r="DC18" s="4">
        <v>0</v>
      </c>
      <c r="DD18" s="4">
        <v>0</v>
      </c>
      <c r="DE18" s="4">
        <v>0</v>
      </c>
      <c r="DF18" s="4">
        <v>0</v>
      </c>
      <c r="DG18" s="4">
        <v>0</v>
      </c>
      <c r="DH18" s="4">
        <v>1</v>
      </c>
      <c r="DI18" s="4">
        <v>0</v>
      </c>
      <c r="DJ18" s="4">
        <v>0</v>
      </c>
      <c r="DK18" s="4">
        <v>0</v>
      </c>
      <c r="DL18" s="4">
        <v>0</v>
      </c>
      <c r="DM18" s="4">
        <v>0</v>
      </c>
      <c r="DN18" s="4">
        <v>0</v>
      </c>
      <c r="DO18" s="4">
        <v>0</v>
      </c>
      <c r="DP18" s="4">
        <v>0</v>
      </c>
      <c r="DQ18" s="4">
        <v>1</v>
      </c>
      <c r="DR18" s="4">
        <v>0</v>
      </c>
      <c r="DS18" s="4">
        <v>0</v>
      </c>
      <c r="DT18" s="4">
        <v>0</v>
      </c>
      <c r="DU18" s="4">
        <v>0</v>
      </c>
      <c r="DV18" s="4">
        <v>0</v>
      </c>
      <c r="DW18" s="4">
        <v>0</v>
      </c>
      <c r="DX18" s="4">
        <v>0</v>
      </c>
      <c r="DY18" s="4">
        <v>0</v>
      </c>
      <c r="DZ18" s="4">
        <v>0</v>
      </c>
      <c r="EA18" s="4">
        <v>0</v>
      </c>
      <c r="EB18" s="4">
        <v>0</v>
      </c>
      <c r="EC18" s="4">
        <v>0</v>
      </c>
      <c r="ED18" s="4">
        <v>0</v>
      </c>
      <c r="EE18" s="4">
        <v>0</v>
      </c>
      <c r="EF18" s="4">
        <v>0</v>
      </c>
      <c r="EG18" s="4">
        <v>0</v>
      </c>
      <c r="EH18" s="4">
        <v>0</v>
      </c>
      <c r="EI18" s="4">
        <v>0</v>
      </c>
      <c r="EJ18" s="4">
        <v>0</v>
      </c>
      <c r="EK18" s="4">
        <v>0</v>
      </c>
      <c r="EL18" s="4">
        <v>0</v>
      </c>
      <c r="EM18" s="4">
        <v>0</v>
      </c>
      <c r="EN18" s="4">
        <v>1</v>
      </c>
      <c r="EO18" s="4">
        <v>0</v>
      </c>
      <c r="EP18" s="4">
        <v>0</v>
      </c>
      <c r="EQ18" s="4">
        <v>0</v>
      </c>
      <c r="ER18" s="4">
        <v>0</v>
      </c>
      <c r="ES18" s="4">
        <v>0</v>
      </c>
      <c r="ET18" s="4">
        <v>0</v>
      </c>
      <c r="EU18" s="4">
        <v>0</v>
      </c>
      <c r="EV18" s="4">
        <v>0</v>
      </c>
      <c r="EW18" s="4">
        <v>0</v>
      </c>
      <c r="EX18" s="4">
        <v>0</v>
      </c>
      <c r="EY18" s="4">
        <v>0</v>
      </c>
      <c r="EZ18" s="4">
        <v>0</v>
      </c>
      <c r="FA18" s="4">
        <v>0</v>
      </c>
      <c r="FB18" s="4">
        <v>0</v>
      </c>
      <c r="FC18" s="4">
        <v>0</v>
      </c>
      <c r="FD18" s="4">
        <v>0</v>
      </c>
      <c r="FE18" s="4">
        <v>0</v>
      </c>
      <c r="FF18" s="4">
        <v>0</v>
      </c>
      <c r="FG18" s="4">
        <v>1</v>
      </c>
      <c r="FH18" s="4">
        <v>0</v>
      </c>
      <c r="FI18" s="4">
        <v>0</v>
      </c>
      <c r="FJ18" s="4">
        <v>0</v>
      </c>
      <c r="FK18" s="4">
        <v>0</v>
      </c>
      <c r="FL18" s="4">
        <v>0</v>
      </c>
      <c r="FM18" s="4">
        <v>0</v>
      </c>
      <c r="FN18" s="4">
        <v>0</v>
      </c>
      <c r="FO18" s="4">
        <v>0</v>
      </c>
      <c r="FP18" s="4">
        <v>0</v>
      </c>
      <c r="FQ18" s="4">
        <v>0</v>
      </c>
      <c r="FR18" s="4">
        <v>0</v>
      </c>
      <c r="FS18" s="4">
        <v>0</v>
      </c>
      <c r="FT18" s="8">
        <v>0</v>
      </c>
    </row>
    <row r="19" spans="1:176" ht="29.4" thickBot="1" x14ac:dyDescent="0.35">
      <c r="A19" s="33" t="s">
        <v>32</v>
      </c>
      <c r="B19" s="2">
        <v>0</v>
      </c>
      <c r="C19" s="2">
        <v>0</v>
      </c>
      <c r="D19" s="2">
        <v>0</v>
      </c>
      <c r="E19" s="2">
        <v>0</v>
      </c>
      <c r="G19" s="17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1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1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  <c r="BG19" s="4">
        <v>0</v>
      </c>
      <c r="BH19" s="4">
        <v>0</v>
      </c>
      <c r="BI19" s="4">
        <v>0</v>
      </c>
      <c r="BJ19" s="4">
        <v>0</v>
      </c>
      <c r="BK19" s="4">
        <v>1</v>
      </c>
      <c r="BL19" s="4">
        <v>0</v>
      </c>
      <c r="BM19" s="4">
        <v>0</v>
      </c>
      <c r="BN19" s="4">
        <v>0</v>
      </c>
      <c r="BO19" s="4">
        <v>0</v>
      </c>
      <c r="BP19" s="4">
        <v>0</v>
      </c>
      <c r="BQ19" s="4">
        <v>0</v>
      </c>
      <c r="BR19" s="4">
        <v>0</v>
      </c>
      <c r="BS19" s="4">
        <v>1</v>
      </c>
      <c r="BT19" s="4">
        <v>0</v>
      </c>
      <c r="BU19" s="4">
        <v>0</v>
      </c>
      <c r="BV19" s="4">
        <v>0</v>
      </c>
      <c r="BW19" s="4">
        <v>0</v>
      </c>
      <c r="BX19" s="4">
        <v>0</v>
      </c>
      <c r="BY19" s="4">
        <v>0</v>
      </c>
      <c r="BZ19" s="4">
        <v>0</v>
      </c>
      <c r="CA19" s="4">
        <v>0</v>
      </c>
      <c r="CB19" s="4">
        <v>0</v>
      </c>
      <c r="CC19" s="4">
        <v>0</v>
      </c>
      <c r="CD19" s="4">
        <v>0</v>
      </c>
      <c r="CE19" s="4">
        <v>1</v>
      </c>
      <c r="CF19" s="4">
        <v>0</v>
      </c>
      <c r="CG19" s="4">
        <v>0</v>
      </c>
      <c r="CH19" s="4">
        <v>0</v>
      </c>
      <c r="CI19" s="4">
        <v>0</v>
      </c>
      <c r="CJ19" s="4">
        <v>0</v>
      </c>
      <c r="CK19" s="4">
        <v>0</v>
      </c>
      <c r="CL19" s="4">
        <v>0</v>
      </c>
      <c r="CM19" s="4">
        <v>0</v>
      </c>
      <c r="CN19" s="4">
        <v>0</v>
      </c>
      <c r="CO19" s="4">
        <v>0</v>
      </c>
      <c r="CP19" s="4">
        <v>0</v>
      </c>
      <c r="CQ19" s="4">
        <v>0</v>
      </c>
      <c r="CR19" s="4">
        <v>0</v>
      </c>
      <c r="CS19" s="4">
        <v>0</v>
      </c>
      <c r="CT19" s="4">
        <v>0</v>
      </c>
      <c r="CU19" s="4">
        <v>0</v>
      </c>
      <c r="CV19" s="4">
        <v>0</v>
      </c>
      <c r="CW19" s="4">
        <v>0</v>
      </c>
      <c r="CX19" s="4">
        <v>0</v>
      </c>
      <c r="CY19" s="4">
        <v>0</v>
      </c>
      <c r="CZ19" s="4">
        <v>0</v>
      </c>
      <c r="DA19" s="4">
        <v>0</v>
      </c>
      <c r="DB19" s="4">
        <v>0</v>
      </c>
      <c r="DC19" s="4">
        <v>1</v>
      </c>
      <c r="DD19" s="4">
        <v>0</v>
      </c>
      <c r="DE19" s="4">
        <v>0</v>
      </c>
      <c r="DF19" s="4">
        <v>0</v>
      </c>
      <c r="DG19" s="4">
        <v>0</v>
      </c>
      <c r="DH19" s="4">
        <v>0</v>
      </c>
      <c r="DI19" s="4">
        <v>0</v>
      </c>
      <c r="DJ19" s="4">
        <v>0</v>
      </c>
      <c r="DK19" s="4">
        <v>0</v>
      </c>
      <c r="DL19" s="4">
        <v>0</v>
      </c>
      <c r="DM19" s="4">
        <v>0</v>
      </c>
      <c r="DN19" s="4">
        <v>0</v>
      </c>
      <c r="DO19" s="4">
        <v>0</v>
      </c>
      <c r="DP19" s="4">
        <v>0</v>
      </c>
      <c r="DQ19" s="4">
        <v>0</v>
      </c>
      <c r="DR19" s="4">
        <v>0</v>
      </c>
      <c r="DS19" s="4">
        <v>0</v>
      </c>
      <c r="DT19" s="4">
        <v>0</v>
      </c>
      <c r="DU19" s="4">
        <v>0</v>
      </c>
      <c r="DV19" s="4">
        <v>0</v>
      </c>
      <c r="DW19" s="4">
        <v>0</v>
      </c>
      <c r="DX19" s="4">
        <v>0</v>
      </c>
      <c r="DY19" s="4">
        <v>0</v>
      </c>
      <c r="DZ19" s="4">
        <v>0</v>
      </c>
      <c r="EA19" s="4">
        <v>0</v>
      </c>
      <c r="EB19" s="4">
        <v>0</v>
      </c>
      <c r="EC19" s="4">
        <v>0</v>
      </c>
      <c r="ED19" s="4">
        <v>1</v>
      </c>
      <c r="EE19" s="4">
        <v>0</v>
      </c>
      <c r="EF19" s="4">
        <v>0</v>
      </c>
      <c r="EG19" s="4">
        <v>0</v>
      </c>
      <c r="EH19" s="4">
        <v>0</v>
      </c>
      <c r="EI19" s="4">
        <v>0</v>
      </c>
      <c r="EJ19" s="4">
        <v>0</v>
      </c>
      <c r="EK19" s="4">
        <v>0</v>
      </c>
      <c r="EL19" s="4">
        <v>0</v>
      </c>
      <c r="EM19" s="4">
        <v>0</v>
      </c>
      <c r="EN19" s="4">
        <v>0</v>
      </c>
      <c r="EO19" s="4">
        <v>0</v>
      </c>
      <c r="EP19" s="4">
        <v>0</v>
      </c>
      <c r="EQ19" s="4">
        <v>0</v>
      </c>
      <c r="ER19" s="4">
        <v>0</v>
      </c>
      <c r="ES19" s="4">
        <v>0</v>
      </c>
      <c r="ET19" s="4">
        <v>0</v>
      </c>
      <c r="EU19" s="4">
        <v>0</v>
      </c>
      <c r="EV19" s="4">
        <v>0</v>
      </c>
      <c r="EW19" s="4">
        <v>0</v>
      </c>
      <c r="EX19" s="4">
        <v>0</v>
      </c>
      <c r="EY19" s="4">
        <v>0</v>
      </c>
      <c r="EZ19" s="4">
        <v>1</v>
      </c>
      <c r="FA19" s="4">
        <v>0</v>
      </c>
      <c r="FB19" s="4">
        <v>0</v>
      </c>
      <c r="FC19" s="4">
        <v>0</v>
      </c>
      <c r="FD19" s="4">
        <v>0</v>
      </c>
      <c r="FE19" s="4">
        <v>0</v>
      </c>
      <c r="FF19" s="4">
        <v>0</v>
      </c>
      <c r="FG19" s="4">
        <v>0</v>
      </c>
      <c r="FH19" s="4">
        <v>0</v>
      </c>
      <c r="FI19" s="4">
        <v>0</v>
      </c>
      <c r="FJ19" s="4">
        <v>0</v>
      </c>
      <c r="FK19" s="4">
        <v>0</v>
      </c>
      <c r="FL19" s="4">
        <v>0</v>
      </c>
      <c r="FM19" s="4">
        <v>0</v>
      </c>
      <c r="FN19" s="4">
        <v>0</v>
      </c>
      <c r="FO19" s="4">
        <v>0</v>
      </c>
      <c r="FP19" s="4">
        <v>0</v>
      </c>
      <c r="FQ19" s="4">
        <v>0</v>
      </c>
      <c r="FR19" s="4">
        <v>0</v>
      </c>
      <c r="FS19" s="4">
        <v>0</v>
      </c>
      <c r="FT19" s="8">
        <v>0</v>
      </c>
    </row>
    <row r="20" spans="1:176" ht="15" thickBot="1" x14ac:dyDescent="0.35">
      <c r="A20" s="33" t="s">
        <v>33</v>
      </c>
      <c r="B20" s="2">
        <v>0</v>
      </c>
      <c r="C20" s="2">
        <v>0</v>
      </c>
      <c r="D20" s="2">
        <v>0</v>
      </c>
      <c r="E20" s="2">
        <v>0</v>
      </c>
      <c r="G20" s="17">
        <v>1</v>
      </c>
      <c r="H20" s="4">
        <v>0</v>
      </c>
      <c r="I20" s="4">
        <v>0</v>
      </c>
      <c r="J20" s="4">
        <v>0</v>
      </c>
      <c r="K20" s="4">
        <v>1</v>
      </c>
      <c r="L20" s="4">
        <v>0</v>
      </c>
      <c r="M20" s="4">
        <v>0</v>
      </c>
      <c r="N20" s="4">
        <v>1</v>
      </c>
      <c r="O20" s="4">
        <v>1</v>
      </c>
      <c r="P20" s="4">
        <v>1</v>
      </c>
      <c r="Q20" s="4">
        <v>0</v>
      </c>
      <c r="R20" s="4">
        <v>0</v>
      </c>
      <c r="S20" s="4">
        <v>0</v>
      </c>
      <c r="T20" s="4">
        <v>0</v>
      </c>
      <c r="U20" s="4">
        <v>1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1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1</v>
      </c>
      <c r="AQ20" s="4">
        <v>0</v>
      </c>
      <c r="AR20" s="4">
        <v>0</v>
      </c>
      <c r="AS20" s="4">
        <v>1</v>
      </c>
      <c r="AT20" s="4">
        <v>0</v>
      </c>
      <c r="AU20" s="4">
        <v>0</v>
      </c>
      <c r="AV20" s="4">
        <v>1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1</v>
      </c>
      <c r="BE20" s="4">
        <v>0</v>
      </c>
      <c r="BF20" s="4">
        <v>1</v>
      </c>
      <c r="BG20" s="4">
        <v>0</v>
      </c>
      <c r="BH20" s="4">
        <v>0</v>
      </c>
      <c r="BI20" s="4">
        <v>1</v>
      </c>
      <c r="BJ20" s="4">
        <v>0</v>
      </c>
      <c r="BK20" s="4">
        <v>0</v>
      </c>
      <c r="BL20" s="4">
        <v>1</v>
      </c>
      <c r="BM20" s="4">
        <v>0</v>
      </c>
      <c r="BN20" s="4">
        <v>1</v>
      </c>
      <c r="BO20" s="4">
        <v>0</v>
      </c>
      <c r="BP20" s="4">
        <v>0</v>
      </c>
      <c r="BQ20" s="4">
        <v>0</v>
      </c>
      <c r="BR20" s="4">
        <v>0</v>
      </c>
      <c r="BS20" s="4">
        <v>0</v>
      </c>
      <c r="BT20" s="4">
        <v>0</v>
      </c>
      <c r="BU20" s="4">
        <v>0</v>
      </c>
      <c r="BV20" s="4">
        <v>0</v>
      </c>
      <c r="BW20" s="4">
        <v>0</v>
      </c>
      <c r="BX20" s="4">
        <v>1</v>
      </c>
      <c r="BY20" s="4">
        <v>0</v>
      </c>
      <c r="BZ20" s="4">
        <v>0</v>
      </c>
      <c r="CA20" s="4">
        <v>0</v>
      </c>
      <c r="CB20" s="4">
        <v>0</v>
      </c>
      <c r="CC20" s="4">
        <v>0</v>
      </c>
      <c r="CD20" s="4">
        <v>1</v>
      </c>
      <c r="CE20" s="4">
        <v>1</v>
      </c>
      <c r="CF20" s="4">
        <v>0</v>
      </c>
      <c r="CG20" s="4">
        <v>1</v>
      </c>
      <c r="CH20" s="4">
        <v>0</v>
      </c>
      <c r="CI20" s="4">
        <v>0</v>
      </c>
      <c r="CJ20" s="4">
        <v>0</v>
      </c>
      <c r="CK20" s="4">
        <v>0</v>
      </c>
      <c r="CL20" s="4">
        <v>1</v>
      </c>
      <c r="CM20" s="4">
        <v>0</v>
      </c>
      <c r="CN20" s="4">
        <v>0</v>
      </c>
      <c r="CO20" s="4">
        <v>1</v>
      </c>
      <c r="CP20" s="4">
        <v>1</v>
      </c>
      <c r="CQ20" s="4">
        <v>0</v>
      </c>
      <c r="CR20" s="4">
        <v>0</v>
      </c>
      <c r="CS20" s="4">
        <v>0</v>
      </c>
      <c r="CT20" s="4">
        <v>0</v>
      </c>
      <c r="CU20" s="4">
        <v>0</v>
      </c>
      <c r="CV20" s="4">
        <v>0</v>
      </c>
      <c r="CW20" s="4">
        <v>0</v>
      </c>
      <c r="CX20" s="4">
        <v>0</v>
      </c>
      <c r="CY20" s="4">
        <v>0</v>
      </c>
      <c r="CZ20" s="4">
        <v>0</v>
      </c>
      <c r="DA20" s="4">
        <v>0</v>
      </c>
      <c r="DB20" s="4">
        <v>0</v>
      </c>
      <c r="DC20" s="4">
        <v>0</v>
      </c>
      <c r="DD20" s="4">
        <v>0</v>
      </c>
      <c r="DE20" s="4">
        <v>0</v>
      </c>
      <c r="DF20" s="4">
        <v>1</v>
      </c>
      <c r="DG20" s="4">
        <v>1</v>
      </c>
      <c r="DH20" s="4">
        <v>0</v>
      </c>
      <c r="DI20" s="4">
        <v>0</v>
      </c>
      <c r="DJ20" s="4">
        <v>1</v>
      </c>
      <c r="DK20" s="4">
        <v>0</v>
      </c>
      <c r="DL20" s="4">
        <v>0</v>
      </c>
      <c r="DM20" s="4">
        <v>1</v>
      </c>
      <c r="DN20" s="4">
        <v>0</v>
      </c>
      <c r="DO20" s="4">
        <v>0</v>
      </c>
      <c r="DP20" s="4">
        <v>0</v>
      </c>
      <c r="DQ20" s="4">
        <v>0</v>
      </c>
      <c r="DR20" s="4">
        <v>0</v>
      </c>
      <c r="DS20" s="4">
        <v>0</v>
      </c>
      <c r="DT20" s="4">
        <v>0</v>
      </c>
      <c r="DU20" s="4">
        <v>0</v>
      </c>
      <c r="DV20" s="4">
        <v>1</v>
      </c>
      <c r="DW20" s="4">
        <v>0</v>
      </c>
      <c r="DX20" s="4">
        <v>0</v>
      </c>
      <c r="DY20" s="4">
        <v>0</v>
      </c>
      <c r="DZ20" s="4">
        <v>0</v>
      </c>
      <c r="EA20" s="4">
        <v>0</v>
      </c>
      <c r="EB20" s="4">
        <v>1</v>
      </c>
      <c r="EC20" s="4">
        <v>0</v>
      </c>
      <c r="ED20" s="4">
        <v>0</v>
      </c>
      <c r="EE20" s="4">
        <v>0</v>
      </c>
      <c r="EF20" s="4">
        <v>0</v>
      </c>
      <c r="EG20" s="4">
        <v>0</v>
      </c>
      <c r="EH20" s="4">
        <v>0</v>
      </c>
      <c r="EI20" s="4">
        <v>0</v>
      </c>
      <c r="EJ20" s="4">
        <v>0</v>
      </c>
      <c r="EK20" s="4">
        <v>0</v>
      </c>
      <c r="EL20" s="4">
        <v>0</v>
      </c>
      <c r="EM20" s="4">
        <v>0</v>
      </c>
      <c r="EN20" s="4">
        <v>0</v>
      </c>
      <c r="EO20" s="4">
        <v>0</v>
      </c>
      <c r="EP20" s="4">
        <v>0</v>
      </c>
      <c r="EQ20" s="4">
        <v>0</v>
      </c>
      <c r="ER20" s="4">
        <v>0</v>
      </c>
      <c r="ES20" s="4">
        <v>0</v>
      </c>
      <c r="ET20" s="4">
        <v>1</v>
      </c>
      <c r="EU20" s="4">
        <v>0</v>
      </c>
      <c r="EV20" s="4">
        <v>0</v>
      </c>
      <c r="EW20" s="4">
        <v>0</v>
      </c>
      <c r="EX20" s="4">
        <v>0</v>
      </c>
      <c r="EY20" s="4">
        <v>0</v>
      </c>
      <c r="EZ20" s="4">
        <v>0</v>
      </c>
      <c r="FA20" s="4">
        <v>1</v>
      </c>
      <c r="FB20" s="4">
        <v>0</v>
      </c>
      <c r="FC20" s="4">
        <v>0</v>
      </c>
      <c r="FD20" s="4">
        <v>1</v>
      </c>
      <c r="FE20" s="4">
        <v>0</v>
      </c>
      <c r="FF20" s="4">
        <v>0</v>
      </c>
      <c r="FG20" s="4">
        <v>0</v>
      </c>
      <c r="FH20" s="4">
        <v>0</v>
      </c>
      <c r="FI20" s="4">
        <v>1</v>
      </c>
      <c r="FJ20" s="4">
        <v>0</v>
      </c>
      <c r="FK20" s="4">
        <v>0</v>
      </c>
      <c r="FL20" s="4">
        <v>0</v>
      </c>
      <c r="FM20" s="4">
        <v>0</v>
      </c>
      <c r="FN20" s="4">
        <v>0</v>
      </c>
      <c r="FO20" s="4">
        <v>0</v>
      </c>
      <c r="FP20" s="4">
        <v>0</v>
      </c>
      <c r="FQ20" s="4">
        <v>1</v>
      </c>
      <c r="FR20" s="4">
        <v>0</v>
      </c>
      <c r="FS20" s="4">
        <v>1</v>
      </c>
      <c r="FT20" s="8">
        <v>0</v>
      </c>
    </row>
    <row r="21" spans="1:176" ht="29.4" thickBot="1" x14ac:dyDescent="0.35">
      <c r="A21" s="33" t="s">
        <v>36</v>
      </c>
      <c r="B21" s="2">
        <v>0</v>
      </c>
      <c r="C21" s="2">
        <v>0</v>
      </c>
      <c r="D21" s="2">
        <v>0</v>
      </c>
      <c r="E21" s="2">
        <v>0</v>
      </c>
      <c r="G21" s="17">
        <v>1</v>
      </c>
      <c r="H21" s="4">
        <v>1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1</v>
      </c>
      <c r="S21" s="4">
        <v>1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1</v>
      </c>
      <c r="Z21" s="4">
        <v>1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1</v>
      </c>
      <c r="AJ21" s="4">
        <v>0</v>
      </c>
      <c r="AK21" s="4">
        <v>0</v>
      </c>
      <c r="AL21" s="4">
        <v>0</v>
      </c>
      <c r="AM21" s="4">
        <v>0</v>
      </c>
      <c r="AN21" s="4">
        <v>1</v>
      </c>
      <c r="AO21" s="4">
        <v>0</v>
      </c>
      <c r="AP21" s="4">
        <v>0</v>
      </c>
      <c r="AQ21" s="4">
        <v>0</v>
      </c>
      <c r="AR21" s="4">
        <v>1</v>
      </c>
      <c r="AS21" s="4">
        <v>1</v>
      </c>
      <c r="AT21" s="4">
        <v>0</v>
      </c>
      <c r="AU21" s="4">
        <v>0</v>
      </c>
      <c r="AV21" s="4">
        <v>0</v>
      </c>
      <c r="AW21" s="4">
        <v>1</v>
      </c>
      <c r="AX21" s="4">
        <v>0</v>
      </c>
      <c r="AY21" s="4">
        <v>1</v>
      </c>
      <c r="AZ21" s="4">
        <v>0</v>
      </c>
      <c r="BA21" s="4">
        <v>1</v>
      </c>
      <c r="BB21" s="4">
        <v>0</v>
      </c>
      <c r="BC21" s="4">
        <v>1</v>
      </c>
      <c r="BD21" s="4">
        <v>1</v>
      </c>
      <c r="BE21" s="4">
        <v>1</v>
      </c>
      <c r="BF21" s="4">
        <v>0</v>
      </c>
      <c r="BG21" s="4">
        <v>0</v>
      </c>
      <c r="BH21" s="4">
        <v>0</v>
      </c>
      <c r="BI21" s="4">
        <v>0</v>
      </c>
      <c r="BJ21" s="4">
        <v>0</v>
      </c>
      <c r="BK21" s="4">
        <v>1</v>
      </c>
      <c r="BL21" s="4">
        <v>0</v>
      </c>
      <c r="BM21" s="4">
        <v>1</v>
      </c>
      <c r="BN21" s="4">
        <v>0</v>
      </c>
      <c r="BO21" s="4">
        <v>0</v>
      </c>
      <c r="BP21" s="4">
        <v>0</v>
      </c>
      <c r="BQ21" s="4">
        <v>0</v>
      </c>
      <c r="BR21" s="4">
        <v>0</v>
      </c>
      <c r="BS21" s="4">
        <v>0</v>
      </c>
      <c r="BT21" s="4">
        <v>1</v>
      </c>
      <c r="BU21" s="4">
        <v>0</v>
      </c>
      <c r="BV21" s="4">
        <v>1</v>
      </c>
      <c r="BW21" s="4">
        <v>0</v>
      </c>
      <c r="BX21" s="4">
        <v>0</v>
      </c>
      <c r="BY21" s="4">
        <v>0</v>
      </c>
      <c r="BZ21" s="4">
        <v>1</v>
      </c>
      <c r="CA21" s="4">
        <v>1</v>
      </c>
      <c r="CB21" s="4">
        <v>1</v>
      </c>
      <c r="CC21" s="4">
        <v>1</v>
      </c>
      <c r="CD21" s="4">
        <v>1</v>
      </c>
      <c r="CE21" s="4">
        <v>0</v>
      </c>
      <c r="CF21" s="4">
        <v>1</v>
      </c>
      <c r="CG21" s="4">
        <v>1</v>
      </c>
      <c r="CH21" s="4">
        <v>0</v>
      </c>
      <c r="CI21" s="4">
        <v>0</v>
      </c>
      <c r="CJ21" s="4">
        <v>0</v>
      </c>
      <c r="CK21" s="4">
        <v>0</v>
      </c>
      <c r="CL21" s="4">
        <v>0</v>
      </c>
      <c r="CM21" s="4">
        <v>0</v>
      </c>
      <c r="CN21" s="4">
        <v>1</v>
      </c>
      <c r="CO21" s="4">
        <v>0</v>
      </c>
      <c r="CP21" s="4">
        <v>1</v>
      </c>
      <c r="CQ21" s="4">
        <v>0</v>
      </c>
      <c r="CR21" s="4">
        <v>0</v>
      </c>
      <c r="CS21" s="4">
        <v>1</v>
      </c>
      <c r="CT21" s="4">
        <v>0</v>
      </c>
      <c r="CU21" s="4">
        <v>1</v>
      </c>
      <c r="CV21" s="4">
        <v>1</v>
      </c>
      <c r="CW21" s="4">
        <v>0</v>
      </c>
      <c r="CX21" s="4">
        <v>1</v>
      </c>
      <c r="CY21" s="4">
        <v>0</v>
      </c>
      <c r="CZ21" s="4">
        <v>1</v>
      </c>
      <c r="DA21" s="4">
        <v>0</v>
      </c>
      <c r="DB21" s="4">
        <v>0</v>
      </c>
      <c r="DC21" s="4">
        <v>0</v>
      </c>
      <c r="DD21" s="4">
        <v>0</v>
      </c>
      <c r="DE21" s="4">
        <v>0</v>
      </c>
      <c r="DF21" s="4">
        <v>0</v>
      </c>
      <c r="DG21" s="4">
        <v>0</v>
      </c>
      <c r="DH21" s="4">
        <v>1</v>
      </c>
      <c r="DI21" s="4">
        <v>0</v>
      </c>
      <c r="DJ21" s="4">
        <v>1</v>
      </c>
      <c r="DK21" s="4">
        <v>0</v>
      </c>
      <c r="DL21" s="4">
        <v>1</v>
      </c>
      <c r="DM21" s="4">
        <v>0</v>
      </c>
      <c r="DN21" s="4">
        <v>1</v>
      </c>
      <c r="DO21" s="4">
        <v>0</v>
      </c>
      <c r="DP21" s="4">
        <v>0</v>
      </c>
      <c r="DQ21" s="4">
        <v>1</v>
      </c>
      <c r="DR21" s="4">
        <v>1</v>
      </c>
      <c r="DS21" s="4">
        <v>0</v>
      </c>
      <c r="DT21" s="4">
        <v>1</v>
      </c>
      <c r="DU21" s="4">
        <v>1</v>
      </c>
      <c r="DV21" s="4">
        <v>0</v>
      </c>
      <c r="DW21" s="4">
        <v>0</v>
      </c>
      <c r="DX21" s="4">
        <v>0</v>
      </c>
      <c r="DY21" s="4">
        <v>1</v>
      </c>
      <c r="DZ21" s="4">
        <v>0</v>
      </c>
      <c r="EA21" s="4">
        <v>0</v>
      </c>
      <c r="EB21" s="4">
        <v>0</v>
      </c>
      <c r="EC21" s="4">
        <v>0</v>
      </c>
      <c r="ED21" s="4">
        <v>1</v>
      </c>
      <c r="EE21" s="4">
        <v>0</v>
      </c>
      <c r="EF21" s="4">
        <v>1</v>
      </c>
      <c r="EG21" s="4">
        <v>1</v>
      </c>
      <c r="EH21" s="4">
        <v>0</v>
      </c>
      <c r="EI21" s="4">
        <v>0</v>
      </c>
      <c r="EJ21" s="4">
        <v>0</v>
      </c>
      <c r="EK21" s="4">
        <v>0</v>
      </c>
      <c r="EL21" s="4">
        <v>0</v>
      </c>
      <c r="EM21" s="4">
        <v>0</v>
      </c>
      <c r="EN21" s="4">
        <v>0</v>
      </c>
      <c r="EO21" s="4">
        <v>0</v>
      </c>
      <c r="EP21" s="4">
        <v>0</v>
      </c>
      <c r="EQ21" s="4">
        <v>0</v>
      </c>
      <c r="ER21" s="4">
        <v>0</v>
      </c>
      <c r="ES21" s="4">
        <v>0</v>
      </c>
      <c r="ET21" s="4">
        <v>0</v>
      </c>
      <c r="EU21" s="4">
        <v>0</v>
      </c>
      <c r="EV21" s="4">
        <v>0</v>
      </c>
      <c r="EW21" s="4">
        <v>0</v>
      </c>
      <c r="EX21" s="4">
        <v>0</v>
      </c>
      <c r="EY21" s="4">
        <v>1</v>
      </c>
      <c r="EZ21" s="4">
        <v>0</v>
      </c>
      <c r="FA21" s="4">
        <v>0</v>
      </c>
      <c r="FB21" s="4">
        <v>1</v>
      </c>
      <c r="FC21" s="4">
        <v>0</v>
      </c>
      <c r="FD21" s="4">
        <v>0</v>
      </c>
      <c r="FE21" s="4">
        <v>1</v>
      </c>
      <c r="FF21" s="4">
        <v>0</v>
      </c>
      <c r="FG21" s="4">
        <v>0</v>
      </c>
      <c r="FH21" s="4">
        <v>1</v>
      </c>
      <c r="FI21" s="4">
        <v>0</v>
      </c>
      <c r="FJ21" s="4">
        <v>0</v>
      </c>
      <c r="FK21" s="4">
        <v>0</v>
      </c>
      <c r="FL21" s="4">
        <v>0</v>
      </c>
      <c r="FM21" s="4">
        <v>1</v>
      </c>
      <c r="FN21" s="4">
        <v>0</v>
      </c>
      <c r="FO21" s="4">
        <v>0</v>
      </c>
      <c r="FP21" s="4">
        <v>0</v>
      </c>
      <c r="FQ21" s="4">
        <v>0</v>
      </c>
      <c r="FR21" s="4">
        <v>0</v>
      </c>
      <c r="FS21" s="4">
        <v>1</v>
      </c>
      <c r="FT21" s="8">
        <v>1</v>
      </c>
    </row>
    <row r="22" spans="1:176" ht="29.4" thickBot="1" x14ac:dyDescent="0.35">
      <c r="A22" s="33" t="s">
        <v>34</v>
      </c>
      <c r="B22" s="2">
        <v>0</v>
      </c>
      <c r="C22" s="2">
        <v>0</v>
      </c>
      <c r="D22" s="2">
        <v>0</v>
      </c>
      <c r="E22" s="2">
        <v>0</v>
      </c>
      <c r="G22" s="17">
        <v>1</v>
      </c>
      <c r="H22" s="4">
        <v>1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1</v>
      </c>
      <c r="Q22" s="4">
        <v>0</v>
      </c>
      <c r="R22" s="4">
        <v>0</v>
      </c>
      <c r="S22" s="4">
        <v>1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1</v>
      </c>
      <c r="Z22" s="4">
        <v>1</v>
      </c>
      <c r="AA22" s="4">
        <v>0</v>
      </c>
      <c r="AB22" s="4">
        <v>0</v>
      </c>
      <c r="AC22" s="4">
        <v>0</v>
      </c>
      <c r="AD22" s="4">
        <v>0</v>
      </c>
      <c r="AE22" s="4">
        <v>1</v>
      </c>
      <c r="AF22" s="4">
        <v>0</v>
      </c>
      <c r="AG22" s="4">
        <v>0</v>
      </c>
      <c r="AH22" s="4">
        <v>1</v>
      </c>
      <c r="AI22" s="4">
        <v>0</v>
      </c>
      <c r="AJ22" s="4">
        <v>0</v>
      </c>
      <c r="AK22" s="4">
        <v>0</v>
      </c>
      <c r="AL22" s="4">
        <v>0</v>
      </c>
      <c r="AM22" s="4">
        <v>1</v>
      </c>
      <c r="AN22" s="4">
        <v>0</v>
      </c>
      <c r="AO22" s="4">
        <v>0</v>
      </c>
      <c r="AP22" s="4">
        <v>0</v>
      </c>
      <c r="AQ22" s="4">
        <v>0</v>
      </c>
      <c r="AR22" s="4">
        <v>1</v>
      </c>
      <c r="AS22" s="4">
        <v>1</v>
      </c>
      <c r="AT22" s="4">
        <v>0</v>
      </c>
      <c r="AU22" s="4">
        <v>0</v>
      </c>
      <c r="AV22" s="4">
        <v>0</v>
      </c>
      <c r="AW22" s="4">
        <v>1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4">
        <v>1</v>
      </c>
      <c r="BD22" s="4">
        <v>1</v>
      </c>
      <c r="BE22" s="4">
        <v>1</v>
      </c>
      <c r="BF22" s="4">
        <v>0</v>
      </c>
      <c r="BG22" s="4">
        <v>0</v>
      </c>
      <c r="BH22" s="4">
        <v>0</v>
      </c>
      <c r="BI22" s="4">
        <v>0</v>
      </c>
      <c r="BJ22" s="4">
        <v>0</v>
      </c>
      <c r="BK22" s="4">
        <v>1</v>
      </c>
      <c r="BL22" s="4">
        <v>0</v>
      </c>
      <c r="BM22" s="4">
        <v>0</v>
      </c>
      <c r="BN22" s="4">
        <v>0</v>
      </c>
      <c r="BO22" s="4">
        <v>0</v>
      </c>
      <c r="BP22" s="4">
        <v>1</v>
      </c>
      <c r="BQ22" s="4">
        <v>0</v>
      </c>
      <c r="BR22" s="4">
        <v>0</v>
      </c>
      <c r="BS22" s="4">
        <v>0</v>
      </c>
      <c r="BT22" s="4">
        <v>1</v>
      </c>
      <c r="BU22" s="4">
        <v>0</v>
      </c>
      <c r="BV22" s="4">
        <v>1</v>
      </c>
      <c r="BW22" s="4">
        <v>0</v>
      </c>
      <c r="BX22" s="4">
        <v>0</v>
      </c>
      <c r="BY22" s="4">
        <v>0</v>
      </c>
      <c r="BZ22" s="4">
        <v>0</v>
      </c>
      <c r="CA22" s="4">
        <v>1</v>
      </c>
      <c r="CB22" s="4">
        <v>1</v>
      </c>
      <c r="CC22" s="4">
        <v>0</v>
      </c>
      <c r="CD22" s="4">
        <v>1</v>
      </c>
      <c r="CE22" s="4">
        <v>0</v>
      </c>
      <c r="CF22" s="4">
        <v>1</v>
      </c>
      <c r="CG22" s="4">
        <v>1</v>
      </c>
      <c r="CH22" s="4">
        <v>0</v>
      </c>
      <c r="CI22" s="4">
        <v>1</v>
      </c>
      <c r="CJ22" s="4">
        <v>0</v>
      </c>
      <c r="CK22" s="4">
        <v>0</v>
      </c>
      <c r="CL22" s="4">
        <v>1</v>
      </c>
      <c r="CM22" s="4">
        <v>1</v>
      </c>
      <c r="CN22" s="4">
        <v>1</v>
      </c>
      <c r="CO22" s="4">
        <v>0</v>
      </c>
      <c r="CP22" s="4">
        <v>1</v>
      </c>
      <c r="CQ22" s="4">
        <v>0</v>
      </c>
      <c r="CR22" s="4">
        <v>0</v>
      </c>
      <c r="CS22" s="4">
        <v>1</v>
      </c>
      <c r="CT22" s="4">
        <v>0</v>
      </c>
      <c r="CU22" s="4">
        <v>1</v>
      </c>
      <c r="CV22" s="4">
        <v>0</v>
      </c>
      <c r="CW22" s="4">
        <v>1</v>
      </c>
      <c r="CX22" s="4">
        <v>1</v>
      </c>
      <c r="CY22" s="4">
        <v>0</v>
      </c>
      <c r="CZ22" s="4">
        <v>1</v>
      </c>
      <c r="DA22" s="4">
        <v>0</v>
      </c>
      <c r="DB22" s="4">
        <v>0</v>
      </c>
      <c r="DC22" s="4">
        <v>0</v>
      </c>
      <c r="DD22" s="4">
        <v>0</v>
      </c>
      <c r="DE22" s="4">
        <v>1</v>
      </c>
      <c r="DF22" s="4">
        <v>0</v>
      </c>
      <c r="DG22" s="4">
        <v>0</v>
      </c>
      <c r="DH22" s="4">
        <v>0</v>
      </c>
      <c r="DI22" s="4">
        <v>0</v>
      </c>
      <c r="DJ22" s="4">
        <v>1</v>
      </c>
      <c r="DK22" s="4">
        <v>0</v>
      </c>
      <c r="DL22" s="4">
        <v>1</v>
      </c>
      <c r="DM22" s="4">
        <v>0</v>
      </c>
      <c r="DN22" s="4">
        <v>0</v>
      </c>
      <c r="DO22" s="4">
        <v>0</v>
      </c>
      <c r="DP22" s="4">
        <v>1</v>
      </c>
      <c r="DQ22" s="4">
        <v>1</v>
      </c>
      <c r="DR22" s="4">
        <v>0</v>
      </c>
      <c r="DS22" s="4">
        <v>0</v>
      </c>
      <c r="DT22" s="4">
        <v>1</v>
      </c>
      <c r="DU22" s="4">
        <v>1</v>
      </c>
      <c r="DV22" s="4">
        <v>0</v>
      </c>
      <c r="DW22" s="4">
        <v>0</v>
      </c>
      <c r="DX22" s="4">
        <v>0</v>
      </c>
      <c r="DY22" s="4">
        <v>1</v>
      </c>
      <c r="DZ22" s="4">
        <v>0</v>
      </c>
      <c r="EA22" s="4">
        <v>0</v>
      </c>
      <c r="EB22" s="4">
        <v>1</v>
      </c>
      <c r="EC22" s="4">
        <v>0</v>
      </c>
      <c r="ED22" s="4">
        <v>0</v>
      </c>
      <c r="EE22" s="4">
        <v>0</v>
      </c>
      <c r="EF22" s="4">
        <v>1</v>
      </c>
      <c r="EG22" s="4">
        <v>1</v>
      </c>
      <c r="EH22" s="4">
        <v>0</v>
      </c>
      <c r="EI22" s="4">
        <v>0</v>
      </c>
      <c r="EJ22" s="4">
        <v>0</v>
      </c>
      <c r="EK22" s="4">
        <v>0</v>
      </c>
      <c r="EL22" s="4">
        <v>0</v>
      </c>
      <c r="EM22" s="4">
        <v>0</v>
      </c>
      <c r="EN22" s="4">
        <v>0</v>
      </c>
      <c r="EO22" s="4">
        <v>0</v>
      </c>
      <c r="EP22" s="4">
        <v>0</v>
      </c>
      <c r="EQ22" s="4">
        <v>0</v>
      </c>
      <c r="ER22" s="4">
        <v>0</v>
      </c>
      <c r="ES22" s="4">
        <v>0</v>
      </c>
      <c r="ET22" s="4">
        <v>0</v>
      </c>
      <c r="EU22" s="4">
        <v>0</v>
      </c>
      <c r="EV22" s="4">
        <v>0</v>
      </c>
      <c r="EW22" s="4">
        <v>0</v>
      </c>
      <c r="EX22" s="4">
        <v>1</v>
      </c>
      <c r="EY22" s="4">
        <v>1</v>
      </c>
      <c r="EZ22" s="4">
        <v>1</v>
      </c>
      <c r="FA22" s="4">
        <v>1</v>
      </c>
      <c r="FB22" s="4">
        <v>1</v>
      </c>
      <c r="FC22" s="4">
        <v>0</v>
      </c>
      <c r="FD22" s="4">
        <v>0</v>
      </c>
      <c r="FE22" s="4">
        <v>0</v>
      </c>
      <c r="FF22" s="4">
        <v>0</v>
      </c>
      <c r="FG22" s="4">
        <v>0</v>
      </c>
      <c r="FH22" s="4">
        <v>1</v>
      </c>
      <c r="FI22" s="4">
        <v>0</v>
      </c>
      <c r="FJ22" s="4">
        <v>0</v>
      </c>
      <c r="FK22" s="4">
        <v>0</v>
      </c>
      <c r="FL22" s="4">
        <v>0</v>
      </c>
      <c r="FM22" s="4">
        <v>0</v>
      </c>
      <c r="FN22" s="4">
        <v>0</v>
      </c>
      <c r="FO22" s="4">
        <v>0</v>
      </c>
      <c r="FP22" s="4">
        <v>0</v>
      </c>
      <c r="FQ22" s="4">
        <v>0</v>
      </c>
      <c r="FR22" s="4">
        <v>0</v>
      </c>
      <c r="FS22" s="4">
        <v>1</v>
      </c>
      <c r="FT22" s="8">
        <v>1</v>
      </c>
    </row>
    <row r="23" spans="1:176" ht="15" thickBot="1" x14ac:dyDescent="0.35">
      <c r="A23" s="33" t="s">
        <v>35</v>
      </c>
      <c r="B23" s="2">
        <v>0</v>
      </c>
      <c r="C23" s="2">
        <v>0</v>
      </c>
      <c r="D23" s="2">
        <v>0</v>
      </c>
      <c r="E23" s="2">
        <v>0</v>
      </c>
      <c r="G23" s="17">
        <v>0</v>
      </c>
      <c r="H23" s="4">
        <v>0</v>
      </c>
      <c r="I23" s="4">
        <v>1</v>
      </c>
      <c r="J23" s="4">
        <v>0</v>
      </c>
      <c r="K23" s="4">
        <v>0</v>
      </c>
      <c r="L23" s="4">
        <v>1</v>
      </c>
      <c r="M23" s="4">
        <v>0</v>
      </c>
      <c r="N23" s="4">
        <v>1</v>
      </c>
      <c r="O23" s="4">
        <v>1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1</v>
      </c>
      <c r="V23" s="4">
        <v>0</v>
      </c>
      <c r="W23" s="4">
        <v>1</v>
      </c>
      <c r="X23" s="4">
        <v>1</v>
      </c>
      <c r="Y23" s="4">
        <v>1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1</v>
      </c>
      <c r="AH23" s="4">
        <v>0</v>
      </c>
      <c r="AI23" s="4">
        <v>0</v>
      </c>
      <c r="AJ23" s="4">
        <v>0</v>
      </c>
      <c r="AK23" s="4">
        <v>0</v>
      </c>
      <c r="AL23" s="4">
        <v>1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1</v>
      </c>
      <c r="AX23" s="4">
        <v>0</v>
      </c>
      <c r="AY23" s="4">
        <v>0</v>
      </c>
      <c r="AZ23" s="4">
        <v>0</v>
      </c>
      <c r="BA23" s="4">
        <v>0</v>
      </c>
      <c r="BB23" s="4">
        <v>1</v>
      </c>
      <c r="BC23" s="4">
        <v>1</v>
      </c>
      <c r="BD23" s="4">
        <v>0</v>
      </c>
      <c r="BE23" s="4">
        <v>0</v>
      </c>
      <c r="BF23" s="4">
        <v>0</v>
      </c>
      <c r="BG23" s="4">
        <v>0</v>
      </c>
      <c r="BH23" s="4">
        <v>0</v>
      </c>
      <c r="BI23" s="4">
        <v>0</v>
      </c>
      <c r="BJ23" s="4">
        <v>0</v>
      </c>
      <c r="BK23" s="4">
        <v>0</v>
      </c>
      <c r="BL23" s="4">
        <v>1</v>
      </c>
      <c r="BM23" s="4">
        <v>0</v>
      </c>
      <c r="BN23" s="4">
        <v>0</v>
      </c>
      <c r="BO23" s="4">
        <v>0</v>
      </c>
      <c r="BP23" s="4">
        <v>0</v>
      </c>
      <c r="BQ23" s="4">
        <v>0</v>
      </c>
      <c r="BR23" s="4">
        <v>0</v>
      </c>
      <c r="BS23" s="4">
        <v>0</v>
      </c>
      <c r="BT23" s="4">
        <v>0</v>
      </c>
      <c r="BU23" s="4">
        <v>1</v>
      </c>
      <c r="BV23" s="4">
        <v>0</v>
      </c>
      <c r="BW23" s="4">
        <v>0</v>
      </c>
      <c r="BX23" s="4">
        <v>1</v>
      </c>
      <c r="BY23" s="4">
        <v>0</v>
      </c>
      <c r="BZ23" s="4">
        <v>0</v>
      </c>
      <c r="CA23" s="4">
        <v>0</v>
      </c>
      <c r="CB23" s="4">
        <v>0</v>
      </c>
      <c r="CC23" s="4">
        <v>0</v>
      </c>
      <c r="CD23" s="4">
        <v>0</v>
      </c>
      <c r="CE23" s="4">
        <v>1</v>
      </c>
      <c r="CF23" s="4">
        <v>1</v>
      </c>
      <c r="CG23" s="4">
        <v>1</v>
      </c>
      <c r="CH23" s="4">
        <v>1</v>
      </c>
      <c r="CI23" s="4">
        <v>0</v>
      </c>
      <c r="CJ23" s="4">
        <v>0</v>
      </c>
      <c r="CK23" s="4">
        <v>0</v>
      </c>
      <c r="CL23" s="4">
        <v>0</v>
      </c>
      <c r="CM23" s="4">
        <v>0</v>
      </c>
      <c r="CN23" s="4">
        <v>0</v>
      </c>
      <c r="CO23" s="4">
        <v>1</v>
      </c>
      <c r="CP23" s="4">
        <v>0</v>
      </c>
      <c r="CQ23" s="4">
        <v>0</v>
      </c>
      <c r="CR23" s="4">
        <v>0</v>
      </c>
      <c r="CS23" s="4">
        <v>0</v>
      </c>
      <c r="CT23" s="4">
        <v>0</v>
      </c>
      <c r="CU23" s="4">
        <v>0</v>
      </c>
      <c r="CV23" s="4">
        <v>0</v>
      </c>
      <c r="CW23" s="4">
        <v>0</v>
      </c>
      <c r="CX23" s="4">
        <v>0</v>
      </c>
      <c r="CY23" s="4">
        <v>0</v>
      </c>
      <c r="CZ23" s="4">
        <v>0</v>
      </c>
      <c r="DA23" s="4">
        <v>0</v>
      </c>
      <c r="DB23" s="4">
        <v>0</v>
      </c>
      <c r="DC23" s="4">
        <v>0</v>
      </c>
      <c r="DD23" s="4">
        <v>0</v>
      </c>
      <c r="DE23" s="4">
        <v>0</v>
      </c>
      <c r="DF23" s="4">
        <v>1</v>
      </c>
      <c r="DG23" s="4">
        <v>0</v>
      </c>
      <c r="DH23" s="4">
        <v>1</v>
      </c>
      <c r="DI23" s="4">
        <v>0</v>
      </c>
      <c r="DJ23" s="4">
        <v>0</v>
      </c>
      <c r="DK23" s="4">
        <v>0</v>
      </c>
      <c r="DL23" s="4">
        <v>1</v>
      </c>
      <c r="DM23" s="4">
        <v>0</v>
      </c>
      <c r="DN23" s="4">
        <v>1</v>
      </c>
      <c r="DO23" s="4">
        <v>0</v>
      </c>
      <c r="DP23" s="4">
        <v>0</v>
      </c>
      <c r="DQ23" s="4">
        <v>1</v>
      </c>
      <c r="DR23" s="4">
        <v>0</v>
      </c>
      <c r="DS23" s="4">
        <v>0</v>
      </c>
      <c r="DT23" s="4">
        <v>0</v>
      </c>
      <c r="DU23" s="4">
        <v>0</v>
      </c>
      <c r="DV23" s="4">
        <v>0</v>
      </c>
      <c r="DW23" s="4">
        <v>0</v>
      </c>
      <c r="DX23" s="4">
        <v>0</v>
      </c>
      <c r="DY23" s="4">
        <v>0</v>
      </c>
      <c r="DZ23" s="4">
        <v>0</v>
      </c>
      <c r="EA23" s="4">
        <v>0</v>
      </c>
      <c r="EB23" s="4">
        <v>0</v>
      </c>
      <c r="EC23" s="4">
        <v>0</v>
      </c>
      <c r="ED23" s="4">
        <v>0</v>
      </c>
      <c r="EE23" s="4">
        <v>1</v>
      </c>
      <c r="EF23" s="4">
        <v>0</v>
      </c>
      <c r="EG23" s="4">
        <v>0</v>
      </c>
      <c r="EH23" s="4">
        <v>0</v>
      </c>
      <c r="EI23" s="4">
        <v>0</v>
      </c>
      <c r="EJ23" s="4">
        <v>0</v>
      </c>
      <c r="EK23" s="4">
        <v>0</v>
      </c>
      <c r="EL23" s="4">
        <v>0</v>
      </c>
      <c r="EM23" s="4">
        <v>0</v>
      </c>
      <c r="EN23" s="4">
        <v>0</v>
      </c>
      <c r="EO23" s="4">
        <v>0</v>
      </c>
      <c r="EP23" s="4">
        <v>1</v>
      </c>
      <c r="EQ23" s="4">
        <v>0</v>
      </c>
      <c r="ER23" s="4">
        <v>0</v>
      </c>
      <c r="ES23" s="4">
        <v>0</v>
      </c>
      <c r="ET23" s="4">
        <v>1</v>
      </c>
      <c r="EU23" s="4">
        <v>0</v>
      </c>
      <c r="EV23" s="4">
        <v>0</v>
      </c>
      <c r="EW23" s="4">
        <v>1</v>
      </c>
      <c r="EX23" s="4">
        <v>0</v>
      </c>
      <c r="EY23" s="4">
        <v>1</v>
      </c>
      <c r="EZ23" s="4">
        <v>0</v>
      </c>
      <c r="FA23" s="4">
        <v>1</v>
      </c>
      <c r="FB23" s="4">
        <v>1</v>
      </c>
      <c r="FC23" s="4">
        <v>0</v>
      </c>
      <c r="FD23" s="4">
        <v>1</v>
      </c>
      <c r="FE23" s="4">
        <v>0</v>
      </c>
      <c r="FF23" s="4">
        <v>0</v>
      </c>
      <c r="FG23" s="4">
        <v>0</v>
      </c>
      <c r="FH23" s="4">
        <v>1</v>
      </c>
      <c r="FI23" s="4">
        <v>0</v>
      </c>
      <c r="FJ23" s="4">
        <v>0</v>
      </c>
      <c r="FK23" s="4">
        <v>0</v>
      </c>
      <c r="FL23" s="4">
        <v>0</v>
      </c>
      <c r="FM23" s="4">
        <v>0</v>
      </c>
      <c r="FN23" s="4">
        <v>1</v>
      </c>
      <c r="FO23" s="4">
        <v>0</v>
      </c>
      <c r="FP23" s="4">
        <v>0</v>
      </c>
      <c r="FQ23" s="4">
        <v>0</v>
      </c>
      <c r="FR23" s="4">
        <v>0</v>
      </c>
      <c r="FS23" s="4">
        <v>1</v>
      </c>
      <c r="FT23" s="8">
        <v>0</v>
      </c>
    </row>
    <row r="24" spans="1:176" ht="29.4" thickBot="1" x14ac:dyDescent="0.35">
      <c r="A24" s="33" t="s">
        <v>44</v>
      </c>
      <c r="B24" s="2">
        <v>0</v>
      </c>
      <c r="C24" s="2">
        <v>1</v>
      </c>
      <c r="D24" s="2">
        <v>0</v>
      </c>
      <c r="E24" s="2">
        <v>0</v>
      </c>
      <c r="G24" s="30">
        <v>0</v>
      </c>
      <c r="H24" s="25">
        <v>0</v>
      </c>
      <c r="I24" s="25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25">
        <v>1</v>
      </c>
      <c r="P24" s="25">
        <v>0</v>
      </c>
      <c r="Q24" s="25">
        <v>1</v>
      </c>
      <c r="R24" s="25">
        <v>1</v>
      </c>
      <c r="S24" s="25">
        <v>0</v>
      </c>
      <c r="T24" s="25">
        <v>1</v>
      </c>
      <c r="U24" s="25">
        <v>0</v>
      </c>
      <c r="V24" s="25">
        <v>0</v>
      </c>
      <c r="W24" s="25">
        <v>1</v>
      </c>
      <c r="X24" s="25">
        <v>0</v>
      </c>
      <c r="Y24" s="25">
        <v>0</v>
      </c>
      <c r="Z24" s="25">
        <v>0</v>
      </c>
      <c r="AA24" s="25">
        <v>0</v>
      </c>
      <c r="AB24" s="25">
        <v>1</v>
      </c>
      <c r="AC24" s="25">
        <v>0</v>
      </c>
      <c r="AD24" s="25">
        <v>0</v>
      </c>
      <c r="AE24" s="25">
        <v>0</v>
      </c>
      <c r="AF24" s="25">
        <v>0</v>
      </c>
      <c r="AG24" s="25">
        <v>0</v>
      </c>
      <c r="AH24" s="25">
        <v>0</v>
      </c>
      <c r="AI24" s="25">
        <v>0</v>
      </c>
      <c r="AJ24" s="25">
        <v>0</v>
      </c>
      <c r="AK24" s="25">
        <v>0</v>
      </c>
      <c r="AL24" s="25">
        <v>0</v>
      </c>
      <c r="AM24" s="25">
        <v>1</v>
      </c>
      <c r="AN24" s="25">
        <v>0</v>
      </c>
      <c r="AO24" s="25">
        <v>0</v>
      </c>
      <c r="AP24" s="25">
        <v>0</v>
      </c>
      <c r="AQ24" s="25">
        <v>1</v>
      </c>
      <c r="AR24" s="25">
        <v>0</v>
      </c>
      <c r="AS24" s="25">
        <v>0</v>
      </c>
      <c r="AT24" s="25">
        <v>1</v>
      </c>
      <c r="AU24" s="25">
        <v>0</v>
      </c>
      <c r="AV24" s="25">
        <v>1</v>
      </c>
      <c r="AW24" s="25">
        <v>1</v>
      </c>
      <c r="AX24" s="25">
        <v>1</v>
      </c>
      <c r="AY24" s="25">
        <v>0</v>
      </c>
      <c r="AZ24" s="25">
        <v>1</v>
      </c>
      <c r="BA24" s="25">
        <v>0</v>
      </c>
      <c r="BB24" s="25">
        <v>0</v>
      </c>
      <c r="BC24" s="25">
        <v>0</v>
      </c>
      <c r="BD24" s="25">
        <v>0</v>
      </c>
      <c r="BE24" s="25">
        <v>0</v>
      </c>
      <c r="BF24" s="25">
        <v>0</v>
      </c>
      <c r="BG24" s="25">
        <v>1</v>
      </c>
      <c r="BH24" s="25">
        <v>1</v>
      </c>
      <c r="BI24" s="25">
        <v>0</v>
      </c>
      <c r="BJ24" s="25">
        <v>0</v>
      </c>
      <c r="BK24" s="25">
        <v>0</v>
      </c>
      <c r="BL24" s="25">
        <v>1</v>
      </c>
      <c r="BM24" s="25">
        <v>0</v>
      </c>
      <c r="BN24" s="25">
        <v>0</v>
      </c>
      <c r="BO24" s="25">
        <v>0</v>
      </c>
      <c r="BP24" s="25">
        <v>0</v>
      </c>
      <c r="BQ24" s="25">
        <v>0</v>
      </c>
      <c r="BR24" s="25">
        <v>0</v>
      </c>
      <c r="BS24" s="25">
        <v>0</v>
      </c>
      <c r="BT24" s="25">
        <v>0</v>
      </c>
      <c r="BU24" s="25">
        <v>0</v>
      </c>
      <c r="BV24" s="25">
        <v>0</v>
      </c>
      <c r="BW24" s="25">
        <v>0</v>
      </c>
      <c r="BX24" s="25">
        <v>0</v>
      </c>
      <c r="BY24" s="25">
        <v>1</v>
      </c>
      <c r="BZ24" s="25">
        <v>0</v>
      </c>
      <c r="CA24" s="25">
        <v>0</v>
      </c>
      <c r="CB24" s="25">
        <v>0</v>
      </c>
      <c r="CC24" s="25">
        <v>0</v>
      </c>
      <c r="CD24" s="25">
        <v>0</v>
      </c>
      <c r="CE24" s="25">
        <v>1</v>
      </c>
      <c r="CF24" s="25">
        <v>0</v>
      </c>
      <c r="CG24" s="25">
        <v>0</v>
      </c>
      <c r="CH24" s="25">
        <v>0</v>
      </c>
      <c r="CI24" s="25">
        <v>0</v>
      </c>
      <c r="CJ24" s="25">
        <v>1</v>
      </c>
      <c r="CK24" s="25">
        <v>1</v>
      </c>
      <c r="CL24" s="25">
        <v>0</v>
      </c>
      <c r="CM24" s="25">
        <v>0</v>
      </c>
      <c r="CN24" s="25">
        <v>0</v>
      </c>
      <c r="CO24" s="25">
        <v>1</v>
      </c>
      <c r="CP24" s="25">
        <v>0</v>
      </c>
      <c r="CQ24" s="25">
        <v>0</v>
      </c>
      <c r="CR24" s="25">
        <v>0</v>
      </c>
      <c r="CS24" s="25">
        <v>0</v>
      </c>
      <c r="CT24" s="25">
        <v>0</v>
      </c>
      <c r="CU24" s="25">
        <v>0</v>
      </c>
      <c r="CV24" s="25">
        <v>0</v>
      </c>
      <c r="CW24" s="25">
        <v>0</v>
      </c>
      <c r="CX24" s="25">
        <v>1</v>
      </c>
      <c r="CY24" s="25">
        <v>0</v>
      </c>
      <c r="CZ24" s="25">
        <v>0</v>
      </c>
      <c r="DA24" s="25">
        <v>0</v>
      </c>
      <c r="DB24" s="25">
        <v>1</v>
      </c>
      <c r="DC24" s="25">
        <v>0</v>
      </c>
      <c r="DD24" s="25">
        <v>0</v>
      </c>
      <c r="DE24" s="25">
        <v>0</v>
      </c>
      <c r="DF24" s="25">
        <v>0</v>
      </c>
      <c r="DG24" s="25">
        <v>0</v>
      </c>
      <c r="DH24" s="25">
        <v>0</v>
      </c>
      <c r="DI24" s="25">
        <v>0</v>
      </c>
      <c r="DJ24" s="25">
        <v>0</v>
      </c>
      <c r="DK24" s="25">
        <v>1</v>
      </c>
      <c r="DL24" s="25">
        <v>0</v>
      </c>
      <c r="DM24" s="25">
        <v>0</v>
      </c>
      <c r="DN24" s="25">
        <v>0</v>
      </c>
      <c r="DO24" s="25">
        <v>1</v>
      </c>
      <c r="DP24" s="25">
        <v>1</v>
      </c>
      <c r="DQ24" s="25">
        <v>0</v>
      </c>
      <c r="DR24" s="25">
        <v>0</v>
      </c>
      <c r="DS24" s="25">
        <v>0</v>
      </c>
      <c r="DT24" s="25">
        <v>1</v>
      </c>
      <c r="DU24" s="25">
        <v>0</v>
      </c>
      <c r="DV24" s="25">
        <v>0</v>
      </c>
      <c r="DW24" s="25">
        <v>0</v>
      </c>
      <c r="DX24" s="25">
        <v>0</v>
      </c>
      <c r="DY24" s="25">
        <v>0</v>
      </c>
      <c r="DZ24" s="25">
        <v>1</v>
      </c>
      <c r="EA24" s="25">
        <v>1</v>
      </c>
      <c r="EB24" s="25">
        <v>0</v>
      </c>
      <c r="EC24" s="25">
        <v>0</v>
      </c>
      <c r="ED24" s="25">
        <v>0</v>
      </c>
      <c r="EE24" s="25">
        <v>0</v>
      </c>
      <c r="EF24" s="25">
        <v>0</v>
      </c>
      <c r="EG24" s="25">
        <v>0</v>
      </c>
      <c r="EH24" s="25">
        <v>0</v>
      </c>
      <c r="EI24" s="25">
        <v>1</v>
      </c>
      <c r="EJ24" s="25">
        <v>0</v>
      </c>
      <c r="EK24" s="25">
        <v>0</v>
      </c>
      <c r="EL24" s="25">
        <v>1</v>
      </c>
      <c r="EM24" s="25">
        <v>1</v>
      </c>
      <c r="EN24" s="25">
        <v>0</v>
      </c>
      <c r="EO24" s="25">
        <v>0</v>
      </c>
      <c r="EP24" s="25">
        <v>0</v>
      </c>
      <c r="EQ24" s="25">
        <v>0</v>
      </c>
      <c r="ER24" s="25">
        <v>0</v>
      </c>
      <c r="ES24" s="25">
        <v>0</v>
      </c>
      <c r="ET24" s="25">
        <v>0</v>
      </c>
      <c r="EU24" s="25">
        <v>0</v>
      </c>
      <c r="EV24" s="25">
        <v>1</v>
      </c>
      <c r="EW24" s="25">
        <v>0</v>
      </c>
      <c r="EX24" s="25">
        <v>0</v>
      </c>
      <c r="EY24" s="25">
        <v>0</v>
      </c>
      <c r="EZ24" s="25">
        <v>0</v>
      </c>
      <c r="FA24" s="25">
        <v>0</v>
      </c>
      <c r="FB24" s="25">
        <v>0</v>
      </c>
      <c r="FC24" s="25">
        <v>0</v>
      </c>
      <c r="FD24" s="25">
        <v>0</v>
      </c>
      <c r="FE24" s="25">
        <v>0</v>
      </c>
      <c r="FF24" s="25">
        <v>1</v>
      </c>
      <c r="FG24" s="25">
        <v>1</v>
      </c>
      <c r="FH24" s="25">
        <v>0</v>
      </c>
      <c r="FI24" s="25">
        <v>0</v>
      </c>
      <c r="FJ24" s="25">
        <v>0</v>
      </c>
      <c r="FK24" s="25">
        <v>1</v>
      </c>
      <c r="FL24" s="25">
        <v>0</v>
      </c>
      <c r="FM24" s="25">
        <v>0</v>
      </c>
      <c r="FN24" s="25">
        <v>0</v>
      </c>
      <c r="FO24" s="25">
        <v>0</v>
      </c>
      <c r="FP24" s="25">
        <v>0</v>
      </c>
      <c r="FQ24" s="25">
        <v>0</v>
      </c>
      <c r="FR24" s="25">
        <v>0</v>
      </c>
      <c r="FS24" s="25">
        <v>0</v>
      </c>
      <c r="FT24" s="26">
        <v>0</v>
      </c>
    </row>
    <row r="26" spans="1:176" x14ac:dyDescent="0.3">
      <c r="F26" s="40" t="s">
        <v>240</v>
      </c>
      <c r="G26" s="41">
        <f>SQRT(SUMXMY2(G3:G24,$B$3:$B$24))</f>
        <v>2.2360679774997898</v>
      </c>
      <c r="H26" s="41">
        <f t="shared" ref="H26:BS26" si="0">SQRT(SUMXMY2(H3:H24,$B$3:$B$24))</f>
        <v>2.4494897427831779</v>
      </c>
      <c r="I26" s="41">
        <f t="shared" si="0"/>
        <v>2</v>
      </c>
      <c r="J26" s="41">
        <f t="shared" si="0"/>
        <v>1.7320508075688772</v>
      </c>
      <c r="K26" s="41">
        <f t="shared" si="0"/>
        <v>1.7320508075688772</v>
      </c>
      <c r="L26" s="41">
        <f t="shared" si="0"/>
        <v>2.2360679774997898</v>
      </c>
      <c r="M26" s="41">
        <f t="shared" si="0"/>
        <v>2.2360679774997898</v>
      </c>
      <c r="N26" s="41">
        <f t="shared" si="0"/>
        <v>3</v>
      </c>
      <c r="O26" s="41">
        <f t="shared" si="0"/>
        <v>2.4494897427831779</v>
      </c>
      <c r="P26" s="41">
        <f t="shared" si="0"/>
        <v>1.7320508075688772</v>
      </c>
      <c r="Q26" s="41">
        <f t="shared" si="0"/>
        <v>2.6457513110645907</v>
      </c>
      <c r="R26" s="41">
        <f t="shared" si="0"/>
        <v>2.6457513110645907</v>
      </c>
      <c r="S26" s="41">
        <f t="shared" si="0"/>
        <v>2.8284271247461903</v>
      </c>
      <c r="T26" s="41">
        <f t="shared" si="0"/>
        <v>2.8284271247461903</v>
      </c>
      <c r="U26" s="41">
        <f t="shared" si="0"/>
        <v>2.2360679774997898</v>
      </c>
      <c r="V26" s="41">
        <f t="shared" si="0"/>
        <v>2</v>
      </c>
      <c r="W26" s="41">
        <f t="shared" si="0"/>
        <v>3</v>
      </c>
      <c r="X26" s="41">
        <f t="shared" si="0"/>
        <v>2.4494897427831779</v>
      </c>
      <c r="Y26" s="41">
        <f t="shared" si="0"/>
        <v>2.2360679774997898</v>
      </c>
      <c r="Z26" s="41">
        <f t="shared" si="0"/>
        <v>2.4494897427831779</v>
      </c>
      <c r="AA26" s="41">
        <f t="shared" si="0"/>
        <v>2.4494897427831779</v>
      </c>
      <c r="AB26" s="41">
        <f t="shared" si="0"/>
        <v>2.2360679774997898</v>
      </c>
      <c r="AC26" s="41">
        <f t="shared" si="0"/>
        <v>2.6457513110645907</v>
      </c>
      <c r="AD26" s="41">
        <f t="shared" si="0"/>
        <v>2.2360679774997898</v>
      </c>
      <c r="AE26" s="41">
        <f t="shared" si="0"/>
        <v>1.4142135623730951</v>
      </c>
      <c r="AF26" s="41">
        <f t="shared" si="0"/>
        <v>2</v>
      </c>
      <c r="AG26" s="41">
        <f t="shared" si="0"/>
        <v>2.8284271247461903</v>
      </c>
      <c r="AH26" s="41">
        <f t="shared" si="0"/>
        <v>1.7320508075688772</v>
      </c>
      <c r="AI26" s="41">
        <f t="shared" si="0"/>
        <v>2.4494897427831779</v>
      </c>
      <c r="AJ26" s="41">
        <f t="shared" si="0"/>
        <v>2.4494897427831779</v>
      </c>
      <c r="AK26" s="41">
        <f t="shared" si="0"/>
        <v>2.2360679774997898</v>
      </c>
      <c r="AL26" s="41">
        <f t="shared" si="0"/>
        <v>2.2360679774997898</v>
      </c>
      <c r="AM26" s="41">
        <f t="shared" si="0"/>
        <v>2.6457513110645907</v>
      </c>
      <c r="AN26" s="41">
        <f t="shared" si="0"/>
        <v>2.2360679774997898</v>
      </c>
      <c r="AO26" s="41">
        <f t="shared" si="0"/>
        <v>2</v>
      </c>
      <c r="AP26" s="41">
        <f t="shared" si="0"/>
        <v>2</v>
      </c>
      <c r="AQ26" s="41">
        <f t="shared" si="0"/>
        <v>1.7320508075688772</v>
      </c>
      <c r="AR26" s="41">
        <f t="shared" si="0"/>
        <v>2.6457513110645907</v>
      </c>
      <c r="AS26" s="41">
        <f t="shared" si="0"/>
        <v>2.8284271247461903</v>
      </c>
      <c r="AT26" s="41">
        <f t="shared" si="0"/>
        <v>2.2360679774997898</v>
      </c>
      <c r="AU26" s="41">
        <f t="shared" si="0"/>
        <v>2.2360679774997898</v>
      </c>
      <c r="AV26" s="41">
        <f t="shared" si="0"/>
        <v>2.6457513110645907</v>
      </c>
      <c r="AW26" s="41">
        <f t="shared" si="0"/>
        <v>2.4494897427831779</v>
      </c>
      <c r="AX26" s="41">
        <f t="shared" si="0"/>
        <v>1.7320508075688772</v>
      </c>
      <c r="AY26" s="41">
        <f t="shared" si="0"/>
        <v>2.6457513110645907</v>
      </c>
      <c r="AZ26" s="41">
        <f t="shared" si="0"/>
        <v>2.6457513110645907</v>
      </c>
      <c r="BA26" s="41">
        <f t="shared" si="0"/>
        <v>2.4494897427831779</v>
      </c>
      <c r="BB26" s="41">
        <f t="shared" si="0"/>
        <v>2.6457513110645907</v>
      </c>
      <c r="BC26" s="41">
        <f t="shared" si="0"/>
        <v>2.2360679774997898</v>
      </c>
      <c r="BD26" s="41">
        <f t="shared" si="0"/>
        <v>2</v>
      </c>
      <c r="BE26" s="41">
        <f t="shared" si="0"/>
        <v>2.2360679774997898</v>
      </c>
      <c r="BF26" s="41">
        <f t="shared" si="0"/>
        <v>2</v>
      </c>
      <c r="BG26" s="41">
        <f t="shared" si="0"/>
        <v>2.4494897427831779</v>
      </c>
      <c r="BH26" s="41">
        <f t="shared" si="0"/>
        <v>3</v>
      </c>
      <c r="BI26" s="41">
        <f t="shared" si="0"/>
        <v>2.8284271247461903</v>
      </c>
      <c r="BJ26" s="41">
        <f t="shared" si="0"/>
        <v>2</v>
      </c>
      <c r="BK26" s="41">
        <f t="shared" si="0"/>
        <v>2.6457513110645907</v>
      </c>
      <c r="BL26" s="41">
        <f t="shared" si="0"/>
        <v>3.1622776601683795</v>
      </c>
      <c r="BM26" s="41">
        <f t="shared" si="0"/>
        <v>2.2360679774997898</v>
      </c>
      <c r="BN26" s="41">
        <f t="shared" si="0"/>
        <v>2.4494897427831779</v>
      </c>
      <c r="BO26" s="41">
        <f t="shared" si="0"/>
        <v>1.7320508075688772</v>
      </c>
      <c r="BP26" s="41">
        <f t="shared" si="0"/>
        <v>1.7320508075688772</v>
      </c>
      <c r="BQ26" s="41">
        <f t="shared" si="0"/>
        <v>2.2360679774997898</v>
      </c>
      <c r="BR26" s="41">
        <f t="shared" si="0"/>
        <v>2.2360679774997898</v>
      </c>
      <c r="BS26" s="41">
        <f t="shared" si="0"/>
        <v>2.6457513110645907</v>
      </c>
      <c r="BT26" s="41">
        <f t="shared" ref="BT26:EE26" si="1">SQRT(SUMXMY2(BT3:BT24,$B$3:$B$24))</f>
        <v>2</v>
      </c>
      <c r="BU26" s="41">
        <f t="shared" si="1"/>
        <v>2.8284271247461903</v>
      </c>
      <c r="BV26" s="41">
        <f t="shared" si="1"/>
        <v>2.4494897427831779</v>
      </c>
      <c r="BW26" s="41">
        <f t="shared" si="1"/>
        <v>2.4494897427831779</v>
      </c>
      <c r="BX26" s="41">
        <f t="shared" si="1"/>
        <v>2.8284271247461903</v>
      </c>
      <c r="BY26" s="41">
        <f t="shared" si="1"/>
        <v>2.2360679774997898</v>
      </c>
      <c r="BZ26" s="41">
        <f t="shared" si="1"/>
        <v>2.2360679774997898</v>
      </c>
      <c r="CA26" s="41">
        <f t="shared" si="1"/>
        <v>2.2360679774997898</v>
      </c>
      <c r="CB26" s="41">
        <f t="shared" si="1"/>
        <v>2</v>
      </c>
      <c r="CC26" s="41">
        <f t="shared" si="1"/>
        <v>2</v>
      </c>
      <c r="CD26" s="41">
        <f t="shared" si="1"/>
        <v>2.8284271247461903</v>
      </c>
      <c r="CE26" s="41">
        <f t="shared" si="1"/>
        <v>2.8284271247461903</v>
      </c>
      <c r="CF26" s="41">
        <f t="shared" si="1"/>
        <v>2.6457513110645907</v>
      </c>
      <c r="CG26" s="41">
        <f t="shared" si="1"/>
        <v>2.2360679774997898</v>
      </c>
      <c r="CH26" s="41">
        <f t="shared" si="1"/>
        <v>2.6457513110645907</v>
      </c>
      <c r="CI26" s="41">
        <f t="shared" si="1"/>
        <v>2</v>
      </c>
      <c r="CJ26" s="41">
        <f t="shared" si="1"/>
        <v>2.2360679774997898</v>
      </c>
      <c r="CK26" s="41">
        <f t="shared" si="1"/>
        <v>1.4142135623730951</v>
      </c>
      <c r="CL26" s="41">
        <f t="shared" si="1"/>
        <v>2</v>
      </c>
      <c r="CM26" s="41">
        <f t="shared" si="1"/>
        <v>1.7320508075688772</v>
      </c>
      <c r="CN26" s="41">
        <f t="shared" si="1"/>
        <v>1.7320508075688772</v>
      </c>
      <c r="CO26" s="41">
        <f t="shared" si="1"/>
        <v>2.6457513110645907</v>
      </c>
      <c r="CP26" s="41">
        <f t="shared" si="1"/>
        <v>2</v>
      </c>
      <c r="CQ26" s="41">
        <f t="shared" si="1"/>
        <v>2.6457513110645907</v>
      </c>
      <c r="CR26" s="41">
        <f t="shared" si="1"/>
        <v>2.4494897427831779</v>
      </c>
      <c r="CS26" s="41">
        <f t="shared" si="1"/>
        <v>1.7320508075688772</v>
      </c>
      <c r="CT26" s="41">
        <f t="shared" si="1"/>
        <v>2.2360679774997898</v>
      </c>
      <c r="CU26" s="41">
        <f t="shared" si="1"/>
        <v>2.4494897427831779</v>
      </c>
      <c r="CV26" s="41">
        <f t="shared" si="1"/>
        <v>2</v>
      </c>
      <c r="CW26" s="41">
        <f t="shared" si="1"/>
        <v>2</v>
      </c>
      <c r="CX26" s="41">
        <f t="shared" si="1"/>
        <v>2</v>
      </c>
      <c r="CY26" s="41">
        <f t="shared" si="1"/>
        <v>2.4494897427831779</v>
      </c>
      <c r="CZ26" s="41">
        <f t="shared" si="1"/>
        <v>2.4494897427831779</v>
      </c>
      <c r="DA26" s="41">
        <f t="shared" si="1"/>
        <v>2.4494897427831779</v>
      </c>
      <c r="DB26" s="41">
        <f t="shared" si="1"/>
        <v>2.4494897427831779</v>
      </c>
      <c r="DC26" s="41">
        <f t="shared" si="1"/>
        <v>2.6457513110645907</v>
      </c>
      <c r="DD26" s="41">
        <f t="shared" si="1"/>
        <v>2.6457513110645907</v>
      </c>
      <c r="DE26" s="41">
        <f t="shared" si="1"/>
        <v>2.2360679774997898</v>
      </c>
      <c r="DF26" s="41">
        <f t="shared" si="1"/>
        <v>2.8284271247461903</v>
      </c>
      <c r="DG26" s="41">
        <f t="shared" si="1"/>
        <v>2.4494897427831779</v>
      </c>
      <c r="DH26" s="41">
        <f t="shared" si="1"/>
        <v>2.6457513110645907</v>
      </c>
      <c r="DI26" s="41">
        <f t="shared" si="1"/>
        <v>2.2360679774997898</v>
      </c>
      <c r="DJ26" s="41">
        <f t="shared" si="1"/>
        <v>2.4494897427831779</v>
      </c>
      <c r="DK26" s="41">
        <f t="shared" si="1"/>
        <v>2.6457513110645907</v>
      </c>
      <c r="DL26" s="41">
        <f t="shared" si="1"/>
        <v>2.4494897427831779</v>
      </c>
      <c r="DM26" s="41">
        <f t="shared" si="1"/>
        <v>2.2360679774997898</v>
      </c>
      <c r="DN26" s="41">
        <f t="shared" si="1"/>
        <v>2.4494897427831779</v>
      </c>
      <c r="DO26" s="41">
        <f t="shared" si="1"/>
        <v>2</v>
      </c>
      <c r="DP26" s="41">
        <f t="shared" si="1"/>
        <v>2.4494897427831779</v>
      </c>
      <c r="DQ26" s="41">
        <f t="shared" si="1"/>
        <v>2.8284271247461903</v>
      </c>
      <c r="DR26" s="41">
        <f t="shared" si="1"/>
        <v>2.2360679774997898</v>
      </c>
      <c r="DS26" s="41">
        <f t="shared" si="1"/>
        <v>1.7320508075688772</v>
      </c>
      <c r="DT26" s="41">
        <f t="shared" si="1"/>
        <v>2</v>
      </c>
      <c r="DU26" s="41">
        <f t="shared" si="1"/>
        <v>2.2360679774997898</v>
      </c>
      <c r="DV26" s="41">
        <f t="shared" si="1"/>
        <v>2.2360679774997898</v>
      </c>
      <c r="DW26" s="41">
        <f t="shared" si="1"/>
        <v>1.7320508075688772</v>
      </c>
      <c r="DX26" s="41">
        <f t="shared" si="1"/>
        <v>1.7320508075688772</v>
      </c>
      <c r="DY26" s="41">
        <f t="shared" si="1"/>
        <v>1.7320508075688772</v>
      </c>
      <c r="DZ26" s="41">
        <f t="shared" si="1"/>
        <v>2.4494897427831779</v>
      </c>
      <c r="EA26" s="41">
        <f t="shared" si="1"/>
        <v>1.7320508075688772</v>
      </c>
      <c r="EB26" s="41">
        <f t="shared" si="1"/>
        <v>1.7320508075688772</v>
      </c>
      <c r="EC26" s="41">
        <f t="shared" si="1"/>
        <v>2.6457513110645907</v>
      </c>
      <c r="ED26" s="41">
        <f t="shared" si="1"/>
        <v>2.4494897427831779</v>
      </c>
      <c r="EE26" s="41">
        <f t="shared" si="1"/>
        <v>2.6457513110645907</v>
      </c>
      <c r="EF26" s="41">
        <f t="shared" ref="EF26:FT26" si="2">SQRT(SUMXMY2(EF3:EF24,$B$3:$B$24))</f>
        <v>2.2360679774997898</v>
      </c>
      <c r="EG26" s="41">
        <f t="shared" si="2"/>
        <v>2</v>
      </c>
      <c r="EH26" s="41">
        <f t="shared" si="2"/>
        <v>2</v>
      </c>
      <c r="EI26" s="41">
        <f t="shared" si="2"/>
        <v>2.4494897427831779</v>
      </c>
      <c r="EJ26" s="41">
        <f t="shared" si="2"/>
        <v>2</v>
      </c>
      <c r="EK26" s="41">
        <f t="shared" si="2"/>
        <v>2</v>
      </c>
      <c r="EL26" s="41">
        <f t="shared" si="2"/>
        <v>2.4494897427831779</v>
      </c>
      <c r="EM26" s="41">
        <f t="shared" si="2"/>
        <v>2.2360679774997898</v>
      </c>
      <c r="EN26" s="41">
        <f t="shared" si="2"/>
        <v>2.2360679774997898</v>
      </c>
      <c r="EO26" s="41">
        <f t="shared" si="2"/>
        <v>2</v>
      </c>
      <c r="EP26" s="41">
        <f t="shared" si="2"/>
        <v>2.8284271247461903</v>
      </c>
      <c r="EQ26" s="41">
        <f t="shared" si="2"/>
        <v>2.2360679774997898</v>
      </c>
      <c r="ER26" s="41">
        <f t="shared" si="2"/>
        <v>2</v>
      </c>
      <c r="ES26" s="41">
        <f t="shared" si="2"/>
        <v>1.7320508075688772</v>
      </c>
      <c r="ET26" s="41">
        <f t="shared" si="2"/>
        <v>2.2360679774997898</v>
      </c>
      <c r="EU26" s="41">
        <f t="shared" si="2"/>
        <v>2</v>
      </c>
      <c r="EV26" s="41">
        <f t="shared" si="2"/>
        <v>2</v>
      </c>
      <c r="EW26" s="41">
        <f t="shared" si="2"/>
        <v>2.4494897427831779</v>
      </c>
      <c r="EX26" s="41">
        <f t="shared" si="2"/>
        <v>2</v>
      </c>
      <c r="EY26" s="41">
        <f t="shared" si="2"/>
        <v>2.6457513110645907</v>
      </c>
      <c r="EZ26" s="41">
        <f t="shared" si="2"/>
        <v>2</v>
      </c>
      <c r="FA26" s="41">
        <f t="shared" si="2"/>
        <v>2.2360679774997898</v>
      </c>
      <c r="FB26" s="41">
        <f t="shared" si="2"/>
        <v>2.6457513110645907</v>
      </c>
      <c r="FC26" s="41">
        <f t="shared" si="2"/>
        <v>1.7320508075688772</v>
      </c>
      <c r="FD26" s="41">
        <f t="shared" si="2"/>
        <v>2.6457513110645907</v>
      </c>
      <c r="FE26" s="41">
        <f t="shared" si="2"/>
        <v>2</v>
      </c>
      <c r="FF26" s="41">
        <f t="shared" si="2"/>
        <v>1.7320508075688772</v>
      </c>
      <c r="FG26" s="41">
        <f t="shared" si="2"/>
        <v>2.4494897427831779</v>
      </c>
      <c r="FH26" s="41">
        <f t="shared" si="2"/>
        <v>3</v>
      </c>
      <c r="FI26" s="41">
        <f t="shared" si="2"/>
        <v>1.7320508075688772</v>
      </c>
      <c r="FJ26" s="41">
        <f t="shared" si="2"/>
        <v>2.2360679774997898</v>
      </c>
      <c r="FK26" s="41">
        <f t="shared" si="2"/>
        <v>1.7320508075688772</v>
      </c>
      <c r="FL26" s="41">
        <f t="shared" si="2"/>
        <v>2.2360679774997898</v>
      </c>
      <c r="FM26" s="41">
        <f t="shared" si="2"/>
        <v>2.4494897427831779</v>
      </c>
      <c r="FN26" s="41">
        <f t="shared" si="2"/>
        <v>2.4494897427831779</v>
      </c>
      <c r="FO26" s="41">
        <f t="shared" si="2"/>
        <v>2.2360679774997898</v>
      </c>
      <c r="FP26" s="41">
        <f t="shared" si="2"/>
        <v>2.2360679774997898</v>
      </c>
      <c r="FQ26" s="41">
        <f t="shared" si="2"/>
        <v>2.4494897427831779</v>
      </c>
      <c r="FR26" s="41">
        <f t="shared" si="2"/>
        <v>2</v>
      </c>
      <c r="FS26" s="41">
        <f t="shared" si="2"/>
        <v>2.2360679774997898</v>
      </c>
      <c r="FT26" s="41">
        <f t="shared" si="2"/>
        <v>2.4494897427831779</v>
      </c>
    </row>
    <row r="27" spans="1:176" x14ac:dyDescent="0.3">
      <c r="F27" s="42" t="s">
        <v>241</v>
      </c>
      <c r="G27" s="35">
        <f>SQRT(SUMXMY2(G3:G24,$C$3:$C$24))</f>
        <v>2.2360679774997898</v>
      </c>
      <c r="H27" s="35">
        <f>SQRT(SUMXMY2(H3:H24,$C$3:$C$24))</f>
        <v>2.4494897427831779</v>
      </c>
      <c r="I27" s="35">
        <f>SQRT(SUMXMY2(I3:I24,$C$3:$C$24))</f>
        <v>2</v>
      </c>
      <c r="J27" s="35">
        <f t="shared" ref="J27:BU27" si="3">SQRT(SUMXMY2(J3:J24,$C$3:$C$24))</f>
        <v>1.7320508075688772</v>
      </c>
      <c r="K27" s="35">
        <f t="shared" si="3"/>
        <v>1.7320508075688772</v>
      </c>
      <c r="L27" s="35">
        <f t="shared" si="3"/>
        <v>2.2360679774997898</v>
      </c>
      <c r="M27" s="35">
        <f t="shared" si="3"/>
        <v>2.2360679774997898</v>
      </c>
      <c r="N27" s="35">
        <f t="shared" si="3"/>
        <v>3</v>
      </c>
      <c r="O27" s="35">
        <f t="shared" si="3"/>
        <v>2</v>
      </c>
      <c r="P27" s="35">
        <f t="shared" si="3"/>
        <v>1.7320508075688772</v>
      </c>
      <c r="Q27" s="35">
        <f t="shared" si="3"/>
        <v>2.2360679774997898</v>
      </c>
      <c r="R27" s="35">
        <f t="shared" si="3"/>
        <v>2.2360679774997898</v>
      </c>
      <c r="S27" s="35">
        <f t="shared" si="3"/>
        <v>2.8284271247461903</v>
      </c>
      <c r="T27" s="35">
        <f t="shared" si="3"/>
        <v>2.4494897427831779</v>
      </c>
      <c r="U27" s="35">
        <f t="shared" si="3"/>
        <v>2.2360679774997898</v>
      </c>
      <c r="V27" s="35">
        <f t="shared" si="3"/>
        <v>2</v>
      </c>
      <c r="W27" s="35">
        <f t="shared" si="3"/>
        <v>2.6457513110645907</v>
      </c>
      <c r="X27" s="35">
        <f t="shared" si="3"/>
        <v>2.4494897427831779</v>
      </c>
      <c r="Y27" s="35">
        <f t="shared" si="3"/>
        <v>2.2360679774997898</v>
      </c>
      <c r="Z27" s="35">
        <f t="shared" si="3"/>
        <v>2.4494897427831779</v>
      </c>
      <c r="AA27" s="35">
        <f t="shared" si="3"/>
        <v>2.4494897427831779</v>
      </c>
      <c r="AB27" s="35">
        <f t="shared" si="3"/>
        <v>1.7320508075688772</v>
      </c>
      <c r="AC27" s="35">
        <f t="shared" si="3"/>
        <v>2.6457513110645907</v>
      </c>
      <c r="AD27" s="35">
        <f t="shared" si="3"/>
        <v>2.2360679774997898</v>
      </c>
      <c r="AE27" s="35">
        <f t="shared" si="3"/>
        <v>1.4142135623730951</v>
      </c>
      <c r="AF27" s="35">
        <f t="shared" si="3"/>
        <v>2</v>
      </c>
      <c r="AG27" s="35">
        <f t="shared" si="3"/>
        <v>2.8284271247461903</v>
      </c>
      <c r="AH27" s="35">
        <f t="shared" si="3"/>
        <v>1.7320508075688772</v>
      </c>
      <c r="AI27" s="35">
        <f t="shared" si="3"/>
        <v>2.4494897427831779</v>
      </c>
      <c r="AJ27" s="35">
        <f t="shared" si="3"/>
        <v>2.4494897427831779</v>
      </c>
      <c r="AK27" s="35">
        <f t="shared" si="3"/>
        <v>2.2360679774997898</v>
      </c>
      <c r="AL27" s="35">
        <f t="shared" si="3"/>
        <v>2.2360679774997898</v>
      </c>
      <c r="AM27" s="35">
        <f t="shared" si="3"/>
        <v>2.2360679774997898</v>
      </c>
      <c r="AN27" s="35">
        <f t="shared" si="3"/>
        <v>2.2360679774997898</v>
      </c>
      <c r="AO27" s="35">
        <f t="shared" si="3"/>
        <v>2</v>
      </c>
      <c r="AP27" s="35">
        <f t="shared" si="3"/>
        <v>2</v>
      </c>
      <c r="AQ27" s="35">
        <f t="shared" si="3"/>
        <v>1</v>
      </c>
      <c r="AR27" s="35">
        <f t="shared" si="3"/>
        <v>2.6457513110645907</v>
      </c>
      <c r="AS27" s="35">
        <f t="shared" si="3"/>
        <v>2.8284271247461903</v>
      </c>
      <c r="AT27" s="35">
        <f t="shared" si="3"/>
        <v>1.7320508075688772</v>
      </c>
      <c r="AU27" s="35">
        <f t="shared" si="3"/>
        <v>2.2360679774997898</v>
      </c>
      <c r="AV27" s="35">
        <f t="shared" si="3"/>
        <v>2.2360679774997898</v>
      </c>
      <c r="AW27" s="35">
        <f t="shared" si="3"/>
        <v>2</v>
      </c>
      <c r="AX27" s="35">
        <f t="shared" si="3"/>
        <v>1.7320508075688772</v>
      </c>
      <c r="AY27" s="35">
        <f t="shared" si="3"/>
        <v>2.6457513110645907</v>
      </c>
      <c r="AZ27" s="35">
        <f t="shared" si="3"/>
        <v>2.2360679774997898</v>
      </c>
      <c r="BA27" s="35">
        <f t="shared" si="3"/>
        <v>2.4494897427831779</v>
      </c>
      <c r="BB27" s="35">
        <f t="shared" si="3"/>
        <v>2.6457513110645907</v>
      </c>
      <c r="BC27" s="35">
        <f t="shared" si="3"/>
        <v>2.2360679774997898</v>
      </c>
      <c r="BD27" s="35">
        <f t="shared" si="3"/>
        <v>2</v>
      </c>
      <c r="BE27" s="35">
        <f t="shared" si="3"/>
        <v>2.2360679774997898</v>
      </c>
      <c r="BF27" s="35">
        <f t="shared" si="3"/>
        <v>2</v>
      </c>
      <c r="BG27" s="35">
        <f t="shared" si="3"/>
        <v>2</v>
      </c>
      <c r="BH27" s="35">
        <f t="shared" si="3"/>
        <v>2.6457513110645907</v>
      </c>
      <c r="BI27" s="35">
        <f t="shared" si="3"/>
        <v>2.8284271247461903</v>
      </c>
      <c r="BJ27" s="35">
        <f t="shared" si="3"/>
        <v>2</v>
      </c>
      <c r="BK27" s="35">
        <f t="shared" si="3"/>
        <v>2.6457513110645907</v>
      </c>
      <c r="BL27" s="35">
        <f t="shared" si="3"/>
        <v>2.8284271247461903</v>
      </c>
      <c r="BM27" s="35">
        <f t="shared" si="3"/>
        <v>2.2360679774997898</v>
      </c>
      <c r="BN27" s="35">
        <f t="shared" si="3"/>
        <v>2.4494897427831779</v>
      </c>
      <c r="BO27" s="35">
        <f t="shared" si="3"/>
        <v>1.7320508075688772</v>
      </c>
      <c r="BP27" s="35">
        <f t="shared" si="3"/>
        <v>1.7320508075688772</v>
      </c>
      <c r="BQ27" s="35">
        <f t="shared" si="3"/>
        <v>2.2360679774997898</v>
      </c>
      <c r="BR27" s="35">
        <f t="shared" si="3"/>
        <v>2.2360679774997898</v>
      </c>
      <c r="BS27" s="35">
        <f t="shared" si="3"/>
        <v>2.6457513110645907</v>
      </c>
      <c r="BT27" s="35">
        <f t="shared" si="3"/>
        <v>2</v>
      </c>
      <c r="BU27" s="35">
        <f t="shared" si="3"/>
        <v>2.8284271247461903</v>
      </c>
      <c r="BV27" s="35">
        <f t="shared" ref="BV27:EG27" si="4">SQRT(SUMXMY2(BV3:BV24,$C$3:$C$24))</f>
        <v>2.4494897427831779</v>
      </c>
      <c r="BW27" s="35">
        <f t="shared" si="4"/>
        <v>2.4494897427831779</v>
      </c>
      <c r="BX27" s="35">
        <f t="shared" si="4"/>
        <v>2.8284271247461903</v>
      </c>
      <c r="BY27" s="35">
        <f t="shared" si="4"/>
        <v>1.7320508075688772</v>
      </c>
      <c r="BZ27" s="35">
        <f t="shared" si="4"/>
        <v>2.2360679774997898</v>
      </c>
      <c r="CA27" s="35">
        <f t="shared" si="4"/>
        <v>2.2360679774997898</v>
      </c>
      <c r="CB27" s="35">
        <f t="shared" si="4"/>
        <v>2</v>
      </c>
      <c r="CC27" s="35">
        <f t="shared" si="4"/>
        <v>2</v>
      </c>
      <c r="CD27" s="35">
        <f t="shared" si="4"/>
        <v>2.8284271247461903</v>
      </c>
      <c r="CE27" s="35">
        <f t="shared" si="4"/>
        <v>2.8284271247461903</v>
      </c>
      <c r="CF27" s="35">
        <f t="shared" si="4"/>
        <v>2.6457513110645907</v>
      </c>
      <c r="CG27" s="35">
        <f t="shared" si="4"/>
        <v>2.2360679774997898</v>
      </c>
      <c r="CH27" s="35">
        <f t="shared" si="4"/>
        <v>2.6457513110645907</v>
      </c>
      <c r="CI27" s="35">
        <f t="shared" si="4"/>
        <v>2</v>
      </c>
      <c r="CJ27" s="35">
        <f t="shared" si="4"/>
        <v>1.7320508075688772</v>
      </c>
      <c r="CK27" s="35">
        <f t="shared" si="4"/>
        <v>0</v>
      </c>
      <c r="CL27" s="35">
        <f t="shared" si="4"/>
        <v>2</v>
      </c>
      <c r="CM27" s="35">
        <f t="shared" si="4"/>
        <v>2.2360679774997898</v>
      </c>
      <c r="CN27" s="35">
        <f t="shared" si="4"/>
        <v>1.7320508075688772</v>
      </c>
      <c r="CO27" s="35">
        <f t="shared" si="4"/>
        <v>2.2360679774997898</v>
      </c>
      <c r="CP27" s="35">
        <f t="shared" si="4"/>
        <v>2</v>
      </c>
      <c r="CQ27" s="35">
        <f t="shared" si="4"/>
        <v>2.6457513110645907</v>
      </c>
      <c r="CR27" s="35">
        <f t="shared" si="4"/>
        <v>2.4494897427831779</v>
      </c>
      <c r="CS27" s="35">
        <f t="shared" si="4"/>
        <v>1.7320508075688772</v>
      </c>
      <c r="CT27" s="35">
        <f t="shared" si="4"/>
        <v>2.2360679774997898</v>
      </c>
      <c r="CU27" s="35">
        <f t="shared" si="4"/>
        <v>2.4494897427831779</v>
      </c>
      <c r="CV27" s="35">
        <f t="shared" si="4"/>
        <v>2</v>
      </c>
      <c r="CW27" s="35">
        <f t="shared" si="4"/>
        <v>2</v>
      </c>
      <c r="CX27" s="35">
        <f t="shared" si="4"/>
        <v>1.4142135623730951</v>
      </c>
      <c r="CY27" s="35">
        <f t="shared" si="4"/>
        <v>2.4494897427831779</v>
      </c>
      <c r="CZ27" s="35">
        <f t="shared" si="4"/>
        <v>2.4494897427831779</v>
      </c>
      <c r="DA27" s="35">
        <f t="shared" si="4"/>
        <v>2.4494897427831779</v>
      </c>
      <c r="DB27" s="35">
        <f t="shared" si="4"/>
        <v>2</v>
      </c>
      <c r="DC27" s="35">
        <f t="shared" si="4"/>
        <v>2.6457513110645907</v>
      </c>
      <c r="DD27" s="35">
        <f t="shared" si="4"/>
        <v>2.6457513110645907</v>
      </c>
      <c r="DE27" s="35">
        <f t="shared" si="4"/>
        <v>2.2360679774997898</v>
      </c>
      <c r="DF27" s="35">
        <f t="shared" si="4"/>
        <v>2.8284271247461903</v>
      </c>
      <c r="DG27" s="35">
        <f t="shared" si="4"/>
        <v>2.4494897427831779</v>
      </c>
      <c r="DH27" s="35">
        <f t="shared" si="4"/>
        <v>2.6457513110645907</v>
      </c>
      <c r="DI27" s="35">
        <f t="shared" si="4"/>
        <v>2.2360679774997898</v>
      </c>
      <c r="DJ27" s="35">
        <f t="shared" si="4"/>
        <v>2.4494897427831779</v>
      </c>
      <c r="DK27" s="35">
        <f t="shared" si="4"/>
        <v>2.2360679774997898</v>
      </c>
      <c r="DL27" s="35">
        <f t="shared" si="4"/>
        <v>2.4494897427831779</v>
      </c>
      <c r="DM27" s="35">
        <f t="shared" si="4"/>
        <v>2.2360679774997898</v>
      </c>
      <c r="DN27" s="35">
        <f t="shared" si="4"/>
        <v>2.4494897427831779</v>
      </c>
      <c r="DO27" s="35">
        <f t="shared" si="4"/>
        <v>1.4142135623730951</v>
      </c>
      <c r="DP27" s="35">
        <f t="shared" si="4"/>
        <v>2</v>
      </c>
      <c r="DQ27" s="35">
        <f t="shared" si="4"/>
        <v>2.8284271247461903</v>
      </c>
      <c r="DR27" s="35">
        <f t="shared" si="4"/>
        <v>2.2360679774997898</v>
      </c>
      <c r="DS27" s="35">
        <f t="shared" si="4"/>
        <v>1.7320508075688772</v>
      </c>
      <c r="DT27" s="35">
        <f t="shared" si="4"/>
        <v>1.4142135623730951</v>
      </c>
      <c r="DU27" s="35">
        <f t="shared" si="4"/>
        <v>2.2360679774997898</v>
      </c>
      <c r="DV27" s="35">
        <f t="shared" si="4"/>
        <v>2.2360679774997898</v>
      </c>
      <c r="DW27" s="35">
        <f t="shared" si="4"/>
        <v>1.7320508075688772</v>
      </c>
      <c r="DX27" s="35">
        <f t="shared" si="4"/>
        <v>2.2360679774997898</v>
      </c>
      <c r="DY27" s="35">
        <f t="shared" si="4"/>
        <v>1.7320508075688772</v>
      </c>
      <c r="DZ27" s="35">
        <f t="shared" si="4"/>
        <v>2</v>
      </c>
      <c r="EA27" s="35">
        <f t="shared" si="4"/>
        <v>1</v>
      </c>
      <c r="EB27" s="35">
        <f t="shared" si="4"/>
        <v>1.7320508075688772</v>
      </c>
      <c r="EC27" s="35">
        <f t="shared" si="4"/>
        <v>2.6457513110645907</v>
      </c>
      <c r="ED27" s="35">
        <f t="shared" si="4"/>
        <v>2.4494897427831779</v>
      </c>
      <c r="EE27" s="35">
        <f t="shared" si="4"/>
        <v>2.6457513110645907</v>
      </c>
      <c r="EF27" s="35">
        <f t="shared" si="4"/>
        <v>2.2360679774997898</v>
      </c>
      <c r="EG27" s="35">
        <f t="shared" si="4"/>
        <v>2</v>
      </c>
      <c r="EH27" s="35">
        <f t="shared" ref="EH27:FT27" si="5">SQRT(SUMXMY2(EH3:EH24,$C$3:$C$24))</f>
        <v>2</v>
      </c>
      <c r="EI27" s="35">
        <f t="shared" si="5"/>
        <v>2</v>
      </c>
      <c r="EJ27" s="35">
        <f t="shared" si="5"/>
        <v>2</v>
      </c>
      <c r="EK27" s="35">
        <f t="shared" si="5"/>
        <v>2</v>
      </c>
      <c r="EL27" s="35">
        <f t="shared" si="5"/>
        <v>2</v>
      </c>
      <c r="EM27" s="35">
        <f t="shared" si="5"/>
        <v>1.7320508075688772</v>
      </c>
      <c r="EN27" s="35">
        <f t="shared" si="5"/>
        <v>2.2360679774997898</v>
      </c>
      <c r="EO27" s="35">
        <f t="shared" si="5"/>
        <v>2</v>
      </c>
      <c r="EP27" s="35">
        <f t="shared" si="5"/>
        <v>2.8284271247461903</v>
      </c>
      <c r="EQ27" s="35">
        <f t="shared" si="5"/>
        <v>2.2360679774997898</v>
      </c>
      <c r="ER27" s="35">
        <f t="shared" si="5"/>
        <v>2</v>
      </c>
      <c r="ES27" s="35">
        <f t="shared" si="5"/>
        <v>1.7320508075688772</v>
      </c>
      <c r="ET27" s="35">
        <f t="shared" si="5"/>
        <v>2.2360679774997898</v>
      </c>
      <c r="EU27" s="35">
        <f t="shared" si="5"/>
        <v>2</v>
      </c>
      <c r="EV27" s="35">
        <f t="shared" si="5"/>
        <v>1.4142135623730951</v>
      </c>
      <c r="EW27" s="35">
        <f t="shared" si="5"/>
        <v>2.4494897427831779</v>
      </c>
      <c r="EX27" s="35">
        <f t="shared" si="5"/>
        <v>2</v>
      </c>
      <c r="EY27" s="35">
        <f t="shared" si="5"/>
        <v>2.6457513110645907</v>
      </c>
      <c r="EZ27" s="35">
        <f t="shared" si="5"/>
        <v>2</v>
      </c>
      <c r="FA27" s="35">
        <f t="shared" si="5"/>
        <v>2.6457513110645907</v>
      </c>
      <c r="FB27" s="35">
        <f t="shared" si="5"/>
        <v>2.6457513110645907</v>
      </c>
      <c r="FC27" s="35">
        <f t="shared" si="5"/>
        <v>1.7320508075688772</v>
      </c>
      <c r="FD27" s="35">
        <f t="shared" si="5"/>
        <v>2.6457513110645907</v>
      </c>
      <c r="FE27" s="35">
        <f t="shared" si="5"/>
        <v>2</v>
      </c>
      <c r="FF27" s="35">
        <f t="shared" si="5"/>
        <v>1</v>
      </c>
      <c r="FG27" s="35">
        <f t="shared" si="5"/>
        <v>2</v>
      </c>
      <c r="FH27" s="35">
        <f t="shared" si="5"/>
        <v>3</v>
      </c>
      <c r="FI27" s="35">
        <f t="shared" si="5"/>
        <v>1.7320508075688772</v>
      </c>
      <c r="FJ27" s="35">
        <f t="shared" si="5"/>
        <v>2.2360679774997898</v>
      </c>
      <c r="FK27" s="35">
        <f t="shared" si="5"/>
        <v>1</v>
      </c>
      <c r="FL27" s="35">
        <f t="shared" si="5"/>
        <v>2.2360679774997898</v>
      </c>
      <c r="FM27" s="35">
        <f t="shared" si="5"/>
        <v>2.4494897427831779</v>
      </c>
      <c r="FN27" s="35">
        <f t="shared" si="5"/>
        <v>2.4494897427831779</v>
      </c>
      <c r="FO27" s="35">
        <f t="shared" si="5"/>
        <v>2.2360679774997898</v>
      </c>
      <c r="FP27" s="35">
        <f t="shared" si="5"/>
        <v>2.2360679774997898</v>
      </c>
      <c r="FQ27" s="35">
        <f t="shared" si="5"/>
        <v>2.4494897427831779</v>
      </c>
      <c r="FR27" s="35">
        <f t="shared" si="5"/>
        <v>2</v>
      </c>
      <c r="FS27" s="35">
        <f t="shared" si="5"/>
        <v>2.2360679774997898</v>
      </c>
      <c r="FT27" s="35">
        <f t="shared" si="5"/>
        <v>2.4494897427831779</v>
      </c>
    </row>
    <row r="28" spans="1:176" x14ac:dyDescent="0.3">
      <c r="F28" s="42" t="s">
        <v>242</v>
      </c>
      <c r="G28" s="35">
        <f>SQRT(SUMXMY2(G3:G24,$D$3:$D$24))</f>
        <v>2.2360679774997898</v>
      </c>
      <c r="H28" s="35">
        <f t="shared" ref="H28:BS28" si="6">SQRT(SUMXMY2(H3:H24,$D$3:$D$24))</f>
        <v>2.4494897427831779</v>
      </c>
      <c r="I28" s="35">
        <f t="shared" si="6"/>
        <v>1.4142135623730951</v>
      </c>
      <c r="J28" s="35">
        <f t="shared" si="6"/>
        <v>1</v>
      </c>
      <c r="K28" s="35">
        <f t="shared" si="6"/>
        <v>1.7320508075688772</v>
      </c>
      <c r="L28" s="35">
        <f t="shared" si="6"/>
        <v>1.7320508075688772</v>
      </c>
      <c r="M28" s="35">
        <f t="shared" si="6"/>
        <v>1.7320508075688772</v>
      </c>
      <c r="N28" s="35">
        <f t="shared" si="6"/>
        <v>2.6457513110645907</v>
      </c>
      <c r="O28" s="35">
        <f t="shared" si="6"/>
        <v>2.4494897427831779</v>
      </c>
      <c r="P28" s="35">
        <f t="shared" si="6"/>
        <v>1.7320508075688772</v>
      </c>
      <c r="Q28" s="35">
        <f t="shared" si="6"/>
        <v>2.2360679774997898</v>
      </c>
      <c r="R28" s="35">
        <f t="shared" si="6"/>
        <v>2.6457513110645907</v>
      </c>
      <c r="S28" s="35">
        <f t="shared" si="6"/>
        <v>2.8284271247461903</v>
      </c>
      <c r="T28" s="35">
        <f t="shared" si="6"/>
        <v>2.4494897427831779</v>
      </c>
      <c r="U28" s="35">
        <f t="shared" si="6"/>
        <v>2.2360679774997898</v>
      </c>
      <c r="V28" s="35">
        <f t="shared" si="6"/>
        <v>1.4142135623730951</v>
      </c>
      <c r="W28" s="35">
        <f t="shared" si="6"/>
        <v>3</v>
      </c>
      <c r="X28" s="35">
        <f t="shared" si="6"/>
        <v>2</v>
      </c>
      <c r="Y28" s="35">
        <f t="shared" si="6"/>
        <v>2.2360679774997898</v>
      </c>
      <c r="Z28" s="35">
        <f t="shared" si="6"/>
        <v>2.4494897427831779</v>
      </c>
      <c r="AA28" s="35">
        <f t="shared" si="6"/>
        <v>2</v>
      </c>
      <c r="AB28" s="35">
        <f t="shared" si="6"/>
        <v>2.2360679774997898</v>
      </c>
      <c r="AC28" s="35">
        <f t="shared" si="6"/>
        <v>2.2360679774997898</v>
      </c>
      <c r="AD28" s="35">
        <f t="shared" si="6"/>
        <v>2.2360679774997898</v>
      </c>
      <c r="AE28" s="35">
        <f t="shared" si="6"/>
        <v>1.4142135623730951</v>
      </c>
      <c r="AF28" s="35">
        <f t="shared" si="6"/>
        <v>1.4142135623730951</v>
      </c>
      <c r="AG28" s="35">
        <f t="shared" si="6"/>
        <v>2.4494897427831779</v>
      </c>
      <c r="AH28" s="35">
        <f t="shared" si="6"/>
        <v>1.7320508075688772</v>
      </c>
      <c r="AI28" s="35">
        <f t="shared" si="6"/>
        <v>2.4494897427831779</v>
      </c>
      <c r="AJ28" s="35">
        <f t="shared" si="6"/>
        <v>2</v>
      </c>
      <c r="AK28" s="35">
        <f t="shared" si="6"/>
        <v>1.7320508075688772</v>
      </c>
      <c r="AL28" s="35">
        <f t="shared" si="6"/>
        <v>2.2360679774997898</v>
      </c>
      <c r="AM28" s="35">
        <f t="shared" si="6"/>
        <v>2.6457513110645907</v>
      </c>
      <c r="AN28" s="35">
        <f t="shared" si="6"/>
        <v>2.2360679774997898</v>
      </c>
      <c r="AO28" s="35">
        <f t="shared" si="6"/>
        <v>2</v>
      </c>
      <c r="AP28" s="35">
        <f t="shared" si="6"/>
        <v>1.4142135623730951</v>
      </c>
      <c r="AQ28" s="35">
        <f t="shared" si="6"/>
        <v>1.7320508075688772</v>
      </c>
      <c r="AR28" s="35">
        <f t="shared" si="6"/>
        <v>2.6457513110645907</v>
      </c>
      <c r="AS28" s="35">
        <f t="shared" si="6"/>
        <v>2.8284271247461903</v>
      </c>
      <c r="AT28" s="35">
        <f t="shared" si="6"/>
        <v>1.7320508075688772</v>
      </c>
      <c r="AU28" s="35">
        <f t="shared" si="6"/>
        <v>1.7320508075688772</v>
      </c>
      <c r="AV28" s="35">
        <f t="shared" si="6"/>
        <v>2.2360679774997898</v>
      </c>
      <c r="AW28" s="35">
        <f t="shared" si="6"/>
        <v>2.4494897427831779</v>
      </c>
      <c r="AX28" s="35">
        <f t="shared" si="6"/>
        <v>2.2360679774997898</v>
      </c>
      <c r="AY28" s="35">
        <f t="shared" si="6"/>
        <v>2.6457513110645907</v>
      </c>
      <c r="AZ28" s="35">
        <f t="shared" si="6"/>
        <v>2.6457513110645907</v>
      </c>
      <c r="BA28" s="35">
        <f t="shared" si="6"/>
        <v>2.4494897427831779</v>
      </c>
      <c r="BB28" s="35">
        <f t="shared" si="6"/>
        <v>2.6457513110645907</v>
      </c>
      <c r="BC28" s="35">
        <f t="shared" si="6"/>
        <v>2.2360679774997898</v>
      </c>
      <c r="BD28" s="35">
        <f t="shared" si="6"/>
        <v>2</v>
      </c>
      <c r="BE28" s="35">
        <f t="shared" si="6"/>
        <v>2.2360679774997898</v>
      </c>
      <c r="BF28" s="35">
        <f t="shared" si="6"/>
        <v>1.4142135623730951</v>
      </c>
      <c r="BG28" s="35">
        <f t="shared" si="6"/>
        <v>2.4494897427831779</v>
      </c>
      <c r="BH28" s="35">
        <f t="shared" si="6"/>
        <v>2.6457513110645907</v>
      </c>
      <c r="BI28" s="35">
        <f t="shared" si="6"/>
        <v>2.4494897427831779</v>
      </c>
      <c r="BJ28" s="35">
        <f t="shared" si="6"/>
        <v>2</v>
      </c>
      <c r="BK28" s="35">
        <f t="shared" si="6"/>
        <v>2.6457513110645907</v>
      </c>
      <c r="BL28" s="35">
        <f t="shared" si="6"/>
        <v>2.8284271247461903</v>
      </c>
      <c r="BM28" s="35">
        <f t="shared" si="6"/>
        <v>2.2360679774997898</v>
      </c>
      <c r="BN28" s="35">
        <f t="shared" si="6"/>
        <v>2</v>
      </c>
      <c r="BO28" s="35">
        <f t="shared" si="6"/>
        <v>1</v>
      </c>
      <c r="BP28" s="35">
        <f t="shared" si="6"/>
        <v>1.7320508075688772</v>
      </c>
      <c r="BQ28" s="35">
        <f t="shared" si="6"/>
        <v>1.7320508075688772</v>
      </c>
      <c r="BR28" s="35">
        <f t="shared" si="6"/>
        <v>1.7320508075688772</v>
      </c>
      <c r="BS28" s="35">
        <f t="shared" si="6"/>
        <v>2.2360679774997898</v>
      </c>
      <c r="BT28" s="35">
        <f t="shared" ref="BT28:EE28" si="7">SQRT(SUMXMY2(BT3:BT24,$D$3:$D$24))</f>
        <v>2</v>
      </c>
      <c r="BU28" s="35">
        <f t="shared" si="7"/>
        <v>2.8284271247461903</v>
      </c>
      <c r="BV28" s="35">
        <f t="shared" si="7"/>
        <v>2.4494897427831779</v>
      </c>
      <c r="BW28" s="35">
        <f t="shared" si="7"/>
        <v>2.4494897427831779</v>
      </c>
      <c r="BX28" s="35">
        <f t="shared" si="7"/>
        <v>2.4494897427831779</v>
      </c>
      <c r="BY28" s="35">
        <f t="shared" si="7"/>
        <v>2.2360679774997898</v>
      </c>
      <c r="BZ28" s="35">
        <f t="shared" si="7"/>
        <v>2.2360679774997898</v>
      </c>
      <c r="CA28" s="35">
        <f t="shared" si="7"/>
        <v>2.2360679774997898</v>
      </c>
      <c r="CB28" s="35">
        <f t="shared" si="7"/>
        <v>2</v>
      </c>
      <c r="CC28" s="35">
        <f t="shared" si="7"/>
        <v>2</v>
      </c>
      <c r="CD28" s="35">
        <f t="shared" si="7"/>
        <v>2.8284271247461903</v>
      </c>
      <c r="CE28" s="35">
        <f t="shared" si="7"/>
        <v>2.8284271247461903</v>
      </c>
      <c r="CF28" s="35">
        <f t="shared" si="7"/>
        <v>2.6457513110645907</v>
      </c>
      <c r="CG28" s="35">
        <f t="shared" si="7"/>
        <v>2.2360679774997898</v>
      </c>
      <c r="CH28" s="35">
        <f t="shared" si="7"/>
        <v>2.2360679774997898</v>
      </c>
      <c r="CI28" s="35">
        <f t="shared" si="7"/>
        <v>2</v>
      </c>
      <c r="CJ28" s="35">
        <f t="shared" si="7"/>
        <v>2.2360679774997898</v>
      </c>
      <c r="CK28" s="35">
        <f t="shared" si="7"/>
        <v>1.4142135623730951</v>
      </c>
      <c r="CL28" s="35">
        <f t="shared" si="7"/>
        <v>2</v>
      </c>
      <c r="CM28" s="35">
        <f t="shared" si="7"/>
        <v>2.2360679774997898</v>
      </c>
      <c r="CN28" s="35">
        <f t="shared" si="7"/>
        <v>1.7320508075688772</v>
      </c>
      <c r="CO28" s="35">
        <f t="shared" si="7"/>
        <v>2.6457513110645907</v>
      </c>
      <c r="CP28" s="35">
        <f t="shared" si="7"/>
        <v>2</v>
      </c>
      <c r="CQ28" s="35">
        <f t="shared" si="7"/>
        <v>2.2360679774997898</v>
      </c>
      <c r="CR28" s="35">
        <f t="shared" si="7"/>
        <v>2</v>
      </c>
      <c r="CS28" s="35">
        <f t="shared" si="7"/>
        <v>1.7320508075688772</v>
      </c>
      <c r="CT28" s="35">
        <f t="shared" si="7"/>
        <v>1.7320508075688772</v>
      </c>
      <c r="CU28" s="35">
        <f t="shared" si="7"/>
        <v>2.4494897427831779</v>
      </c>
      <c r="CV28" s="35">
        <f t="shared" si="7"/>
        <v>2</v>
      </c>
      <c r="CW28" s="35">
        <f t="shared" si="7"/>
        <v>2</v>
      </c>
      <c r="CX28" s="35">
        <f t="shared" si="7"/>
        <v>2</v>
      </c>
      <c r="CY28" s="35">
        <f t="shared" si="7"/>
        <v>2.4494897427831779</v>
      </c>
      <c r="CZ28" s="35">
        <f t="shared" si="7"/>
        <v>2.4494897427831779</v>
      </c>
      <c r="DA28" s="35">
        <f t="shared" si="7"/>
        <v>2</v>
      </c>
      <c r="DB28" s="35">
        <f t="shared" si="7"/>
        <v>2</v>
      </c>
      <c r="DC28" s="35">
        <f t="shared" si="7"/>
        <v>2.2360679774997898</v>
      </c>
      <c r="DD28" s="35">
        <f t="shared" si="7"/>
        <v>2.6457513110645907</v>
      </c>
      <c r="DE28" s="35">
        <f t="shared" si="7"/>
        <v>2.2360679774997898</v>
      </c>
      <c r="DF28" s="35">
        <f t="shared" si="7"/>
        <v>2.4494897427831779</v>
      </c>
      <c r="DG28" s="35">
        <f t="shared" si="7"/>
        <v>2.4494897427831779</v>
      </c>
      <c r="DH28" s="35">
        <f t="shared" si="7"/>
        <v>2.6457513110645907</v>
      </c>
      <c r="DI28" s="35">
        <f t="shared" si="7"/>
        <v>2.2360679774997898</v>
      </c>
      <c r="DJ28" s="35">
        <f t="shared" si="7"/>
        <v>2.4494897427831779</v>
      </c>
      <c r="DK28" s="35">
        <f t="shared" si="7"/>
        <v>2.2360679774997898</v>
      </c>
      <c r="DL28" s="35">
        <f t="shared" si="7"/>
        <v>2.4494897427831779</v>
      </c>
      <c r="DM28" s="35">
        <f t="shared" si="7"/>
        <v>1.7320508075688772</v>
      </c>
      <c r="DN28" s="35">
        <f t="shared" si="7"/>
        <v>2.4494897427831779</v>
      </c>
      <c r="DO28" s="35">
        <f t="shared" si="7"/>
        <v>2</v>
      </c>
      <c r="DP28" s="35">
        <f t="shared" si="7"/>
        <v>2.4494897427831779</v>
      </c>
      <c r="DQ28" s="35">
        <f t="shared" si="7"/>
        <v>2.8284271247461903</v>
      </c>
      <c r="DR28" s="35">
        <f t="shared" si="7"/>
        <v>2.2360679774997898</v>
      </c>
      <c r="DS28" s="35">
        <f t="shared" si="7"/>
        <v>1.7320508075688772</v>
      </c>
      <c r="DT28" s="35">
        <f t="shared" si="7"/>
        <v>2</v>
      </c>
      <c r="DU28" s="35">
        <f t="shared" si="7"/>
        <v>2.2360679774997898</v>
      </c>
      <c r="DV28" s="35">
        <f t="shared" si="7"/>
        <v>1.7320508075688772</v>
      </c>
      <c r="DW28" s="35">
        <f t="shared" si="7"/>
        <v>1</v>
      </c>
      <c r="DX28" s="35">
        <f t="shared" si="7"/>
        <v>2.2360679774997898</v>
      </c>
      <c r="DY28" s="35">
        <f t="shared" si="7"/>
        <v>1.7320508075688772</v>
      </c>
      <c r="DZ28" s="35">
        <f t="shared" si="7"/>
        <v>2</v>
      </c>
      <c r="EA28" s="35">
        <f t="shared" si="7"/>
        <v>1.7320508075688772</v>
      </c>
      <c r="EB28" s="35">
        <f t="shared" si="7"/>
        <v>1.7320508075688772</v>
      </c>
      <c r="EC28" s="35">
        <f t="shared" si="7"/>
        <v>2.2360679774997898</v>
      </c>
      <c r="ED28" s="35">
        <f t="shared" si="7"/>
        <v>2.4494897427831779</v>
      </c>
      <c r="EE28" s="35">
        <f t="shared" si="7"/>
        <v>2.6457513110645907</v>
      </c>
      <c r="EF28" s="35">
        <f t="shared" ref="EF28:FT28" si="8">SQRT(SUMXMY2(EF3:EF24,$D$3:$D$24))</f>
        <v>2.2360679774997898</v>
      </c>
      <c r="EG28" s="35">
        <f t="shared" si="8"/>
        <v>2</v>
      </c>
      <c r="EH28" s="35">
        <f t="shared" si="8"/>
        <v>1.4142135623730951</v>
      </c>
      <c r="EI28" s="35">
        <f t="shared" si="8"/>
        <v>2</v>
      </c>
      <c r="EJ28" s="35">
        <f t="shared" si="8"/>
        <v>1.4142135623730951</v>
      </c>
      <c r="EK28" s="35">
        <f t="shared" si="8"/>
        <v>2</v>
      </c>
      <c r="EL28" s="35">
        <f t="shared" si="8"/>
        <v>2</v>
      </c>
      <c r="EM28" s="35">
        <f t="shared" si="8"/>
        <v>1.7320508075688772</v>
      </c>
      <c r="EN28" s="35">
        <f t="shared" si="8"/>
        <v>1.7320508075688772</v>
      </c>
      <c r="EO28" s="35">
        <f t="shared" si="8"/>
        <v>2</v>
      </c>
      <c r="EP28" s="35">
        <f t="shared" si="8"/>
        <v>2.8284271247461903</v>
      </c>
      <c r="EQ28" s="35">
        <f t="shared" si="8"/>
        <v>2.2360679774997898</v>
      </c>
      <c r="ER28" s="35">
        <f t="shared" si="8"/>
        <v>1.4142135623730951</v>
      </c>
      <c r="ES28" s="35">
        <f t="shared" si="8"/>
        <v>1</v>
      </c>
      <c r="ET28" s="35">
        <f t="shared" si="8"/>
        <v>2.2360679774997898</v>
      </c>
      <c r="EU28" s="35">
        <f t="shared" si="8"/>
        <v>1.4142135623730951</v>
      </c>
      <c r="EV28" s="35">
        <f t="shared" si="8"/>
        <v>2</v>
      </c>
      <c r="EW28" s="35">
        <f t="shared" si="8"/>
        <v>2</v>
      </c>
      <c r="EX28" s="35">
        <f t="shared" si="8"/>
        <v>2</v>
      </c>
      <c r="EY28" s="35">
        <f t="shared" si="8"/>
        <v>2.6457513110645907</v>
      </c>
      <c r="EZ28" s="35">
        <f t="shared" si="8"/>
        <v>2</v>
      </c>
      <c r="FA28" s="35">
        <f t="shared" si="8"/>
        <v>2.6457513110645907</v>
      </c>
      <c r="FB28" s="35">
        <f t="shared" si="8"/>
        <v>2.6457513110645907</v>
      </c>
      <c r="FC28" s="35">
        <f t="shared" si="8"/>
        <v>1.7320508075688772</v>
      </c>
      <c r="FD28" s="35">
        <f t="shared" si="8"/>
        <v>2.2360679774997898</v>
      </c>
      <c r="FE28" s="35">
        <f t="shared" si="8"/>
        <v>2</v>
      </c>
      <c r="FF28" s="35">
        <f t="shared" si="8"/>
        <v>1.7320508075688772</v>
      </c>
      <c r="FG28" s="35">
        <f t="shared" si="8"/>
        <v>2.4494897427831779</v>
      </c>
      <c r="FH28" s="35">
        <f t="shared" si="8"/>
        <v>3</v>
      </c>
      <c r="FI28" s="35">
        <f t="shared" si="8"/>
        <v>1.7320508075688772</v>
      </c>
      <c r="FJ28" s="35">
        <f t="shared" si="8"/>
        <v>2.2360679774997898</v>
      </c>
      <c r="FK28" s="35">
        <f t="shared" si="8"/>
        <v>1.7320508075688772</v>
      </c>
      <c r="FL28" s="35">
        <f t="shared" si="8"/>
        <v>1.7320508075688772</v>
      </c>
      <c r="FM28" s="35">
        <f t="shared" si="8"/>
        <v>2.4494897427831779</v>
      </c>
      <c r="FN28" s="35">
        <f t="shared" si="8"/>
        <v>2</v>
      </c>
      <c r="FO28" s="35">
        <f t="shared" si="8"/>
        <v>1.7320508075688772</v>
      </c>
      <c r="FP28" s="35">
        <f t="shared" si="8"/>
        <v>1.7320508075688772</v>
      </c>
      <c r="FQ28" s="35">
        <f t="shared" si="8"/>
        <v>2</v>
      </c>
      <c r="FR28" s="35">
        <f t="shared" si="8"/>
        <v>2</v>
      </c>
      <c r="FS28" s="35">
        <f t="shared" si="8"/>
        <v>2.2360679774997898</v>
      </c>
      <c r="FT28" s="35">
        <f t="shared" si="8"/>
        <v>2.4494897427831779</v>
      </c>
    </row>
    <row r="29" spans="1:176" x14ac:dyDescent="0.3">
      <c r="F29" s="43" t="s">
        <v>243</v>
      </c>
      <c r="G29" s="44">
        <f>SQRT(SUMXMY2(G3:G24,$E$3:$E$24))</f>
        <v>2.2360679774997898</v>
      </c>
      <c r="H29" s="44">
        <f t="shared" ref="H29:BS29" si="9">SQRT(SUMXMY2(H3:H24,$E$3:$E$24))</f>
        <v>2.4494897427831779</v>
      </c>
      <c r="I29" s="44">
        <f t="shared" si="9"/>
        <v>1.4142135623730951</v>
      </c>
      <c r="J29" s="44">
        <f t="shared" si="9"/>
        <v>1.7320508075688772</v>
      </c>
      <c r="K29" s="44">
        <f t="shared" si="9"/>
        <v>1.7320508075688772</v>
      </c>
      <c r="L29" s="44">
        <f t="shared" si="9"/>
        <v>1.7320508075688772</v>
      </c>
      <c r="M29" s="44">
        <f t="shared" si="9"/>
        <v>1.7320508075688772</v>
      </c>
      <c r="N29" s="44">
        <f t="shared" si="9"/>
        <v>2.6457513110645907</v>
      </c>
      <c r="O29" s="44">
        <f t="shared" si="9"/>
        <v>2.4494897427831779</v>
      </c>
      <c r="P29" s="44">
        <f t="shared" si="9"/>
        <v>1.7320508075688772</v>
      </c>
      <c r="Q29" s="44">
        <f t="shared" si="9"/>
        <v>2.6457513110645907</v>
      </c>
      <c r="R29" s="44">
        <f t="shared" si="9"/>
        <v>2.6457513110645907</v>
      </c>
      <c r="S29" s="44">
        <f t="shared" si="9"/>
        <v>2.8284271247461903</v>
      </c>
      <c r="T29" s="44">
        <f t="shared" si="9"/>
        <v>2.4494897427831779</v>
      </c>
      <c r="U29" s="44">
        <f t="shared" si="9"/>
        <v>2.2360679774997898</v>
      </c>
      <c r="V29" s="44">
        <f t="shared" si="9"/>
        <v>2</v>
      </c>
      <c r="W29" s="44">
        <f t="shared" si="9"/>
        <v>2.6457513110645907</v>
      </c>
      <c r="X29" s="44">
        <f t="shared" si="9"/>
        <v>2</v>
      </c>
      <c r="Y29" s="44">
        <f t="shared" si="9"/>
        <v>1.7320508075688772</v>
      </c>
      <c r="Z29" s="44">
        <f t="shared" si="9"/>
        <v>2.4494897427831779</v>
      </c>
      <c r="AA29" s="44">
        <f t="shared" si="9"/>
        <v>2.4494897427831779</v>
      </c>
      <c r="AB29" s="44">
        <f t="shared" si="9"/>
        <v>2.2360679774997898</v>
      </c>
      <c r="AC29" s="44">
        <f t="shared" si="9"/>
        <v>2.2360679774997898</v>
      </c>
      <c r="AD29" s="44">
        <f t="shared" si="9"/>
        <v>1.7320508075688772</v>
      </c>
      <c r="AE29" s="44">
        <f t="shared" si="9"/>
        <v>1.4142135623730951</v>
      </c>
      <c r="AF29" s="44">
        <f t="shared" si="9"/>
        <v>2</v>
      </c>
      <c r="AG29" s="44">
        <f t="shared" si="9"/>
        <v>2.4494897427831779</v>
      </c>
      <c r="AH29" s="44">
        <f t="shared" si="9"/>
        <v>1</v>
      </c>
      <c r="AI29" s="44">
        <f t="shared" si="9"/>
        <v>2.4494897427831779</v>
      </c>
      <c r="AJ29" s="44">
        <f t="shared" si="9"/>
        <v>2</v>
      </c>
      <c r="AK29" s="44">
        <f t="shared" si="9"/>
        <v>2.2360679774997898</v>
      </c>
      <c r="AL29" s="44">
        <f t="shared" si="9"/>
        <v>1.7320508075688772</v>
      </c>
      <c r="AM29" s="44">
        <f t="shared" si="9"/>
        <v>2.2360679774997898</v>
      </c>
      <c r="AN29" s="44">
        <f t="shared" si="9"/>
        <v>2.2360679774997898</v>
      </c>
      <c r="AO29" s="44">
        <f t="shared" si="9"/>
        <v>2</v>
      </c>
      <c r="AP29" s="44">
        <f t="shared" si="9"/>
        <v>2</v>
      </c>
      <c r="AQ29" s="44">
        <f t="shared" si="9"/>
        <v>1.7320508075688772</v>
      </c>
      <c r="AR29" s="44">
        <f t="shared" si="9"/>
        <v>2.6457513110645907</v>
      </c>
      <c r="AS29" s="44">
        <f t="shared" si="9"/>
        <v>2.8284271247461903</v>
      </c>
      <c r="AT29" s="44">
        <f t="shared" si="9"/>
        <v>2.2360679774997898</v>
      </c>
      <c r="AU29" s="44">
        <f t="shared" si="9"/>
        <v>2.2360679774997898</v>
      </c>
      <c r="AV29" s="44">
        <f t="shared" si="9"/>
        <v>2.2360679774997898</v>
      </c>
      <c r="AW29" s="44">
        <f t="shared" si="9"/>
        <v>2.4494897427831779</v>
      </c>
      <c r="AX29" s="44">
        <f t="shared" si="9"/>
        <v>2.2360679774997898</v>
      </c>
      <c r="AY29" s="44">
        <f t="shared" si="9"/>
        <v>2.6457513110645907</v>
      </c>
      <c r="AZ29" s="44">
        <f t="shared" si="9"/>
        <v>2.6457513110645907</v>
      </c>
      <c r="BA29" s="44">
        <f t="shared" si="9"/>
        <v>2.4494897427831779</v>
      </c>
      <c r="BB29" s="44">
        <f t="shared" si="9"/>
        <v>2.2360679774997898</v>
      </c>
      <c r="BC29" s="44">
        <f t="shared" si="9"/>
        <v>2.2360679774997898</v>
      </c>
      <c r="BD29" s="44">
        <f t="shared" si="9"/>
        <v>2</v>
      </c>
      <c r="BE29" s="44">
        <f t="shared" si="9"/>
        <v>2.2360679774997898</v>
      </c>
      <c r="BF29" s="44">
        <f t="shared" si="9"/>
        <v>2</v>
      </c>
      <c r="BG29" s="44">
        <f t="shared" si="9"/>
        <v>2.4494897427831779</v>
      </c>
      <c r="BH29" s="44">
        <f t="shared" si="9"/>
        <v>2.6457513110645907</v>
      </c>
      <c r="BI29" s="44">
        <f t="shared" si="9"/>
        <v>2.4494897427831779</v>
      </c>
      <c r="BJ29" s="44">
        <f t="shared" si="9"/>
        <v>2</v>
      </c>
      <c r="BK29" s="44">
        <f t="shared" si="9"/>
        <v>2.6457513110645907</v>
      </c>
      <c r="BL29" s="44">
        <f t="shared" si="9"/>
        <v>2.8284271247461903</v>
      </c>
      <c r="BM29" s="44">
        <f t="shared" si="9"/>
        <v>2.2360679774997898</v>
      </c>
      <c r="BN29" s="44">
        <f t="shared" si="9"/>
        <v>2</v>
      </c>
      <c r="BO29" s="44">
        <f t="shared" si="9"/>
        <v>1.7320508075688772</v>
      </c>
      <c r="BP29" s="44">
        <f t="shared" si="9"/>
        <v>1.7320508075688772</v>
      </c>
      <c r="BQ29" s="44">
        <f t="shared" si="9"/>
        <v>1.7320508075688772</v>
      </c>
      <c r="BR29" s="44">
        <f t="shared" si="9"/>
        <v>1.7320508075688772</v>
      </c>
      <c r="BS29" s="44">
        <f t="shared" si="9"/>
        <v>2.6457513110645907</v>
      </c>
      <c r="BT29" s="44">
        <f t="shared" ref="BT29:EE29" si="10">SQRT(SUMXMY2(BT3:BT24,$E$3:$E$24))</f>
        <v>2</v>
      </c>
      <c r="BU29" s="44">
        <f t="shared" si="10"/>
        <v>2.8284271247461903</v>
      </c>
      <c r="BV29" s="44">
        <f t="shared" si="10"/>
        <v>2.4494897427831779</v>
      </c>
      <c r="BW29" s="44">
        <f t="shared" si="10"/>
        <v>2.4494897427831779</v>
      </c>
      <c r="BX29" s="44">
        <f t="shared" si="10"/>
        <v>2.8284271247461903</v>
      </c>
      <c r="BY29" s="44">
        <f t="shared" si="10"/>
        <v>2.2360679774997898</v>
      </c>
      <c r="BZ29" s="44">
        <f t="shared" si="10"/>
        <v>2.2360679774997898</v>
      </c>
      <c r="CA29" s="44">
        <f t="shared" si="10"/>
        <v>2.2360679774997898</v>
      </c>
      <c r="CB29" s="44">
        <f t="shared" si="10"/>
        <v>2</v>
      </c>
      <c r="CC29" s="44">
        <f t="shared" si="10"/>
        <v>2</v>
      </c>
      <c r="CD29" s="44">
        <f t="shared" si="10"/>
        <v>2.8284271247461903</v>
      </c>
      <c r="CE29" s="44">
        <f t="shared" si="10"/>
        <v>3.1622776601683795</v>
      </c>
      <c r="CF29" s="44">
        <f t="shared" si="10"/>
        <v>2.6457513110645907</v>
      </c>
      <c r="CG29" s="44">
        <f t="shared" si="10"/>
        <v>2.2360679774997898</v>
      </c>
      <c r="CH29" s="44">
        <f t="shared" si="10"/>
        <v>2.2360679774997898</v>
      </c>
      <c r="CI29" s="44">
        <f t="shared" si="10"/>
        <v>2</v>
      </c>
      <c r="CJ29" s="44">
        <f t="shared" si="10"/>
        <v>2.2360679774997898</v>
      </c>
      <c r="CK29" s="44">
        <f t="shared" si="10"/>
        <v>1.4142135623730951</v>
      </c>
      <c r="CL29" s="44">
        <f t="shared" si="10"/>
        <v>1.4142135623730951</v>
      </c>
      <c r="CM29" s="44">
        <f t="shared" si="10"/>
        <v>2.2360679774997898</v>
      </c>
      <c r="CN29" s="44">
        <f t="shared" si="10"/>
        <v>1.7320508075688772</v>
      </c>
      <c r="CO29" s="44">
        <f t="shared" si="10"/>
        <v>2.6457513110645907</v>
      </c>
      <c r="CP29" s="44">
        <f t="shared" si="10"/>
        <v>2</v>
      </c>
      <c r="CQ29" s="44">
        <f t="shared" si="10"/>
        <v>2.2360679774997898</v>
      </c>
      <c r="CR29" s="44">
        <f t="shared" si="10"/>
        <v>2</v>
      </c>
      <c r="CS29" s="44">
        <f t="shared" si="10"/>
        <v>1.7320508075688772</v>
      </c>
      <c r="CT29" s="44">
        <f t="shared" si="10"/>
        <v>2.2360679774997898</v>
      </c>
      <c r="CU29" s="44">
        <f t="shared" si="10"/>
        <v>2.4494897427831779</v>
      </c>
      <c r="CV29" s="44">
        <f t="shared" si="10"/>
        <v>2</v>
      </c>
      <c r="CW29" s="44">
        <f t="shared" si="10"/>
        <v>1.4142135623730951</v>
      </c>
      <c r="CX29" s="44">
        <f t="shared" si="10"/>
        <v>2</v>
      </c>
      <c r="CY29" s="44">
        <f t="shared" si="10"/>
        <v>2.4494897427831779</v>
      </c>
      <c r="CZ29" s="44">
        <f t="shared" si="10"/>
        <v>2.4494897427831779</v>
      </c>
      <c r="DA29" s="44">
        <f t="shared" si="10"/>
        <v>2</v>
      </c>
      <c r="DB29" s="44">
        <f t="shared" si="10"/>
        <v>2</v>
      </c>
      <c r="DC29" s="44">
        <f t="shared" si="10"/>
        <v>2.6457513110645907</v>
      </c>
      <c r="DD29" s="44">
        <f t="shared" si="10"/>
        <v>2.6457513110645907</v>
      </c>
      <c r="DE29" s="44">
        <f t="shared" si="10"/>
        <v>2.2360679774997898</v>
      </c>
      <c r="DF29" s="44">
        <f t="shared" si="10"/>
        <v>2.4494897427831779</v>
      </c>
      <c r="DG29" s="44">
        <f t="shared" si="10"/>
        <v>2</v>
      </c>
      <c r="DH29" s="44">
        <f t="shared" si="10"/>
        <v>2.6457513110645907</v>
      </c>
      <c r="DI29" s="44">
        <f t="shared" si="10"/>
        <v>2.2360679774997898</v>
      </c>
      <c r="DJ29" s="44">
        <f t="shared" si="10"/>
        <v>2.4494897427831779</v>
      </c>
      <c r="DK29" s="44">
        <f t="shared" si="10"/>
        <v>2.2360679774997898</v>
      </c>
      <c r="DL29" s="44">
        <f t="shared" si="10"/>
        <v>2.4494897427831779</v>
      </c>
      <c r="DM29" s="44">
        <f t="shared" si="10"/>
        <v>2.2360679774997898</v>
      </c>
      <c r="DN29" s="44">
        <f t="shared" si="10"/>
        <v>2.4494897427831779</v>
      </c>
      <c r="DO29" s="44">
        <f t="shared" si="10"/>
        <v>2</v>
      </c>
      <c r="DP29" s="44">
        <f t="shared" si="10"/>
        <v>2.4494897427831779</v>
      </c>
      <c r="DQ29" s="44">
        <f t="shared" si="10"/>
        <v>2.8284271247461903</v>
      </c>
      <c r="DR29" s="44">
        <f t="shared" si="10"/>
        <v>2.2360679774997898</v>
      </c>
      <c r="DS29" s="44">
        <f t="shared" si="10"/>
        <v>1</v>
      </c>
      <c r="DT29" s="44">
        <f t="shared" si="10"/>
        <v>2</v>
      </c>
      <c r="DU29" s="44">
        <f t="shared" si="10"/>
        <v>2.2360679774997898</v>
      </c>
      <c r="DV29" s="44">
        <f t="shared" si="10"/>
        <v>2.2360679774997898</v>
      </c>
      <c r="DW29" s="44">
        <f t="shared" si="10"/>
        <v>1.7320508075688772</v>
      </c>
      <c r="DX29" s="44">
        <f t="shared" si="10"/>
        <v>2.2360679774997898</v>
      </c>
      <c r="DY29" s="44">
        <f t="shared" si="10"/>
        <v>1.7320508075688772</v>
      </c>
      <c r="DZ29" s="44">
        <f t="shared" si="10"/>
        <v>2.4494897427831779</v>
      </c>
      <c r="EA29" s="44">
        <f t="shared" si="10"/>
        <v>1.7320508075688772</v>
      </c>
      <c r="EB29" s="44">
        <f t="shared" si="10"/>
        <v>1.7320508075688772</v>
      </c>
      <c r="EC29" s="44">
        <f t="shared" si="10"/>
        <v>2.2360679774997898</v>
      </c>
      <c r="ED29" s="44">
        <f t="shared" si="10"/>
        <v>2.4494897427831779</v>
      </c>
      <c r="EE29" s="44">
        <f t="shared" si="10"/>
        <v>2.2360679774997898</v>
      </c>
      <c r="EF29" s="44">
        <f t="shared" ref="EF29:FT29" si="11">SQRT(SUMXMY2(EF3:EF24,$E$3:$E$24))</f>
        <v>2.2360679774997898</v>
      </c>
      <c r="EG29" s="44">
        <f t="shared" si="11"/>
        <v>2</v>
      </c>
      <c r="EH29" s="44">
        <f t="shared" si="11"/>
        <v>2</v>
      </c>
      <c r="EI29" s="44">
        <f t="shared" si="11"/>
        <v>2.4494897427831779</v>
      </c>
      <c r="EJ29" s="44">
        <f t="shared" si="11"/>
        <v>2</v>
      </c>
      <c r="EK29" s="44">
        <f t="shared" si="11"/>
        <v>2</v>
      </c>
      <c r="EL29" s="44">
        <f t="shared" si="11"/>
        <v>2</v>
      </c>
      <c r="EM29" s="44">
        <f t="shared" si="11"/>
        <v>2.2360679774997898</v>
      </c>
      <c r="EN29" s="44">
        <f t="shared" si="11"/>
        <v>1.7320508075688772</v>
      </c>
      <c r="EO29" s="44">
        <f t="shared" si="11"/>
        <v>2</v>
      </c>
      <c r="EP29" s="44">
        <f t="shared" si="11"/>
        <v>2.8284271247461903</v>
      </c>
      <c r="EQ29" s="44">
        <f t="shared" si="11"/>
        <v>2.2360679774997898</v>
      </c>
      <c r="ER29" s="44">
        <f t="shared" si="11"/>
        <v>2</v>
      </c>
      <c r="ES29" s="44">
        <f t="shared" si="11"/>
        <v>1.7320508075688772</v>
      </c>
      <c r="ET29" s="44">
        <f t="shared" si="11"/>
        <v>2.2360679774997898</v>
      </c>
      <c r="EU29" s="44">
        <f t="shared" si="11"/>
        <v>1.4142135623730951</v>
      </c>
      <c r="EV29" s="44">
        <f t="shared" si="11"/>
        <v>2</v>
      </c>
      <c r="EW29" s="44">
        <f t="shared" si="11"/>
        <v>2.4494897427831779</v>
      </c>
      <c r="EX29" s="44">
        <f t="shared" si="11"/>
        <v>2</v>
      </c>
      <c r="EY29" s="44">
        <f t="shared" si="11"/>
        <v>2.6457513110645907</v>
      </c>
      <c r="EZ29" s="44">
        <f t="shared" si="11"/>
        <v>2</v>
      </c>
      <c r="FA29" s="44">
        <f t="shared" si="11"/>
        <v>2.6457513110645907</v>
      </c>
      <c r="FB29" s="44">
        <f t="shared" si="11"/>
        <v>2.6457513110645907</v>
      </c>
      <c r="FC29" s="44">
        <f t="shared" si="11"/>
        <v>1</v>
      </c>
      <c r="FD29" s="44">
        <f t="shared" si="11"/>
        <v>2.2360679774997898</v>
      </c>
      <c r="FE29" s="44">
        <f t="shared" si="11"/>
        <v>2</v>
      </c>
      <c r="FF29" s="44">
        <f t="shared" si="11"/>
        <v>1.7320508075688772</v>
      </c>
      <c r="FG29" s="44">
        <f t="shared" si="11"/>
        <v>2.4494897427831779</v>
      </c>
      <c r="FH29" s="44">
        <f t="shared" si="11"/>
        <v>3</v>
      </c>
      <c r="FI29" s="44">
        <f t="shared" si="11"/>
        <v>1.7320508075688772</v>
      </c>
      <c r="FJ29" s="44">
        <f t="shared" si="11"/>
        <v>1.7320508075688772</v>
      </c>
      <c r="FK29" s="44">
        <f t="shared" si="11"/>
        <v>1.7320508075688772</v>
      </c>
      <c r="FL29" s="44">
        <f t="shared" si="11"/>
        <v>1.7320508075688772</v>
      </c>
      <c r="FM29" s="44">
        <f t="shared" si="11"/>
        <v>2.4494897427831779</v>
      </c>
      <c r="FN29" s="44">
        <f t="shared" si="11"/>
        <v>2</v>
      </c>
      <c r="FO29" s="44">
        <f t="shared" si="11"/>
        <v>1.7320508075688772</v>
      </c>
      <c r="FP29" s="44">
        <f t="shared" si="11"/>
        <v>1.7320508075688772</v>
      </c>
      <c r="FQ29" s="44">
        <f t="shared" si="11"/>
        <v>2</v>
      </c>
      <c r="FR29" s="44">
        <f t="shared" si="11"/>
        <v>2</v>
      </c>
      <c r="FS29" s="44">
        <f t="shared" si="11"/>
        <v>2.2360679774997898</v>
      </c>
      <c r="FT29" s="44">
        <f t="shared" si="11"/>
        <v>2.4494897427831779</v>
      </c>
    </row>
    <row r="31" spans="1:176" x14ac:dyDescent="0.3">
      <c r="F31" s="38" t="s">
        <v>244</v>
      </c>
      <c r="G31" s="39">
        <f>MIN(G26:G29)</f>
        <v>2.2360679774997898</v>
      </c>
      <c r="H31" s="39">
        <f t="shared" ref="H31:BS31" si="12">MIN(H26:H29)</f>
        <v>2.4494897427831779</v>
      </c>
      <c r="I31" s="39">
        <f t="shared" si="12"/>
        <v>1.4142135623730951</v>
      </c>
      <c r="J31" s="39">
        <f t="shared" si="12"/>
        <v>1</v>
      </c>
      <c r="K31" s="39">
        <f t="shared" si="12"/>
        <v>1.7320508075688772</v>
      </c>
      <c r="L31" s="39">
        <f t="shared" si="12"/>
        <v>1.7320508075688772</v>
      </c>
      <c r="M31" s="39">
        <f t="shared" si="12"/>
        <v>1.7320508075688772</v>
      </c>
      <c r="N31" s="39">
        <f t="shared" si="12"/>
        <v>2.6457513110645907</v>
      </c>
      <c r="O31" s="39">
        <f t="shared" si="12"/>
        <v>2</v>
      </c>
      <c r="P31" s="39">
        <f t="shared" si="12"/>
        <v>1.7320508075688772</v>
      </c>
      <c r="Q31" s="39">
        <f t="shared" si="12"/>
        <v>2.2360679774997898</v>
      </c>
      <c r="R31" s="39">
        <f t="shared" si="12"/>
        <v>2.2360679774997898</v>
      </c>
      <c r="S31" s="39">
        <f t="shared" si="12"/>
        <v>2.8284271247461903</v>
      </c>
      <c r="T31" s="39">
        <f t="shared" si="12"/>
        <v>2.4494897427831779</v>
      </c>
      <c r="U31" s="39">
        <f t="shared" si="12"/>
        <v>2.2360679774997898</v>
      </c>
      <c r="V31" s="39">
        <f t="shared" si="12"/>
        <v>1.4142135623730951</v>
      </c>
      <c r="W31" s="39">
        <f t="shared" si="12"/>
        <v>2.6457513110645907</v>
      </c>
      <c r="X31" s="39">
        <f t="shared" si="12"/>
        <v>2</v>
      </c>
      <c r="Y31" s="39">
        <f t="shared" si="12"/>
        <v>1.7320508075688772</v>
      </c>
      <c r="Z31" s="39">
        <f t="shared" si="12"/>
        <v>2.4494897427831779</v>
      </c>
      <c r="AA31" s="39">
        <f t="shared" si="12"/>
        <v>2</v>
      </c>
      <c r="AB31" s="39">
        <f t="shared" si="12"/>
        <v>1.7320508075688772</v>
      </c>
      <c r="AC31" s="39">
        <f t="shared" si="12"/>
        <v>2.2360679774997898</v>
      </c>
      <c r="AD31" s="39">
        <f t="shared" si="12"/>
        <v>1.7320508075688772</v>
      </c>
      <c r="AE31" s="39">
        <f t="shared" si="12"/>
        <v>1.4142135623730951</v>
      </c>
      <c r="AF31" s="39">
        <f t="shared" si="12"/>
        <v>1.4142135623730951</v>
      </c>
      <c r="AG31" s="39">
        <f t="shared" si="12"/>
        <v>2.4494897427831779</v>
      </c>
      <c r="AH31" s="39">
        <f t="shared" si="12"/>
        <v>1</v>
      </c>
      <c r="AI31" s="39">
        <f t="shared" si="12"/>
        <v>2.4494897427831779</v>
      </c>
      <c r="AJ31" s="39">
        <f t="shared" si="12"/>
        <v>2</v>
      </c>
      <c r="AK31" s="39">
        <f t="shared" si="12"/>
        <v>1.7320508075688772</v>
      </c>
      <c r="AL31" s="39">
        <f t="shared" si="12"/>
        <v>1.7320508075688772</v>
      </c>
      <c r="AM31" s="39">
        <f t="shared" si="12"/>
        <v>2.2360679774997898</v>
      </c>
      <c r="AN31" s="39">
        <f t="shared" si="12"/>
        <v>2.2360679774997898</v>
      </c>
      <c r="AO31" s="39">
        <f t="shared" si="12"/>
        <v>2</v>
      </c>
      <c r="AP31" s="39">
        <f t="shared" si="12"/>
        <v>1.4142135623730951</v>
      </c>
      <c r="AQ31" s="39">
        <f t="shared" si="12"/>
        <v>1</v>
      </c>
      <c r="AR31" s="39">
        <f t="shared" si="12"/>
        <v>2.6457513110645907</v>
      </c>
      <c r="AS31" s="39">
        <f t="shared" si="12"/>
        <v>2.8284271247461903</v>
      </c>
      <c r="AT31" s="39">
        <f t="shared" si="12"/>
        <v>1.7320508075688772</v>
      </c>
      <c r="AU31" s="39">
        <f t="shared" si="12"/>
        <v>1.7320508075688772</v>
      </c>
      <c r="AV31" s="39">
        <f t="shared" si="12"/>
        <v>2.2360679774997898</v>
      </c>
      <c r="AW31" s="39">
        <f t="shared" si="12"/>
        <v>2</v>
      </c>
      <c r="AX31" s="39">
        <f t="shared" si="12"/>
        <v>1.7320508075688772</v>
      </c>
      <c r="AY31" s="39">
        <f t="shared" si="12"/>
        <v>2.6457513110645907</v>
      </c>
      <c r="AZ31" s="39">
        <f t="shared" si="12"/>
        <v>2.2360679774997898</v>
      </c>
      <c r="BA31" s="39">
        <f t="shared" si="12"/>
        <v>2.4494897427831779</v>
      </c>
      <c r="BB31" s="39">
        <f t="shared" si="12"/>
        <v>2.2360679774997898</v>
      </c>
      <c r="BC31" s="39">
        <f t="shared" si="12"/>
        <v>2.2360679774997898</v>
      </c>
      <c r="BD31" s="39">
        <f t="shared" si="12"/>
        <v>2</v>
      </c>
      <c r="BE31" s="39">
        <f t="shared" si="12"/>
        <v>2.2360679774997898</v>
      </c>
      <c r="BF31" s="39">
        <f t="shared" si="12"/>
        <v>1.4142135623730951</v>
      </c>
      <c r="BG31" s="39">
        <f t="shared" si="12"/>
        <v>2</v>
      </c>
      <c r="BH31" s="39">
        <f t="shared" si="12"/>
        <v>2.6457513110645907</v>
      </c>
      <c r="BI31" s="39">
        <f t="shared" si="12"/>
        <v>2.4494897427831779</v>
      </c>
      <c r="BJ31" s="39">
        <f t="shared" si="12"/>
        <v>2</v>
      </c>
      <c r="BK31" s="39">
        <f t="shared" si="12"/>
        <v>2.6457513110645907</v>
      </c>
      <c r="BL31" s="39">
        <f t="shared" si="12"/>
        <v>2.8284271247461903</v>
      </c>
      <c r="BM31" s="39">
        <f t="shared" si="12"/>
        <v>2.2360679774997898</v>
      </c>
      <c r="BN31" s="39">
        <f t="shared" si="12"/>
        <v>2</v>
      </c>
      <c r="BO31" s="39">
        <f t="shared" si="12"/>
        <v>1</v>
      </c>
      <c r="BP31" s="39">
        <f t="shared" si="12"/>
        <v>1.7320508075688772</v>
      </c>
      <c r="BQ31" s="39">
        <f t="shared" si="12"/>
        <v>1.7320508075688772</v>
      </c>
      <c r="BR31" s="39">
        <f t="shared" si="12"/>
        <v>1.7320508075688772</v>
      </c>
      <c r="BS31" s="39">
        <f t="shared" si="12"/>
        <v>2.2360679774997898</v>
      </c>
      <c r="BT31" s="39">
        <f t="shared" ref="BT31:EE31" si="13">MIN(BT26:BT29)</f>
        <v>2</v>
      </c>
      <c r="BU31" s="39">
        <f t="shared" si="13"/>
        <v>2.8284271247461903</v>
      </c>
      <c r="BV31" s="39">
        <f t="shared" si="13"/>
        <v>2.4494897427831779</v>
      </c>
      <c r="BW31" s="39">
        <f t="shared" si="13"/>
        <v>2.4494897427831779</v>
      </c>
      <c r="BX31" s="39">
        <f t="shared" si="13"/>
        <v>2.4494897427831779</v>
      </c>
      <c r="BY31" s="39">
        <f t="shared" si="13"/>
        <v>1.7320508075688772</v>
      </c>
      <c r="BZ31" s="39">
        <f t="shared" si="13"/>
        <v>2.2360679774997898</v>
      </c>
      <c r="CA31" s="39">
        <f t="shared" si="13"/>
        <v>2.2360679774997898</v>
      </c>
      <c r="CB31" s="39">
        <f t="shared" si="13"/>
        <v>2</v>
      </c>
      <c r="CC31" s="39">
        <f t="shared" si="13"/>
        <v>2</v>
      </c>
      <c r="CD31" s="39">
        <f t="shared" si="13"/>
        <v>2.8284271247461903</v>
      </c>
      <c r="CE31" s="39">
        <f t="shared" si="13"/>
        <v>2.8284271247461903</v>
      </c>
      <c r="CF31" s="39">
        <f t="shared" si="13"/>
        <v>2.6457513110645907</v>
      </c>
      <c r="CG31" s="39">
        <f t="shared" si="13"/>
        <v>2.2360679774997898</v>
      </c>
      <c r="CH31" s="39">
        <f t="shared" si="13"/>
        <v>2.2360679774997898</v>
      </c>
      <c r="CI31" s="39">
        <f t="shared" si="13"/>
        <v>2</v>
      </c>
      <c r="CJ31" s="39">
        <f t="shared" si="13"/>
        <v>1.7320508075688772</v>
      </c>
      <c r="CK31" s="39">
        <f t="shared" si="13"/>
        <v>0</v>
      </c>
      <c r="CL31" s="39">
        <f t="shared" si="13"/>
        <v>1.4142135623730951</v>
      </c>
      <c r="CM31" s="39">
        <f t="shared" si="13"/>
        <v>1.7320508075688772</v>
      </c>
      <c r="CN31" s="39">
        <f t="shared" si="13"/>
        <v>1.7320508075688772</v>
      </c>
      <c r="CO31" s="39">
        <f t="shared" si="13"/>
        <v>2.2360679774997898</v>
      </c>
      <c r="CP31" s="39">
        <f t="shared" si="13"/>
        <v>2</v>
      </c>
      <c r="CQ31" s="39">
        <f t="shared" si="13"/>
        <v>2.2360679774997898</v>
      </c>
      <c r="CR31" s="39">
        <f t="shared" si="13"/>
        <v>2</v>
      </c>
      <c r="CS31" s="39">
        <f t="shared" si="13"/>
        <v>1.7320508075688772</v>
      </c>
      <c r="CT31" s="39">
        <f t="shared" si="13"/>
        <v>1.7320508075688772</v>
      </c>
      <c r="CU31" s="39">
        <f t="shared" si="13"/>
        <v>2.4494897427831779</v>
      </c>
      <c r="CV31" s="39">
        <f t="shared" si="13"/>
        <v>2</v>
      </c>
      <c r="CW31" s="39">
        <f t="shared" si="13"/>
        <v>1.4142135623730951</v>
      </c>
      <c r="CX31" s="39">
        <f t="shared" si="13"/>
        <v>1.4142135623730951</v>
      </c>
      <c r="CY31" s="39">
        <f t="shared" si="13"/>
        <v>2.4494897427831779</v>
      </c>
      <c r="CZ31" s="39">
        <f t="shared" si="13"/>
        <v>2.4494897427831779</v>
      </c>
      <c r="DA31" s="39">
        <f t="shared" si="13"/>
        <v>2</v>
      </c>
      <c r="DB31" s="39">
        <f t="shared" si="13"/>
        <v>2</v>
      </c>
      <c r="DC31" s="39">
        <f t="shared" si="13"/>
        <v>2.2360679774997898</v>
      </c>
      <c r="DD31" s="39">
        <f t="shared" si="13"/>
        <v>2.6457513110645907</v>
      </c>
      <c r="DE31" s="39">
        <f t="shared" si="13"/>
        <v>2.2360679774997898</v>
      </c>
      <c r="DF31" s="39">
        <f t="shared" si="13"/>
        <v>2.4494897427831779</v>
      </c>
      <c r="DG31" s="39">
        <f t="shared" si="13"/>
        <v>2</v>
      </c>
      <c r="DH31" s="39">
        <f t="shared" si="13"/>
        <v>2.6457513110645907</v>
      </c>
      <c r="DI31" s="39">
        <f t="shared" si="13"/>
        <v>2.2360679774997898</v>
      </c>
      <c r="DJ31" s="39">
        <f t="shared" si="13"/>
        <v>2.4494897427831779</v>
      </c>
      <c r="DK31" s="39">
        <f t="shared" si="13"/>
        <v>2.2360679774997898</v>
      </c>
      <c r="DL31" s="39">
        <f t="shared" si="13"/>
        <v>2.4494897427831779</v>
      </c>
      <c r="DM31" s="39">
        <f t="shared" si="13"/>
        <v>1.7320508075688772</v>
      </c>
      <c r="DN31" s="39">
        <f t="shared" si="13"/>
        <v>2.4494897427831779</v>
      </c>
      <c r="DO31" s="39">
        <f t="shared" si="13"/>
        <v>1.4142135623730951</v>
      </c>
      <c r="DP31" s="39">
        <f t="shared" si="13"/>
        <v>2</v>
      </c>
      <c r="DQ31" s="39">
        <f t="shared" si="13"/>
        <v>2.8284271247461903</v>
      </c>
      <c r="DR31" s="39">
        <f t="shared" si="13"/>
        <v>2.2360679774997898</v>
      </c>
      <c r="DS31" s="39">
        <f t="shared" si="13"/>
        <v>1</v>
      </c>
      <c r="DT31" s="39">
        <f t="shared" si="13"/>
        <v>1.4142135623730951</v>
      </c>
      <c r="DU31" s="39">
        <f t="shared" si="13"/>
        <v>2.2360679774997898</v>
      </c>
      <c r="DV31" s="39">
        <f t="shared" si="13"/>
        <v>1.7320508075688772</v>
      </c>
      <c r="DW31" s="39">
        <f t="shared" si="13"/>
        <v>1</v>
      </c>
      <c r="DX31" s="39">
        <f t="shared" si="13"/>
        <v>1.7320508075688772</v>
      </c>
      <c r="DY31" s="39">
        <f t="shared" si="13"/>
        <v>1.7320508075688772</v>
      </c>
      <c r="DZ31" s="39">
        <f t="shared" si="13"/>
        <v>2</v>
      </c>
      <c r="EA31" s="39">
        <f t="shared" si="13"/>
        <v>1</v>
      </c>
      <c r="EB31" s="39">
        <f t="shared" si="13"/>
        <v>1.7320508075688772</v>
      </c>
      <c r="EC31" s="39">
        <f t="shared" si="13"/>
        <v>2.2360679774997898</v>
      </c>
      <c r="ED31" s="39">
        <f t="shared" si="13"/>
        <v>2.4494897427831779</v>
      </c>
      <c r="EE31" s="39">
        <f t="shared" si="13"/>
        <v>2.2360679774997898</v>
      </c>
      <c r="EF31" s="39">
        <f t="shared" ref="EF31:FT31" si="14">MIN(EF26:EF29)</f>
        <v>2.2360679774997898</v>
      </c>
      <c r="EG31" s="39">
        <f t="shared" si="14"/>
        <v>2</v>
      </c>
      <c r="EH31" s="39">
        <f t="shared" si="14"/>
        <v>1.4142135623730951</v>
      </c>
      <c r="EI31" s="39">
        <f t="shared" si="14"/>
        <v>2</v>
      </c>
      <c r="EJ31" s="39">
        <f t="shared" si="14"/>
        <v>1.4142135623730951</v>
      </c>
      <c r="EK31" s="39">
        <f t="shared" si="14"/>
        <v>2</v>
      </c>
      <c r="EL31" s="39">
        <f t="shared" si="14"/>
        <v>2</v>
      </c>
      <c r="EM31" s="39">
        <f t="shared" si="14"/>
        <v>1.7320508075688772</v>
      </c>
      <c r="EN31" s="39">
        <f t="shared" si="14"/>
        <v>1.7320508075688772</v>
      </c>
      <c r="EO31" s="39">
        <f t="shared" si="14"/>
        <v>2</v>
      </c>
      <c r="EP31" s="39">
        <f t="shared" si="14"/>
        <v>2.8284271247461903</v>
      </c>
      <c r="EQ31" s="39">
        <f t="shared" si="14"/>
        <v>2.2360679774997898</v>
      </c>
      <c r="ER31" s="39">
        <f t="shared" si="14"/>
        <v>1.4142135623730951</v>
      </c>
      <c r="ES31" s="39">
        <f t="shared" si="14"/>
        <v>1</v>
      </c>
      <c r="ET31" s="39">
        <f t="shared" si="14"/>
        <v>2.2360679774997898</v>
      </c>
      <c r="EU31" s="39">
        <f t="shared" si="14"/>
        <v>1.4142135623730951</v>
      </c>
      <c r="EV31" s="39">
        <f t="shared" si="14"/>
        <v>1.4142135623730951</v>
      </c>
      <c r="EW31" s="39">
        <f t="shared" si="14"/>
        <v>2</v>
      </c>
      <c r="EX31" s="39">
        <f t="shared" si="14"/>
        <v>2</v>
      </c>
      <c r="EY31" s="39">
        <f t="shared" si="14"/>
        <v>2.6457513110645907</v>
      </c>
      <c r="EZ31" s="39">
        <f t="shared" si="14"/>
        <v>2</v>
      </c>
      <c r="FA31" s="39">
        <f t="shared" si="14"/>
        <v>2.2360679774997898</v>
      </c>
      <c r="FB31" s="39">
        <f t="shared" si="14"/>
        <v>2.6457513110645907</v>
      </c>
      <c r="FC31" s="39">
        <f t="shared" si="14"/>
        <v>1</v>
      </c>
      <c r="FD31" s="39">
        <f t="shared" si="14"/>
        <v>2.2360679774997898</v>
      </c>
      <c r="FE31" s="39">
        <f t="shared" si="14"/>
        <v>2</v>
      </c>
      <c r="FF31" s="39">
        <f t="shared" si="14"/>
        <v>1</v>
      </c>
      <c r="FG31" s="39">
        <f t="shared" si="14"/>
        <v>2</v>
      </c>
      <c r="FH31" s="39">
        <f t="shared" si="14"/>
        <v>3</v>
      </c>
      <c r="FI31" s="39">
        <f t="shared" si="14"/>
        <v>1.7320508075688772</v>
      </c>
      <c r="FJ31" s="39">
        <f t="shared" si="14"/>
        <v>1.7320508075688772</v>
      </c>
      <c r="FK31" s="39">
        <f t="shared" si="14"/>
        <v>1</v>
      </c>
      <c r="FL31" s="39">
        <f t="shared" si="14"/>
        <v>1.7320508075688772</v>
      </c>
      <c r="FM31" s="39">
        <f t="shared" si="14"/>
        <v>2.4494897427831779</v>
      </c>
      <c r="FN31" s="39">
        <f t="shared" si="14"/>
        <v>2</v>
      </c>
      <c r="FO31" s="39">
        <f t="shared" si="14"/>
        <v>1.7320508075688772</v>
      </c>
      <c r="FP31" s="39">
        <f t="shared" si="14"/>
        <v>1.7320508075688772</v>
      </c>
      <c r="FQ31" s="39">
        <f t="shared" si="14"/>
        <v>2</v>
      </c>
      <c r="FR31" s="39">
        <f t="shared" si="14"/>
        <v>2</v>
      </c>
      <c r="FS31" s="39">
        <f t="shared" si="14"/>
        <v>2.2360679774997898</v>
      </c>
      <c r="FT31" s="39">
        <f t="shared" si="14"/>
        <v>2.4494897427831779</v>
      </c>
    </row>
    <row r="32" spans="1:176" x14ac:dyDescent="0.3">
      <c r="F32" s="36" t="s">
        <v>245</v>
      </c>
      <c r="G32" s="37">
        <f>MATCH(G31,G26:G29,0)</f>
        <v>1</v>
      </c>
      <c r="H32" s="37">
        <f t="shared" ref="H32:BS32" si="15">MATCH(H31,H26:H29,0)</f>
        <v>1</v>
      </c>
      <c r="I32" s="37">
        <f t="shared" si="15"/>
        <v>3</v>
      </c>
      <c r="J32" s="37">
        <f t="shared" si="15"/>
        <v>3</v>
      </c>
      <c r="K32" s="37">
        <f t="shared" si="15"/>
        <v>1</v>
      </c>
      <c r="L32" s="37">
        <f t="shared" si="15"/>
        <v>3</v>
      </c>
      <c r="M32" s="37">
        <f t="shared" si="15"/>
        <v>3</v>
      </c>
      <c r="N32" s="37">
        <f t="shared" si="15"/>
        <v>3</v>
      </c>
      <c r="O32" s="37">
        <f t="shared" si="15"/>
        <v>2</v>
      </c>
      <c r="P32" s="37">
        <f t="shared" si="15"/>
        <v>1</v>
      </c>
      <c r="Q32" s="37">
        <f t="shared" si="15"/>
        <v>2</v>
      </c>
      <c r="R32" s="37">
        <f t="shared" si="15"/>
        <v>2</v>
      </c>
      <c r="S32" s="37">
        <f t="shared" si="15"/>
        <v>1</v>
      </c>
      <c r="T32" s="37">
        <f t="shared" si="15"/>
        <v>2</v>
      </c>
      <c r="U32" s="37">
        <f t="shared" si="15"/>
        <v>1</v>
      </c>
      <c r="V32" s="37">
        <f t="shared" si="15"/>
        <v>3</v>
      </c>
      <c r="W32" s="37">
        <f t="shared" si="15"/>
        <v>2</v>
      </c>
      <c r="X32" s="37">
        <f t="shared" si="15"/>
        <v>3</v>
      </c>
      <c r="Y32" s="37">
        <f t="shared" si="15"/>
        <v>4</v>
      </c>
      <c r="Z32" s="37">
        <f t="shared" si="15"/>
        <v>1</v>
      </c>
      <c r="AA32" s="37">
        <f t="shared" si="15"/>
        <v>3</v>
      </c>
      <c r="AB32" s="37">
        <f t="shared" si="15"/>
        <v>2</v>
      </c>
      <c r="AC32" s="37">
        <f t="shared" si="15"/>
        <v>3</v>
      </c>
      <c r="AD32" s="37">
        <f t="shared" si="15"/>
        <v>4</v>
      </c>
      <c r="AE32" s="37">
        <f t="shared" si="15"/>
        <v>1</v>
      </c>
      <c r="AF32" s="37">
        <f t="shared" si="15"/>
        <v>3</v>
      </c>
      <c r="AG32" s="37">
        <f t="shared" si="15"/>
        <v>3</v>
      </c>
      <c r="AH32" s="37">
        <f t="shared" si="15"/>
        <v>4</v>
      </c>
      <c r="AI32" s="37">
        <f t="shared" si="15"/>
        <v>1</v>
      </c>
      <c r="AJ32" s="37">
        <f t="shared" si="15"/>
        <v>3</v>
      </c>
      <c r="AK32" s="37">
        <f t="shared" si="15"/>
        <v>3</v>
      </c>
      <c r="AL32" s="37">
        <f t="shared" si="15"/>
        <v>4</v>
      </c>
      <c r="AM32" s="37">
        <f t="shared" si="15"/>
        <v>2</v>
      </c>
      <c r="AN32" s="37">
        <f t="shared" si="15"/>
        <v>1</v>
      </c>
      <c r="AO32" s="37">
        <f t="shared" si="15"/>
        <v>1</v>
      </c>
      <c r="AP32" s="37">
        <f t="shared" si="15"/>
        <v>3</v>
      </c>
      <c r="AQ32" s="37">
        <f t="shared" si="15"/>
        <v>2</v>
      </c>
      <c r="AR32" s="37">
        <f t="shared" si="15"/>
        <v>1</v>
      </c>
      <c r="AS32" s="37">
        <f t="shared" si="15"/>
        <v>1</v>
      </c>
      <c r="AT32" s="37">
        <f t="shared" si="15"/>
        <v>2</v>
      </c>
      <c r="AU32" s="37">
        <f t="shared" si="15"/>
        <v>3</v>
      </c>
      <c r="AV32" s="37">
        <f t="shared" si="15"/>
        <v>2</v>
      </c>
      <c r="AW32" s="37">
        <f t="shared" si="15"/>
        <v>2</v>
      </c>
      <c r="AX32" s="37">
        <f t="shared" si="15"/>
        <v>1</v>
      </c>
      <c r="AY32" s="37">
        <f t="shared" si="15"/>
        <v>1</v>
      </c>
      <c r="AZ32" s="37">
        <f t="shared" si="15"/>
        <v>2</v>
      </c>
      <c r="BA32" s="37">
        <f t="shared" si="15"/>
        <v>1</v>
      </c>
      <c r="BB32" s="37">
        <f t="shared" si="15"/>
        <v>4</v>
      </c>
      <c r="BC32" s="37">
        <f t="shared" si="15"/>
        <v>1</v>
      </c>
      <c r="BD32" s="37">
        <f t="shared" si="15"/>
        <v>1</v>
      </c>
      <c r="BE32" s="37">
        <f t="shared" si="15"/>
        <v>1</v>
      </c>
      <c r="BF32" s="37">
        <f t="shared" si="15"/>
        <v>3</v>
      </c>
      <c r="BG32" s="37">
        <f t="shared" si="15"/>
        <v>2</v>
      </c>
      <c r="BH32" s="37">
        <f t="shared" si="15"/>
        <v>2</v>
      </c>
      <c r="BI32" s="37">
        <f t="shared" si="15"/>
        <v>3</v>
      </c>
      <c r="BJ32" s="37">
        <f t="shared" si="15"/>
        <v>1</v>
      </c>
      <c r="BK32" s="37">
        <f t="shared" si="15"/>
        <v>1</v>
      </c>
      <c r="BL32" s="37">
        <f t="shared" si="15"/>
        <v>2</v>
      </c>
      <c r="BM32" s="37">
        <f t="shared" si="15"/>
        <v>1</v>
      </c>
      <c r="BN32" s="37">
        <f t="shared" si="15"/>
        <v>3</v>
      </c>
      <c r="BO32" s="37">
        <f t="shared" si="15"/>
        <v>3</v>
      </c>
      <c r="BP32" s="37">
        <f t="shared" si="15"/>
        <v>1</v>
      </c>
      <c r="BQ32" s="37">
        <f t="shared" si="15"/>
        <v>3</v>
      </c>
      <c r="BR32" s="37">
        <f t="shared" si="15"/>
        <v>3</v>
      </c>
      <c r="BS32" s="37">
        <f t="shared" si="15"/>
        <v>3</v>
      </c>
      <c r="BT32" s="37">
        <f t="shared" ref="BT32:EE32" si="16">MATCH(BT31,BT26:BT29,0)</f>
        <v>1</v>
      </c>
      <c r="BU32" s="37">
        <f t="shared" si="16"/>
        <v>1</v>
      </c>
      <c r="BV32" s="37">
        <f t="shared" si="16"/>
        <v>1</v>
      </c>
      <c r="BW32" s="37">
        <f t="shared" si="16"/>
        <v>1</v>
      </c>
      <c r="BX32" s="37">
        <f t="shared" si="16"/>
        <v>3</v>
      </c>
      <c r="BY32" s="37">
        <f t="shared" si="16"/>
        <v>2</v>
      </c>
      <c r="BZ32" s="37">
        <f t="shared" si="16"/>
        <v>1</v>
      </c>
      <c r="CA32" s="37">
        <f t="shared" si="16"/>
        <v>1</v>
      </c>
      <c r="CB32" s="37">
        <f t="shared" si="16"/>
        <v>1</v>
      </c>
      <c r="CC32" s="37">
        <f t="shared" si="16"/>
        <v>1</v>
      </c>
      <c r="CD32" s="37">
        <f t="shared" si="16"/>
        <v>1</v>
      </c>
      <c r="CE32" s="37">
        <f t="shared" si="16"/>
        <v>1</v>
      </c>
      <c r="CF32" s="37">
        <f t="shared" si="16"/>
        <v>1</v>
      </c>
      <c r="CG32" s="37">
        <f t="shared" si="16"/>
        <v>1</v>
      </c>
      <c r="CH32" s="37">
        <f t="shared" si="16"/>
        <v>3</v>
      </c>
      <c r="CI32" s="37">
        <f t="shared" si="16"/>
        <v>1</v>
      </c>
      <c r="CJ32" s="37">
        <f t="shared" si="16"/>
        <v>2</v>
      </c>
      <c r="CK32" s="37">
        <f t="shared" si="16"/>
        <v>2</v>
      </c>
      <c r="CL32" s="37">
        <f t="shared" si="16"/>
        <v>4</v>
      </c>
      <c r="CM32" s="37">
        <f t="shared" si="16"/>
        <v>1</v>
      </c>
      <c r="CN32" s="37">
        <f t="shared" si="16"/>
        <v>1</v>
      </c>
      <c r="CO32" s="37">
        <f t="shared" si="16"/>
        <v>2</v>
      </c>
      <c r="CP32" s="37">
        <f t="shared" si="16"/>
        <v>1</v>
      </c>
      <c r="CQ32" s="37">
        <f t="shared" si="16"/>
        <v>3</v>
      </c>
      <c r="CR32" s="37">
        <f t="shared" si="16"/>
        <v>3</v>
      </c>
      <c r="CS32" s="37">
        <f t="shared" si="16"/>
        <v>1</v>
      </c>
      <c r="CT32" s="37">
        <f t="shared" si="16"/>
        <v>3</v>
      </c>
      <c r="CU32" s="37">
        <f t="shared" si="16"/>
        <v>1</v>
      </c>
      <c r="CV32" s="37">
        <f t="shared" si="16"/>
        <v>1</v>
      </c>
      <c r="CW32" s="37">
        <f t="shared" si="16"/>
        <v>4</v>
      </c>
      <c r="CX32" s="37">
        <f t="shared" si="16"/>
        <v>2</v>
      </c>
      <c r="CY32" s="37">
        <f t="shared" si="16"/>
        <v>1</v>
      </c>
      <c r="CZ32" s="37">
        <f t="shared" si="16"/>
        <v>1</v>
      </c>
      <c r="DA32" s="37">
        <f t="shared" si="16"/>
        <v>3</v>
      </c>
      <c r="DB32" s="37">
        <f t="shared" si="16"/>
        <v>2</v>
      </c>
      <c r="DC32" s="37">
        <f t="shared" si="16"/>
        <v>3</v>
      </c>
      <c r="DD32" s="37">
        <f t="shared" si="16"/>
        <v>1</v>
      </c>
      <c r="DE32" s="37">
        <f t="shared" si="16"/>
        <v>1</v>
      </c>
      <c r="DF32" s="37">
        <f t="shared" si="16"/>
        <v>3</v>
      </c>
      <c r="DG32" s="37">
        <f t="shared" si="16"/>
        <v>4</v>
      </c>
      <c r="DH32" s="37">
        <f t="shared" si="16"/>
        <v>1</v>
      </c>
      <c r="DI32" s="37">
        <f t="shared" si="16"/>
        <v>1</v>
      </c>
      <c r="DJ32" s="37">
        <f t="shared" si="16"/>
        <v>1</v>
      </c>
      <c r="DK32" s="37">
        <f t="shared" si="16"/>
        <v>2</v>
      </c>
      <c r="DL32" s="37">
        <f t="shared" si="16"/>
        <v>1</v>
      </c>
      <c r="DM32" s="37">
        <f t="shared" si="16"/>
        <v>3</v>
      </c>
      <c r="DN32" s="37">
        <f t="shared" si="16"/>
        <v>1</v>
      </c>
      <c r="DO32" s="37">
        <f t="shared" si="16"/>
        <v>2</v>
      </c>
      <c r="DP32" s="37">
        <f t="shared" si="16"/>
        <v>2</v>
      </c>
      <c r="DQ32" s="37">
        <f t="shared" si="16"/>
        <v>1</v>
      </c>
      <c r="DR32" s="37">
        <f t="shared" si="16"/>
        <v>1</v>
      </c>
      <c r="DS32" s="37">
        <f t="shared" si="16"/>
        <v>4</v>
      </c>
      <c r="DT32" s="37">
        <f t="shared" si="16"/>
        <v>2</v>
      </c>
      <c r="DU32" s="37">
        <f t="shared" si="16"/>
        <v>1</v>
      </c>
      <c r="DV32" s="37">
        <f t="shared" si="16"/>
        <v>3</v>
      </c>
      <c r="DW32" s="37">
        <f t="shared" si="16"/>
        <v>3</v>
      </c>
      <c r="DX32" s="37">
        <f t="shared" si="16"/>
        <v>1</v>
      </c>
      <c r="DY32" s="37">
        <f t="shared" si="16"/>
        <v>1</v>
      </c>
      <c r="DZ32" s="37">
        <f t="shared" si="16"/>
        <v>2</v>
      </c>
      <c r="EA32" s="37">
        <f t="shared" si="16"/>
        <v>2</v>
      </c>
      <c r="EB32" s="37">
        <f t="shared" si="16"/>
        <v>1</v>
      </c>
      <c r="EC32" s="37">
        <f t="shared" si="16"/>
        <v>3</v>
      </c>
      <c r="ED32" s="37">
        <f t="shared" si="16"/>
        <v>1</v>
      </c>
      <c r="EE32" s="37">
        <f t="shared" si="16"/>
        <v>4</v>
      </c>
      <c r="EF32" s="37">
        <f t="shared" ref="EF32:FT32" si="17">MATCH(EF31,EF26:EF29,0)</f>
        <v>1</v>
      </c>
      <c r="EG32" s="37">
        <f t="shared" si="17"/>
        <v>1</v>
      </c>
      <c r="EH32" s="37">
        <f t="shared" si="17"/>
        <v>3</v>
      </c>
      <c r="EI32" s="37">
        <f t="shared" si="17"/>
        <v>2</v>
      </c>
      <c r="EJ32" s="37">
        <f t="shared" si="17"/>
        <v>3</v>
      </c>
      <c r="EK32" s="37">
        <f t="shared" si="17"/>
        <v>1</v>
      </c>
      <c r="EL32" s="37">
        <f t="shared" si="17"/>
        <v>2</v>
      </c>
      <c r="EM32" s="37">
        <f t="shared" si="17"/>
        <v>2</v>
      </c>
      <c r="EN32" s="37">
        <f t="shared" si="17"/>
        <v>3</v>
      </c>
      <c r="EO32" s="37">
        <f t="shared" si="17"/>
        <v>1</v>
      </c>
      <c r="EP32" s="37">
        <f t="shared" si="17"/>
        <v>1</v>
      </c>
      <c r="EQ32" s="37">
        <f t="shared" si="17"/>
        <v>1</v>
      </c>
      <c r="ER32" s="37">
        <f t="shared" si="17"/>
        <v>3</v>
      </c>
      <c r="ES32" s="37">
        <f t="shared" si="17"/>
        <v>3</v>
      </c>
      <c r="ET32" s="37">
        <f t="shared" si="17"/>
        <v>1</v>
      </c>
      <c r="EU32" s="37">
        <f t="shared" si="17"/>
        <v>3</v>
      </c>
      <c r="EV32" s="37">
        <f t="shared" si="17"/>
        <v>2</v>
      </c>
      <c r="EW32" s="37">
        <f t="shared" si="17"/>
        <v>3</v>
      </c>
      <c r="EX32" s="37">
        <f t="shared" si="17"/>
        <v>1</v>
      </c>
      <c r="EY32" s="37">
        <f t="shared" si="17"/>
        <v>1</v>
      </c>
      <c r="EZ32" s="37">
        <f t="shared" si="17"/>
        <v>1</v>
      </c>
      <c r="FA32" s="37">
        <f t="shared" si="17"/>
        <v>1</v>
      </c>
      <c r="FB32" s="37">
        <f t="shared" si="17"/>
        <v>1</v>
      </c>
      <c r="FC32" s="37">
        <f t="shared" si="17"/>
        <v>4</v>
      </c>
      <c r="FD32" s="37">
        <f t="shared" si="17"/>
        <v>3</v>
      </c>
      <c r="FE32" s="37">
        <f t="shared" si="17"/>
        <v>1</v>
      </c>
      <c r="FF32" s="37">
        <f t="shared" si="17"/>
        <v>2</v>
      </c>
      <c r="FG32" s="37">
        <f t="shared" si="17"/>
        <v>2</v>
      </c>
      <c r="FH32" s="37">
        <f t="shared" si="17"/>
        <v>1</v>
      </c>
      <c r="FI32" s="37">
        <f t="shared" si="17"/>
        <v>1</v>
      </c>
      <c r="FJ32" s="37">
        <f t="shared" si="17"/>
        <v>4</v>
      </c>
      <c r="FK32" s="37">
        <f t="shared" si="17"/>
        <v>2</v>
      </c>
      <c r="FL32" s="37">
        <f t="shared" si="17"/>
        <v>3</v>
      </c>
      <c r="FM32" s="37">
        <f t="shared" si="17"/>
        <v>1</v>
      </c>
      <c r="FN32" s="37">
        <f t="shared" si="17"/>
        <v>3</v>
      </c>
      <c r="FO32" s="37">
        <f t="shared" si="17"/>
        <v>3</v>
      </c>
      <c r="FP32" s="37">
        <f t="shared" si="17"/>
        <v>3</v>
      </c>
      <c r="FQ32" s="37">
        <f t="shared" si="17"/>
        <v>3</v>
      </c>
      <c r="FR32" s="37">
        <f t="shared" si="17"/>
        <v>1</v>
      </c>
      <c r="FS32" s="37">
        <f t="shared" si="17"/>
        <v>1</v>
      </c>
      <c r="FT32" s="37">
        <f t="shared" si="17"/>
        <v>1</v>
      </c>
    </row>
    <row r="35" spans="6:6" x14ac:dyDescent="0.3">
      <c r="F35" s="53">
        <f>SUMSQ(G31:FT31)</f>
        <v>722</v>
      </c>
    </row>
  </sheetData>
  <mergeCells count="1">
    <mergeCell ref="G1:FT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3D339-4E72-4FB0-806F-ACE067CC2956}">
  <dimension ref="A1:FT35"/>
  <sheetViews>
    <sheetView rightToLeft="1" workbookViewId="0">
      <pane xSplit="1" ySplit="2" topLeftCell="B30" activePane="bottomRight" state="frozen"/>
      <selection pane="topRight" activeCell="B1" sqref="B1"/>
      <selection pane="bottomLeft" activeCell="A3" sqref="A3"/>
      <selection pane="bottomRight" activeCell="F48" sqref="F48:F49"/>
    </sheetView>
  </sheetViews>
  <sheetFormatPr defaultRowHeight="14.4" x14ac:dyDescent="0.3"/>
  <cols>
    <col min="6" max="6" width="19.6640625" bestFit="1" customWidth="1"/>
  </cols>
  <sheetData>
    <row r="1" spans="1:176" x14ac:dyDescent="0.3">
      <c r="G1" s="54" t="s">
        <v>231</v>
      </c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5"/>
      <c r="BV1" s="55"/>
      <c r="BW1" s="55"/>
      <c r="BX1" s="55"/>
      <c r="BY1" s="55"/>
      <c r="BZ1" s="55"/>
      <c r="CA1" s="55"/>
      <c r="CB1" s="55"/>
      <c r="CC1" s="55"/>
      <c r="CD1" s="55"/>
      <c r="CE1" s="55"/>
      <c r="CF1" s="55"/>
      <c r="CG1" s="55"/>
      <c r="CH1" s="55"/>
      <c r="CI1" s="55"/>
      <c r="CJ1" s="55"/>
      <c r="CK1" s="55"/>
      <c r="CL1" s="55"/>
      <c r="CM1" s="55"/>
      <c r="CN1" s="55"/>
      <c r="CO1" s="55"/>
      <c r="CP1" s="55"/>
      <c r="CQ1" s="55"/>
      <c r="CR1" s="55"/>
      <c r="CS1" s="55"/>
      <c r="CT1" s="55"/>
      <c r="CU1" s="55"/>
      <c r="CV1" s="55"/>
      <c r="CW1" s="55"/>
      <c r="CX1" s="55"/>
      <c r="CY1" s="55"/>
      <c r="CZ1" s="55"/>
      <c r="DA1" s="55"/>
      <c r="DB1" s="55"/>
      <c r="DC1" s="55"/>
      <c r="DD1" s="55"/>
      <c r="DE1" s="55"/>
      <c r="DF1" s="55"/>
      <c r="DG1" s="55"/>
      <c r="DH1" s="55"/>
      <c r="DI1" s="55"/>
      <c r="DJ1" s="55"/>
      <c r="DK1" s="55"/>
      <c r="DL1" s="55"/>
      <c r="DM1" s="55"/>
      <c r="DN1" s="55"/>
      <c r="DO1" s="55"/>
      <c r="DP1" s="55"/>
      <c r="DQ1" s="55"/>
      <c r="DR1" s="55"/>
      <c r="DS1" s="55"/>
      <c r="DT1" s="55"/>
      <c r="DU1" s="55"/>
      <c r="DV1" s="55"/>
      <c r="DW1" s="55"/>
      <c r="DX1" s="55"/>
      <c r="DY1" s="55"/>
      <c r="DZ1" s="55"/>
      <c r="EA1" s="55"/>
      <c r="EB1" s="55"/>
      <c r="EC1" s="55"/>
      <c r="ED1" s="55"/>
      <c r="EE1" s="55"/>
      <c r="EF1" s="55"/>
      <c r="EG1" s="55"/>
      <c r="EH1" s="55"/>
      <c r="EI1" s="55"/>
      <c r="EJ1" s="55"/>
      <c r="EK1" s="55"/>
      <c r="EL1" s="55"/>
      <c r="EM1" s="55"/>
      <c r="EN1" s="55"/>
      <c r="EO1" s="55"/>
      <c r="EP1" s="55"/>
      <c r="EQ1" s="55"/>
      <c r="ER1" s="55"/>
      <c r="ES1" s="55"/>
      <c r="ET1" s="55"/>
      <c r="EU1" s="55"/>
      <c r="EV1" s="55"/>
      <c r="EW1" s="55"/>
      <c r="EX1" s="55"/>
      <c r="EY1" s="55"/>
      <c r="EZ1" s="55"/>
      <c r="FA1" s="55"/>
      <c r="FB1" s="55"/>
      <c r="FC1" s="55"/>
      <c r="FD1" s="55"/>
      <c r="FE1" s="55"/>
      <c r="FF1" s="55"/>
      <c r="FG1" s="55"/>
      <c r="FH1" s="55"/>
      <c r="FI1" s="55"/>
      <c r="FJ1" s="55"/>
      <c r="FK1" s="55"/>
      <c r="FL1" s="55"/>
      <c r="FM1" s="55"/>
      <c r="FN1" s="55"/>
      <c r="FO1" s="55"/>
      <c r="FP1" s="55"/>
      <c r="FQ1" s="55"/>
      <c r="FR1" s="55"/>
      <c r="FS1" s="55"/>
      <c r="FT1" s="56"/>
    </row>
    <row r="2" spans="1:176" ht="15" thickBot="1" x14ac:dyDescent="0.35">
      <c r="B2" s="34" t="s">
        <v>236</v>
      </c>
      <c r="C2" s="34" t="s">
        <v>237</v>
      </c>
      <c r="D2" s="34" t="s">
        <v>238</v>
      </c>
      <c r="E2" s="34" t="s">
        <v>239</v>
      </c>
      <c r="G2" s="31" t="s">
        <v>132</v>
      </c>
      <c r="H2" s="31" t="s">
        <v>215</v>
      </c>
      <c r="I2" s="31" t="s">
        <v>222</v>
      </c>
      <c r="J2" s="31" t="s">
        <v>67</v>
      </c>
      <c r="K2" s="31" t="s">
        <v>66</v>
      </c>
      <c r="L2" s="31" t="s">
        <v>216</v>
      </c>
      <c r="M2" s="31" t="s">
        <v>221</v>
      </c>
      <c r="N2" s="31" t="s">
        <v>68</v>
      </c>
      <c r="O2" s="31" t="s">
        <v>217</v>
      </c>
      <c r="P2" s="31" t="s">
        <v>133</v>
      </c>
      <c r="Q2" s="31" t="s">
        <v>69</v>
      </c>
      <c r="R2" s="31" t="s">
        <v>198</v>
      </c>
      <c r="S2" s="31" t="s">
        <v>128</v>
      </c>
      <c r="T2" s="31" t="s">
        <v>126</v>
      </c>
      <c r="U2" s="31" t="s">
        <v>129</v>
      </c>
      <c r="V2" s="31" t="s">
        <v>131</v>
      </c>
      <c r="W2" s="31" t="s">
        <v>104</v>
      </c>
      <c r="X2" s="31" t="s">
        <v>60</v>
      </c>
      <c r="Y2" s="31" t="s">
        <v>61</v>
      </c>
      <c r="Z2" s="31" t="s">
        <v>62</v>
      </c>
      <c r="AA2" s="31" t="s">
        <v>63</v>
      </c>
      <c r="AB2" s="31" t="s">
        <v>106</v>
      </c>
      <c r="AC2" s="31" t="s">
        <v>105</v>
      </c>
      <c r="AD2" s="31" t="s">
        <v>59</v>
      </c>
      <c r="AE2" s="31" t="s">
        <v>102</v>
      </c>
      <c r="AF2" s="31" t="s">
        <v>64</v>
      </c>
      <c r="AG2" s="31" t="s">
        <v>65</v>
      </c>
      <c r="AH2" s="31" t="s">
        <v>220</v>
      </c>
      <c r="AI2" s="31" t="s">
        <v>107</v>
      </c>
      <c r="AJ2" s="31" t="s">
        <v>80</v>
      </c>
      <c r="AK2" s="31" t="s">
        <v>76</v>
      </c>
      <c r="AL2" s="31" t="s">
        <v>77</v>
      </c>
      <c r="AM2" s="31" t="s">
        <v>78</v>
      </c>
      <c r="AN2" s="31" t="s">
        <v>81</v>
      </c>
      <c r="AO2" s="31" t="s">
        <v>72</v>
      </c>
      <c r="AP2" s="31" t="s">
        <v>73</v>
      </c>
      <c r="AQ2" s="31" t="s">
        <v>74</v>
      </c>
      <c r="AR2" s="31" t="s">
        <v>70</v>
      </c>
      <c r="AS2" s="31" t="s">
        <v>75</v>
      </c>
      <c r="AT2" s="31" t="s">
        <v>71</v>
      </c>
      <c r="AU2" s="31" t="s">
        <v>79</v>
      </c>
      <c r="AV2" s="31" t="s">
        <v>114</v>
      </c>
      <c r="AW2" s="31" t="s">
        <v>99</v>
      </c>
      <c r="AX2" s="31" t="s">
        <v>134</v>
      </c>
      <c r="AY2" s="31" t="s">
        <v>116</v>
      </c>
      <c r="AZ2" s="31" t="s">
        <v>112</v>
      </c>
      <c r="BA2" s="31" t="s">
        <v>119</v>
      </c>
      <c r="BB2" s="31" t="s">
        <v>122</v>
      </c>
      <c r="BC2" s="31" t="s">
        <v>120</v>
      </c>
      <c r="BD2" s="31" t="s">
        <v>121</v>
      </c>
      <c r="BE2" s="31" t="s">
        <v>113</v>
      </c>
      <c r="BF2" s="31" t="s">
        <v>115</v>
      </c>
      <c r="BG2" s="31" t="s">
        <v>118</v>
      </c>
      <c r="BH2" s="31" t="s">
        <v>100</v>
      </c>
      <c r="BI2" s="31" t="s">
        <v>98</v>
      </c>
      <c r="BJ2" s="31" t="s">
        <v>199</v>
      </c>
      <c r="BK2" s="31" t="s">
        <v>123</v>
      </c>
      <c r="BL2" s="31" t="s">
        <v>154</v>
      </c>
      <c r="BM2" s="31" t="s">
        <v>127</v>
      </c>
      <c r="BN2" s="31" t="s">
        <v>167</v>
      </c>
      <c r="BO2" s="31" t="s">
        <v>125</v>
      </c>
      <c r="BP2" s="31" t="s">
        <v>124</v>
      </c>
      <c r="BQ2" s="31" t="s">
        <v>218</v>
      </c>
      <c r="BR2" s="31" t="s">
        <v>185</v>
      </c>
      <c r="BS2" s="31" t="s">
        <v>180</v>
      </c>
      <c r="BT2" s="31" t="s">
        <v>101</v>
      </c>
      <c r="BU2" s="31" t="s">
        <v>144</v>
      </c>
      <c r="BV2" s="31" t="s">
        <v>219</v>
      </c>
      <c r="BW2" s="31" t="s">
        <v>86</v>
      </c>
      <c r="BX2" s="31" t="s">
        <v>225</v>
      </c>
      <c r="BY2" s="31" t="s">
        <v>189</v>
      </c>
      <c r="BZ2" s="31" t="s">
        <v>223</v>
      </c>
      <c r="CA2" s="31" t="s">
        <v>224</v>
      </c>
      <c r="CB2" s="31" t="s">
        <v>228</v>
      </c>
      <c r="CC2" s="31" t="s">
        <v>227</v>
      </c>
      <c r="CD2" s="31" t="s">
        <v>93</v>
      </c>
      <c r="CE2" s="31" t="s">
        <v>89</v>
      </c>
      <c r="CF2" s="31" t="s">
        <v>207</v>
      </c>
      <c r="CG2" s="31" t="s">
        <v>213</v>
      </c>
      <c r="CH2" s="31" t="s">
        <v>214</v>
      </c>
      <c r="CI2" s="31" t="s">
        <v>206</v>
      </c>
      <c r="CJ2" s="31" t="s">
        <v>209</v>
      </c>
      <c r="CK2" s="31" t="s">
        <v>211</v>
      </c>
      <c r="CL2" s="31" t="s">
        <v>117</v>
      </c>
      <c r="CM2" s="31" t="s">
        <v>135</v>
      </c>
      <c r="CN2" s="31" t="s">
        <v>136</v>
      </c>
      <c r="CO2" s="31" t="s">
        <v>142</v>
      </c>
      <c r="CP2" s="31" t="s">
        <v>146</v>
      </c>
      <c r="CQ2" s="31" t="s">
        <v>150</v>
      </c>
      <c r="CR2" s="31" t="s">
        <v>145</v>
      </c>
      <c r="CS2" s="31" t="s">
        <v>148</v>
      </c>
      <c r="CT2" s="31" t="s">
        <v>149</v>
      </c>
      <c r="CU2" s="31" t="s">
        <v>210</v>
      </c>
      <c r="CV2" s="31" t="s">
        <v>147</v>
      </c>
      <c r="CW2" s="31" t="s">
        <v>157</v>
      </c>
      <c r="CX2" s="31" t="s">
        <v>158</v>
      </c>
      <c r="CY2" s="31" t="s">
        <v>151</v>
      </c>
      <c r="CZ2" s="31" t="s">
        <v>163</v>
      </c>
      <c r="DA2" s="31" t="s">
        <v>160</v>
      </c>
      <c r="DB2" s="31" t="s">
        <v>161</v>
      </c>
      <c r="DC2" s="31" t="s">
        <v>164</v>
      </c>
      <c r="DD2" s="31" t="s">
        <v>152</v>
      </c>
      <c r="DE2" s="31" t="s">
        <v>153</v>
      </c>
      <c r="DF2" s="31" t="s">
        <v>156</v>
      </c>
      <c r="DG2" s="31" t="s">
        <v>155</v>
      </c>
      <c r="DH2" s="31" t="s">
        <v>103</v>
      </c>
      <c r="DI2" s="31" t="s">
        <v>159</v>
      </c>
      <c r="DJ2" s="31" t="s">
        <v>162</v>
      </c>
      <c r="DK2" s="31" t="s">
        <v>174</v>
      </c>
      <c r="DL2" s="31" t="s">
        <v>172</v>
      </c>
      <c r="DM2" s="31" t="s">
        <v>169</v>
      </c>
      <c r="DN2" s="31" t="s">
        <v>171</v>
      </c>
      <c r="DO2" s="31" t="s">
        <v>170</v>
      </c>
      <c r="DP2" s="31" t="s">
        <v>165</v>
      </c>
      <c r="DQ2" s="31" t="s">
        <v>166</v>
      </c>
      <c r="DR2" s="31" t="s">
        <v>191</v>
      </c>
      <c r="DS2" s="31" t="s">
        <v>202</v>
      </c>
      <c r="DT2" s="31" t="s">
        <v>203</v>
      </c>
      <c r="DU2" s="31" t="s">
        <v>195</v>
      </c>
      <c r="DV2" s="31" t="s">
        <v>197</v>
      </c>
      <c r="DW2" s="31" t="s">
        <v>196</v>
      </c>
      <c r="DX2" s="31" t="s">
        <v>190</v>
      </c>
      <c r="DY2" s="31" t="s">
        <v>193</v>
      </c>
      <c r="DZ2" s="31" t="s">
        <v>188</v>
      </c>
      <c r="EA2" s="31" t="s">
        <v>187</v>
      </c>
      <c r="EB2" s="31" t="s">
        <v>200</v>
      </c>
      <c r="EC2" s="31" t="s">
        <v>194</v>
      </c>
      <c r="ED2" s="31" t="s">
        <v>201</v>
      </c>
      <c r="EE2" s="31" t="s">
        <v>175</v>
      </c>
      <c r="EF2" s="31" t="s">
        <v>130</v>
      </c>
      <c r="EG2" s="31" t="s">
        <v>192</v>
      </c>
      <c r="EH2" s="31" t="s">
        <v>181</v>
      </c>
      <c r="EI2" s="31" t="s">
        <v>111</v>
      </c>
      <c r="EJ2" s="31" t="s">
        <v>182</v>
      </c>
      <c r="EK2" s="31" t="s">
        <v>108</v>
      </c>
      <c r="EL2" s="31" t="s">
        <v>109</v>
      </c>
      <c r="EM2" s="31" t="s">
        <v>177</v>
      </c>
      <c r="EN2" s="31" t="s">
        <v>176</v>
      </c>
      <c r="EO2" s="31" t="s">
        <v>178</v>
      </c>
      <c r="EP2" s="31" t="s">
        <v>179</v>
      </c>
      <c r="EQ2" s="31" t="s">
        <v>87</v>
      </c>
      <c r="ER2" s="31" t="s">
        <v>88</v>
      </c>
      <c r="ES2" s="31" t="s">
        <v>97</v>
      </c>
      <c r="ET2" s="31" t="s">
        <v>173</v>
      </c>
      <c r="EU2" s="31" t="s">
        <v>110</v>
      </c>
      <c r="EV2" s="31" t="s">
        <v>82</v>
      </c>
      <c r="EW2" s="31" t="s">
        <v>95</v>
      </c>
      <c r="EX2" s="31" t="s">
        <v>90</v>
      </c>
      <c r="EY2" s="31" t="s">
        <v>91</v>
      </c>
      <c r="EZ2" s="31" t="s">
        <v>92</v>
      </c>
      <c r="FA2" s="31" t="s">
        <v>141</v>
      </c>
      <c r="FB2" s="31" t="s">
        <v>140</v>
      </c>
      <c r="FC2" s="31" t="s">
        <v>137</v>
      </c>
      <c r="FD2" s="31" t="s">
        <v>143</v>
      </c>
      <c r="FE2" s="31" t="s">
        <v>139</v>
      </c>
      <c r="FF2" s="31" t="s">
        <v>168</v>
      </c>
      <c r="FG2" s="31" t="s">
        <v>83</v>
      </c>
      <c r="FH2" s="31" t="s">
        <v>84</v>
      </c>
      <c r="FI2" s="31" t="s">
        <v>85</v>
      </c>
      <c r="FJ2" s="31" t="s">
        <v>138</v>
      </c>
      <c r="FK2" s="31" t="s">
        <v>96</v>
      </c>
      <c r="FL2" s="31" t="s">
        <v>94</v>
      </c>
      <c r="FM2" s="31" t="s">
        <v>186</v>
      </c>
      <c r="FN2" s="31" t="s">
        <v>184</v>
      </c>
      <c r="FO2" s="31" t="s">
        <v>183</v>
      </c>
      <c r="FP2" s="31" t="s">
        <v>204</v>
      </c>
      <c r="FQ2" s="31" t="s">
        <v>205</v>
      </c>
      <c r="FR2" s="31" t="s">
        <v>208</v>
      </c>
      <c r="FS2" s="31" t="s">
        <v>212</v>
      </c>
      <c r="FT2" s="32" t="s">
        <v>226</v>
      </c>
    </row>
    <row r="3" spans="1:176" ht="29.4" thickBot="1" x14ac:dyDescent="0.35">
      <c r="A3" s="33" t="s">
        <v>37</v>
      </c>
      <c r="B3" s="2">
        <v>6.5068097359783751E-3</v>
      </c>
      <c r="C3" s="2">
        <v>0.54247713620276949</v>
      </c>
      <c r="D3" s="2">
        <v>2.4684067302418334E-3</v>
      </c>
      <c r="E3" s="2">
        <v>0.95103504773250414</v>
      </c>
      <c r="G3" s="17">
        <v>0</v>
      </c>
      <c r="H3" s="4">
        <v>0</v>
      </c>
      <c r="I3" s="4">
        <v>1</v>
      </c>
      <c r="J3" s="4">
        <v>1</v>
      </c>
      <c r="K3" s="4">
        <v>0</v>
      </c>
      <c r="L3" s="4">
        <v>1</v>
      </c>
      <c r="M3" s="4">
        <v>1</v>
      </c>
      <c r="N3" s="4">
        <v>1</v>
      </c>
      <c r="O3" s="4">
        <v>0</v>
      </c>
      <c r="P3" s="4">
        <v>0</v>
      </c>
      <c r="Q3" s="4">
        <v>1</v>
      </c>
      <c r="R3" s="4">
        <v>0</v>
      </c>
      <c r="S3" s="4">
        <v>0</v>
      </c>
      <c r="T3" s="4">
        <v>1</v>
      </c>
      <c r="U3" s="4">
        <v>0</v>
      </c>
      <c r="V3" s="4">
        <v>1</v>
      </c>
      <c r="W3" s="4">
        <v>0</v>
      </c>
      <c r="X3" s="4">
        <v>1</v>
      </c>
      <c r="Y3" s="4">
        <v>0</v>
      </c>
      <c r="Z3" s="4">
        <v>0</v>
      </c>
      <c r="AA3" s="4">
        <v>1</v>
      </c>
      <c r="AB3" s="4">
        <v>0</v>
      </c>
      <c r="AC3" s="4">
        <v>1</v>
      </c>
      <c r="AD3" s="4">
        <v>0</v>
      </c>
      <c r="AE3" s="4">
        <v>0</v>
      </c>
      <c r="AF3" s="4">
        <v>1</v>
      </c>
      <c r="AG3" s="4">
        <v>1</v>
      </c>
      <c r="AH3" s="4">
        <v>0</v>
      </c>
      <c r="AI3" s="4">
        <v>0</v>
      </c>
      <c r="AJ3" s="4">
        <v>1</v>
      </c>
      <c r="AK3" s="4">
        <v>1</v>
      </c>
      <c r="AL3" s="4">
        <v>0</v>
      </c>
      <c r="AM3" s="4">
        <v>0</v>
      </c>
      <c r="AN3" s="4">
        <v>0</v>
      </c>
      <c r="AO3" s="4">
        <v>0</v>
      </c>
      <c r="AP3" s="4">
        <v>1</v>
      </c>
      <c r="AQ3" s="4">
        <v>0</v>
      </c>
      <c r="AR3" s="4">
        <v>0</v>
      </c>
      <c r="AS3" s="4">
        <v>0</v>
      </c>
      <c r="AT3" s="4">
        <v>1</v>
      </c>
      <c r="AU3" s="4">
        <v>1</v>
      </c>
      <c r="AV3" s="4">
        <v>1</v>
      </c>
      <c r="AW3" s="4">
        <v>0</v>
      </c>
      <c r="AX3" s="4">
        <v>0</v>
      </c>
      <c r="AY3" s="4">
        <v>0</v>
      </c>
      <c r="AZ3" s="4">
        <v>0</v>
      </c>
      <c r="BA3" s="4">
        <v>0</v>
      </c>
      <c r="BB3" s="4">
        <v>0</v>
      </c>
      <c r="BC3" s="4">
        <v>0</v>
      </c>
      <c r="BD3" s="4">
        <v>0</v>
      </c>
      <c r="BE3" s="4">
        <v>0</v>
      </c>
      <c r="BF3" s="4">
        <v>1</v>
      </c>
      <c r="BG3" s="4">
        <v>0</v>
      </c>
      <c r="BH3" s="4">
        <v>1</v>
      </c>
      <c r="BI3" s="4">
        <v>1</v>
      </c>
      <c r="BJ3" s="4">
        <v>0</v>
      </c>
      <c r="BK3" s="4">
        <v>0</v>
      </c>
      <c r="BL3" s="4">
        <v>1</v>
      </c>
      <c r="BM3" s="4">
        <v>0</v>
      </c>
      <c r="BN3" s="4">
        <v>1</v>
      </c>
      <c r="BO3" s="4">
        <v>1</v>
      </c>
      <c r="BP3" s="4">
        <v>0</v>
      </c>
      <c r="BQ3" s="4">
        <v>1</v>
      </c>
      <c r="BR3" s="4">
        <v>1</v>
      </c>
      <c r="BS3" s="4">
        <v>1</v>
      </c>
      <c r="BT3" s="4">
        <v>0</v>
      </c>
      <c r="BU3" s="4">
        <v>0</v>
      </c>
      <c r="BV3" s="4">
        <v>0</v>
      </c>
      <c r="BW3" s="4">
        <v>0</v>
      </c>
      <c r="BX3" s="4">
        <v>1</v>
      </c>
      <c r="BY3" s="4">
        <v>0</v>
      </c>
      <c r="BZ3" s="4">
        <v>0</v>
      </c>
      <c r="CA3" s="4">
        <v>0</v>
      </c>
      <c r="CB3" s="4">
        <v>0</v>
      </c>
      <c r="CC3" s="4">
        <v>0</v>
      </c>
      <c r="CD3" s="4">
        <v>0</v>
      </c>
      <c r="CE3" s="4">
        <v>1</v>
      </c>
      <c r="CF3" s="4">
        <v>0</v>
      </c>
      <c r="CG3" s="4">
        <v>0</v>
      </c>
      <c r="CH3" s="4">
        <v>1</v>
      </c>
      <c r="CI3" s="4">
        <v>0</v>
      </c>
      <c r="CJ3" s="4">
        <v>0</v>
      </c>
      <c r="CK3" s="4">
        <v>0</v>
      </c>
      <c r="CL3" s="4">
        <v>0</v>
      </c>
      <c r="CM3" s="4">
        <v>0</v>
      </c>
      <c r="CN3" s="4">
        <v>0</v>
      </c>
      <c r="CO3" s="4">
        <v>0</v>
      </c>
      <c r="CP3" s="4">
        <v>0</v>
      </c>
      <c r="CQ3" s="4">
        <v>1</v>
      </c>
      <c r="CR3" s="4">
        <v>1</v>
      </c>
      <c r="CS3" s="4">
        <v>0</v>
      </c>
      <c r="CT3" s="4">
        <v>1</v>
      </c>
      <c r="CU3" s="4">
        <v>0</v>
      </c>
      <c r="CV3" s="4">
        <v>0</v>
      </c>
      <c r="CW3" s="4">
        <v>0</v>
      </c>
      <c r="CX3" s="4">
        <v>0</v>
      </c>
      <c r="CY3" s="4">
        <v>0</v>
      </c>
      <c r="CZ3" s="4">
        <v>0</v>
      </c>
      <c r="DA3" s="4">
        <v>1</v>
      </c>
      <c r="DB3" s="4">
        <v>1</v>
      </c>
      <c r="DC3" s="4">
        <v>1</v>
      </c>
      <c r="DD3" s="4">
        <v>0</v>
      </c>
      <c r="DE3" s="4">
        <v>0</v>
      </c>
      <c r="DF3" s="4">
        <v>1</v>
      </c>
      <c r="DG3" s="4">
        <v>0</v>
      </c>
      <c r="DH3" s="4">
        <v>0</v>
      </c>
      <c r="DI3" s="4">
        <v>0</v>
      </c>
      <c r="DJ3" s="4">
        <v>0</v>
      </c>
      <c r="DK3" s="4">
        <v>1</v>
      </c>
      <c r="DL3" s="4">
        <v>0</v>
      </c>
      <c r="DM3" s="4">
        <v>1</v>
      </c>
      <c r="DN3" s="4">
        <v>0</v>
      </c>
      <c r="DO3" s="4">
        <v>0</v>
      </c>
      <c r="DP3" s="4">
        <v>0</v>
      </c>
      <c r="DQ3" s="4">
        <v>0</v>
      </c>
      <c r="DR3" s="4">
        <v>0</v>
      </c>
      <c r="DS3" s="4">
        <v>0</v>
      </c>
      <c r="DT3" s="4">
        <v>0</v>
      </c>
      <c r="DU3" s="4">
        <v>0</v>
      </c>
      <c r="DV3" s="4">
        <v>1</v>
      </c>
      <c r="DW3" s="4">
        <v>1</v>
      </c>
      <c r="DX3" s="4">
        <v>0</v>
      </c>
      <c r="DY3" s="4">
        <v>0</v>
      </c>
      <c r="DZ3" s="4">
        <v>1</v>
      </c>
      <c r="EA3" s="4">
        <v>0</v>
      </c>
      <c r="EB3" s="4">
        <v>0</v>
      </c>
      <c r="EC3" s="4">
        <v>1</v>
      </c>
      <c r="ED3" s="4">
        <v>0</v>
      </c>
      <c r="EE3" s="4">
        <v>0</v>
      </c>
      <c r="EF3" s="4">
        <v>0</v>
      </c>
      <c r="EG3" s="4">
        <v>0</v>
      </c>
      <c r="EH3" s="4">
        <v>1</v>
      </c>
      <c r="EI3" s="4">
        <v>1</v>
      </c>
      <c r="EJ3" s="4">
        <v>1</v>
      </c>
      <c r="EK3" s="4">
        <v>0</v>
      </c>
      <c r="EL3" s="4">
        <v>1</v>
      </c>
      <c r="EM3" s="4">
        <v>1</v>
      </c>
      <c r="EN3" s="4">
        <v>1</v>
      </c>
      <c r="EO3" s="4">
        <v>0</v>
      </c>
      <c r="EP3" s="4">
        <v>0</v>
      </c>
      <c r="EQ3" s="4">
        <v>0</v>
      </c>
      <c r="ER3" s="4">
        <v>1</v>
      </c>
      <c r="ES3" s="4">
        <v>1</v>
      </c>
      <c r="ET3" s="4">
        <v>0</v>
      </c>
      <c r="EU3" s="4">
        <v>1</v>
      </c>
      <c r="EV3" s="4">
        <v>0</v>
      </c>
      <c r="EW3" s="4">
        <v>1</v>
      </c>
      <c r="EX3" s="4">
        <v>0</v>
      </c>
      <c r="EY3" s="4">
        <v>0</v>
      </c>
      <c r="EZ3" s="4">
        <v>0</v>
      </c>
      <c r="FA3" s="4">
        <v>0</v>
      </c>
      <c r="FB3" s="4">
        <v>0</v>
      </c>
      <c r="FC3" s="4">
        <v>0</v>
      </c>
      <c r="FD3" s="4">
        <v>1</v>
      </c>
      <c r="FE3" s="4">
        <v>0</v>
      </c>
      <c r="FF3" s="4">
        <v>0</v>
      </c>
      <c r="FG3" s="4">
        <v>0</v>
      </c>
      <c r="FH3" s="4">
        <v>0</v>
      </c>
      <c r="FI3" s="4">
        <v>0</v>
      </c>
      <c r="FJ3" s="4">
        <v>0</v>
      </c>
      <c r="FK3" s="4">
        <v>0</v>
      </c>
      <c r="FL3" s="4">
        <v>1</v>
      </c>
      <c r="FM3" s="4">
        <v>0</v>
      </c>
      <c r="FN3" s="4">
        <v>1</v>
      </c>
      <c r="FO3" s="4">
        <v>1</v>
      </c>
      <c r="FP3" s="4">
        <v>1</v>
      </c>
      <c r="FQ3" s="4">
        <v>1</v>
      </c>
      <c r="FR3" s="4">
        <v>0</v>
      </c>
      <c r="FS3" s="4">
        <v>0</v>
      </c>
      <c r="FT3" s="8">
        <v>0</v>
      </c>
    </row>
    <row r="4" spans="1:176" ht="29.4" thickBot="1" x14ac:dyDescent="0.35">
      <c r="A4" s="33" t="s">
        <v>26</v>
      </c>
      <c r="B4" s="2">
        <v>2.1350641094522671E-2</v>
      </c>
      <c r="C4" s="2">
        <v>3.9166537209097879E-2</v>
      </c>
      <c r="D4" s="2">
        <v>0.20441889101444599</v>
      </c>
      <c r="E4" s="2">
        <v>0.75659677216237553</v>
      </c>
      <c r="G4" s="17">
        <v>0</v>
      </c>
      <c r="H4" s="4">
        <v>0</v>
      </c>
      <c r="I4" s="4">
        <v>0</v>
      </c>
      <c r="J4" s="4">
        <v>1</v>
      </c>
      <c r="K4" s="4">
        <v>0</v>
      </c>
      <c r="L4" s="4">
        <v>0</v>
      </c>
      <c r="M4" s="4">
        <v>0</v>
      </c>
      <c r="N4" s="4">
        <v>1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1</v>
      </c>
      <c r="U4" s="4">
        <v>1</v>
      </c>
      <c r="V4" s="4">
        <v>1</v>
      </c>
      <c r="W4" s="4">
        <v>1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1</v>
      </c>
      <c r="AD4" s="4">
        <v>1</v>
      </c>
      <c r="AE4" s="4">
        <v>0</v>
      </c>
      <c r="AF4" s="4">
        <v>0</v>
      </c>
      <c r="AG4" s="4">
        <v>1</v>
      </c>
      <c r="AH4" s="4">
        <v>0</v>
      </c>
      <c r="AI4" s="4">
        <v>0</v>
      </c>
      <c r="AJ4" s="4">
        <v>1</v>
      </c>
      <c r="AK4" s="4">
        <v>0</v>
      </c>
      <c r="AL4" s="4">
        <v>0</v>
      </c>
      <c r="AM4" s="4">
        <v>0</v>
      </c>
      <c r="AN4" s="4">
        <v>0</v>
      </c>
      <c r="AO4" s="4">
        <v>1</v>
      </c>
      <c r="AP4" s="4">
        <v>1</v>
      </c>
      <c r="AQ4" s="4">
        <v>1</v>
      </c>
      <c r="AR4" s="4">
        <v>0</v>
      </c>
      <c r="AS4" s="4">
        <v>0</v>
      </c>
      <c r="AT4" s="4">
        <v>0</v>
      </c>
      <c r="AU4" s="4">
        <v>0</v>
      </c>
      <c r="AV4" s="4">
        <v>1</v>
      </c>
      <c r="AW4" s="4">
        <v>0</v>
      </c>
      <c r="AX4" s="4">
        <v>1</v>
      </c>
      <c r="AY4" s="4">
        <v>0</v>
      </c>
      <c r="AZ4" s="4">
        <v>0</v>
      </c>
      <c r="BA4" s="4">
        <v>0</v>
      </c>
      <c r="BB4" s="4">
        <v>0</v>
      </c>
      <c r="BC4" s="4">
        <v>0</v>
      </c>
      <c r="BD4" s="4">
        <v>0</v>
      </c>
      <c r="BE4" s="4">
        <v>0</v>
      </c>
      <c r="BF4" s="4">
        <v>1</v>
      </c>
      <c r="BG4" s="4">
        <v>0</v>
      </c>
      <c r="BH4" s="4">
        <v>0</v>
      </c>
      <c r="BI4" s="4">
        <v>1</v>
      </c>
      <c r="BJ4" s="4">
        <v>0</v>
      </c>
      <c r="BK4" s="4">
        <v>0</v>
      </c>
      <c r="BL4" s="4">
        <v>0</v>
      </c>
      <c r="BM4" s="4">
        <v>1</v>
      </c>
      <c r="BN4" s="4">
        <v>1</v>
      </c>
      <c r="BO4" s="4">
        <v>1</v>
      </c>
      <c r="BP4" s="4">
        <v>0</v>
      </c>
      <c r="BQ4" s="4">
        <v>0</v>
      </c>
      <c r="BR4" s="4">
        <v>1</v>
      </c>
      <c r="BS4" s="4">
        <v>1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>
        <v>0</v>
      </c>
      <c r="CH4" s="4">
        <v>1</v>
      </c>
      <c r="CI4" s="4">
        <v>0</v>
      </c>
      <c r="CJ4" s="4">
        <v>0</v>
      </c>
      <c r="CK4" s="4">
        <v>0</v>
      </c>
      <c r="CL4" s="4">
        <v>0</v>
      </c>
      <c r="CM4" s="4">
        <v>0</v>
      </c>
      <c r="CN4" s="4">
        <v>0</v>
      </c>
      <c r="CO4" s="4">
        <v>0</v>
      </c>
      <c r="CP4" s="4">
        <v>0</v>
      </c>
      <c r="CQ4" s="4">
        <v>1</v>
      </c>
      <c r="CR4" s="4">
        <v>1</v>
      </c>
      <c r="CS4" s="4">
        <v>0</v>
      </c>
      <c r="CT4" s="4">
        <v>1</v>
      </c>
      <c r="CU4" s="4">
        <v>0</v>
      </c>
      <c r="CV4" s="4">
        <v>0</v>
      </c>
      <c r="CW4" s="4">
        <v>0</v>
      </c>
      <c r="CX4" s="4">
        <v>0</v>
      </c>
      <c r="CY4" s="4">
        <v>0</v>
      </c>
      <c r="CZ4" s="4">
        <v>0</v>
      </c>
      <c r="DA4" s="4">
        <v>0</v>
      </c>
      <c r="DB4" s="4">
        <v>0</v>
      </c>
      <c r="DC4" s="4">
        <v>0</v>
      </c>
      <c r="DD4" s="4">
        <v>0</v>
      </c>
      <c r="DE4" s="4">
        <v>0</v>
      </c>
      <c r="DF4" s="4">
        <v>1</v>
      </c>
      <c r="DG4" s="4">
        <v>0</v>
      </c>
      <c r="DH4" s="4">
        <v>0</v>
      </c>
      <c r="DI4" s="4">
        <v>0</v>
      </c>
      <c r="DJ4" s="4">
        <v>0</v>
      </c>
      <c r="DK4" s="4">
        <v>1</v>
      </c>
      <c r="DL4" s="4">
        <v>0</v>
      </c>
      <c r="DM4" s="4">
        <v>1</v>
      </c>
      <c r="DN4" s="4">
        <v>0</v>
      </c>
      <c r="DO4" s="4">
        <v>0</v>
      </c>
      <c r="DP4" s="4">
        <v>0</v>
      </c>
      <c r="DQ4" s="4">
        <v>0</v>
      </c>
      <c r="DR4" s="4">
        <v>0</v>
      </c>
      <c r="DS4" s="4">
        <v>0</v>
      </c>
      <c r="DT4" s="4">
        <v>0</v>
      </c>
      <c r="DU4" s="4">
        <v>0</v>
      </c>
      <c r="DV4" s="4">
        <v>1</v>
      </c>
      <c r="DW4" s="4">
        <v>1</v>
      </c>
      <c r="DX4" s="4">
        <v>0</v>
      </c>
      <c r="DY4" s="4">
        <v>0</v>
      </c>
      <c r="DZ4" s="4">
        <v>0</v>
      </c>
      <c r="EA4" s="4">
        <v>0</v>
      </c>
      <c r="EB4" s="4">
        <v>0</v>
      </c>
      <c r="EC4" s="4">
        <v>0</v>
      </c>
      <c r="ED4" s="4">
        <v>0</v>
      </c>
      <c r="EE4" s="4">
        <v>0</v>
      </c>
      <c r="EF4" s="4">
        <v>0</v>
      </c>
      <c r="EG4" s="4">
        <v>0</v>
      </c>
      <c r="EH4" s="4">
        <v>1</v>
      </c>
      <c r="EI4" s="4">
        <v>0</v>
      </c>
      <c r="EJ4" s="4">
        <v>1</v>
      </c>
      <c r="EK4" s="4">
        <v>1</v>
      </c>
      <c r="EL4" s="4">
        <v>1</v>
      </c>
      <c r="EM4" s="4">
        <v>1</v>
      </c>
      <c r="EN4" s="4">
        <v>1</v>
      </c>
      <c r="EO4" s="4">
        <v>0</v>
      </c>
      <c r="EP4" s="4">
        <v>0</v>
      </c>
      <c r="EQ4" s="4">
        <v>0</v>
      </c>
      <c r="ER4" s="4">
        <v>0</v>
      </c>
      <c r="ES4" s="4">
        <v>1</v>
      </c>
      <c r="ET4" s="4">
        <v>1</v>
      </c>
      <c r="EU4" s="4">
        <v>1</v>
      </c>
      <c r="EV4" s="4">
        <v>0</v>
      </c>
      <c r="EW4" s="4">
        <v>0</v>
      </c>
      <c r="EX4" s="4">
        <v>0</v>
      </c>
      <c r="EY4" s="4">
        <v>0</v>
      </c>
      <c r="EZ4" s="4">
        <v>1</v>
      </c>
      <c r="FA4" s="4">
        <v>0</v>
      </c>
      <c r="FB4" s="4">
        <v>0</v>
      </c>
      <c r="FC4" s="4">
        <v>0</v>
      </c>
      <c r="FD4" s="4">
        <v>0</v>
      </c>
      <c r="FE4" s="4">
        <v>0</v>
      </c>
      <c r="FF4" s="4">
        <v>0</v>
      </c>
      <c r="FG4" s="4">
        <v>0</v>
      </c>
      <c r="FH4" s="4">
        <v>0</v>
      </c>
      <c r="FI4" s="4">
        <v>1</v>
      </c>
      <c r="FJ4" s="4">
        <v>0</v>
      </c>
      <c r="FK4" s="4">
        <v>0</v>
      </c>
      <c r="FL4" s="4">
        <v>1</v>
      </c>
      <c r="FM4" s="4">
        <v>0</v>
      </c>
      <c r="FN4" s="4">
        <v>1</v>
      </c>
      <c r="FO4" s="4">
        <v>1</v>
      </c>
      <c r="FP4" s="4">
        <v>1</v>
      </c>
      <c r="FQ4" s="4">
        <v>1</v>
      </c>
      <c r="FR4" s="4">
        <v>0</v>
      </c>
      <c r="FS4" s="4">
        <v>0</v>
      </c>
      <c r="FT4" s="8">
        <v>0</v>
      </c>
    </row>
    <row r="5" spans="1:176" ht="29.4" thickBot="1" x14ac:dyDescent="0.35">
      <c r="A5" s="33" t="s">
        <v>38</v>
      </c>
      <c r="B5" s="2">
        <v>3.8449786926511791E-2</v>
      </c>
      <c r="C5" s="2">
        <v>6.9015576550024799E-2</v>
      </c>
      <c r="D5" s="2">
        <v>1.9024215932434068E-2</v>
      </c>
      <c r="E5" s="2">
        <v>9.5059851992106148E-3</v>
      </c>
      <c r="G5" s="17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1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4">
        <v>0</v>
      </c>
      <c r="CA5" s="4">
        <v>0</v>
      </c>
      <c r="CB5" s="4">
        <v>0</v>
      </c>
      <c r="CC5" s="4">
        <v>0</v>
      </c>
      <c r="CD5" s="4">
        <v>0</v>
      </c>
      <c r="CE5" s="4">
        <v>1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1</v>
      </c>
      <c r="CN5" s="4">
        <v>0</v>
      </c>
      <c r="CO5" s="4">
        <v>0</v>
      </c>
      <c r="CP5" s="4">
        <v>0</v>
      </c>
      <c r="CQ5" s="4">
        <v>0</v>
      </c>
      <c r="CR5" s="4">
        <v>0</v>
      </c>
      <c r="CS5" s="4">
        <v>0</v>
      </c>
      <c r="CT5" s="4">
        <v>0</v>
      </c>
      <c r="CU5" s="4">
        <v>0</v>
      </c>
      <c r="CV5" s="4">
        <v>0</v>
      </c>
      <c r="CW5" s="4">
        <v>0</v>
      </c>
      <c r="CX5" s="4">
        <v>0</v>
      </c>
      <c r="CY5" s="4">
        <v>0</v>
      </c>
      <c r="CZ5" s="4">
        <v>0</v>
      </c>
      <c r="DA5" s="4">
        <v>0</v>
      </c>
      <c r="DB5" s="4">
        <v>0</v>
      </c>
      <c r="DC5" s="4">
        <v>0</v>
      </c>
      <c r="DD5" s="4">
        <v>0</v>
      </c>
      <c r="DE5" s="4">
        <v>0</v>
      </c>
      <c r="DF5" s="4">
        <v>0</v>
      </c>
      <c r="DG5" s="4">
        <v>0</v>
      </c>
      <c r="DH5" s="4">
        <v>0</v>
      </c>
      <c r="DI5" s="4">
        <v>0</v>
      </c>
      <c r="DJ5" s="4">
        <v>0</v>
      </c>
      <c r="DK5" s="4">
        <v>0</v>
      </c>
      <c r="DL5" s="4">
        <v>0</v>
      </c>
      <c r="DM5" s="4">
        <v>0</v>
      </c>
      <c r="DN5" s="4">
        <v>0</v>
      </c>
      <c r="DO5" s="4">
        <v>0</v>
      </c>
      <c r="DP5" s="4">
        <v>0</v>
      </c>
      <c r="DQ5" s="4">
        <v>0</v>
      </c>
      <c r="DR5" s="4">
        <v>0</v>
      </c>
      <c r="DS5" s="4">
        <v>0</v>
      </c>
      <c r="DT5" s="4">
        <v>0</v>
      </c>
      <c r="DU5" s="4">
        <v>0</v>
      </c>
      <c r="DV5" s="4">
        <v>0</v>
      </c>
      <c r="DW5" s="4">
        <v>0</v>
      </c>
      <c r="DX5" s="4">
        <v>1</v>
      </c>
      <c r="DY5" s="4">
        <v>0</v>
      </c>
      <c r="DZ5" s="4">
        <v>0</v>
      </c>
      <c r="EA5" s="4">
        <v>0</v>
      </c>
      <c r="EB5" s="4">
        <v>0</v>
      </c>
      <c r="EC5" s="4">
        <v>0</v>
      </c>
      <c r="ED5" s="4">
        <v>0</v>
      </c>
      <c r="EE5" s="4">
        <v>0</v>
      </c>
      <c r="EF5" s="4">
        <v>0</v>
      </c>
      <c r="EG5" s="4">
        <v>0</v>
      </c>
      <c r="EH5" s="4">
        <v>0</v>
      </c>
      <c r="EI5" s="4">
        <v>0</v>
      </c>
      <c r="EJ5" s="4">
        <v>0</v>
      </c>
      <c r="EK5" s="4">
        <v>0</v>
      </c>
      <c r="EL5" s="4">
        <v>0</v>
      </c>
      <c r="EM5" s="4">
        <v>0</v>
      </c>
      <c r="EN5" s="4">
        <v>0</v>
      </c>
      <c r="EO5" s="4">
        <v>0</v>
      </c>
      <c r="EP5" s="4">
        <v>0</v>
      </c>
      <c r="EQ5" s="4">
        <v>0</v>
      </c>
      <c r="ER5" s="4">
        <v>0</v>
      </c>
      <c r="ES5" s="4">
        <v>0</v>
      </c>
      <c r="ET5" s="4">
        <v>0</v>
      </c>
      <c r="EU5" s="4">
        <v>0</v>
      </c>
      <c r="EV5" s="4">
        <v>0</v>
      </c>
      <c r="EW5" s="4">
        <v>0</v>
      </c>
      <c r="EX5" s="4">
        <v>0</v>
      </c>
      <c r="EY5" s="4">
        <v>0</v>
      </c>
      <c r="EZ5" s="4">
        <v>0</v>
      </c>
      <c r="FA5" s="4">
        <v>1</v>
      </c>
      <c r="FB5" s="4">
        <v>0</v>
      </c>
      <c r="FC5" s="4">
        <v>0</v>
      </c>
      <c r="FD5" s="4">
        <v>0</v>
      </c>
      <c r="FE5" s="4">
        <v>0</v>
      </c>
      <c r="FF5" s="4">
        <v>0</v>
      </c>
      <c r="FG5" s="4">
        <v>0</v>
      </c>
      <c r="FH5" s="4">
        <v>0</v>
      </c>
      <c r="FI5" s="4">
        <v>0</v>
      </c>
      <c r="FJ5" s="4">
        <v>0</v>
      </c>
      <c r="FK5" s="4">
        <v>0</v>
      </c>
      <c r="FL5" s="4">
        <v>0</v>
      </c>
      <c r="FM5" s="4">
        <v>0</v>
      </c>
      <c r="FN5" s="4">
        <v>0</v>
      </c>
      <c r="FO5" s="4">
        <v>0</v>
      </c>
      <c r="FP5" s="4">
        <v>0</v>
      </c>
      <c r="FQ5" s="4">
        <v>0</v>
      </c>
      <c r="FR5" s="4">
        <v>0</v>
      </c>
      <c r="FS5" s="4">
        <v>0</v>
      </c>
      <c r="FT5" s="8">
        <v>0</v>
      </c>
    </row>
    <row r="6" spans="1:176" ht="43.8" thickBot="1" x14ac:dyDescent="0.35">
      <c r="A6" s="33" t="s">
        <v>39</v>
      </c>
      <c r="B6" s="2">
        <v>0.30583957220295127</v>
      </c>
      <c r="C6" s="2">
        <v>0.15241114307771483</v>
      </c>
      <c r="D6" s="2">
        <v>0.37939343653329838</v>
      </c>
      <c r="E6" s="2">
        <v>1.147041093185247E-3</v>
      </c>
      <c r="G6" s="17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1</v>
      </c>
      <c r="T6" s="4">
        <v>0</v>
      </c>
      <c r="U6" s="4">
        <v>0</v>
      </c>
      <c r="V6" s="4">
        <v>0</v>
      </c>
      <c r="W6" s="4">
        <v>1</v>
      </c>
      <c r="X6" s="4">
        <v>0</v>
      </c>
      <c r="Y6" s="4">
        <v>0</v>
      </c>
      <c r="Z6" s="4">
        <v>1</v>
      </c>
      <c r="AA6" s="4">
        <v>0</v>
      </c>
      <c r="AB6" s="4">
        <v>1</v>
      </c>
      <c r="AC6" s="4">
        <v>0</v>
      </c>
      <c r="AD6" s="4">
        <v>1</v>
      </c>
      <c r="AE6" s="4">
        <v>0</v>
      </c>
      <c r="AF6" s="4">
        <v>0</v>
      </c>
      <c r="AG6" s="4">
        <v>0</v>
      </c>
      <c r="AH6" s="4">
        <v>0</v>
      </c>
      <c r="AI6" s="4">
        <v>1</v>
      </c>
      <c r="AJ6" s="4">
        <v>0</v>
      </c>
      <c r="AK6" s="4">
        <v>0</v>
      </c>
      <c r="AL6" s="4">
        <v>0</v>
      </c>
      <c r="AM6" s="4">
        <v>1</v>
      </c>
      <c r="AN6" s="4">
        <v>1</v>
      </c>
      <c r="AO6" s="4">
        <v>0</v>
      </c>
      <c r="AP6" s="4">
        <v>0</v>
      </c>
      <c r="AQ6" s="4">
        <v>0</v>
      </c>
      <c r="AR6" s="4">
        <v>1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1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  <c r="BG6" s="4">
        <v>0</v>
      </c>
      <c r="BH6" s="4">
        <v>0</v>
      </c>
      <c r="BI6" s="4">
        <v>0</v>
      </c>
      <c r="BJ6" s="4">
        <v>1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4">
        <v>1</v>
      </c>
      <c r="BQ6" s="4">
        <v>0</v>
      </c>
      <c r="BR6" s="4">
        <v>0</v>
      </c>
      <c r="BS6" s="4">
        <v>0</v>
      </c>
      <c r="BT6" s="4">
        <v>0</v>
      </c>
      <c r="BU6" s="4">
        <v>1</v>
      </c>
      <c r="BV6" s="4">
        <v>0</v>
      </c>
      <c r="BW6" s="4">
        <v>0</v>
      </c>
      <c r="BX6" s="4">
        <v>0</v>
      </c>
      <c r="BY6" s="4">
        <v>0</v>
      </c>
      <c r="BZ6" s="4">
        <v>0</v>
      </c>
      <c r="CA6" s="4">
        <v>0</v>
      </c>
      <c r="CB6" s="4">
        <v>1</v>
      </c>
      <c r="CC6" s="4">
        <v>1</v>
      </c>
      <c r="CD6" s="4">
        <v>0</v>
      </c>
      <c r="CE6" s="4">
        <v>0</v>
      </c>
      <c r="CF6" s="4">
        <v>1</v>
      </c>
      <c r="CG6" s="4">
        <v>0</v>
      </c>
      <c r="CH6" s="4">
        <v>0</v>
      </c>
      <c r="CI6" s="4">
        <v>0</v>
      </c>
      <c r="CJ6" s="4">
        <v>1</v>
      </c>
      <c r="CK6" s="4">
        <v>0</v>
      </c>
      <c r="CL6" s="4">
        <v>0</v>
      </c>
      <c r="CM6" s="4">
        <v>0</v>
      </c>
      <c r="CN6" s="4">
        <v>0</v>
      </c>
      <c r="CO6" s="4">
        <v>0</v>
      </c>
      <c r="CP6" s="4">
        <v>0</v>
      </c>
      <c r="CQ6" s="4">
        <v>0</v>
      </c>
      <c r="CR6" s="4">
        <v>0</v>
      </c>
      <c r="CS6" s="4">
        <v>0</v>
      </c>
      <c r="CT6" s="4">
        <v>0</v>
      </c>
      <c r="CU6" s="4">
        <v>1</v>
      </c>
      <c r="CV6" s="4">
        <v>1</v>
      </c>
      <c r="CW6" s="4">
        <v>0</v>
      </c>
      <c r="CX6" s="4">
        <v>0</v>
      </c>
      <c r="CY6" s="4">
        <v>1</v>
      </c>
      <c r="CZ6" s="4">
        <v>1</v>
      </c>
      <c r="DA6" s="4">
        <v>0</v>
      </c>
      <c r="DB6" s="4">
        <v>0</v>
      </c>
      <c r="DC6" s="4">
        <v>0</v>
      </c>
      <c r="DD6" s="4">
        <v>1</v>
      </c>
      <c r="DE6" s="4">
        <v>0</v>
      </c>
      <c r="DF6" s="4">
        <v>0</v>
      </c>
      <c r="DG6" s="4">
        <v>1</v>
      </c>
      <c r="DH6" s="4">
        <v>1</v>
      </c>
      <c r="DI6" s="4">
        <v>1</v>
      </c>
      <c r="DJ6" s="4">
        <v>1</v>
      </c>
      <c r="DK6" s="4">
        <v>0</v>
      </c>
      <c r="DL6" s="4">
        <v>1</v>
      </c>
      <c r="DM6" s="4">
        <v>0</v>
      </c>
      <c r="DN6" s="4">
        <v>1</v>
      </c>
      <c r="DO6" s="4">
        <v>1</v>
      </c>
      <c r="DP6" s="4">
        <v>1</v>
      </c>
      <c r="DQ6" s="4">
        <v>1</v>
      </c>
      <c r="DR6" s="4">
        <v>0</v>
      </c>
      <c r="DS6" s="4">
        <v>0</v>
      </c>
      <c r="DT6" s="4">
        <v>0</v>
      </c>
      <c r="DU6" s="4">
        <v>0</v>
      </c>
      <c r="DV6" s="4">
        <v>0</v>
      </c>
      <c r="DW6" s="4">
        <v>0</v>
      </c>
      <c r="DX6" s="4">
        <v>0</v>
      </c>
      <c r="DY6" s="4">
        <v>0</v>
      </c>
      <c r="DZ6" s="4">
        <v>0</v>
      </c>
      <c r="EA6" s="4">
        <v>0</v>
      </c>
      <c r="EB6" s="4">
        <v>0</v>
      </c>
      <c r="EC6" s="4">
        <v>0</v>
      </c>
      <c r="ED6" s="4">
        <v>0</v>
      </c>
      <c r="EE6" s="4">
        <v>0</v>
      </c>
      <c r="EF6" s="4">
        <v>1</v>
      </c>
      <c r="EG6" s="4">
        <v>0</v>
      </c>
      <c r="EH6" s="4">
        <v>0</v>
      </c>
      <c r="EI6" s="4">
        <v>0</v>
      </c>
      <c r="EJ6" s="4">
        <v>0</v>
      </c>
      <c r="EK6" s="4">
        <v>0</v>
      </c>
      <c r="EL6" s="4">
        <v>0</v>
      </c>
      <c r="EM6" s="4">
        <v>0</v>
      </c>
      <c r="EN6" s="4">
        <v>0</v>
      </c>
      <c r="EO6" s="4">
        <v>0</v>
      </c>
      <c r="EP6" s="4">
        <v>0</v>
      </c>
      <c r="EQ6" s="4">
        <v>1</v>
      </c>
      <c r="ER6" s="4">
        <v>0</v>
      </c>
      <c r="ES6" s="4">
        <v>0</v>
      </c>
      <c r="ET6" s="4">
        <v>0</v>
      </c>
      <c r="EU6" s="4">
        <v>0</v>
      </c>
      <c r="EV6" s="4">
        <v>0</v>
      </c>
      <c r="EW6" s="4">
        <v>0</v>
      </c>
      <c r="EX6" s="4">
        <v>0</v>
      </c>
      <c r="EY6" s="4">
        <v>0</v>
      </c>
      <c r="EZ6" s="4">
        <v>0</v>
      </c>
      <c r="FA6" s="4">
        <v>0</v>
      </c>
      <c r="FB6" s="4">
        <v>1</v>
      </c>
      <c r="FC6" s="4">
        <v>0</v>
      </c>
      <c r="FD6" s="4">
        <v>0</v>
      </c>
      <c r="FE6" s="4">
        <v>0</v>
      </c>
      <c r="FF6" s="4">
        <v>0</v>
      </c>
      <c r="FG6" s="4">
        <v>1</v>
      </c>
      <c r="FH6" s="4">
        <v>1</v>
      </c>
      <c r="FI6" s="4">
        <v>0</v>
      </c>
      <c r="FJ6" s="4">
        <v>1</v>
      </c>
      <c r="FK6" s="4">
        <v>0</v>
      </c>
      <c r="FL6" s="4">
        <v>0</v>
      </c>
      <c r="FM6" s="4">
        <v>0</v>
      </c>
      <c r="FN6" s="4">
        <v>0</v>
      </c>
      <c r="FO6" s="4">
        <v>0</v>
      </c>
      <c r="FP6" s="4">
        <v>0</v>
      </c>
      <c r="FQ6" s="4">
        <v>0</v>
      </c>
      <c r="FR6" s="4">
        <v>0</v>
      </c>
      <c r="FS6" s="4">
        <v>0</v>
      </c>
      <c r="FT6" s="8">
        <v>1</v>
      </c>
    </row>
    <row r="7" spans="1:176" ht="15" thickBot="1" x14ac:dyDescent="0.35">
      <c r="A7" s="33" t="s">
        <v>40</v>
      </c>
      <c r="B7" s="2">
        <v>0.14402501069994236</v>
      </c>
      <c r="C7" s="2">
        <v>0.3206742974098436</v>
      </c>
      <c r="D7" s="2">
        <v>0.20660612085688274</v>
      </c>
      <c r="E7" s="2">
        <v>0.37292927081441601</v>
      </c>
      <c r="G7" s="17">
        <v>0</v>
      </c>
      <c r="H7" s="4">
        <v>0</v>
      </c>
      <c r="I7" s="4">
        <v>0</v>
      </c>
      <c r="J7" s="4">
        <v>0</v>
      </c>
      <c r="K7" s="4">
        <v>0</v>
      </c>
      <c r="L7" s="4">
        <v>1</v>
      </c>
      <c r="M7" s="4">
        <v>1</v>
      </c>
      <c r="N7" s="4">
        <v>1</v>
      </c>
      <c r="O7" s="4">
        <v>0</v>
      </c>
      <c r="P7" s="4">
        <v>0</v>
      </c>
      <c r="Q7" s="4">
        <v>1</v>
      </c>
      <c r="R7" s="4">
        <v>0</v>
      </c>
      <c r="S7" s="4">
        <v>1</v>
      </c>
      <c r="T7" s="4">
        <v>0</v>
      </c>
      <c r="U7" s="4">
        <v>1</v>
      </c>
      <c r="V7" s="4">
        <v>0</v>
      </c>
      <c r="W7" s="4">
        <v>1</v>
      </c>
      <c r="X7" s="4">
        <v>1</v>
      </c>
      <c r="Y7" s="4">
        <v>0</v>
      </c>
      <c r="Z7" s="4">
        <v>0</v>
      </c>
      <c r="AA7" s="4">
        <v>0</v>
      </c>
      <c r="AB7" s="4">
        <v>0</v>
      </c>
      <c r="AC7" s="4">
        <v>1</v>
      </c>
      <c r="AD7" s="4">
        <v>0</v>
      </c>
      <c r="AE7" s="4">
        <v>0</v>
      </c>
      <c r="AF7" s="4">
        <v>1</v>
      </c>
      <c r="AG7" s="4">
        <v>1</v>
      </c>
      <c r="AH7" s="4">
        <v>0</v>
      </c>
      <c r="AI7" s="4">
        <v>0</v>
      </c>
      <c r="AJ7" s="4">
        <v>0</v>
      </c>
      <c r="AK7" s="4">
        <v>1</v>
      </c>
      <c r="AL7" s="4">
        <v>0</v>
      </c>
      <c r="AM7" s="4">
        <v>0</v>
      </c>
      <c r="AN7" s="4">
        <v>0</v>
      </c>
      <c r="AO7" s="4">
        <v>1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>
        <v>1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1</v>
      </c>
      <c r="BH7" s="4">
        <v>0</v>
      </c>
      <c r="BI7" s="4">
        <v>1</v>
      </c>
      <c r="BJ7" s="4">
        <v>0</v>
      </c>
      <c r="BK7" s="4">
        <v>0</v>
      </c>
      <c r="BL7" s="4">
        <v>1</v>
      </c>
      <c r="BM7" s="4">
        <v>0</v>
      </c>
      <c r="BN7" s="4">
        <v>1</v>
      </c>
      <c r="BO7" s="4">
        <v>0</v>
      </c>
      <c r="BP7" s="4">
        <v>0</v>
      </c>
      <c r="BQ7" s="4">
        <v>0</v>
      </c>
      <c r="BR7" s="4">
        <v>1</v>
      </c>
      <c r="BS7" s="4">
        <v>0</v>
      </c>
      <c r="BT7" s="4">
        <v>0</v>
      </c>
      <c r="BU7" s="4">
        <v>0</v>
      </c>
      <c r="BV7" s="4">
        <v>0</v>
      </c>
      <c r="BW7" s="4">
        <v>0</v>
      </c>
      <c r="BX7" s="4">
        <v>0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1</v>
      </c>
      <c r="CF7" s="4">
        <v>0</v>
      </c>
      <c r="CG7" s="4">
        <v>0</v>
      </c>
      <c r="CH7" s="4">
        <v>0</v>
      </c>
      <c r="CI7" s="4">
        <v>1</v>
      </c>
      <c r="CJ7" s="4">
        <v>0</v>
      </c>
      <c r="CK7" s="4">
        <v>0</v>
      </c>
      <c r="CL7" s="4">
        <v>0</v>
      </c>
      <c r="CM7" s="4">
        <v>1</v>
      </c>
      <c r="CN7" s="4">
        <v>0</v>
      </c>
      <c r="CO7" s="4">
        <v>1</v>
      </c>
      <c r="CP7" s="4">
        <v>0</v>
      </c>
      <c r="CQ7" s="4">
        <v>1</v>
      </c>
      <c r="CR7" s="4">
        <v>1</v>
      </c>
      <c r="CS7" s="4">
        <v>0</v>
      </c>
      <c r="CT7" s="4">
        <v>1</v>
      </c>
      <c r="CU7" s="4">
        <v>0</v>
      </c>
      <c r="CV7" s="4">
        <v>0</v>
      </c>
      <c r="CW7" s="4">
        <v>0</v>
      </c>
      <c r="CX7" s="4">
        <v>0</v>
      </c>
      <c r="CY7" s="4">
        <v>0</v>
      </c>
      <c r="CZ7" s="4">
        <v>0</v>
      </c>
      <c r="DA7" s="4">
        <v>0</v>
      </c>
      <c r="DB7" s="4">
        <v>0</v>
      </c>
      <c r="DC7" s="4">
        <v>0</v>
      </c>
      <c r="DD7" s="4">
        <v>0</v>
      </c>
      <c r="DE7" s="4">
        <v>1</v>
      </c>
      <c r="DF7" s="4">
        <v>1</v>
      </c>
      <c r="DG7" s="4">
        <v>0</v>
      </c>
      <c r="DH7" s="4">
        <v>0</v>
      </c>
      <c r="DI7" s="4">
        <v>1</v>
      </c>
      <c r="DJ7" s="4">
        <v>0</v>
      </c>
      <c r="DK7" s="4">
        <v>0</v>
      </c>
      <c r="DL7" s="4">
        <v>0</v>
      </c>
      <c r="DM7" s="4">
        <v>0</v>
      </c>
      <c r="DN7" s="4">
        <v>0</v>
      </c>
      <c r="DO7" s="4">
        <v>0</v>
      </c>
      <c r="DP7" s="4">
        <v>0</v>
      </c>
      <c r="DQ7" s="4">
        <v>0</v>
      </c>
      <c r="DR7" s="4">
        <v>0</v>
      </c>
      <c r="DS7" s="4">
        <v>0</v>
      </c>
      <c r="DT7" s="4">
        <v>0</v>
      </c>
      <c r="DU7" s="4">
        <v>0</v>
      </c>
      <c r="DV7" s="4">
        <v>0</v>
      </c>
      <c r="DW7" s="4">
        <v>0</v>
      </c>
      <c r="DX7" s="4">
        <v>0</v>
      </c>
      <c r="DY7" s="4">
        <v>0</v>
      </c>
      <c r="DZ7" s="4">
        <v>0</v>
      </c>
      <c r="EA7" s="4">
        <v>0</v>
      </c>
      <c r="EB7" s="4">
        <v>0</v>
      </c>
      <c r="EC7" s="4">
        <v>1</v>
      </c>
      <c r="ED7" s="4">
        <v>0</v>
      </c>
      <c r="EE7" s="4">
        <v>1</v>
      </c>
      <c r="EF7" s="4">
        <v>1</v>
      </c>
      <c r="EG7" s="4">
        <v>0</v>
      </c>
      <c r="EH7" s="4">
        <v>0</v>
      </c>
      <c r="EI7" s="4">
        <v>0</v>
      </c>
      <c r="EJ7" s="4">
        <v>0</v>
      </c>
      <c r="EK7" s="4">
        <v>0</v>
      </c>
      <c r="EL7" s="4">
        <v>0</v>
      </c>
      <c r="EM7" s="4">
        <v>0</v>
      </c>
      <c r="EN7" s="4">
        <v>0</v>
      </c>
      <c r="EO7" s="4">
        <v>1</v>
      </c>
      <c r="EP7" s="4">
        <v>1</v>
      </c>
      <c r="EQ7" s="4">
        <v>0</v>
      </c>
      <c r="ER7" s="4">
        <v>1</v>
      </c>
      <c r="ES7" s="4">
        <v>0</v>
      </c>
      <c r="ET7" s="4">
        <v>0</v>
      </c>
      <c r="EU7" s="4">
        <v>0</v>
      </c>
      <c r="EV7" s="4">
        <v>0</v>
      </c>
      <c r="EW7" s="4">
        <v>1</v>
      </c>
      <c r="EX7" s="4">
        <v>1</v>
      </c>
      <c r="EY7" s="4">
        <v>0</v>
      </c>
      <c r="EZ7" s="4">
        <v>0</v>
      </c>
      <c r="FA7" s="4">
        <v>1</v>
      </c>
      <c r="FB7" s="4">
        <v>1</v>
      </c>
      <c r="FC7" s="4">
        <v>0</v>
      </c>
      <c r="FD7" s="4">
        <v>0</v>
      </c>
      <c r="FE7" s="4">
        <v>0</v>
      </c>
      <c r="FF7" s="4">
        <v>0</v>
      </c>
      <c r="FG7" s="4">
        <v>0</v>
      </c>
      <c r="FH7" s="4">
        <v>0</v>
      </c>
      <c r="FI7" s="4">
        <v>0</v>
      </c>
      <c r="FJ7" s="4">
        <v>0</v>
      </c>
      <c r="FK7" s="4">
        <v>0</v>
      </c>
      <c r="FL7" s="4">
        <v>0</v>
      </c>
      <c r="FM7" s="4">
        <v>0</v>
      </c>
      <c r="FN7" s="4">
        <v>1</v>
      </c>
      <c r="FO7" s="4">
        <v>1</v>
      </c>
      <c r="FP7" s="4">
        <v>1</v>
      </c>
      <c r="FQ7" s="4">
        <v>0</v>
      </c>
      <c r="FR7" s="4">
        <v>1</v>
      </c>
      <c r="FS7" s="4">
        <v>0</v>
      </c>
      <c r="FT7" s="8">
        <v>0</v>
      </c>
    </row>
    <row r="8" spans="1:176" ht="29.4" thickBot="1" x14ac:dyDescent="0.35">
      <c r="A8" s="33" t="s">
        <v>41</v>
      </c>
      <c r="B8" s="2">
        <v>0.15310332645662114</v>
      </c>
      <c r="C8" s="2">
        <v>0.40552839385339612</v>
      </c>
      <c r="D8" s="2">
        <v>0.23756272935722125</v>
      </c>
      <c r="E8" s="2">
        <v>6.6642619447998708E-2</v>
      </c>
      <c r="G8" s="17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1</v>
      </c>
      <c r="R8" s="4">
        <v>1</v>
      </c>
      <c r="S8" s="4">
        <v>1</v>
      </c>
      <c r="T8" s="4">
        <v>1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1</v>
      </c>
      <c r="AA8" s="4">
        <v>1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1</v>
      </c>
      <c r="AS8" s="4">
        <v>0</v>
      </c>
      <c r="AT8" s="4">
        <v>1</v>
      </c>
      <c r="AU8" s="4">
        <v>0</v>
      </c>
      <c r="AV8" s="4">
        <v>0</v>
      </c>
      <c r="AW8" s="4">
        <v>0</v>
      </c>
      <c r="AX8" s="4">
        <v>0</v>
      </c>
      <c r="AY8" s="4">
        <v>1</v>
      </c>
      <c r="AZ8" s="4">
        <v>1</v>
      </c>
      <c r="BA8" s="4">
        <v>0</v>
      </c>
      <c r="BB8" s="4">
        <v>0</v>
      </c>
      <c r="BC8" s="4">
        <v>0</v>
      </c>
      <c r="BD8" s="4">
        <v>0</v>
      </c>
      <c r="BE8" s="4">
        <v>1</v>
      </c>
      <c r="BF8" s="4">
        <v>0</v>
      </c>
      <c r="BG8" s="4">
        <v>0</v>
      </c>
      <c r="BH8" s="4">
        <v>1</v>
      </c>
      <c r="BI8" s="4">
        <v>0</v>
      </c>
      <c r="BJ8" s="4">
        <v>0</v>
      </c>
      <c r="BK8" s="4">
        <v>0</v>
      </c>
      <c r="BL8" s="4">
        <v>1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s="4">
        <v>0</v>
      </c>
      <c r="BS8" s="4">
        <v>1</v>
      </c>
      <c r="BT8" s="4">
        <v>0</v>
      </c>
      <c r="BU8" s="4">
        <v>1</v>
      </c>
      <c r="BV8" s="4">
        <v>0</v>
      </c>
      <c r="BW8" s="4">
        <v>0</v>
      </c>
      <c r="BX8" s="4">
        <v>0</v>
      </c>
      <c r="BY8" s="4">
        <v>0</v>
      </c>
      <c r="BZ8" s="4">
        <v>1</v>
      </c>
      <c r="CA8" s="4">
        <v>0</v>
      </c>
      <c r="CB8" s="4">
        <v>0</v>
      </c>
      <c r="CC8" s="4">
        <v>0</v>
      </c>
      <c r="CD8" s="4">
        <v>0</v>
      </c>
      <c r="CE8" s="4">
        <v>0</v>
      </c>
      <c r="CF8" s="4">
        <v>0</v>
      </c>
      <c r="CG8" s="4">
        <v>0</v>
      </c>
      <c r="CH8" s="4">
        <v>0</v>
      </c>
      <c r="CI8" s="4">
        <v>0</v>
      </c>
      <c r="CJ8" s="4">
        <v>0</v>
      </c>
      <c r="CK8" s="4">
        <v>0</v>
      </c>
      <c r="CL8" s="4">
        <v>0</v>
      </c>
      <c r="CM8" s="4">
        <v>1</v>
      </c>
      <c r="CN8" s="4">
        <v>0</v>
      </c>
      <c r="CO8" s="4">
        <v>0</v>
      </c>
      <c r="CP8" s="4">
        <v>0</v>
      </c>
      <c r="CQ8" s="4">
        <v>0</v>
      </c>
      <c r="CR8" s="4">
        <v>0</v>
      </c>
      <c r="CS8" s="4">
        <v>0</v>
      </c>
      <c r="CT8" s="4">
        <v>0</v>
      </c>
      <c r="CU8" s="4">
        <v>0</v>
      </c>
      <c r="CV8" s="4">
        <v>0</v>
      </c>
      <c r="CW8" s="4">
        <v>0</v>
      </c>
      <c r="CX8" s="4">
        <v>0</v>
      </c>
      <c r="CY8" s="4">
        <v>0</v>
      </c>
      <c r="CZ8" s="4">
        <v>0</v>
      </c>
      <c r="DA8" s="4">
        <v>0</v>
      </c>
      <c r="DB8" s="4">
        <v>0</v>
      </c>
      <c r="DC8" s="4">
        <v>1</v>
      </c>
      <c r="DD8" s="4">
        <v>0</v>
      </c>
      <c r="DE8" s="4">
        <v>1</v>
      </c>
      <c r="DF8" s="4">
        <v>0</v>
      </c>
      <c r="DG8" s="4">
        <v>0</v>
      </c>
      <c r="DH8" s="4">
        <v>1</v>
      </c>
      <c r="DI8" s="4">
        <v>0</v>
      </c>
      <c r="DJ8" s="4">
        <v>0</v>
      </c>
      <c r="DK8" s="4">
        <v>1</v>
      </c>
      <c r="DL8" s="4">
        <v>0</v>
      </c>
      <c r="DM8" s="4">
        <v>0</v>
      </c>
      <c r="DN8" s="4">
        <v>0</v>
      </c>
      <c r="DO8" s="4">
        <v>0</v>
      </c>
      <c r="DP8" s="4">
        <v>0</v>
      </c>
      <c r="DQ8" s="4">
        <v>0</v>
      </c>
      <c r="DR8" s="4">
        <v>1</v>
      </c>
      <c r="DS8" s="4">
        <v>0</v>
      </c>
      <c r="DT8" s="4">
        <v>0</v>
      </c>
      <c r="DU8" s="4">
        <v>0</v>
      </c>
      <c r="DV8" s="4">
        <v>0</v>
      </c>
      <c r="DW8" s="4">
        <v>0</v>
      </c>
      <c r="DX8" s="4">
        <v>1</v>
      </c>
      <c r="DY8" s="4">
        <v>0</v>
      </c>
      <c r="DZ8" s="4">
        <v>1</v>
      </c>
      <c r="EA8" s="4">
        <v>0</v>
      </c>
      <c r="EB8" s="4">
        <v>0</v>
      </c>
      <c r="EC8" s="4">
        <v>0</v>
      </c>
      <c r="ED8" s="4">
        <v>1</v>
      </c>
      <c r="EE8" s="4">
        <v>0</v>
      </c>
      <c r="EF8" s="4">
        <v>0</v>
      </c>
      <c r="EG8" s="4">
        <v>0</v>
      </c>
      <c r="EH8" s="4">
        <v>0</v>
      </c>
      <c r="EI8" s="4">
        <v>1</v>
      </c>
      <c r="EJ8" s="4">
        <v>0</v>
      </c>
      <c r="EK8" s="4">
        <v>1</v>
      </c>
      <c r="EL8" s="4">
        <v>0</v>
      </c>
      <c r="EM8" s="4">
        <v>0</v>
      </c>
      <c r="EN8" s="4">
        <v>0</v>
      </c>
      <c r="EO8" s="4">
        <v>0</v>
      </c>
      <c r="EP8" s="4">
        <v>1</v>
      </c>
      <c r="EQ8" s="4">
        <v>0</v>
      </c>
      <c r="ER8" s="4">
        <v>0</v>
      </c>
      <c r="ES8" s="4">
        <v>0</v>
      </c>
      <c r="ET8" s="4">
        <v>0</v>
      </c>
      <c r="EU8" s="4">
        <v>0</v>
      </c>
      <c r="EV8" s="4">
        <v>0</v>
      </c>
      <c r="EW8" s="4">
        <v>0</v>
      </c>
      <c r="EX8" s="4">
        <v>0</v>
      </c>
      <c r="EY8" s="4">
        <v>1</v>
      </c>
      <c r="EZ8" s="4">
        <v>0</v>
      </c>
      <c r="FA8" s="4">
        <v>1</v>
      </c>
      <c r="FB8" s="4">
        <v>0</v>
      </c>
      <c r="FC8" s="4">
        <v>0</v>
      </c>
      <c r="FD8" s="4">
        <v>0</v>
      </c>
      <c r="FE8" s="4">
        <v>1</v>
      </c>
      <c r="FF8" s="4">
        <v>0</v>
      </c>
      <c r="FG8" s="4">
        <v>1</v>
      </c>
      <c r="FH8" s="4">
        <v>0</v>
      </c>
      <c r="FI8" s="4">
        <v>0</v>
      </c>
      <c r="FJ8" s="4">
        <v>0</v>
      </c>
      <c r="FK8" s="4">
        <v>0</v>
      </c>
      <c r="FL8" s="4">
        <v>0</v>
      </c>
      <c r="FM8" s="4">
        <v>0</v>
      </c>
      <c r="FN8" s="4">
        <v>0</v>
      </c>
      <c r="FO8" s="4">
        <v>0</v>
      </c>
      <c r="FP8" s="4">
        <v>0</v>
      </c>
      <c r="FQ8" s="4">
        <v>0</v>
      </c>
      <c r="FR8" s="4">
        <v>1</v>
      </c>
      <c r="FS8" s="4">
        <v>0</v>
      </c>
      <c r="FT8" s="8">
        <v>0</v>
      </c>
    </row>
    <row r="9" spans="1:176" ht="29.4" thickBot="1" x14ac:dyDescent="0.35">
      <c r="A9" s="33" t="s">
        <v>42</v>
      </c>
      <c r="B9" s="2">
        <v>0.10530929923221759</v>
      </c>
      <c r="C9" s="2">
        <v>0.19556601122679393</v>
      </c>
      <c r="D9" s="2">
        <v>0.20582845463380092</v>
      </c>
      <c r="E9" s="2">
        <v>3.4019904859411859E-3</v>
      </c>
      <c r="G9" s="17">
        <v>1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1</v>
      </c>
      <c r="X9" s="4">
        <v>0</v>
      </c>
      <c r="Y9" s="4">
        <v>0</v>
      </c>
      <c r="Z9" s="4">
        <v>0</v>
      </c>
      <c r="AA9" s="4">
        <v>1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1</v>
      </c>
      <c r="AZ9" s="4">
        <v>0</v>
      </c>
      <c r="BA9" s="4">
        <v>1</v>
      </c>
      <c r="BB9" s="4">
        <v>1</v>
      </c>
      <c r="BC9" s="4">
        <v>0</v>
      </c>
      <c r="BD9" s="4">
        <v>0</v>
      </c>
      <c r="BE9" s="4">
        <v>0</v>
      </c>
      <c r="BF9" s="4">
        <v>0</v>
      </c>
      <c r="BG9" s="4">
        <v>1</v>
      </c>
      <c r="BH9" s="4">
        <v>1</v>
      </c>
      <c r="BI9" s="4">
        <v>0</v>
      </c>
      <c r="BJ9" s="4">
        <v>0</v>
      </c>
      <c r="BK9" s="4">
        <v>1</v>
      </c>
      <c r="BL9" s="4">
        <v>0</v>
      </c>
      <c r="BM9" s="4">
        <v>0</v>
      </c>
      <c r="BN9" s="4">
        <v>0</v>
      </c>
      <c r="BO9" s="4">
        <v>0</v>
      </c>
      <c r="BP9" s="4">
        <v>0</v>
      </c>
      <c r="BQ9" s="4">
        <v>0</v>
      </c>
      <c r="BR9" s="4">
        <v>0</v>
      </c>
      <c r="BS9" s="4">
        <v>0</v>
      </c>
      <c r="BT9" s="4">
        <v>1</v>
      </c>
      <c r="BU9" s="4">
        <v>0</v>
      </c>
      <c r="BV9" s="4">
        <v>0</v>
      </c>
      <c r="BW9" s="4">
        <v>0</v>
      </c>
      <c r="BX9" s="4">
        <v>0</v>
      </c>
      <c r="BY9" s="4">
        <v>0</v>
      </c>
      <c r="BZ9" s="4">
        <v>0</v>
      </c>
      <c r="CA9" s="4">
        <v>1</v>
      </c>
      <c r="CB9" s="4">
        <v>0</v>
      </c>
      <c r="CC9" s="4">
        <v>0</v>
      </c>
      <c r="CD9" s="4">
        <v>0</v>
      </c>
      <c r="CE9" s="4">
        <v>0</v>
      </c>
      <c r="CF9" s="4">
        <v>0</v>
      </c>
      <c r="CG9" s="4">
        <v>0</v>
      </c>
      <c r="CH9" s="4">
        <v>0</v>
      </c>
      <c r="CI9" s="4">
        <v>0</v>
      </c>
      <c r="CJ9" s="4">
        <v>1</v>
      </c>
      <c r="CK9" s="4">
        <v>0</v>
      </c>
      <c r="CL9" s="4">
        <v>0</v>
      </c>
      <c r="CM9" s="4">
        <v>0</v>
      </c>
      <c r="CN9" s="4">
        <v>0</v>
      </c>
      <c r="CO9" s="4">
        <v>0</v>
      </c>
      <c r="CP9" s="4">
        <v>0</v>
      </c>
      <c r="CQ9" s="4">
        <v>0</v>
      </c>
      <c r="CR9" s="4">
        <v>0</v>
      </c>
      <c r="CS9" s="4">
        <v>0</v>
      </c>
      <c r="CT9" s="4">
        <v>0</v>
      </c>
      <c r="CU9" s="4">
        <v>0</v>
      </c>
      <c r="CV9" s="4">
        <v>0</v>
      </c>
      <c r="CW9" s="4">
        <v>0</v>
      </c>
      <c r="CX9" s="4">
        <v>0</v>
      </c>
      <c r="CY9" s="4">
        <v>1</v>
      </c>
      <c r="CZ9" s="4">
        <v>0</v>
      </c>
      <c r="DA9" s="4">
        <v>0</v>
      </c>
      <c r="DB9" s="4">
        <v>0</v>
      </c>
      <c r="DC9" s="4">
        <v>0</v>
      </c>
      <c r="DD9" s="4">
        <v>1</v>
      </c>
      <c r="DE9" s="4">
        <v>0</v>
      </c>
      <c r="DF9" s="4">
        <v>0</v>
      </c>
      <c r="DG9" s="4">
        <v>0</v>
      </c>
      <c r="DH9" s="4">
        <v>0</v>
      </c>
      <c r="DI9" s="4">
        <v>0</v>
      </c>
      <c r="DJ9" s="4">
        <v>0</v>
      </c>
      <c r="DK9" s="4">
        <v>0</v>
      </c>
      <c r="DL9" s="4">
        <v>0</v>
      </c>
      <c r="DM9" s="4">
        <v>0</v>
      </c>
      <c r="DN9" s="4">
        <v>0</v>
      </c>
      <c r="DO9" s="4">
        <v>0</v>
      </c>
      <c r="DP9" s="4">
        <v>0</v>
      </c>
      <c r="DQ9" s="4">
        <v>0</v>
      </c>
      <c r="DR9" s="4">
        <v>1</v>
      </c>
      <c r="DS9" s="4">
        <v>0</v>
      </c>
      <c r="DT9" s="4">
        <v>0</v>
      </c>
      <c r="DU9" s="4">
        <v>0</v>
      </c>
      <c r="DV9" s="4">
        <v>0</v>
      </c>
      <c r="DW9" s="4">
        <v>0</v>
      </c>
      <c r="DX9" s="4">
        <v>0</v>
      </c>
      <c r="DY9" s="4">
        <v>0</v>
      </c>
      <c r="DZ9" s="4">
        <v>0</v>
      </c>
      <c r="EA9" s="4">
        <v>0</v>
      </c>
      <c r="EB9" s="4">
        <v>0</v>
      </c>
      <c r="EC9" s="4">
        <v>0</v>
      </c>
      <c r="ED9" s="4">
        <v>0</v>
      </c>
      <c r="EE9" s="4">
        <v>0</v>
      </c>
      <c r="EF9" s="4">
        <v>0</v>
      </c>
      <c r="EG9" s="4">
        <v>0</v>
      </c>
      <c r="EH9" s="4">
        <v>0</v>
      </c>
      <c r="EI9" s="4">
        <v>0</v>
      </c>
      <c r="EJ9" s="4">
        <v>0</v>
      </c>
      <c r="EK9" s="4">
        <v>0</v>
      </c>
      <c r="EL9" s="4">
        <v>0</v>
      </c>
      <c r="EM9" s="4">
        <v>0</v>
      </c>
      <c r="EN9" s="4">
        <v>0</v>
      </c>
      <c r="EO9" s="4">
        <v>0</v>
      </c>
      <c r="EP9" s="4">
        <v>1</v>
      </c>
      <c r="EQ9" s="4">
        <v>0</v>
      </c>
      <c r="ER9" s="4">
        <v>0</v>
      </c>
      <c r="ES9" s="4">
        <v>0</v>
      </c>
      <c r="ET9" s="4">
        <v>0</v>
      </c>
      <c r="EU9" s="4">
        <v>0</v>
      </c>
      <c r="EV9" s="4">
        <v>0</v>
      </c>
      <c r="EW9" s="4">
        <v>0</v>
      </c>
      <c r="EX9" s="4">
        <v>1</v>
      </c>
      <c r="EY9" s="4">
        <v>0</v>
      </c>
      <c r="EZ9" s="4">
        <v>0</v>
      </c>
      <c r="FA9" s="4">
        <v>0</v>
      </c>
      <c r="FB9" s="4">
        <v>0</v>
      </c>
      <c r="FC9" s="4">
        <v>0</v>
      </c>
      <c r="FD9" s="4">
        <v>0</v>
      </c>
      <c r="FE9" s="4">
        <v>0</v>
      </c>
      <c r="FF9" s="4">
        <v>0</v>
      </c>
      <c r="FG9" s="4">
        <v>0</v>
      </c>
      <c r="FH9" s="4">
        <v>0</v>
      </c>
      <c r="FI9" s="4">
        <v>0</v>
      </c>
      <c r="FJ9" s="4">
        <v>1</v>
      </c>
      <c r="FK9" s="4">
        <v>0</v>
      </c>
      <c r="FL9" s="4">
        <v>0</v>
      </c>
      <c r="FM9" s="4">
        <v>1</v>
      </c>
      <c r="FN9" s="4">
        <v>0</v>
      </c>
      <c r="FO9" s="4">
        <v>0</v>
      </c>
      <c r="FP9" s="4">
        <v>0</v>
      </c>
      <c r="FQ9" s="4">
        <v>0</v>
      </c>
      <c r="FR9" s="4">
        <v>0</v>
      </c>
      <c r="FS9" s="4">
        <v>0</v>
      </c>
      <c r="FT9" s="8">
        <v>0</v>
      </c>
    </row>
    <row r="10" spans="1:176" ht="15" thickBot="1" x14ac:dyDescent="0.35">
      <c r="A10" s="33" t="s">
        <v>43</v>
      </c>
      <c r="B10" s="2">
        <v>4.9067609076688173E-3</v>
      </c>
      <c r="C10" s="2">
        <v>0.99462342663808034</v>
      </c>
      <c r="D10" s="2">
        <v>2.5204664053859169E-2</v>
      </c>
      <c r="E10" s="2">
        <v>0.29670144984563268</v>
      </c>
      <c r="G10" s="17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1</v>
      </c>
      <c r="N10" s="4">
        <v>1</v>
      </c>
      <c r="O10" s="4">
        <v>0</v>
      </c>
      <c r="P10" s="4">
        <v>0</v>
      </c>
      <c r="Q10" s="4">
        <v>1</v>
      </c>
      <c r="R10" s="4">
        <v>0</v>
      </c>
      <c r="S10" s="4">
        <v>0</v>
      </c>
      <c r="T10" s="4">
        <v>1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1</v>
      </c>
      <c r="AB10" s="4">
        <v>0</v>
      </c>
      <c r="AC10" s="4">
        <v>0</v>
      </c>
      <c r="AD10" s="4">
        <v>0</v>
      </c>
      <c r="AE10" s="4">
        <v>0</v>
      </c>
      <c r="AF10" s="4">
        <v>1</v>
      </c>
      <c r="AG10" s="4">
        <v>0</v>
      </c>
      <c r="AH10" s="4">
        <v>0</v>
      </c>
      <c r="AI10" s="4">
        <v>0</v>
      </c>
      <c r="AJ10" s="4">
        <v>0</v>
      </c>
      <c r="AK10" s="4">
        <v>1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1</v>
      </c>
      <c r="AU10" s="4">
        <v>1</v>
      </c>
      <c r="AV10" s="4">
        <v>0</v>
      </c>
      <c r="AW10" s="4">
        <v>0</v>
      </c>
      <c r="AX10" s="4">
        <v>0</v>
      </c>
      <c r="AY10" s="4">
        <v>0</v>
      </c>
      <c r="AZ10" s="4">
        <v>1</v>
      </c>
      <c r="BA10" s="4">
        <v>0</v>
      </c>
      <c r="BB10" s="4">
        <v>1</v>
      </c>
      <c r="BC10" s="4">
        <v>0</v>
      </c>
      <c r="BD10" s="4">
        <v>0</v>
      </c>
      <c r="BE10" s="4">
        <v>0</v>
      </c>
      <c r="BF10" s="4">
        <v>0</v>
      </c>
      <c r="BG10" s="4">
        <v>1</v>
      </c>
      <c r="BH10" s="4">
        <v>1</v>
      </c>
      <c r="BI10" s="4">
        <v>0</v>
      </c>
      <c r="BJ10" s="4">
        <v>1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1</v>
      </c>
      <c r="BR10" s="4">
        <v>0</v>
      </c>
      <c r="BS10" s="4">
        <v>1</v>
      </c>
      <c r="BT10" s="4">
        <v>0</v>
      </c>
      <c r="BU10" s="4">
        <v>1</v>
      </c>
      <c r="BV10" s="4">
        <v>0</v>
      </c>
      <c r="BW10" s="4">
        <v>1</v>
      </c>
      <c r="BX10" s="4">
        <v>1</v>
      </c>
      <c r="BY10" s="4">
        <v>1</v>
      </c>
      <c r="BZ10" s="4">
        <v>0</v>
      </c>
      <c r="CA10" s="4">
        <v>0</v>
      </c>
      <c r="CB10" s="4">
        <v>0</v>
      </c>
      <c r="CC10" s="4">
        <v>0</v>
      </c>
      <c r="CD10" s="4">
        <v>0</v>
      </c>
      <c r="CE10" s="4">
        <v>1</v>
      </c>
      <c r="CF10" s="4">
        <v>0</v>
      </c>
      <c r="CG10" s="4">
        <v>0</v>
      </c>
      <c r="CH10" s="4">
        <v>1</v>
      </c>
      <c r="CI10" s="4">
        <v>1</v>
      </c>
      <c r="CJ10" s="4">
        <v>1</v>
      </c>
      <c r="CK10" s="4">
        <v>0</v>
      </c>
      <c r="CL10" s="4">
        <v>0</v>
      </c>
      <c r="CM10" s="4">
        <v>0</v>
      </c>
      <c r="CN10" s="4">
        <v>0</v>
      </c>
      <c r="CO10" s="4">
        <v>0</v>
      </c>
      <c r="CP10" s="4">
        <v>0</v>
      </c>
      <c r="CQ10" s="4">
        <v>1</v>
      </c>
      <c r="CR10" s="4">
        <v>0</v>
      </c>
      <c r="CS10" s="4">
        <v>0</v>
      </c>
      <c r="CT10" s="4">
        <v>1</v>
      </c>
      <c r="CU10" s="4">
        <v>0</v>
      </c>
      <c r="CV10" s="4">
        <v>0</v>
      </c>
      <c r="CW10" s="4">
        <v>0</v>
      </c>
      <c r="CX10" s="4">
        <v>0</v>
      </c>
      <c r="CY10" s="4">
        <v>0</v>
      </c>
      <c r="CZ10" s="4">
        <v>0</v>
      </c>
      <c r="DA10" s="4">
        <v>1</v>
      </c>
      <c r="DB10" s="4">
        <v>1</v>
      </c>
      <c r="DC10" s="4">
        <v>1</v>
      </c>
      <c r="DD10" s="4">
        <v>1</v>
      </c>
      <c r="DE10" s="4">
        <v>0</v>
      </c>
      <c r="DF10" s="4">
        <v>0</v>
      </c>
      <c r="DG10" s="4">
        <v>0</v>
      </c>
      <c r="DH10" s="4">
        <v>0</v>
      </c>
      <c r="DI10" s="4">
        <v>1</v>
      </c>
      <c r="DJ10" s="4">
        <v>0</v>
      </c>
      <c r="DK10" s="4">
        <v>0</v>
      </c>
      <c r="DL10" s="4">
        <v>0</v>
      </c>
      <c r="DM10" s="4">
        <v>1</v>
      </c>
      <c r="DN10" s="4">
        <v>0</v>
      </c>
      <c r="DO10" s="4">
        <v>0</v>
      </c>
      <c r="DP10" s="4">
        <v>0</v>
      </c>
      <c r="DQ10" s="4">
        <v>0</v>
      </c>
      <c r="DR10" s="4">
        <v>0</v>
      </c>
      <c r="DS10" s="4">
        <v>0</v>
      </c>
      <c r="DT10" s="4">
        <v>0</v>
      </c>
      <c r="DU10" s="4">
        <v>0</v>
      </c>
      <c r="DV10" s="4">
        <v>0</v>
      </c>
      <c r="DW10" s="4">
        <v>0</v>
      </c>
      <c r="DX10" s="4">
        <v>1</v>
      </c>
      <c r="DY10" s="4">
        <v>0</v>
      </c>
      <c r="DZ10" s="4">
        <v>1</v>
      </c>
      <c r="EA10" s="4">
        <v>1</v>
      </c>
      <c r="EB10" s="4">
        <v>0</v>
      </c>
      <c r="EC10" s="4">
        <v>1</v>
      </c>
      <c r="ED10" s="4">
        <v>0</v>
      </c>
      <c r="EE10" s="4">
        <v>0</v>
      </c>
      <c r="EF10" s="4">
        <v>0</v>
      </c>
      <c r="EG10" s="4">
        <v>0</v>
      </c>
      <c r="EH10" s="4">
        <v>1</v>
      </c>
      <c r="EI10" s="4">
        <v>1</v>
      </c>
      <c r="EJ10" s="4">
        <v>0</v>
      </c>
      <c r="EK10" s="4">
        <v>0</v>
      </c>
      <c r="EL10" s="4">
        <v>1</v>
      </c>
      <c r="EM10" s="4">
        <v>0</v>
      </c>
      <c r="EN10" s="4">
        <v>0</v>
      </c>
      <c r="EO10" s="4">
        <v>0</v>
      </c>
      <c r="EP10" s="4">
        <v>0</v>
      </c>
      <c r="EQ10" s="4">
        <v>0</v>
      </c>
      <c r="ER10" s="4">
        <v>1</v>
      </c>
      <c r="ES10" s="4">
        <v>0</v>
      </c>
      <c r="ET10" s="4">
        <v>0</v>
      </c>
      <c r="EU10" s="4">
        <v>0</v>
      </c>
      <c r="EV10" s="4">
        <v>0</v>
      </c>
      <c r="EW10" s="4">
        <v>1</v>
      </c>
      <c r="EX10" s="4">
        <v>0</v>
      </c>
      <c r="EY10" s="4">
        <v>0</v>
      </c>
      <c r="EZ10" s="4">
        <v>0</v>
      </c>
      <c r="FA10" s="4">
        <v>0</v>
      </c>
      <c r="FB10" s="4">
        <v>0</v>
      </c>
      <c r="FC10" s="4">
        <v>0</v>
      </c>
      <c r="FD10" s="4">
        <v>0</v>
      </c>
      <c r="FE10" s="4">
        <v>0</v>
      </c>
      <c r="FF10" s="4">
        <v>0</v>
      </c>
      <c r="FG10" s="4">
        <v>0</v>
      </c>
      <c r="FH10" s="4">
        <v>0</v>
      </c>
      <c r="FI10" s="4">
        <v>0</v>
      </c>
      <c r="FJ10" s="4">
        <v>0</v>
      </c>
      <c r="FK10" s="4">
        <v>0</v>
      </c>
      <c r="FL10" s="4">
        <v>0</v>
      </c>
      <c r="FM10" s="4">
        <v>0</v>
      </c>
      <c r="FN10" s="4">
        <v>0</v>
      </c>
      <c r="FO10" s="4">
        <v>0</v>
      </c>
      <c r="FP10" s="4">
        <v>0</v>
      </c>
      <c r="FQ10" s="4">
        <v>1</v>
      </c>
      <c r="FR10" s="4">
        <v>0</v>
      </c>
      <c r="FS10" s="4">
        <v>0</v>
      </c>
      <c r="FT10" s="8">
        <v>0</v>
      </c>
    </row>
    <row r="11" spans="1:176" ht="29.4" thickBot="1" x14ac:dyDescent="0.35">
      <c r="A11" s="33" t="s">
        <v>58</v>
      </c>
      <c r="B11" s="2">
        <v>6.6530040588856934E-2</v>
      </c>
      <c r="C11" s="2">
        <v>3.1557777021464922E-2</v>
      </c>
      <c r="D11" s="2">
        <v>0.200924915917289</v>
      </c>
      <c r="E11" s="2">
        <v>0.70719359903739942</v>
      </c>
      <c r="G11" s="17">
        <v>0</v>
      </c>
      <c r="H11" s="4">
        <v>0</v>
      </c>
      <c r="I11" s="4">
        <v>1</v>
      </c>
      <c r="J11" s="4">
        <v>0</v>
      </c>
      <c r="K11" s="4">
        <v>0</v>
      </c>
      <c r="L11" s="4">
        <v>1</v>
      </c>
      <c r="M11" s="4">
        <v>1</v>
      </c>
      <c r="N11" s="4">
        <v>1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1</v>
      </c>
      <c r="U11" s="4">
        <v>0</v>
      </c>
      <c r="V11" s="4">
        <v>0</v>
      </c>
      <c r="W11" s="4">
        <v>1</v>
      </c>
      <c r="X11" s="4">
        <v>1</v>
      </c>
      <c r="Y11" s="4">
        <v>1</v>
      </c>
      <c r="Z11" s="4">
        <v>0</v>
      </c>
      <c r="AA11" s="4">
        <v>0</v>
      </c>
      <c r="AB11" s="4">
        <v>0</v>
      </c>
      <c r="AC11" s="4">
        <v>1</v>
      </c>
      <c r="AD11" s="4">
        <v>1</v>
      </c>
      <c r="AE11" s="4">
        <v>0</v>
      </c>
      <c r="AF11" s="4">
        <v>0</v>
      </c>
      <c r="AG11" s="4">
        <v>1</v>
      </c>
      <c r="AH11" s="4">
        <v>1</v>
      </c>
      <c r="AI11" s="4">
        <v>0</v>
      </c>
      <c r="AJ11" s="4">
        <v>1</v>
      </c>
      <c r="AK11" s="4">
        <v>0</v>
      </c>
      <c r="AL11" s="4">
        <v>1</v>
      </c>
      <c r="AM11" s="4">
        <v>1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1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>
        <v>1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4">
        <v>1</v>
      </c>
      <c r="BI11" s="4">
        <v>1</v>
      </c>
      <c r="BJ11" s="4">
        <v>0</v>
      </c>
      <c r="BK11" s="4">
        <v>0</v>
      </c>
      <c r="BL11" s="4">
        <v>1</v>
      </c>
      <c r="BM11" s="4">
        <v>0</v>
      </c>
      <c r="BN11" s="4">
        <v>1</v>
      </c>
      <c r="BO11" s="4">
        <v>0</v>
      </c>
      <c r="BP11" s="4">
        <v>0</v>
      </c>
      <c r="BQ11" s="4">
        <v>1</v>
      </c>
      <c r="BR11" s="4">
        <v>1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0</v>
      </c>
      <c r="CA11" s="4">
        <v>0</v>
      </c>
      <c r="CB11" s="4">
        <v>0</v>
      </c>
      <c r="CC11" s="4">
        <v>0</v>
      </c>
      <c r="CD11" s="4">
        <v>0</v>
      </c>
      <c r="CE11" s="4">
        <v>0</v>
      </c>
      <c r="CF11" s="4">
        <v>0</v>
      </c>
      <c r="CG11" s="4">
        <v>0</v>
      </c>
      <c r="CH11" s="4">
        <v>1</v>
      </c>
      <c r="CI11" s="4">
        <v>0</v>
      </c>
      <c r="CJ11" s="4">
        <v>0</v>
      </c>
      <c r="CK11" s="4">
        <v>0</v>
      </c>
      <c r="CL11" s="4">
        <v>1</v>
      </c>
      <c r="CM11" s="4">
        <v>0</v>
      </c>
      <c r="CN11" s="4">
        <v>0</v>
      </c>
      <c r="CO11" s="4">
        <v>0</v>
      </c>
      <c r="CP11" s="4">
        <v>0</v>
      </c>
      <c r="CQ11" s="4">
        <v>1</v>
      </c>
      <c r="CR11" s="4">
        <v>1</v>
      </c>
      <c r="CS11" s="4">
        <v>0</v>
      </c>
      <c r="CT11" s="4">
        <v>0</v>
      </c>
      <c r="CU11" s="4">
        <v>0</v>
      </c>
      <c r="CV11" s="4">
        <v>0</v>
      </c>
      <c r="CW11" s="4">
        <v>1</v>
      </c>
      <c r="CX11" s="4">
        <v>0</v>
      </c>
      <c r="CY11" s="4">
        <v>0</v>
      </c>
      <c r="CZ11" s="4">
        <v>0</v>
      </c>
      <c r="DA11" s="4">
        <v>1</v>
      </c>
      <c r="DB11" s="4">
        <v>1</v>
      </c>
      <c r="DC11" s="4">
        <v>0</v>
      </c>
      <c r="DD11" s="4">
        <v>0</v>
      </c>
      <c r="DE11" s="4">
        <v>0</v>
      </c>
      <c r="DF11" s="4">
        <v>1</v>
      </c>
      <c r="DG11" s="4">
        <v>1</v>
      </c>
      <c r="DH11" s="4">
        <v>0</v>
      </c>
      <c r="DI11" s="4">
        <v>0</v>
      </c>
      <c r="DJ11" s="4">
        <v>0</v>
      </c>
      <c r="DK11" s="4">
        <v>1</v>
      </c>
      <c r="DL11" s="4">
        <v>0</v>
      </c>
      <c r="DM11" s="4">
        <v>0</v>
      </c>
      <c r="DN11" s="4">
        <v>0</v>
      </c>
      <c r="DO11" s="4">
        <v>0</v>
      </c>
      <c r="DP11" s="4">
        <v>0</v>
      </c>
      <c r="DQ11" s="4">
        <v>0</v>
      </c>
      <c r="DR11" s="4">
        <v>0</v>
      </c>
      <c r="DS11" s="4">
        <v>1</v>
      </c>
      <c r="DT11" s="4">
        <v>0</v>
      </c>
      <c r="DU11" s="4">
        <v>0</v>
      </c>
      <c r="DV11" s="4">
        <v>0</v>
      </c>
      <c r="DW11" s="4">
        <v>0</v>
      </c>
      <c r="DX11" s="4">
        <v>0</v>
      </c>
      <c r="DY11" s="4">
        <v>0</v>
      </c>
      <c r="DZ11" s="4">
        <v>0</v>
      </c>
      <c r="EA11" s="4">
        <v>0</v>
      </c>
      <c r="EB11" s="4">
        <v>0</v>
      </c>
      <c r="EC11" s="4">
        <v>1</v>
      </c>
      <c r="ED11" s="4">
        <v>0</v>
      </c>
      <c r="EE11" s="4">
        <v>1</v>
      </c>
      <c r="EF11" s="4">
        <v>0</v>
      </c>
      <c r="EG11" s="4">
        <v>0</v>
      </c>
      <c r="EH11" s="4">
        <v>0</v>
      </c>
      <c r="EI11" s="4">
        <v>0</v>
      </c>
      <c r="EJ11" s="4">
        <v>0</v>
      </c>
      <c r="EK11" s="4">
        <v>0</v>
      </c>
      <c r="EL11" s="4">
        <v>1</v>
      </c>
      <c r="EM11" s="4">
        <v>0</v>
      </c>
      <c r="EN11" s="4">
        <v>1</v>
      </c>
      <c r="EO11" s="4">
        <v>0</v>
      </c>
      <c r="EP11" s="4">
        <v>0</v>
      </c>
      <c r="EQ11" s="4">
        <v>0</v>
      </c>
      <c r="ER11" s="4">
        <v>0</v>
      </c>
      <c r="ES11" s="4">
        <v>0</v>
      </c>
      <c r="ET11" s="4">
        <v>0</v>
      </c>
      <c r="EU11" s="4">
        <v>1</v>
      </c>
      <c r="EV11" s="4">
        <v>0</v>
      </c>
      <c r="EW11" s="4">
        <v>0</v>
      </c>
      <c r="EX11" s="4">
        <v>0</v>
      </c>
      <c r="EY11" s="4">
        <v>0</v>
      </c>
      <c r="EZ11" s="4">
        <v>0</v>
      </c>
      <c r="FA11" s="4">
        <v>0</v>
      </c>
      <c r="FB11" s="4">
        <v>0</v>
      </c>
      <c r="FC11" s="4">
        <v>1</v>
      </c>
      <c r="FD11" s="4">
        <v>1</v>
      </c>
      <c r="FE11" s="4">
        <v>0</v>
      </c>
      <c r="FF11" s="4">
        <v>0</v>
      </c>
      <c r="FG11" s="4">
        <v>0</v>
      </c>
      <c r="FH11" s="4">
        <v>0</v>
      </c>
      <c r="FI11" s="4">
        <v>0</v>
      </c>
      <c r="FJ11" s="4">
        <v>1</v>
      </c>
      <c r="FK11" s="4">
        <v>0</v>
      </c>
      <c r="FL11" s="4">
        <v>1</v>
      </c>
      <c r="FM11" s="4">
        <v>0</v>
      </c>
      <c r="FN11" s="4">
        <v>1</v>
      </c>
      <c r="FO11" s="4">
        <v>1</v>
      </c>
      <c r="FP11" s="4">
        <v>1</v>
      </c>
      <c r="FQ11" s="4">
        <v>1</v>
      </c>
      <c r="FR11" s="4">
        <v>0</v>
      </c>
      <c r="FS11" s="4">
        <v>0</v>
      </c>
      <c r="FT11" s="8">
        <v>0</v>
      </c>
    </row>
    <row r="12" spans="1:176" ht="29.4" thickBot="1" x14ac:dyDescent="0.35">
      <c r="A12" s="33" t="s">
        <v>45</v>
      </c>
      <c r="B12" s="2">
        <v>0.16342902600514528</v>
      </c>
      <c r="C12" s="2">
        <v>0.41016198806687321</v>
      </c>
      <c r="D12" s="2">
        <v>0.32164637297696091</v>
      </c>
      <c r="E12" s="2">
        <v>0.15704411570931476</v>
      </c>
      <c r="G12" s="17">
        <v>0</v>
      </c>
      <c r="H12" s="4">
        <v>0</v>
      </c>
      <c r="I12" s="4">
        <v>0</v>
      </c>
      <c r="J12" s="4">
        <v>0</v>
      </c>
      <c r="K12" s="4">
        <v>1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1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1</v>
      </c>
      <c r="Y12" s="4">
        <v>0</v>
      </c>
      <c r="Z12" s="4">
        <v>0</v>
      </c>
      <c r="AA12" s="4">
        <v>0</v>
      </c>
      <c r="AB12" s="4">
        <v>1</v>
      </c>
      <c r="AC12" s="4">
        <v>0</v>
      </c>
      <c r="AD12" s="4">
        <v>1</v>
      </c>
      <c r="AE12" s="4">
        <v>0</v>
      </c>
      <c r="AF12" s="4">
        <v>0</v>
      </c>
      <c r="AG12" s="4">
        <v>1</v>
      </c>
      <c r="AH12" s="4">
        <v>0</v>
      </c>
      <c r="AI12" s="4">
        <v>0</v>
      </c>
      <c r="AJ12" s="4">
        <v>1</v>
      </c>
      <c r="AK12" s="4">
        <v>0</v>
      </c>
      <c r="AL12" s="4">
        <v>0</v>
      </c>
      <c r="AM12" s="4">
        <v>1</v>
      </c>
      <c r="AN12" s="4">
        <v>0</v>
      </c>
      <c r="AO12" s="4">
        <v>1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1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s="4">
        <v>0</v>
      </c>
      <c r="BI12" s="4">
        <v>1</v>
      </c>
      <c r="BJ12" s="4">
        <v>1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0</v>
      </c>
      <c r="BS12" s="4">
        <v>1</v>
      </c>
      <c r="BT12" s="4">
        <v>0</v>
      </c>
      <c r="BU12" s="4">
        <v>1</v>
      </c>
      <c r="BV12" s="4">
        <v>0</v>
      </c>
      <c r="BW12" s="4">
        <v>1</v>
      </c>
      <c r="BX12" s="4">
        <v>1</v>
      </c>
      <c r="BY12" s="4">
        <v>0</v>
      </c>
      <c r="BZ12" s="4">
        <v>0</v>
      </c>
      <c r="CA12" s="4">
        <v>1</v>
      </c>
      <c r="CB12" s="4">
        <v>0</v>
      </c>
      <c r="CC12" s="4">
        <v>0</v>
      </c>
      <c r="CD12" s="4">
        <v>1</v>
      </c>
      <c r="CE12" s="4">
        <v>1</v>
      </c>
      <c r="CF12" s="4">
        <v>1</v>
      </c>
      <c r="CG12" s="4">
        <v>0</v>
      </c>
      <c r="CH12" s="4">
        <v>0</v>
      </c>
      <c r="CI12" s="4">
        <v>0</v>
      </c>
      <c r="CJ12" s="4">
        <v>0</v>
      </c>
      <c r="CK12" s="4">
        <v>0</v>
      </c>
      <c r="CL12" s="4">
        <v>0</v>
      </c>
      <c r="CM12" s="4">
        <v>0</v>
      </c>
      <c r="CN12" s="4">
        <v>0</v>
      </c>
      <c r="CO12" s="4">
        <v>0</v>
      </c>
      <c r="CP12" s="4">
        <v>0</v>
      </c>
      <c r="CQ12" s="4">
        <v>0</v>
      </c>
      <c r="CR12" s="4">
        <v>0</v>
      </c>
      <c r="CS12" s="4">
        <v>0</v>
      </c>
      <c r="CT12" s="4">
        <v>0</v>
      </c>
      <c r="CU12" s="4">
        <v>0</v>
      </c>
      <c r="CV12" s="4">
        <v>1</v>
      </c>
      <c r="CW12" s="4">
        <v>1</v>
      </c>
      <c r="CX12" s="4">
        <v>0</v>
      </c>
      <c r="CY12" s="4">
        <v>1</v>
      </c>
      <c r="CZ12" s="4">
        <v>0</v>
      </c>
      <c r="DA12" s="4">
        <v>1</v>
      </c>
      <c r="DB12" s="4">
        <v>0</v>
      </c>
      <c r="DC12" s="4">
        <v>0</v>
      </c>
      <c r="DD12" s="4">
        <v>1</v>
      </c>
      <c r="DE12" s="4">
        <v>0</v>
      </c>
      <c r="DF12" s="4">
        <v>0</v>
      </c>
      <c r="DG12" s="4">
        <v>1</v>
      </c>
      <c r="DH12" s="4">
        <v>1</v>
      </c>
      <c r="DI12" s="4">
        <v>1</v>
      </c>
      <c r="DJ12" s="4">
        <v>1</v>
      </c>
      <c r="DK12" s="4">
        <v>0</v>
      </c>
      <c r="DL12" s="4">
        <v>0</v>
      </c>
      <c r="DM12" s="4">
        <v>0</v>
      </c>
      <c r="DN12" s="4">
        <v>0</v>
      </c>
      <c r="DO12" s="4">
        <v>0</v>
      </c>
      <c r="DP12" s="4">
        <v>1</v>
      </c>
      <c r="DQ12" s="4">
        <v>0</v>
      </c>
      <c r="DR12" s="4">
        <v>0</v>
      </c>
      <c r="DS12" s="4">
        <v>1</v>
      </c>
      <c r="DT12" s="4">
        <v>0</v>
      </c>
      <c r="DU12" s="4">
        <v>0</v>
      </c>
      <c r="DV12" s="4">
        <v>0</v>
      </c>
      <c r="DW12" s="4">
        <v>0</v>
      </c>
      <c r="DX12" s="4">
        <v>0</v>
      </c>
      <c r="DY12" s="4">
        <v>0</v>
      </c>
      <c r="DZ12" s="4">
        <v>1</v>
      </c>
      <c r="EA12" s="4">
        <v>0</v>
      </c>
      <c r="EB12" s="4">
        <v>0</v>
      </c>
      <c r="EC12" s="4">
        <v>1</v>
      </c>
      <c r="ED12" s="4">
        <v>0</v>
      </c>
      <c r="EE12" s="4">
        <v>1</v>
      </c>
      <c r="EF12" s="4">
        <v>0</v>
      </c>
      <c r="EG12" s="4">
        <v>0</v>
      </c>
      <c r="EH12" s="4">
        <v>0</v>
      </c>
      <c r="EI12" s="4">
        <v>0</v>
      </c>
      <c r="EJ12" s="4">
        <v>0</v>
      </c>
      <c r="EK12" s="4">
        <v>0</v>
      </c>
      <c r="EL12" s="4">
        <v>0</v>
      </c>
      <c r="EM12" s="4">
        <v>0</v>
      </c>
      <c r="EN12" s="4">
        <v>0</v>
      </c>
      <c r="EO12" s="4">
        <v>1</v>
      </c>
      <c r="EP12" s="4">
        <v>1</v>
      </c>
      <c r="EQ12" s="4">
        <v>1</v>
      </c>
      <c r="ER12" s="4">
        <v>0</v>
      </c>
      <c r="ES12" s="4">
        <v>0</v>
      </c>
      <c r="ET12" s="4">
        <v>0</v>
      </c>
      <c r="EU12" s="4">
        <v>0</v>
      </c>
      <c r="EV12" s="4">
        <v>0</v>
      </c>
      <c r="EW12" s="4">
        <v>0</v>
      </c>
      <c r="EX12" s="4">
        <v>0</v>
      </c>
      <c r="EY12" s="4">
        <v>1</v>
      </c>
      <c r="EZ12" s="4">
        <v>0</v>
      </c>
      <c r="FA12" s="4">
        <v>0</v>
      </c>
      <c r="FB12" s="4">
        <v>0</v>
      </c>
      <c r="FC12" s="4">
        <v>0</v>
      </c>
      <c r="FD12" s="4">
        <v>1</v>
      </c>
      <c r="FE12" s="4">
        <v>0</v>
      </c>
      <c r="FF12" s="4">
        <v>0</v>
      </c>
      <c r="FG12" s="4">
        <v>0</v>
      </c>
      <c r="FH12" s="4">
        <v>0</v>
      </c>
      <c r="FI12" s="4">
        <v>0</v>
      </c>
      <c r="FJ12" s="4">
        <v>0</v>
      </c>
      <c r="FK12" s="4">
        <v>0</v>
      </c>
      <c r="FL12" s="4">
        <v>0</v>
      </c>
      <c r="FM12" s="4">
        <v>1</v>
      </c>
      <c r="FN12" s="4">
        <v>0</v>
      </c>
      <c r="FO12" s="4">
        <v>0</v>
      </c>
      <c r="FP12" s="4">
        <v>0</v>
      </c>
      <c r="FQ12" s="4">
        <v>0</v>
      </c>
      <c r="FR12" s="4">
        <v>0</v>
      </c>
      <c r="FS12" s="4">
        <v>0</v>
      </c>
      <c r="FT12" s="8">
        <v>1</v>
      </c>
    </row>
    <row r="13" spans="1:176" ht="43.8" thickBot="1" x14ac:dyDescent="0.35">
      <c r="A13" s="33" t="s">
        <v>46</v>
      </c>
      <c r="B13" s="2">
        <v>0.13852143020997593</v>
      </c>
      <c r="C13" s="2">
        <v>0.11706277218851578</v>
      </c>
      <c r="D13" s="2">
        <v>0.28849245579498162</v>
      </c>
      <c r="E13" s="2">
        <v>9.5682033171024146E-3</v>
      </c>
      <c r="G13" s="17">
        <v>0</v>
      </c>
      <c r="H13" s="4">
        <v>1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1</v>
      </c>
      <c r="S13" s="4">
        <v>1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1</v>
      </c>
      <c r="AO13" s="4">
        <v>0</v>
      </c>
      <c r="AP13" s="4">
        <v>0</v>
      </c>
      <c r="AQ13" s="4">
        <v>0</v>
      </c>
      <c r="AR13" s="4">
        <v>0</v>
      </c>
      <c r="AS13" s="4">
        <v>1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1</v>
      </c>
      <c r="AZ13" s="4">
        <v>1</v>
      </c>
      <c r="BA13" s="4">
        <v>0</v>
      </c>
      <c r="BB13" s="4">
        <v>1</v>
      </c>
      <c r="BC13" s="4">
        <v>1</v>
      </c>
      <c r="BD13" s="4">
        <v>0</v>
      </c>
      <c r="BE13" s="4">
        <v>1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0</v>
      </c>
      <c r="BS13" s="4">
        <v>0</v>
      </c>
      <c r="BT13" s="4">
        <v>0</v>
      </c>
      <c r="BU13" s="4">
        <v>0</v>
      </c>
      <c r="BV13" s="4">
        <v>1</v>
      </c>
      <c r="BW13" s="4">
        <v>1</v>
      </c>
      <c r="BX13" s="4">
        <v>0</v>
      </c>
      <c r="BY13" s="4">
        <v>0</v>
      </c>
      <c r="BZ13" s="4">
        <v>1</v>
      </c>
      <c r="CA13" s="4">
        <v>0</v>
      </c>
      <c r="CB13" s="4">
        <v>0</v>
      </c>
      <c r="CC13" s="4">
        <v>1</v>
      </c>
      <c r="CD13" s="4">
        <v>0</v>
      </c>
      <c r="CE13" s="4">
        <v>0</v>
      </c>
      <c r="CF13" s="4">
        <v>0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4">
        <v>0</v>
      </c>
      <c r="CM13" s="4">
        <v>0</v>
      </c>
      <c r="CN13" s="4">
        <v>0</v>
      </c>
      <c r="CO13" s="4">
        <v>0</v>
      </c>
      <c r="CP13" s="4">
        <v>0</v>
      </c>
      <c r="CQ13" s="4">
        <v>0</v>
      </c>
      <c r="CR13" s="4">
        <v>0</v>
      </c>
      <c r="CS13" s="4">
        <v>0</v>
      </c>
      <c r="CT13" s="4">
        <v>0</v>
      </c>
      <c r="CU13" s="4">
        <v>0</v>
      </c>
      <c r="CV13" s="4">
        <v>0</v>
      </c>
      <c r="CW13" s="4">
        <v>0</v>
      </c>
      <c r="CX13" s="4">
        <v>0</v>
      </c>
      <c r="CY13" s="4">
        <v>0</v>
      </c>
      <c r="CZ13" s="4">
        <v>0</v>
      </c>
      <c r="DA13" s="4">
        <v>0</v>
      </c>
      <c r="DB13" s="4">
        <v>0</v>
      </c>
      <c r="DC13" s="4">
        <v>0</v>
      </c>
      <c r="DD13" s="4">
        <v>0</v>
      </c>
      <c r="DE13" s="4">
        <v>0</v>
      </c>
      <c r="DF13" s="4">
        <v>0</v>
      </c>
      <c r="DG13" s="4">
        <v>0</v>
      </c>
      <c r="DH13" s="4">
        <v>0</v>
      </c>
      <c r="DI13" s="4">
        <v>0</v>
      </c>
      <c r="DJ13" s="4">
        <v>0</v>
      </c>
      <c r="DK13" s="4">
        <v>0</v>
      </c>
      <c r="DL13" s="4">
        <v>0</v>
      </c>
      <c r="DM13" s="4">
        <v>0</v>
      </c>
      <c r="DN13" s="4">
        <v>1</v>
      </c>
      <c r="DO13" s="4">
        <v>0</v>
      </c>
      <c r="DP13" s="4">
        <v>0</v>
      </c>
      <c r="DQ13" s="4">
        <v>0</v>
      </c>
      <c r="DR13" s="4">
        <v>1</v>
      </c>
      <c r="DS13" s="4">
        <v>0</v>
      </c>
      <c r="DT13" s="4">
        <v>0</v>
      </c>
      <c r="DU13" s="4">
        <v>0</v>
      </c>
      <c r="DV13" s="4">
        <v>0</v>
      </c>
      <c r="DW13" s="4">
        <v>0</v>
      </c>
      <c r="DX13" s="4">
        <v>1</v>
      </c>
      <c r="DY13" s="4">
        <v>0</v>
      </c>
      <c r="DZ13" s="4">
        <v>0</v>
      </c>
      <c r="EA13" s="4">
        <v>0</v>
      </c>
      <c r="EB13" s="4">
        <v>0</v>
      </c>
      <c r="EC13" s="4">
        <v>0</v>
      </c>
      <c r="ED13" s="4">
        <v>1</v>
      </c>
      <c r="EE13" s="4">
        <v>0</v>
      </c>
      <c r="EF13" s="4">
        <v>0</v>
      </c>
      <c r="EG13" s="4">
        <v>0</v>
      </c>
      <c r="EH13" s="4">
        <v>0</v>
      </c>
      <c r="EI13" s="4">
        <v>0</v>
      </c>
      <c r="EJ13" s="4">
        <v>0</v>
      </c>
      <c r="EK13" s="4">
        <v>1</v>
      </c>
      <c r="EL13" s="4">
        <v>0</v>
      </c>
      <c r="EM13" s="4">
        <v>0</v>
      </c>
      <c r="EN13" s="4">
        <v>0</v>
      </c>
      <c r="EO13" s="4">
        <v>0</v>
      </c>
      <c r="EP13" s="4">
        <v>0</v>
      </c>
      <c r="EQ13" s="4">
        <v>1</v>
      </c>
      <c r="ER13" s="4">
        <v>0</v>
      </c>
      <c r="ES13" s="4">
        <v>0</v>
      </c>
      <c r="ET13" s="4">
        <v>0</v>
      </c>
      <c r="EU13" s="4">
        <v>0</v>
      </c>
      <c r="EV13" s="4">
        <v>0</v>
      </c>
      <c r="EW13" s="4">
        <v>0</v>
      </c>
      <c r="EX13" s="4">
        <v>0</v>
      </c>
      <c r="EY13" s="4">
        <v>0</v>
      </c>
      <c r="EZ13" s="4">
        <v>0</v>
      </c>
      <c r="FA13" s="4">
        <v>0</v>
      </c>
      <c r="FB13" s="4">
        <v>0</v>
      </c>
      <c r="FC13" s="4">
        <v>0</v>
      </c>
      <c r="FD13" s="4">
        <v>0</v>
      </c>
      <c r="FE13" s="4">
        <v>1</v>
      </c>
      <c r="FF13" s="4">
        <v>0</v>
      </c>
      <c r="FG13" s="4">
        <v>1</v>
      </c>
      <c r="FH13" s="4">
        <v>1</v>
      </c>
      <c r="FI13" s="4">
        <v>0</v>
      </c>
      <c r="FJ13" s="4">
        <v>0</v>
      </c>
      <c r="FK13" s="4">
        <v>0</v>
      </c>
      <c r="FL13" s="4">
        <v>0</v>
      </c>
      <c r="FM13" s="4">
        <v>0</v>
      </c>
      <c r="FN13" s="4">
        <v>0</v>
      </c>
      <c r="FO13" s="4">
        <v>0</v>
      </c>
      <c r="FP13" s="4">
        <v>0</v>
      </c>
      <c r="FQ13" s="4">
        <v>0</v>
      </c>
      <c r="FR13" s="4">
        <v>0</v>
      </c>
      <c r="FS13" s="4">
        <v>0</v>
      </c>
      <c r="FT13" s="8">
        <v>0</v>
      </c>
    </row>
    <row r="14" spans="1:176" ht="15" thickBot="1" x14ac:dyDescent="0.35">
      <c r="A14" s="33" t="s">
        <v>27</v>
      </c>
      <c r="B14" s="2">
        <v>0.26133677841652397</v>
      </c>
      <c r="C14" s="2">
        <v>0.20155394683626721</v>
      </c>
      <c r="D14" s="2">
        <v>0.34049184060566356</v>
      </c>
      <c r="E14" s="2">
        <v>1.6180839759135174E-2</v>
      </c>
      <c r="G14" s="17">
        <v>0</v>
      </c>
      <c r="H14" s="4">
        <v>1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1</v>
      </c>
      <c r="P14" s="4">
        <v>0</v>
      </c>
      <c r="Q14" s="4">
        <v>0</v>
      </c>
      <c r="R14" s="4">
        <v>1</v>
      </c>
      <c r="S14" s="4">
        <v>0</v>
      </c>
      <c r="T14" s="4">
        <v>0</v>
      </c>
      <c r="U14" s="4">
        <v>0</v>
      </c>
      <c r="V14" s="4">
        <v>0</v>
      </c>
      <c r="W14" s="4">
        <v>1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1</v>
      </c>
      <c r="AJ14" s="4">
        <v>0</v>
      </c>
      <c r="AK14" s="4">
        <v>0</v>
      </c>
      <c r="AL14" s="4">
        <v>0</v>
      </c>
      <c r="AM14" s="4">
        <v>0</v>
      </c>
      <c r="AN14" s="4">
        <v>1</v>
      </c>
      <c r="AO14" s="4">
        <v>0</v>
      </c>
      <c r="AP14" s="4">
        <v>0</v>
      </c>
      <c r="AQ14" s="4">
        <v>0</v>
      </c>
      <c r="AR14" s="4">
        <v>1</v>
      </c>
      <c r="AS14" s="4">
        <v>1</v>
      </c>
      <c r="AT14" s="4">
        <v>0</v>
      </c>
      <c r="AU14" s="4">
        <v>0</v>
      </c>
      <c r="AV14" s="4">
        <v>0</v>
      </c>
      <c r="AW14" s="4">
        <v>1</v>
      </c>
      <c r="AX14" s="4">
        <v>0</v>
      </c>
      <c r="AY14" s="4">
        <v>0</v>
      </c>
      <c r="AZ14" s="4">
        <v>0</v>
      </c>
      <c r="BA14" s="4">
        <v>1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0</v>
      </c>
      <c r="BI14" s="4">
        <v>0</v>
      </c>
      <c r="BJ14" s="4">
        <v>0</v>
      </c>
      <c r="BK14" s="4">
        <v>1</v>
      </c>
      <c r="BL14" s="4">
        <v>0</v>
      </c>
      <c r="BM14" s="4">
        <v>1</v>
      </c>
      <c r="BN14" s="4">
        <v>0</v>
      </c>
      <c r="BO14" s="4">
        <v>0</v>
      </c>
      <c r="BP14" s="4">
        <v>0</v>
      </c>
      <c r="BQ14" s="4">
        <v>0</v>
      </c>
      <c r="BR14" s="4">
        <v>0</v>
      </c>
      <c r="BS14" s="4">
        <v>0</v>
      </c>
      <c r="BT14" s="4">
        <v>0</v>
      </c>
      <c r="BU14" s="4">
        <v>0</v>
      </c>
      <c r="BV14" s="4">
        <v>1</v>
      </c>
      <c r="BW14" s="4">
        <v>1</v>
      </c>
      <c r="BX14" s="4">
        <v>0</v>
      </c>
      <c r="BY14" s="4">
        <v>0</v>
      </c>
      <c r="BZ14" s="4">
        <v>0</v>
      </c>
      <c r="CA14" s="4">
        <v>0</v>
      </c>
      <c r="CB14" s="4">
        <v>0</v>
      </c>
      <c r="CC14" s="4">
        <v>0</v>
      </c>
      <c r="CD14" s="4">
        <v>0</v>
      </c>
      <c r="CE14" s="4">
        <v>0</v>
      </c>
      <c r="CF14" s="4">
        <v>0</v>
      </c>
      <c r="CG14" s="4">
        <v>0</v>
      </c>
      <c r="CH14" s="4">
        <v>0</v>
      </c>
      <c r="CI14" s="4">
        <v>0</v>
      </c>
      <c r="CJ14" s="4">
        <v>0</v>
      </c>
      <c r="CK14" s="4">
        <v>0</v>
      </c>
      <c r="CL14" s="4">
        <v>0</v>
      </c>
      <c r="CM14" s="4">
        <v>0</v>
      </c>
      <c r="CN14" s="4">
        <v>0</v>
      </c>
      <c r="CO14" s="4">
        <v>0</v>
      </c>
      <c r="CP14" s="4">
        <v>0</v>
      </c>
      <c r="CQ14" s="4">
        <v>0</v>
      </c>
      <c r="CR14" s="4">
        <v>0</v>
      </c>
      <c r="CS14" s="4">
        <v>0</v>
      </c>
      <c r="CT14" s="4">
        <v>0</v>
      </c>
      <c r="CU14" s="4">
        <v>1</v>
      </c>
      <c r="CV14" s="4">
        <v>0</v>
      </c>
      <c r="CW14" s="4">
        <v>0</v>
      </c>
      <c r="CX14" s="4">
        <v>0</v>
      </c>
      <c r="CY14" s="4">
        <v>0</v>
      </c>
      <c r="CZ14" s="4">
        <v>1</v>
      </c>
      <c r="DA14" s="4">
        <v>0</v>
      </c>
      <c r="DB14" s="4">
        <v>0</v>
      </c>
      <c r="DC14" s="4">
        <v>1</v>
      </c>
      <c r="DD14" s="4">
        <v>1</v>
      </c>
      <c r="DE14" s="4">
        <v>0</v>
      </c>
      <c r="DF14" s="4">
        <v>0</v>
      </c>
      <c r="DG14" s="4">
        <v>1</v>
      </c>
      <c r="DH14" s="4">
        <v>0</v>
      </c>
      <c r="DI14" s="4">
        <v>0</v>
      </c>
      <c r="DJ14" s="4">
        <v>0</v>
      </c>
      <c r="DK14" s="4">
        <v>0</v>
      </c>
      <c r="DL14" s="4">
        <v>0</v>
      </c>
      <c r="DM14" s="4">
        <v>0</v>
      </c>
      <c r="DN14" s="4">
        <v>1</v>
      </c>
      <c r="DO14" s="4">
        <v>1</v>
      </c>
      <c r="DP14" s="4">
        <v>0</v>
      </c>
      <c r="DQ14" s="4">
        <v>1</v>
      </c>
      <c r="DR14" s="4">
        <v>0</v>
      </c>
      <c r="DS14" s="4">
        <v>0</v>
      </c>
      <c r="DT14" s="4">
        <v>0</v>
      </c>
      <c r="DU14" s="4">
        <v>1</v>
      </c>
      <c r="DV14" s="4">
        <v>0</v>
      </c>
      <c r="DW14" s="4">
        <v>0</v>
      </c>
      <c r="DX14" s="4">
        <v>0</v>
      </c>
      <c r="DY14" s="4">
        <v>0</v>
      </c>
      <c r="DZ14" s="4">
        <v>0</v>
      </c>
      <c r="EA14" s="4">
        <v>0</v>
      </c>
      <c r="EB14" s="4">
        <v>0</v>
      </c>
      <c r="EC14" s="4">
        <v>0</v>
      </c>
      <c r="ED14" s="4">
        <v>0</v>
      </c>
      <c r="EE14" s="4">
        <v>0</v>
      </c>
      <c r="EF14" s="4">
        <v>0</v>
      </c>
      <c r="EG14" s="4">
        <v>0</v>
      </c>
      <c r="EH14" s="4">
        <v>0</v>
      </c>
      <c r="EI14" s="4">
        <v>0</v>
      </c>
      <c r="EJ14" s="4">
        <v>0</v>
      </c>
      <c r="EK14" s="4">
        <v>0</v>
      </c>
      <c r="EL14" s="4">
        <v>0</v>
      </c>
      <c r="EM14" s="4">
        <v>0</v>
      </c>
      <c r="EN14" s="4">
        <v>0</v>
      </c>
      <c r="EO14" s="4">
        <v>0</v>
      </c>
      <c r="EP14" s="4">
        <v>1</v>
      </c>
      <c r="EQ14" s="4">
        <v>1</v>
      </c>
      <c r="ER14" s="4">
        <v>0</v>
      </c>
      <c r="ES14" s="4">
        <v>0</v>
      </c>
      <c r="ET14" s="4">
        <v>0</v>
      </c>
      <c r="EU14" s="4">
        <v>0</v>
      </c>
      <c r="EV14" s="4">
        <v>1</v>
      </c>
      <c r="EW14" s="4">
        <v>1</v>
      </c>
      <c r="EX14" s="4">
        <v>0</v>
      </c>
      <c r="EY14" s="4">
        <v>0</v>
      </c>
      <c r="EZ14" s="4">
        <v>0</v>
      </c>
      <c r="FA14" s="4">
        <v>0</v>
      </c>
      <c r="FB14" s="4">
        <v>1</v>
      </c>
      <c r="FC14" s="4">
        <v>0</v>
      </c>
      <c r="FD14" s="4">
        <v>0</v>
      </c>
      <c r="FE14" s="4">
        <v>0</v>
      </c>
      <c r="FF14" s="4">
        <v>0</v>
      </c>
      <c r="FG14" s="4">
        <v>0</v>
      </c>
      <c r="FH14" s="4">
        <v>1</v>
      </c>
      <c r="FI14" s="4">
        <v>0</v>
      </c>
      <c r="FJ14" s="4">
        <v>1</v>
      </c>
      <c r="FK14" s="4">
        <v>0</v>
      </c>
      <c r="FL14" s="4">
        <v>0</v>
      </c>
      <c r="FM14" s="4">
        <v>1</v>
      </c>
      <c r="FN14" s="4">
        <v>0</v>
      </c>
      <c r="FO14" s="4">
        <v>0</v>
      </c>
      <c r="FP14" s="4">
        <v>0</v>
      </c>
      <c r="FQ14" s="4">
        <v>0</v>
      </c>
      <c r="FR14" s="4">
        <v>0</v>
      </c>
      <c r="FS14" s="4">
        <v>0</v>
      </c>
      <c r="FT14" s="8">
        <v>1</v>
      </c>
    </row>
    <row r="15" spans="1:176" ht="15" thickBot="1" x14ac:dyDescent="0.35">
      <c r="A15" s="33" t="s">
        <v>28</v>
      </c>
      <c r="B15" s="2">
        <v>0.12380643121819204</v>
      </c>
      <c r="C15" s="2">
        <v>0.1825749337902545</v>
      </c>
      <c r="D15" s="2">
        <v>0.30855259690208336</v>
      </c>
      <c r="E15" s="2">
        <v>5.4241087774519803E-2</v>
      </c>
      <c r="G15" s="17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1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1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1</v>
      </c>
      <c r="AJ15" s="4">
        <v>1</v>
      </c>
      <c r="AK15" s="4">
        <v>0</v>
      </c>
      <c r="AL15" s="4">
        <v>1</v>
      </c>
      <c r="AM15" s="4">
        <v>1</v>
      </c>
      <c r="AN15" s="4">
        <v>0</v>
      </c>
      <c r="AO15" s="4">
        <v>0</v>
      </c>
      <c r="AP15" s="4">
        <v>0</v>
      </c>
      <c r="AQ15" s="4">
        <v>0</v>
      </c>
      <c r="AR15" s="4">
        <v>1</v>
      </c>
      <c r="AS15" s="4">
        <v>1</v>
      </c>
      <c r="AT15" s="4">
        <v>0</v>
      </c>
      <c r="AU15" s="4">
        <v>0</v>
      </c>
      <c r="AV15" s="4">
        <v>0</v>
      </c>
      <c r="AW15" s="4">
        <v>0</v>
      </c>
      <c r="AX15" s="4">
        <v>1</v>
      </c>
      <c r="AY15" s="4">
        <v>1</v>
      </c>
      <c r="AZ15" s="4">
        <v>0</v>
      </c>
      <c r="BA15" s="4">
        <v>0</v>
      </c>
      <c r="BB15" s="4">
        <v>1</v>
      </c>
      <c r="BC15" s="4">
        <v>0</v>
      </c>
      <c r="BD15" s="4">
        <v>0</v>
      </c>
      <c r="BE15" s="4">
        <v>0</v>
      </c>
      <c r="BF15" s="4">
        <v>0</v>
      </c>
      <c r="BG15" s="4">
        <v>1</v>
      </c>
      <c r="BH15" s="4">
        <v>0</v>
      </c>
      <c r="BI15" s="4">
        <v>0</v>
      </c>
      <c r="BJ15" s="4">
        <v>0</v>
      </c>
      <c r="BK15" s="4">
        <v>0</v>
      </c>
      <c r="BL15" s="4">
        <v>1</v>
      </c>
      <c r="BM15" s="4">
        <v>1</v>
      </c>
      <c r="BN15" s="4">
        <v>0</v>
      </c>
      <c r="BO15" s="4">
        <v>0</v>
      </c>
      <c r="BP15" s="4">
        <v>0</v>
      </c>
      <c r="BQ15" s="4">
        <v>0</v>
      </c>
      <c r="BR15" s="4">
        <v>0</v>
      </c>
      <c r="BS15" s="4">
        <v>0</v>
      </c>
      <c r="BT15" s="4">
        <v>0</v>
      </c>
      <c r="BU15" s="4">
        <v>1</v>
      </c>
      <c r="BV15" s="4">
        <v>0</v>
      </c>
      <c r="BW15" s="4">
        <v>0</v>
      </c>
      <c r="BX15" s="4">
        <v>1</v>
      </c>
      <c r="BY15" s="4">
        <v>1</v>
      </c>
      <c r="BZ15" s="4">
        <v>0</v>
      </c>
      <c r="CA15" s="4">
        <v>0</v>
      </c>
      <c r="CB15" s="4">
        <v>0</v>
      </c>
      <c r="CC15" s="4">
        <v>0</v>
      </c>
      <c r="CD15" s="4">
        <v>1</v>
      </c>
      <c r="CE15" s="4">
        <v>0</v>
      </c>
      <c r="CF15" s="4">
        <v>0</v>
      </c>
      <c r="CG15" s="4">
        <v>0</v>
      </c>
      <c r="CH15" s="4">
        <v>0</v>
      </c>
      <c r="CI15" s="4">
        <v>0</v>
      </c>
      <c r="CJ15" s="4">
        <v>0</v>
      </c>
      <c r="CK15" s="4">
        <v>0</v>
      </c>
      <c r="CL15" s="4">
        <v>0</v>
      </c>
      <c r="CM15" s="4">
        <v>0</v>
      </c>
      <c r="CN15" s="4">
        <v>0</v>
      </c>
      <c r="CO15" s="4">
        <v>1</v>
      </c>
      <c r="CP15" s="4">
        <v>0</v>
      </c>
      <c r="CQ15" s="4">
        <v>0</v>
      </c>
      <c r="CR15" s="4">
        <v>0</v>
      </c>
      <c r="CS15" s="4">
        <v>0</v>
      </c>
      <c r="CT15" s="4">
        <v>0</v>
      </c>
      <c r="CU15" s="4">
        <v>0</v>
      </c>
      <c r="CV15" s="4">
        <v>0</v>
      </c>
      <c r="CW15" s="4">
        <v>0</v>
      </c>
      <c r="CX15" s="4">
        <v>0</v>
      </c>
      <c r="CY15" s="4">
        <v>0</v>
      </c>
      <c r="CZ15" s="4">
        <v>0</v>
      </c>
      <c r="DA15" s="4">
        <v>0</v>
      </c>
      <c r="DB15" s="4">
        <v>0</v>
      </c>
      <c r="DC15" s="4">
        <v>1</v>
      </c>
      <c r="DD15" s="4">
        <v>0</v>
      </c>
      <c r="DE15" s="4">
        <v>1</v>
      </c>
      <c r="DF15" s="4">
        <v>0</v>
      </c>
      <c r="DG15" s="4">
        <v>0</v>
      </c>
      <c r="DH15" s="4">
        <v>0</v>
      </c>
      <c r="DI15" s="4">
        <v>0</v>
      </c>
      <c r="DJ15" s="4">
        <v>0</v>
      </c>
      <c r="DK15" s="4">
        <v>0</v>
      </c>
      <c r="DL15" s="4">
        <v>0</v>
      </c>
      <c r="DM15" s="4">
        <v>0</v>
      </c>
      <c r="DN15" s="4">
        <v>0</v>
      </c>
      <c r="DO15" s="4">
        <v>0</v>
      </c>
      <c r="DP15" s="4">
        <v>0</v>
      </c>
      <c r="DQ15" s="4">
        <v>1</v>
      </c>
      <c r="DR15" s="4">
        <v>0</v>
      </c>
      <c r="DS15" s="4">
        <v>0</v>
      </c>
      <c r="DT15" s="4">
        <v>0</v>
      </c>
      <c r="DU15" s="4">
        <v>0</v>
      </c>
      <c r="DV15" s="4">
        <v>0</v>
      </c>
      <c r="DW15" s="4">
        <v>0</v>
      </c>
      <c r="DX15" s="4">
        <v>0</v>
      </c>
      <c r="DY15" s="4">
        <v>0</v>
      </c>
      <c r="DZ15" s="4">
        <v>0</v>
      </c>
      <c r="EA15" s="4">
        <v>0</v>
      </c>
      <c r="EB15" s="4">
        <v>0</v>
      </c>
      <c r="EC15" s="4">
        <v>0</v>
      </c>
      <c r="ED15" s="4">
        <v>1</v>
      </c>
      <c r="EE15" s="4">
        <v>1</v>
      </c>
      <c r="EF15" s="4">
        <v>0</v>
      </c>
      <c r="EG15" s="4">
        <v>0</v>
      </c>
      <c r="EH15" s="4">
        <v>0</v>
      </c>
      <c r="EI15" s="4">
        <v>0</v>
      </c>
      <c r="EJ15" s="4">
        <v>0</v>
      </c>
      <c r="EK15" s="4">
        <v>0</v>
      </c>
      <c r="EL15" s="4">
        <v>0</v>
      </c>
      <c r="EM15" s="4">
        <v>0</v>
      </c>
      <c r="EN15" s="4">
        <v>0</v>
      </c>
      <c r="EO15" s="4">
        <v>0</v>
      </c>
      <c r="EP15" s="4">
        <v>0</v>
      </c>
      <c r="EQ15" s="4">
        <v>0</v>
      </c>
      <c r="ER15" s="4">
        <v>0</v>
      </c>
      <c r="ES15" s="4">
        <v>0</v>
      </c>
      <c r="ET15" s="4">
        <v>0</v>
      </c>
      <c r="EU15" s="4">
        <v>0</v>
      </c>
      <c r="EV15" s="4">
        <v>1</v>
      </c>
      <c r="EW15" s="4">
        <v>0</v>
      </c>
      <c r="EX15" s="4">
        <v>0</v>
      </c>
      <c r="EY15" s="4">
        <v>0</v>
      </c>
      <c r="EZ15" s="4">
        <v>0</v>
      </c>
      <c r="FA15" s="4">
        <v>0</v>
      </c>
      <c r="FB15" s="4">
        <v>0</v>
      </c>
      <c r="FC15" s="4">
        <v>0</v>
      </c>
      <c r="FD15" s="4">
        <v>0</v>
      </c>
      <c r="FE15" s="4">
        <v>0</v>
      </c>
      <c r="FF15" s="4">
        <v>0</v>
      </c>
      <c r="FG15" s="4">
        <v>0</v>
      </c>
      <c r="FH15" s="4">
        <v>1</v>
      </c>
      <c r="FI15" s="4">
        <v>0</v>
      </c>
      <c r="FJ15" s="4">
        <v>0</v>
      </c>
      <c r="FK15" s="4">
        <v>0</v>
      </c>
      <c r="FL15" s="4">
        <v>0</v>
      </c>
      <c r="FM15" s="4">
        <v>0</v>
      </c>
      <c r="FN15" s="4">
        <v>0</v>
      </c>
      <c r="FO15" s="4">
        <v>0</v>
      </c>
      <c r="FP15" s="4">
        <v>0</v>
      </c>
      <c r="FQ15" s="4">
        <v>0</v>
      </c>
      <c r="FR15" s="4">
        <v>1</v>
      </c>
      <c r="FS15" s="4">
        <v>0</v>
      </c>
      <c r="FT15" s="8">
        <v>0</v>
      </c>
    </row>
    <row r="16" spans="1:176" ht="29.4" thickBot="1" x14ac:dyDescent="0.35">
      <c r="A16" s="33" t="s">
        <v>29</v>
      </c>
      <c r="B16" s="2">
        <v>0.25965162704934602</v>
      </c>
      <c r="C16" s="2">
        <v>0.18442087691423481</v>
      </c>
      <c r="D16" s="2">
        <v>0.17615983519974998</v>
      </c>
      <c r="E16" s="2">
        <v>1.250007057941349E-2</v>
      </c>
      <c r="G16" s="17">
        <v>0</v>
      </c>
      <c r="H16" s="4">
        <v>1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1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1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1</v>
      </c>
      <c r="AJ16" s="4">
        <v>0</v>
      </c>
      <c r="AK16" s="4">
        <v>1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1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1</v>
      </c>
      <c r="AZ16" s="4">
        <v>1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0</v>
      </c>
      <c r="BH16" s="4">
        <v>1</v>
      </c>
      <c r="BI16" s="4">
        <v>0</v>
      </c>
      <c r="BJ16" s="4">
        <v>0</v>
      </c>
      <c r="BK16" s="4">
        <v>1</v>
      </c>
      <c r="BL16" s="4">
        <v>0</v>
      </c>
      <c r="BM16" s="4">
        <v>0</v>
      </c>
      <c r="BN16" s="4">
        <v>0</v>
      </c>
      <c r="BO16" s="4">
        <v>0</v>
      </c>
      <c r="BP16" s="4">
        <v>0</v>
      </c>
      <c r="BQ16" s="4">
        <v>0</v>
      </c>
      <c r="BR16" s="4">
        <v>0</v>
      </c>
      <c r="BS16" s="4">
        <v>0</v>
      </c>
      <c r="BT16" s="4">
        <v>0</v>
      </c>
      <c r="BU16" s="4">
        <v>0</v>
      </c>
      <c r="BV16" s="4">
        <v>1</v>
      </c>
      <c r="BW16" s="4">
        <v>1</v>
      </c>
      <c r="BX16" s="4">
        <v>0</v>
      </c>
      <c r="BY16" s="4">
        <v>0</v>
      </c>
      <c r="BZ16" s="4">
        <v>1</v>
      </c>
      <c r="CA16" s="4">
        <v>0</v>
      </c>
      <c r="CB16" s="4">
        <v>0</v>
      </c>
      <c r="CC16" s="4">
        <v>0</v>
      </c>
      <c r="CD16" s="4">
        <v>1</v>
      </c>
      <c r="CE16" s="4">
        <v>0</v>
      </c>
      <c r="CF16" s="4">
        <v>0</v>
      </c>
      <c r="CG16" s="4">
        <v>0</v>
      </c>
      <c r="CH16" s="4">
        <v>0</v>
      </c>
      <c r="CI16" s="4">
        <v>0</v>
      </c>
      <c r="CJ16" s="4">
        <v>0</v>
      </c>
      <c r="CK16" s="4">
        <v>0</v>
      </c>
      <c r="CL16" s="4">
        <v>0</v>
      </c>
      <c r="CM16" s="4">
        <v>0</v>
      </c>
      <c r="CN16" s="4">
        <v>0</v>
      </c>
      <c r="CO16" s="4">
        <v>0</v>
      </c>
      <c r="CP16" s="4">
        <v>0</v>
      </c>
      <c r="CQ16" s="4">
        <v>0</v>
      </c>
      <c r="CR16" s="4">
        <v>0</v>
      </c>
      <c r="CS16" s="4">
        <v>0</v>
      </c>
      <c r="CT16" s="4">
        <v>0</v>
      </c>
      <c r="CU16" s="4">
        <v>1</v>
      </c>
      <c r="CV16" s="4">
        <v>0</v>
      </c>
      <c r="CW16" s="4">
        <v>0</v>
      </c>
      <c r="CX16" s="4">
        <v>0</v>
      </c>
      <c r="CY16" s="4">
        <v>1</v>
      </c>
      <c r="CZ16" s="4">
        <v>1</v>
      </c>
      <c r="DA16" s="4">
        <v>0</v>
      </c>
      <c r="DB16" s="4">
        <v>0</v>
      </c>
      <c r="DC16" s="4">
        <v>0</v>
      </c>
      <c r="DD16" s="4">
        <v>1</v>
      </c>
      <c r="DE16" s="4">
        <v>0</v>
      </c>
      <c r="DF16" s="4">
        <v>0</v>
      </c>
      <c r="DG16" s="4">
        <v>0</v>
      </c>
      <c r="DH16" s="4">
        <v>0</v>
      </c>
      <c r="DI16" s="4">
        <v>0</v>
      </c>
      <c r="DJ16" s="4">
        <v>0</v>
      </c>
      <c r="DK16" s="4">
        <v>0</v>
      </c>
      <c r="DL16" s="4">
        <v>1</v>
      </c>
      <c r="DM16" s="4">
        <v>0</v>
      </c>
      <c r="DN16" s="4">
        <v>0</v>
      </c>
      <c r="DO16" s="4">
        <v>0</v>
      </c>
      <c r="DP16" s="4">
        <v>1</v>
      </c>
      <c r="DQ16" s="4">
        <v>0</v>
      </c>
      <c r="DR16" s="4">
        <v>0</v>
      </c>
      <c r="DS16" s="4">
        <v>0</v>
      </c>
      <c r="DT16" s="4">
        <v>0</v>
      </c>
      <c r="DU16" s="4">
        <v>1</v>
      </c>
      <c r="DV16" s="4">
        <v>0</v>
      </c>
      <c r="DW16" s="4">
        <v>0</v>
      </c>
      <c r="DX16" s="4">
        <v>0</v>
      </c>
      <c r="DY16" s="4">
        <v>0</v>
      </c>
      <c r="DZ16" s="4">
        <v>0</v>
      </c>
      <c r="EA16" s="4">
        <v>0</v>
      </c>
      <c r="EB16" s="4">
        <v>0</v>
      </c>
      <c r="EC16" s="4">
        <v>0</v>
      </c>
      <c r="ED16" s="4">
        <v>0</v>
      </c>
      <c r="EE16" s="4">
        <v>0</v>
      </c>
      <c r="EF16" s="4">
        <v>0</v>
      </c>
      <c r="EG16" s="4">
        <v>0</v>
      </c>
      <c r="EH16" s="4">
        <v>0</v>
      </c>
      <c r="EI16" s="4">
        <v>0</v>
      </c>
      <c r="EJ16" s="4">
        <v>0</v>
      </c>
      <c r="EK16" s="4">
        <v>0</v>
      </c>
      <c r="EL16" s="4">
        <v>0</v>
      </c>
      <c r="EM16" s="4">
        <v>0</v>
      </c>
      <c r="EN16" s="4">
        <v>0</v>
      </c>
      <c r="EO16" s="4">
        <v>1</v>
      </c>
      <c r="EP16" s="4">
        <v>1</v>
      </c>
      <c r="EQ16" s="4">
        <v>0</v>
      </c>
      <c r="ER16" s="4">
        <v>0</v>
      </c>
      <c r="ES16" s="4">
        <v>0</v>
      </c>
      <c r="ET16" s="4">
        <v>0</v>
      </c>
      <c r="EU16" s="4">
        <v>0</v>
      </c>
      <c r="EV16" s="4">
        <v>0</v>
      </c>
      <c r="EW16" s="4">
        <v>0</v>
      </c>
      <c r="EX16" s="4">
        <v>0</v>
      </c>
      <c r="EY16" s="4">
        <v>1</v>
      </c>
      <c r="EZ16" s="4">
        <v>0</v>
      </c>
      <c r="FA16" s="4">
        <v>0</v>
      </c>
      <c r="FB16" s="4">
        <v>0</v>
      </c>
      <c r="FC16" s="4">
        <v>0</v>
      </c>
      <c r="FD16" s="4">
        <v>0</v>
      </c>
      <c r="FE16" s="4">
        <v>0</v>
      </c>
      <c r="FF16" s="4">
        <v>0</v>
      </c>
      <c r="FG16" s="4">
        <v>0</v>
      </c>
      <c r="FH16" s="4">
        <v>1</v>
      </c>
      <c r="FI16" s="4">
        <v>0</v>
      </c>
      <c r="FJ16" s="4">
        <v>0</v>
      </c>
      <c r="FK16" s="4">
        <v>0</v>
      </c>
      <c r="FL16" s="4">
        <v>0</v>
      </c>
      <c r="FM16" s="4">
        <v>1</v>
      </c>
      <c r="FN16" s="4">
        <v>0</v>
      </c>
      <c r="FO16" s="4">
        <v>0</v>
      </c>
      <c r="FP16" s="4">
        <v>0</v>
      </c>
      <c r="FQ16" s="4">
        <v>0</v>
      </c>
      <c r="FR16" s="4">
        <v>0</v>
      </c>
      <c r="FS16" s="4">
        <v>0</v>
      </c>
      <c r="FT16" s="8">
        <v>0</v>
      </c>
    </row>
    <row r="17" spans="1:176" ht="15" thickBot="1" x14ac:dyDescent="0.35">
      <c r="A17" s="33" t="s">
        <v>30</v>
      </c>
      <c r="B17" s="2">
        <v>5.9445040501889833E-2</v>
      </c>
      <c r="C17" s="2">
        <v>0.13983994561118579</v>
      </c>
      <c r="D17" s="2">
        <v>8.1518300958675793E-2</v>
      </c>
      <c r="E17" s="2">
        <v>0.5136447759177819</v>
      </c>
      <c r="G17" s="17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1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1</v>
      </c>
      <c r="U17" s="4">
        <v>0</v>
      </c>
      <c r="V17" s="4">
        <v>1</v>
      </c>
      <c r="W17" s="4">
        <v>0</v>
      </c>
      <c r="X17" s="4">
        <v>0</v>
      </c>
      <c r="Y17" s="4">
        <v>0</v>
      </c>
      <c r="Z17" s="4">
        <v>0</v>
      </c>
      <c r="AA17" s="4">
        <v>1</v>
      </c>
      <c r="AB17" s="4">
        <v>0</v>
      </c>
      <c r="AC17" s="4">
        <v>1</v>
      </c>
      <c r="AD17" s="4">
        <v>0</v>
      </c>
      <c r="AE17" s="4">
        <v>0</v>
      </c>
      <c r="AF17" s="4">
        <v>0</v>
      </c>
      <c r="AG17" s="4">
        <v>1</v>
      </c>
      <c r="AH17" s="4">
        <v>0</v>
      </c>
      <c r="AI17" s="4">
        <v>0</v>
      </c>
      <c r="AJ17" s="4">
        <v>0</v>
      </c>
      <c r="AK17" s="4">
        <v>0</v>
      </c>
      <c r="AL17" s="4">
        <v>1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1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0</v>
      </c>
      <c r="BH17" s="4">
        <v>1</v>
      </c>
      <c r="BI17" s="4">
        <v>1</v>
      </c>
      <c r="BJ17" s="4">
        <v>0</v>
      </c>
      <c r="BK17" s="4">
        <v>0</v>
      </c>
      <c r="BL17" s="4">
        <v>1</v>
      </c>
      <c r="BM17" s="4">
        <v>0</v>
      </c>
      <c r="BN17" s="4">
        <v>0</v>
      </c>
      <c r="BO17" s="4">
        <v>0</v>
      </c>
      <c r="BP17" s="4">
        <v>0</v>
      </c>
      <c r="BQ17" s="4">
        <v>1</v>
      </c>
      <c r="BR17" s="4">
        <v>0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1</v>
      </c>
      <c r="BZ17" s="4">
        <v>0</v>
      </c>
      <c r="CA17" s="4">
        <v>0</v>
      </c>
      <c r="CB17" s="4">
        <v>0</v>
      </c>
      <c r="CC17" s="4">
        <v>0</v>
      </c>
      <c r="CD17" s="4">
        <v>1</v>
      </c>
      <c r="CE17" s="4">
        <v>0</v>
      </c>
      <c r="CF17" s="4">
        <v>1</v>
      </c>
      <c r="CG17" s="4">
        <v>0</v>
      </c>
      <c r="CH17" s="4">
        <v>1</v>
      </c>
      <c r="CI17" s="4">
        <v>0</v>
      </c>
      <c r="CJ17" s="4">
        <v>0</v>
      </c>
      <c r="CK17" s="4">
        <v>0</v>
      </c>
      <c r="CL17" s="4">
        <v>0</v>
      </c>
      <c r="CM17" s="4">
        <v>0</v>
      </c>
      <c r="CN17" s="4">
        <v>0</v>
      </c>
      <c r="CO17" s="4">
        <v>1</v>
      </c>
      <c r="CP17" s="4">
        <v>0</v>
      </c>
      <c r="CQ17" s="4">
        <v>1</v>
      </c>
      <c r="CR17" s="4">
        <v>1</v>
      </c>
      <c r="CS17" s="4">
        <v>0</v>
      </c>
      <c r="CT17" s="4">
        <v>0</v>
      </c>
      <c r="CU17" s="4">
        <v>0</v>
      </c>
      <c r="CV17" s="4">
        <v>0</v>
      </c>
      <c r="CW17" s="4">
        <v>0</v>
      </c>
      <c r="CX17" s="4">
        <v>0</v>
      </c>
      <c r="CY17" s="4">
        <v>0</v>
      </c>
      <c r="CZ17" s="4">
        <v>0</v>
      </c>
      <c r="DA17" s="4">
        <v>1</v>
      </c>
      <c r="DB17" s="4">
        <v>1</v>
      </c>
      <c r="DC17" s="4">
        <v>0</v>
      </c>
      <c r="DD17" s="4">
        <v>0</v>
      </c>
      <c r="DE17" s="4">
        <v>0</v>
      </c>
      <c r="DF17" s="4">
        <v>1</v>
      </c>
      <c r="DG17" s="4">
        <v>0</v>
      </c>
      <c r="DH17" s="4">
        <v>0</v>
      </c>
      <c r="DI17" s="4">
        <v>0</v>
      </c>
      <c r="DJ17" s="4">
        <v>0</v>
      </c>
      <c r="DK17" s="4">
        <v>1</v>
      </c>
      <c r="DL17" s="4">
        <v>0</v>
      </c>
      <c r="DM17" s="4">
        <v>0</v>
      </c>
      <c r="DN17" s="4">
        <v>0</v>
      </c>
      <c r="DO17" s="4">
        <v>0</v>
      </c>
      <c r="DP17" s="4">
        <v>0</v>
      </c>
      <c r="DQ17" s="4">
        <v>0</v>
      </c>
      <c r="DR17" s="4">
        <v>0</v>
      </c>
      <c r="DS17" s="4">
        <v>0</v>
      </c>
      <c r="DT17" s="4">
        <v>0</v>
      </c>
      <c r="DU17" s="4">
        <v>0</v>
      </c>
      <c r="DV17" s="4">
        <v>1</v>
      </c>
      <c r="DW17" s="4">
        <v>0</v>
      </c>
      <c r="DX17" s="4">
        <v>0</v>
      </c>
      <c r="DY17" s="4">
        <v>0</v>
      </c>
      <c r="DZ17" s="4">
        <v>0</v>
      </c>
      <c r="EA17" s="4">
        <v>0</v>
      </c>
      <c r="EB17" s="4">
        <v>0</v>
      </c>
      <c r="EC17" s="4">
        <v>1</v>
      </c>
      <c r="ED17" s="4">
        <v>0</v>
      </c>
      <c r="EE17" s="4">
        <v>1</v>
      </c>
      <c r="EF17" s="4">
        <v>0</v>
      </c>
      <c r="EG17" s="4">
        <v>1</v>
      </c>
      <c r="EH17" s="4">
        <v>0</v>
      </c>
      <c r="EI17" s="4">
        <v>1</v>
      </c>
      <c r="EJ17" s="4">
        <v>1</v>
      </c>
      <c r="EK17" s="4">
        <v>0</v>
      </c>
      <c r="EL17" s="4">
        <v>0</v>
      </c>
      <c r="EM17" s="4">
        <v>1</v>
      </c>
      <c r="EN17" s="4">
        <v>0</v>
      </c>
      <c r="EO17" s="4">
        <v>0</v>
      </c>
      <c r="EP17" s="4">
        <v>0</v>
      </c>
      <c r="EQ17" s="4">
        <v>0</v>
      </c>
      <c r="ER17" s="4">
        <v>0</v>
      </c>
      <c r="ES17" s="4">
        <v>0</v>
      </c>
      <c r="ET17" s="4">
        <v>1</v>
      </c>
      <c r="EU17" s="4">
        <v>0</v>
      </c>
      <c r="EV17" s="4">
        <v>0</v>
      </c>
      <c r="EW17" s="4">
        <v>0</v>
      </c>
      <c r="EX17" s="4">
        <v>0</v>
      </c>
      <c r="EY17" s="4">
        <v>0</v>
      </c>
      <c r="EZ17" s="4">
        <v>0</v>
      </c>
      <c r="FA17" s="4">
        <v>0</v>
      </c>
      <c r="FB17" s="4">
        <v>0</v>
      </c>
      <c r="FC17" s="4">
        <v>1</v>
      </c>
      <c r="FD17" s="4">
        <v>1</v>
      </c>
      <c r="FE17" s="4">
        <v>0</v>
      </c>
      <c r="FF17" s="4">
        <v>1</v>
      </c>
      <c r="FG17" s="4">
        <v>0</v>
      </c>
      <c r="FH17" s="4">
        <v>0</v>
      </c>
      <c r="FI17" s="4">
        <v>0</v>
      </c>
      <c r="FJ17" s="4">
        <v>0</v>
      </c>
      <c r="FK17" s="4">
        <v>1</v>
      </c>
      <c r="FL17" s="4">
        <v>1</v>
      </c>
      <c r="FM17" s="4">
        <v>0</v>
      </c>
      <c r="FN17" s="4">
        <v>0</v>
      </c>
      <c r="FO17" s="4">
        <v>0</v>
      </c>
      <c r="FP17" s="4">
        <v>0</v>
      </c>
      <c r="FQ17" s="4">
        <v>0</v>
      </c>
      <c r="FR17" s="4">
        <v>0</v>
      </c>
      <c r="FS17" s="4">
        <v>0</v>
      </c>
      <c r="FT17" s="8">
        <v>0</v>
      </c>
    </row>
    <row r="18" spans="1:176" ht="29.4" thickBot="1" x14ac:dyDescent="0.35">
      <c r="A18" s="33" t="s">
        <v>31</v>
      </c>
      <c r="B18" s="2">
        <v>1.6528861831890392E-2</v>
      </c>
      <c r="C18" s="2">
        <v>0.11011988222502035</v>
      </c>
      <c r="D18" s="2">
        <v>6.8459304901653265E-2</v>
      </c>
      <c r="E18" s="2">
        <v>2.1263538111091534E-2</v>
      </c>
      <c r="G18" s="17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1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0</v>
      </c>
      <c r="BH18" s="4">
        <v>0</v>
      </c>
      <c r="BI18" s="4">
        <v>0</v>
      </c>
      <c r="BJ18" s="4">
        <v>0</v>
      </c>
      <c r="BK18" s="4">
        <v>0</v>
      </c>
      <c r="BL18" s="4">
        <v>0</v>
      </c>
      <c r="BM18" s="4">
        <v>0</v>
      </c>
      <c r="BN18" s="4">
        <v>0</v>
      </c>
      <c r="BO18" s="4">
        <v>0</v>
      </c>
      <c r="BP18" s="4">
        <v>0</v>
      </c>
      <c r="BQ18" s="4">
        <v>0</v>
      </c>
      <c r="BR18" s="4">
        <v>0</v>
      </c>
      <c r="BS18" s="4">
        <v>0</v>
      </c>
      <c r="BT18" s="4">
        <v>0</v>
      </c>
      <c r="BU18" s="4">
        <v>1</v>
      </c>
      <c r="BV18" s="4">
        <v>0</v>
      </c>
      <c r="BW18" s="4">
        <v>0</v>
      </c>
      <c r="BX18" s="4">
        <v>1</v>
      </c>
      <c r="BY18" s="4">
        <v>0</v>
      </c>
      <c r="BZ18" s="4">
        <v>0</v>
      </c>
      <c r="CA18" s="4">
        <v>0</v>
      </c>
      <c r="CB18" s="4">
        <v>0</v>
      </c>
      <c r="CC18" s="4">
        <v>0</v>
      </c>
      <c r="CD18" s="4">
        <v>0</v>
      </c>
      <c r="CE18" s="4">
        <v>0</v>
      </c>
      <c r="CF18" s="4">
        <v>0</v>
      </c>
      <c r="CG18" s="4">
        <v>0</v>
      </c>
      <c r="CH18" s="4">
        <v>0</v>
      </c>
      <c r="CI18" s="4">
        <v>0</v>
      </c>
      <c r="CJ18" s="4">
        <v>0</v>
      </c>
      <c r="CK18" s="4">
        <v>0</v>
      </c>
      <c r="CL18" s="4">
        <v>0</v>
      </c>
      <c r="CM18" s="4">
        <v>0</v>
      </c>
      <c r="CN18" s="4">
        <v>0</v>
      </c>
      <c r="CO18" s="4">
        <v>0</v>
      </c>
      <c r="CP18" s="4">
        <v>0</v>
      </c>
      <c r="CQ18" s="4">
        <v>0</v>
      </c>
      <c r="CR18" s="4">
        <v>0</v>
      </c>
      <c r="CS18" s="4">
        <v>0</v>
      </c>
      <c r="CT18" s="4">
        <v>0</v>
      </c>
      <c r="CU18" s="4">
        <v>0</v>
      </c>
      <c r="CV18" s="4">
        <v>0</v>
      </c>
      <c r="CW18" s="4">
        <v>0</v>
      </c>
      <c r="CX18" s="4">
        <v>0</v>
      </c>
      <c r="CY18" s="4">
        <v>1</v>
      </c>
      <c r="CZ18" s="4">
        <v>0</v>
      </c>
      <c r="DA18" s="4">
        <v>0</v>
      </c>
      <c r="DB18" s="4">
        <v>0</v>
      </c>
      <c r="DC18" s="4">
        <v>0</v>
      </c>
      <c r="DD18" s="4">
        <v>0</v>
      </c>
      <c r="DE18" s="4">
        <v>0</v>
      </c>
      <c r="DF18" s="4">
        <v>0</v>
      </c>
      <c r="DG18" s="4">
        <v>0</v>
      </c>
      <c r="DH18" s="4">
        <v>1</v>
      </c>
      <c r="DI18" s="4">
        <v>0</v>
      </c>
      <c r="DJ18" s="4">
        <v>0</v>
      </c>
      <c r="DK18" s="4">
        <v>0</v>
      </c>
      <c r="DL18" s="4">
        <v>0</v>
      </c>
      <c r="DM18" s="4">
        <v>0</v>
      </c>
      <c r="DN18" s="4">
        <v>0</v>
      </c>
      <c r="DO18" s="4">
        <v>0</v>
      </c>
      <c r="DP18" s="4">
        <v>0</v>
      </c>
      <c r="DQ18" s="4">
        <v>1</v>
      </c>
      <c r="DR18" s="4">
        <v>0</v>
      </c>
      <c r="DS18" s="4">
        <v>0</v>
      </c>
      <c r="DT18" s="4">
        <v>0</v>
      </c>
      <c r="DU18" s="4">
        <v>0</v>
      </c>
      <c r="DV18" s="4">
        <v>0</v>
      </c>
      <c r="DW18" s="4">
        <v>0</v>
      </c>
      <c r="DX18" s="4">
        <v>0</v>
      </c>
      <c r="DY18" s="4">
        <v>0</v>
      </c>
      <c r="DZ18" s="4">
        <v>0</v>
      </c>
      <c r="EA18" s="4">
        <v>0</v>
      </c>
      <c r="EB18" s="4">
        <v>0</v>
      </c>
      <c r="EC18" s="4">
        <v>0</v>
      </c>
      <c r="ED18" s="4">
        <v>0</v>
      </c>
      <c r="EE18" s="4">
        <v>0</v>
      </c>
      <c r="EF18" s="4">
        <v>0</v>
      </c>
      <c r="EG18" s="4">
        <v>0</v>
      </c>
      <c r="EH18" s="4">
        <v>0</v>
      </c>
      <c r="EI18" s="4">
        <v>0</v>
      </c>
      <c r="EJ18" s="4">
        <v>0</v>
      </c>
      <c r="EK18" s="4">
        <v>0</v>
      </c>
      <c r="EL18" s="4">
        <v>0</v>
      </c>
      <c r="EM18" s="4">
        <v>0</v>
      </c>
      <c r="EN18" s="4">
        <v>1</v>
      </c>
      <c r="EO18" s="4">
        <v>0</v>
      </c>
      <c r="EP18" s="4">
        <v>0</v>
      </c>
      <c r="EQ18" s="4">
        <v>0</v>
      </c>
      <c r="ER18" s="4">
        <v>0</v>
      </c>
      <c r="ES18" s="4">
        <v>0</v>
      </c>
      <c r="ET18" s="4">
        <v>0</v>
      </c>
      <c r="EU18" s="4">
        <v>0</v>
      </c>
      <c r="EV18" s="4">
        <v>0</v>
      </c>
      <c r="EW18" s="4">
        <v>0</v>
      </c>
      <c r="EX18" s="4">
        <v>0</v>
      </c>
      <c r="EY18" s="4">
        <v>0</v>
      </c>
      <c r="EZ18" s="4">
        <v>0</v>
      </c>
      <c r="FA18" s="4">
        <v>0</v>
      </c>
      <c r="FB18" s="4">
        <v>0</v>
      </c>
      <c r="FC18" s="4">
        <v>0</v>
      </c>
      <c r="FD18" s="4">
        <v>0</v>
      </c>
      <c r="FE18" s="4">
        <v>0</v>
      </c>
      <c r="FF18" s="4">
        <v>0</v>
      </c>
      <c r="FG18" s="4">
        <v>1</v>
      </c>
      <c r="FH18" s="4">
        <v>0</v>
      </c>
      <c r="FI18" s="4">
        <v>0</v>
      </c>
      <c r="FJ18" s="4">
        <v>0</v>
      </c>
      <c r="FK18" s="4">
        <v>0</v>
      </c>
      <c r="FL18" s="4">
        <v>0</v>
      </c>
      <c r="FM18" s="4">
        <v>0</v>
      </c>
      <c r="FN18" s="4">
        <v>0</v>
      </c>
      <c r="FO18" s="4">
        <v>0</v>
      </c>
      <c r="FP18" s="4">
        <v>0</v>
      </c>
      <c r="FQ18" s="4">
        <v>0</v>
      </c>
      <c r="FR18" s="4">
        <v>0</v>
      </c>
      <c r="FS18" s="4">
        <v>0</v>
      </c>
      <c r="FT18" s="8">
        <v>0</v>
      </c>
    </row>
    <row r="19" spans="1:176" ht="29.4" thickBot="1" x14ac:dyDescent="0.35">
      <c r="A19" s="33" t="s">
        <v>32</v>
      </c>
      <c r="B19" s="2">
        <v>5.4936723657637118E-2</v>
      </c>
      <c r="C19" s="2">
        <v>0.1575971268290878</v>
      </c>
      <c r="D19" s="2">
        <v>2.5533814420761067E-2</v>
      </c>
      <c r="E19" s="2">
        <v>1.4691874759202471E-2</v>
      </c>
      <c r="G19" s="17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1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1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  <c r="BG19" s="4">
        <v>0</v>
      </c>
      <c r="BH19" s="4">
        <v>0</v>
      </c>
      <c r="BI19" s="4">
        <v>0</v>
      </c>
      <c r="BJ19" s="4">
        <v>0</v>
      </c>
      <c r="BK19" s="4">
        <v>1</v>
      </c>
      <c r="BL19" s="4">
        <v>0</v>
      </c>
      <c r="BM19" s="4">
        <v>0</v>
      </c>
      <c r="BN19" s="4">
        <v>0</v>
      </c>
      <c r="BO19" s="4">
        <v>0</v>
      </c>
      <c r="BP19" s="4">
        <v>0</v>
      </c>
      <c r="BQ19" s="4">
        <v>0</v>
      </c>
      <c r="BR19" s="4">
        <v>0</v>
      </c>
      <c r="BS19" s="4">
        <v>1</v>
      </c>
      <c r="BT19" s="4">
        <v>0</v>
      </c>
      <c r="BU19" s="4">
        <v>0</v>
      </c>
      <c r="BV19" s="4">
        <v>0</v>
      </c>
      <c r="BW19" s="4">
        <v>0</v>
      </c>
      <c r="BX19" s="4">
        <v>0</v>
      </c>
      <c r="BY19" s="4">
        <v>0</v>
      </c>
      <c r="BZ19" s="4">
        <v>0</v>
      </c>
      <c r="CA19" s="4">
        <v>0</v>
      </c>
      <c r="CB19" s="4">
        <v>0</v>
      </c>
      <c r="CC19" s="4">
        <v>0</v>
      </c>
      <c r="CD19" s="4">
        <v>0</v>
      </c>
      <c r="CE19" s="4">
        <v>1</v>
      </c>
      <c r="CF19" s="4">
        <v>0</v>
      </c>
      <c r="CG19" s="4">
        <v>0</v>
      </c>
      <c r="CH19" s="4">
        <v>0</v>
      </c>
      <c r="CI19" s="4">
        <v>0</v>
      </c>
      <c r="CJ19" s="4">
        <v>0</v>
      </c>
      <c r="CK19" s="4">
        <v>0</v>
      </c>
      <c r="CL19" s="4">
        <v>0</v>
      </c>
      <c r="CM19" s="4">
        <v>0</v>
      </c>
      <c r="CN19" s="4">
        <v>0</v>
      </c>
      <c r="CO19" s="4">
        <v>0</v>
      </c>
      <c r="CP19" s="4">
        <v>0</v>
      </c>
      <c r="CQ19" s="4">
        <v>0</v>
      </c>
      <c r="CR19" s="4">
        <v>0</v>
      </c>
      <c r="CS19" s="4">
        <v>0</v>
      </c>
      <c r="CT19" s="4">
        <v>0</v>
      </c>
      <c r="CU19" s="4">
        <v>0</v>
      </c>
      <c r="CV19" s="4">
        <v>0</v>
      </c>
      <c r="CW19" s="4">
        <v>0</v>
      </c>
      <c r="CX19" s="4">
        <v>0</v>
      </c>
      <c r="CY19" s="4">
        <v>0</v>
      </c>
      <c r="CZ19" s="4">
        <v>0</v>
      </c>
      <c r="DA19" s="4">
        <v>0</v>
      </c>
      <c r="DB19" s="4">
        <v>0</v>
      </c>
      <c r="DC19" s="4">
        <v>1</v>
      </c>
      <c r="DD19" s="4">
        <v>0</v>
      </c>
      <c r="DE19" s="4">
        <v>0</v>
      </c>
      <c r="DF19" s="4">
        <v>0</v>
      </c>
      <c r="DG19" s="4">
        <v>0</v>
      </c>
      <c r="DH19" s="4">
        <v>0</v>
      </c>
      <c r="DI19" s="4">
        <v>0</v>
      </c>
      <c r="DJ19" s="4">
        <v>0</v>
      </c>
      <c r="DK19" s="4">
        <v>0</v>
      </c>
      <c r="DL19" s="4">
        <v>0</v>
      </c>
      <c r="DM19" s="4">
        <v>0</v>
      </c>
      <c r="DN19" s="4">
        <v>0</v>
      </c>
      <c r="DO19" s="4">
        <v>0</v>
      </c>
      <c r="DP19" s="4">
        <v>0</v>
      </c>
      <c r="DQ19" s="4">
        <v>0</v>
      </c>
      <c r="DR19" s="4">
        <v>0</v>
      </c>
      <c r="DS19" s="4">
        <v>0</v>
      </c>
      <c r="DT19" s="4">
        <v>0</v>
      </c>
      <c r="DU19" s="4">
        <v>0</v>
      </c>
      <c r="DV19" s="4">
        <v>0</v>
      </c>
      <c r="DW19" s="4">
        <v>0</v>
      </c>
      <c r="DX19" s="4">
        <v>0</v>
      </c>
      <c r="DY19" s="4">
        <v>0</v>
      </c>
      <c r="DZ19" s="4">
        <v>0</v>
      </c>
      <c r="EA19" s="4">
        <v>0</v>
      </c>
      <c r="EB19" s="4">
        <v>0</v>
      </c>
      <c r="EC19" s="4">
        <v>0</v>
      </c>
      <c r="ED19" s="4">
        <v>1</v>
      </c>
      <c r="EE19" s="4">
        <v>0</v>
      </c>
      <c r="EF19" s="4">
        <v>0</v>
      </c>
      <c r="EG19" s="4">
        <v>0</v>
      </c>
      <c r="EH19" s="4">
        <v>0</v>
      </c>
      <c r="EI19" s="4">
        <v>0</v>
      </c>
      <c r="EJ19" s="4">
        <v>0</v>
      </c>
      <c r="EK19" s="4">
        <v>0</v>
      </c>
      <c r="EL19" s="4">
        <v>0</v>
      </c>
      <c r="EM19" s="4">
        <v>0</v>
      </c>
      <c r="EN19" s="4">
        <v>0</v>
      </c>
      <c r="EO19" s="4">
        <v>0</v>
      </c>
      <c r="EP19" s="4">
        <v>0</v>
      </c>
      <c r="EQ19" s="4">
        <v>0</v>
      </c>
      <c r="ER19" s="4">
        <v>0</v>
      </c>
      <c r="ES19" s="4">
        <v>0</v>
      </c>
      <c r="ET19" s="4">
        <v>0</v>
      </c>
      <c r="EU19" s="4">
        <v>0</v>
      </c>
      <c r="EV19" s="4">
        <v>0</v>
      </c>
      <c r="EW19" s="4">
        <v>0</v>
      </c>
      <c r="EX19" s="4">
        <v>0</v>
      </c>
      <c r="EY19" s="4">
        <v>0</v>
      </c>
      <c r="EZ19" s="4">
        <v>1</v>
      </c>
      <c r="FA19" s="4">
        <v>0</v>
      </c>
      <c r="FB19" s="4">
        <v>0</v>
      </c>
      <c r="FC19" s="4">
        <v>0</v>
      </c>
      <c r="FD19" s="4">
        <v>0</v>
      </c>
      <c r="FE19" s="4">
        <v>0</v>
      </c>
      <c r="FF19" s="4">
        <v>0</v>
      </c>
      <c r="FG19" s="4">
        <v>0</v>
      </c>
      <c r="FH19" s="4">
        <v>0</v>
      </c>
      <c r="FI19" s="4">
        <v>0</v>
      </c>
      <c r="FJ19" s="4">
        <v>0</v>
      </c>
      <c r="FK19" s="4">
        <v>0</v>
      </c>
      <c r="FL19" s="4">
        <v>0</v>
      </c>
      <c r="FM19" s="4">
        <v>0</v>
      </c>
      <c r="FN19" s="4">
        <v>0</v>
      </c>
      <c r="FO19" s="4">
        <v>0</v>
      </c>
      <c r="FP19" s="4">
        <v>0</v>
      </c>
      <c r="FQ19" s="4">
        <v>0</v>
      </c>
      <c r="FR19" s="4">
        <v>0</v>
      </c>
      <c r="FS19" s="4">
        <v>0</v>
      </c>
      <c r="FT19" s="8">
        <v>0</v>
      </c>
    </row>
    <row r="20" spans="1:176" ht="15" thickBot="1" x14ac:dyDescent="0.35">
      <c r="A20" s="33" t="s">
        <v>33</v>
      </c>
      <c r="B20" s="2">
        <v>0.23516035199327506</v>
      </c>
      <c r="C20" s="2">
        <v>7.7708489212003032E-2</v>
      </c>
      <c r="D20" s="2">
        <v>0.13497250694426416</v>
      </c>
      <c r="E20" s="2">
        <v>0.24533197687455577</v>
      </c>
      <c r="G20" s="17">
        <v>1</v>
      </c>
      <c r="H20" s="4">
        <v>0</v>
      </c>
      <c r="I20" s="4">
        <v>0</v>
      </c>
      <c r="J20" s="4">
        <v>0</v>
      </c>
      <c r="K20" s="4">
        <v>1</v>
      </c>
      <c r="L20" s="4">
        <v>0</v>
      </c>
      <c r="M20" s="4">
        <v>0</v>
      </c>
      <c r="N20" s="4">
        <v>1</v>
      </c>
      <c r="O20" s="4">
        <v>1</v>
      </c>
      <c r="P20" s="4">
        <v>1</v>
      </c>
      <c r="Q20" s="4">
        <v>0</v>
      </c>
      <c r="R20" s="4">
        <v>0</v>
      </c>
      <c r="S20" s="4">
        <v>0</v>
      </c>
      <c r="T20" s="4">
        <v>0</v>
      </c>
      <c r="U20" s="4">
        <v>1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1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1</v>
      </c>
      <c r="AQ20" s="4">
        <v>0</v>
      </c>
      <c r="AR20" s="4">
        <v>0</v>
      </c>
      <c r="AS20" s="4">
        <v>1</v>
      </c>
      <c r="AT20" s="4">
        <v>0</v>
      </c>
      <c r="AU20" s="4">
        <v>0</v>
      </c>
      <c r="AV20" s="4">
        <v>1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1</v>
      </c>
      <c r="BE20" s="4">
        <v>0</v>
      </c>
      <c r="BF20" s="4">
        <v>1</v>
      </c>
      <c r="BG20" s="4">
        <v>0</v>
      </c>
      <c r="BH20" s="4">
        <v>0</v>
      </c>
      <c r="BI20" s="4">
        <v>1</v>
      </c>
      <c r="BJ20" s="4">
        <v>0</v>
      </c>
      <c r="BK20" s="4">
        <v>0</v>
      </c>
      <c r="BL20" s="4">
        <v>1</v>
      </c>
      <c r="BM20" s="4">
        <v>0</v>
      </c>
      <c r="BN20" s="4">
        <v>1</v>
      </c>
      <c r="BO20" s="4">
        <v>0</v>
      </c>
      <c r="BP20" s="4">
        <v>0</v>
      </c>
      <c r="BQ20" s="4">
        <v>0</v>
      </c>
      <c r="BR20" s="4">
        <v>0</v>
      </c>
      <c r="BS20" s="4">
        <v>0</v>
      </c>
      <c r="BT20" s="4">
        <v>0</v>
      </c>
      <c r="BU20" s="4">
        <v>0</v>
      </c>
      <c r="BV20" s="4">
        <v>0</v>
      </c>
      <c r="BW20" s="4">
        <v>0</v>
      </c>
      <c r="BX20" s="4">
        <v>1</v>
      </c>
      <c r="BY20" s="4">
        <v>0</v>
      </c>
      <c r="BZ20" s="4">
        <v>0</v>
      </c>
      <c r="CA20" s="4">
        <v>0</v>
      </c>
      <c r="CB20" s="4">
        <v>0</v>
      </c>
      <c r="CC20" s="4">
        <v>0</v>
      </c>
      <c r="CD20" s="4">
        <v>1</v>
      </c>
      <c r="CE20" s="4">
        <v>1</v>
      </c>
      <c r="CF20" s="4">
        <v>0</v>
      </c>
      <c r="CG20" s="4">
        <v>1</v>
      </c>
      <c r="CH20" s="4">
        <v>0</v>
      </c>
      <c r="CI20" s="4">
        <v>0</v>
      </c>
      <c r="CJ20" s="4">
        <v>0</v>
      </c>
      <c r="CK20" s="4">
        <v>0</v>
      </c>
      <c r="CL20" s="4">
        <v>1</v>
      </c>
      <c r="CM20" s="4">
        <v>0</v>
      </c>
      <c r="CN20" s="4">
        <v>0</v>
      </c>
      <c r="CO20" s="4">
        <v>1</v>
      </c>
      <c r="CP20" s="4">
        <v>1</v>
      </c>
      <c r="CQ20" s="4">
        <v>0</v>
      </c>
      <c r="CR20" s="4">
        <v>0</v>
      </c>
      <c r="CS20" s="4">
        <v>0</v>
      </c>
      <c r="CT20" s="4">
        <v>0</v>
      </c>
      <c r="CU20" s="4">
        <v>0</v>
      </c>
      <c r="CV20" s="4">
        <v>0</v>
      </c>
      <c r="CW20" s="4">
        <v>0</v>
      </c>
      <c r="CX20" s="4">
        <v>0</v>
      </c>
      <c r="CY20" s="4">
        <v>0</v>
      </c>
      <c r="CZ20" s="4">
        <v>0</v>
      </c>
      <c r="DA20" s="4">
        <v>0</v>
      </c>
      <c r="DB20" s="4">
        <v>0</v>
      </c>
      <c r="DC20" s="4">
        <v>0</v>
      </c>
      <c r="DD20" s="4">
        <v>0</v>
      </c>
      <c r="DE20" s="4">
        <v>0</v>
      </c>
      <c r="DF20" s="4">
        <v>1</v>
      </c>
      <c r="DG20" s="4">
        <v>1</v>
      </c>
      <c r="DH20" s="4">
        <v>0</v>
      </c>
      <c r="DI20" s="4">
        <v>0</v>
      </c>
      <c r="DJ20" s="4">
        <v>1</v>
      </c>
      <c r="DK20" s="4">
        <v>0</v>
      </c>
      <c r="DL20" s="4">
        <v>0</v>
      </c>
      <c r="DM20" s="4">
        <v>1</v>
      </c>
      <c r="DN20" s="4">
        <v>0</v>
      </c>
      <c r="DO20" s="4">
        <v>0</v>
      </c>
      <c r="DP20" s="4">
        <v>0</v>
      </c>
      <c r="DQ20" s="4">
        <v>0</v>
      </c>
      <c r="DR20" s="4">
        <v>0</v>
      </c>
      <c r="DS20" s="4">
        <v>0</v>
      </c>
      <c r="DT20" s="4">
        <v>0</v>
      </c>
      <c r="DU20" s="4">
        <v>0</v>
      </c>
      <c r="DV20" s="4">
        <v>1</v>
      </c>
      <c r="DW20" s="4">
        <v>0</v>
      </c>
      <c r="DX20" s="4">
        <v>0</v>
      </c>
      <c r="DY20" s="4">
        <v>0</v>
      </c>
      <c r="DZ20" s="4">
        <v>0</v>
      </c>
      <c r="EA20" s="4">
        <v>0</v>
      </c>
      <c r="EB20" s="4">
        <v>1</v>
      </c>
      <c r="EC20" s="4">
        <v>0</v>
      </c>
      <c r="ED20" s="4">
        <v>0</v>
      </c>
      <c r="EE20" s="4">
        <v>0</v>
      </c>
      <c r="EF20" s="4">
        <v>0</v>
      </c>
      <c r="EG20" s="4">
        <v>0</v>
      </c>
      <c r="EH20" s="4">
        <v>0</v>
      </c>
      <c r="EI20" s="4">
        <v>0</v>
      </c>
      <c r="EJ20" s="4">
        <v>0</v>
      </c>
      <c r="EK20" s="4">
        <v>0</v>
      </c>
      <c r="EL20" s="4">
        <v>0</v>
      </c>
      <c r="EM20" s="4">
        <v>0</v>
      </c>
      <c r="EN20" s="4">
        <v>0</v>
      </c>
      <c r="EO20" s="4">
        <v>0</v>
      </c>
      <c r="EP20" s="4">
        <v>0</v>
      </c>
      <c r="EQ20" s="4">
        <v>0</v>
      </c>
      <c r="ER20" s="4">
        <v>0</v>
      </c>
      <c r="ES20" s="4">
        <v>0</v>
      </c>
      <c r="ET20" s="4">
        <v>1</v>
      </c>
      <c r="EU20" s="4">
        <v>0</v>
      </c>
      <c r="EV20" s="4">
        <v>0</v>
      </c>
      <c r="EW20" s="4">
        <v>0</v>
      </c>
      <c r="EX20" s="4">
        <v>0</v>
      </c>
      <c r="EY20" s="4">
        <v>0</v>
      </c>
      <c r="EZ20" s="4">
        <v>0</v>
      </c>
      <c r="FA20" s="4">
        <v>1</v>
      </c>
      <c r="FB20" s="4">
        <v>0</v>
      </c>
      <c r="FC20" s="4">
        <v>0</v>
      </c>
      <c r="FD20" s="4">
        <v>1</v>
      </c>
      <c r="FE20" s="4">
        <v>0</v>
      </c>
      <c r="FF20" s="4">
        <v>0</v>
      </c>
      <c r="FG20" s="4">
        <v>0</v>
      </c>
      <c r="FH20" s="4">
        <v>0</v>
      </c>
      <c r="FI20" s="4">
        <v>1</v>
      </c>
      <c r="FJ20" s="4">
        <v>0</v>
      </c>
      <c r="FK20" s="4">
        <v>0</v>
      </c>
      <c r="FL20" s="4">
        <v>0</v>
      </c>
      <c r="FM20" s="4">
        <v>0</v>
      </c>
      <c r="FN20" s="4">
        <v>0</v>
      </c>
      <c r="FO20" s="4">
        <v>0</v>
      </c>
      <c r="FP20" s="4">
        <v>0</v>
      </c>
      <c r="FQ20" s="4">
        <v>1</v>
      </c>
      <c r="FR20" s="4">
        <v>0</v>
      </c>
      <c r="FS20" s="4">
        <v>1</v>
      </c>
      <c r="FT20" s="8">
        <v>0</v>
      </c>
    </row>
    <row r="21" spans="1:176" ht="29.4" thickBot="1" x14ac:dyDescent="0.35">
      <c r="A21" s="33" t="s">
        <v>36</v>
      </c>
      <c r="B21" s="2">
        <v>0.72992058007825023</v>
      </c>
      <c r="C21" s="2">
        <v>7.0904127566664542E-3</v>
      </c>
      <c r="D21" s="2">
        <v>0.31412576754572086</v>
      </c>
      <c r="E21" s="2">
        <v>3.7478851741409797E-3</v>
      </c>
      <c r="G21" s="17">
        <v>1</v>
      </c>
      <c r="H21" s="4">
        <v>1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1</v>
      </c>
      <c r="S21" s="4">
        <v>1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1</v>
      </c>
      <c r="Z21" s="4">
        <v>1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1</v>
      </c>
      <c r="AJ21" s="4">
        <v>0</v>
      </c>
      <c r="AK21" s="4">
        <v>0</v>
      </c>
      <c r="AL21" s="4">
        <v>0</v>
      </c>
      <c r="AM21" s="4">
        <v>0</v>
      </c>
      <c r="AN21" s="4">
        <v>1</v>
      </c>
      <c r="AO21" s="4">
        <v>0</v>
      </c>
      <c r="AP21" s="4">
        <v>0</v>
      </c>
      <c r="AQ21" s="4">
        <v>0</v>
      </c>
      <c r="AR21" s="4">
        <v>1</v>
      </c>
      <c r="AS21" s="4">
        <v>1</v>
      </c>
      <c r="AT21" s="4">
        <v>0</v>
      </c>
      <c r="AU21" s="4">
        <v>0</v>
      </c>
      <c r="AV21" s="4">
        <v>0</v>
      </c>
      <c r="AW21" s="4">
        <v>1</v>
      </c>
      <c r="AX21" s="4">
        <v>0</v>
      </c>
      <c r="AY21" s="4">
        <v>1</v>
      </c>
      <c r="AZ21" s="4">
        <v>0</v>
      </c>
      <c r="BA21" s="4">
        <v>1</v>
      </c>
      <c r="BB21" s="4">
        <v>0</v>
      </c>
      <c r="BC21" s="4">
        <v>1</v>
      </c>
      <c r="BD21" s="4">
        <v>1</v>
      </c>
      <c r="BE21" s="4">
        <v>1</v>
      </c>
      <c r="BF21" s="4">
        <v>0</v>
      </c>
      <c r="BG21" s="4">
        <v>0</v>
      </c>
      <c r="BH21" s="4">
        <v>0</v>
      </c>
      <c r="BI21" s="4">
        <v>0</v>
      </c>
      <c r="BJ21" s="4">
        <v>0</v>
      </c>
      <c r="BK21" s="4">
        <v>1</v>
      </c>
      <c r="BL21" s="4">
        <v>0</v>
      </c>
      <c r="BM21" s="4">
        <v>1</v>
      </c>
      <c r="BN21" s="4">
        <v>0</v>
      </c>
      <c r="BO21" s="4">
        <v>0</v>
      </c>
      <c r="BP21" s="4">
        <v>0</v>
      </c>
      <c r="BQ21" s="4">
        <v>0</v>
      </c>
      <c r="BR21" s="4">
        <v>0</v>
      </c>
      <c r="BS21" s="4">
        <v>0</v>
      </c>
      <c r="BT21" s="4">
        <v>1</v>
      </c>
      <c r="BU21" s="4">
        <v>0</v>
      </c>
      <c r="BV21" s="4">
        <v>1</v>
      </c>
      <c r="BW21" s="4">
        <v>0</v>
      </c>
      <c r="BX21" s="4">
        <v>0</v>
      </c>
      <c r="BY21" s="4">
        <v>0</v>
      </c>
      <c r="BZ21" s="4">
        <v>1</v>
      </c>
      <c r="CA21" s="4">
        <v>1</v>
      </c>
      <c r="CB21" s="4">
        <v>1</v>
      </c>
      <c r="CC21" s="4">
        <v>1</v>
      </c>
      <c r="CD21" s="4">
        <v>1</v>
      </c>
      <c r="CE21" s="4">
        <v>0</v>
      </c>
      <c r="CF21" s="4">
        <v>1</v>
      </c>
      <c r="CG21" s="4">
        <v>1</v>
      </c>
      <c r="CH21" s="4">
        <v>0</v>
      </c>
      <c r="CI21" s="4">
        <v>0</v>
      </c>
      <c r="CJ21" s="4">
        <v>0</v>
      </c>
      <c r="CK21" s="4">
        <v>0</v>
      </c>
      <c r="CL21" s="4">
        <v>0</v>
      </c>
      <c r="CM21" s="4">
        <v>0</v>
      </c>
      <c r="CN21" s="4">
        <v>1</v>
      </c>
      <c r="CO21" s="4">
        <v>0</v>
      </c>
      <c r="CP21" s="4">
        <v>1</v>
      </c>
      <c r="CQ21" s="4">
        <v>0</v>
      </c>
      <c r="CR21" s="4">
        <v>0</v>
      </c>
      <c r="CS21" s="4">
        <v>1</v>
      </c>
      <c r="CT21" s="4">
        <v>0</v>
      </c>
      <c r="CU21" s="4">
        <v>1</v>
      </c>
      <c r="CV21" s="4">
        <v>1</v>
      </c>
      <c r="CW21" s="4">
        <v>0</v>
      </c>
      <c r="CX21" s="4">
        <v>1</v>
      </c>
      <c r="CY21" s="4">
        <v>0</v>
      </c>
      <c r="CZ21" s="4">
        <v>1</v>
      </c>
      <c r="DA21" s="4">
        <v>0</v>
      </c>
      <c r="DB21" s="4">
        <v>0</v>
      </c>
      <c r="DC21" s="4">
        <v>0</v>
      </c>
      <c r="DD21" s="4">
        <v>0</v>
      </c>
      <c r="DE21" s="4">
        <v>0</v>
      </c>
      <c r="DF21" s="4">
        <v>0</v>
      </c>
      <c r="DG21" s="4">
        <v>0</v>
      </c>
      <c r="DH21" s="4">
        <v>1</v>
      </c>
      <c r="DI21" s="4">
        <v>0</v>
      </c>
      <c r="DJ21" s="4">
        <v>1</v>
      </c>
      <c r="DK21" s="4">
        <v>0</v>
      </c>
      <c r="DL21" s="4">
        <v>1</v>
      </c>
      <c r="DM21" s="4">
        <v>0</v>
      </c>
      <c r="DN21" s="4">
        <v>1</v>
      </c>
      <c r="DO21" s="4">
        <v>0</v>
      </c>
      <c r="DP21" s="4">
        <v>0</v>
      </c>
      <c r="DQ21" s="4">
        <v>1</v>
      </c>
      <c r="DR21" s="4">
        <v>1</v>
      </c>
      <c r="DS21" s="4">
        <v>0</v>
      </c>
      <c r="DT21" s="4">
        <v>1</v>
      </c>
      <c r="DU21" s="4">
        <v>1</v>
      </c>
      <c r="DV21" s="4">
        <v>0</v>
      </c>
      <c r="DW21" s="4">
        <v>0</v>
      </c>
      <c r="DX21" s="4">
        <v>0</v>
      </c>
      <c r="DY21" s="4">
        <v>1</v>
      </c>
      <c r="DZ21" s="4">
        <v>0</v>
      </c>
      <c r="EA21" s="4">
        <v>0</v>
      </c>
      <c r="EB21" s="4">
        <v>0</v>
      </c>
      <c r="EC21" s="4">
        <v>0</v>
      </c>
      <c r="ED21" s="4">
        <v>1</v>
      </c>
      <c r="EE21" s="4">
        <v>0</v>
      </c>
      <c r="EF21" s="4">
        <v>1</v>
      </c>
      <c r="EG21" s="4">
        <v>1</v>
      </c>
      <c r="EH21" s="4">
        <v>0</v>
      </c>
      <c r="EI21" s="4">
        <v>0</v>
      </c>
      <c r="EJ21" s="4">
        <v>0</v>
      </c>
      <c r="EK21" s="4">
        <v>0</v>
      </c>
      <c r="EL21" s="4">
        <v>0</v>
      </c>
      <c r="EM21" s="4">
        <v>0</v>
      </c>
      <c r="EN21" s="4">
        <v>0</v>
      </c>
      <c r="EO21" s="4">
        <v>0</v>
      </c>
      <c r="EP21" s="4">
        <v>0</v>
      </c>
      <c r="EQ21" s="4">
        <v>0</v>
      </c>
      <c r="ER21" s="4">
        <v>0</v>
      </c>
      <c r="ES21" s="4">
        <v>0</v>
      </c>
      <c r="ET21" s="4">
        <v>0</v>
      </c>
      <c r="EU21" s="4">
        <v>0</v>
      </c>
      <c r="EV21" s="4">
        <v>0</v>
      </c>
      <c r="EW21" s="4">
        <v>0</v>
      </c>
      <c r="EX21" s="4">
        <v>0</v>
      </c>
      <c r="EY21" s="4">
        <v>1</v>
      </c>
      <c r="EZ21" s="4">
        <v>0</v>
      </c>
      <c r="FA21" s="4">
        <v>0</v>
      </c>
      <c r="FB21" s="4">
        <v>1</v>
      </c>
      <c r="FC21" s="4">
        <v>0</v>
      </c>
      <c r="FD21" s="4">
        <v>0</v>
      </c>
      <c r="FE21" s="4">
        <v>1</v>
      </c>
      <c r="FF21" s="4">
        <v>0</v>
      </c>
      <c r="FG21" s="4">
        <v>0</v>
      </c>
      <c r="FH21" s="4">
        <v>1</v>
      </c>
      <c r="FI21" s="4">
        <v>0</v>
      </c>
      <c r="FJ21" s="4">
        <v>0</v>
      </c>
      <c r="FK21" s="4">
        <v>0</v>
      </c>
      <c r="FL21" s="4">
        <v>0</v>
      </c>
      <c r="FM21" s="4">
        <v>1</v>
      </c>
      <c r="FN21" s="4">
        <v>0</v>
      </c>
      <c r="FO21" s="4">
        <v>0</v>
      </c>
      <c r="FP21" s="4">
        <v>0</v>
      </c>
      <c r="FQ21" s="4">
        <v>0</v>
      </c>
      <c r="FR21" s="4">
        <v>0</v>
      </c>
      <c r="FS21" s="4">
        <v>1</v>
      </c>
      <c r="FT21" s="8">
        <v>1</v>
      </c>
    </row>
    <row r="22" spans="1:176" ht="29.4" thickBot="1" x14ac:dyDescent="0.35">
      <c r="A22" s="33" t="s">
        <v>34</v>
      </c>
      <c r="B22" s="2">
        <v>0.99515218611784162</v>
      </c>
      <c r="C22" s="2">
        <v>3.8903041505140998E-2</v>
      </c>
      <c r="D22" s="2">
        <v>1.494632830730694E-2</v>
      </c>
      <c r="E22" s="2">
        <v>4.0137230668614281E-3</v>
      </c>
      <c r="G22" s="17">
        <v>1</v>
      </c>
      <c r="H22" s="4">
        <v>1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1</v>
      </c>
      <c r="Q22" s="4">
        <v>0</v>
      </c>
      <c r="R22" s="4">
        <v>0</v>
      </c>
      <c r="S22" s="4">
        <v>1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1</v>
      </c>
      <c r="Z22" s="4">
        <v>1</v>
      </c>
      <c r="AA22" s="4">
        <v>0</v>
      </c>
      <c r="AB22" s="4">
        <v>0</v>
      </c>
      <c r="AC22" s="4">
        <v>0</v>
      </c>
      <c r="AD22" s="4">
        <v>0</v>
      </c>
      <c r="AE22" s="4">
        <v>1</v>
      </c>
      <c r="AF22" s="4">
        <v>0</v>
      </c>
      <c r="AG22" s="4">
        <v>0</v>
      </c>
      <c r="AH22" s="4">
        <v>1</v>
      </c>
      <c r="AI22" s="4">
        <v>0</v>
      </c>
      <c r="AJ22" s="4">
        <v>0</v>
      </c>
      <c r="AK22" s="4">
        <v>0</v>
      </c>
      <c r="AL22" s="4">
        <v>0</v>
      </c>
      <c r="AM22" s="4">
        <v>1</v>
      </c>
      <c r="AN22" s="4">
        <v>0</v>
      </c>
      <c r="AO22" s="4">
        <v>0</v>
      </c>
      <c r="AP22" s="4">
        <v>0</v>
      </c>
      <c r="AQ22" s="4">
        <v>0</v>
      </c>
      <c r="AR22" s="4">
        <v>1</v>
      </c>
      <c r="AS22" s="4">
        <v>1</v>
      </c>
      <c r="AT22" s="4">
        <v>0</v>
      </c>
      <c r="AU22" s="4">
        <v>0</v>
      </c>
      <c r="AV22" s="4">
        <v>0</v>
      </c>
      <c r="AW22" s="4">
        <v>1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4">
        <v>1</v>
      </c>
      <c r="BD22" s="4">
        <v>1</v>
      </c>
      <c r="BE22" s="4">
        <v>1</v>
      </c>
      <c r="BF22" s="4">
        <v>0</v>
      </c>
      <c r="BG22" s="4">
        <v>0</v>
      </c>
      <c r="BH22" s="4">
        <v>0</v>
      </c>
      <c r="BI22" s="4">
        <v>0</v>
      </c>
      <c r="BJ22" s="4">
        <v>0</v>
      </c>
      <c r="BK22" s="4">
        <v>1</v>
      </c>
      <c r="BL22" s="4">
        <v>0</v>
      </c>
      <c r="BM22" s="4">
        <v>0</v>
      </c>
      <c r="BN22" s="4">
        <v>0</v>
      </c>
      <c r="BO22" s="4">
        <v>0</v>
      </c>
      <c r="BP22" s="4">
        <v>1</v>
      </c>
      <c r="BQ22" s="4">
        <v>0</v>
      </c>
      <c r="BR22" s="4">
        <v>0</v>
      </c>
      <c r="BS22" s="4">
        <v>0</v>
      </c>
      <c r="BT22" s="4">
        <v>1</v>
      </c>
      <c r="BU22" s="4">
        <v>0</v>
      </c>
      <c r="BV22" s="4">
        <v>1</v>
      </c>
      <c r="BW22" s="4">
        <v>0</v>
      </c>
      <c r="BX22" s="4">
        <v>0</v>
      </c>
      <c r="BY22" s="4">
        <v>0</v>
      </c>
      <c r="BZ22" s="4">
        <v>0</v>
      </c>
      <c r="CA22" s="4">
        <v>1</v>
      </c>
      <c r="CB22" s="4">
        <v>1</v>
      </c>
      <c r="CC22" s="4">
        <v>0</v>
      </c>
      <c r="CD22" s="4">
        <v>1</v>
      </c>
      <c r="CE22" s="4">
        <v>0</v>
      </c>
      <c r="CF22" s="4">
        <v>1</v>
      </c>
      <c r="CG22" s="4">
        <v>1</v>
      </c>
      <c r="CH22" s="4">
        <v>0</v>
      </c>
      <c r="CI22" s="4">
        <v>1</v>
      </c>
      <c r="CJ22" s="4">
        <v>0</v>
      </c>
      <c r="CK22" s="4">
        <v>0</v>
      </c>
      <c r="CL22" s="4">
        <v>1</v>
      </c>
      <c r="CM22" s="4">
        <v>1</v>
      </c>
      <c r="CN22" s="4">
        <v>1</v>
      </c>
      <c r="CO22" s="4">
        <v>0</v>
      </c>
      <c r="CP22" s="4">
        <v>1</v>
      </c>
      <c r="CQ22" s="4">
        <v>0</v>
      </c>
      <c r="CR22" s="4">
        <v>0</v>
      </c>
      <c r="CS22" s="4">
        <v>1</v>
      </c>
      <c r="CT22" s="4">
        <v>0</v>
      </c>
      <c r="CU22" s="4">
        <v>1</v>
      </c>
      <c r="CV22" s="4">
        <v>0</v>
      </c>
      <c r="CW22" s="4">
        <v>1</v>
      </c>
      <c r="CX22" s="4">
        <v>1</v>
      </c>
      <c r="CY22" s="4">
        <v>0</v>
      </c>
      <c r="CZ22" s="4">
        <v>1</v>
      </c>
      <c r="DA22" s="4">
        <v>0</v>
      </c>
      <c r="DB22" s="4">
        <v>0</v>
      </c>
      <c r="DC22" s="4">
        <v>0</v>
      </c>
      <c r="DD22" s="4">
        <v>0</v>
      </c>
      <c r="DE22" s="4">
        <v>1</v>
      </c>
      <c r="DF22" s="4">
        <v>0</v>
      </c>
      <c r="DG22" s="4">
        <v>0</v>
      </c>
      <c r="DH22" s="4">
        <v>0</v>
      </c>
      <c r="DI22" s="4">
        <v>0</v>
      </c>
      <c r="DJ22" s="4">
        <v>1</v>
      </c>
      <c r="DK22" s="4">
        <v>0</v>
      </c>
      <c r="DL22" s="4">
        <v>1</v>
      </c>
      <c r="DM22" s="4">
        <v>0</v>
      </c>
      <c r="DN22" s="4">
        <v>0</v>
      </c>
      <c r="DO22" s="4">
        <v>0</v>
      </c>
      <c r="DP22" s="4">
        <v>1</v>
      </c>
      <c r="DQ22" s="4">
        <v>1</v>
      </c>
      <c r="DR22" s="4">
        <v>0</v>
      </c>
      <c r="DS22" s="4">
        <v>0</v>
      </c>
      <c r="DT22" s="4">
        <v>1</v>
      </c>
      <c r="DU22" s="4">
        <v>1</v>
      </c>
      <c r="DV22" s="4">
        <v>0</v>
      </c>
      <c r="DW22" s="4">
        <v>0</v>
      </c>
      <c r="DX22" s="4">
        <v>0</v>
      </c>
      <c r="DY22" s="4">
        <v>1</v>
      </c>
      <c r="DZ22" s="4">
        <v>0</v>
      </c>
      <c r="EA22" s="4">
        <v>0</v>
      </c>
      <c r="EB22" s="4">
        <v>1</v>
      </c>
      <c r="EC22" s="4">
        <v>0</v>
      </c>
      <c r="ED22" s="4">
        <v>0</v>
      </c>
      <c r="EE22" s="4">
        <v>0</v>
      </c>
      <c r="EF22" s="4">
        <v>1</v>
      </c>
      <c r="EG22" s="4">
        <v>1</v>
      </c>
      <c r="EH22" s="4">
        <v>0</v>
      </c>
      <c r="EI22" s="4">
        <v>0</v>
      </c>
      <c r="EJ22" s="4">
        <v>0</v>
      </c>
      <c r="EK22" s="4">
        <v>0</v>
      </c>
      <c r="EL22" s="4">
        <v>0</v>
      </c>
      <c r="EM22" s="4">
        <v>0</v>
      </c>
      <c r="EN22" s="4">
        <v>0</v>
      </c>
      <c r="EO22" s="4">
        <v>0</v>
      </c>
      <c r="EP22" s="4">
        <v>0</v>
      </c>
      <c r="EQ22" s="4">
        <v>0</v>
      </c>
      <c r="ER22" s="4">
        <v>0</v>
      </c>
      <c r="ES22" s="4">
        <v>0</v>
      </c>
      <c r="ET22" s="4">
        <v>0</v>
      </c>
      <c r="EU22" s="4">
        <v>0</v>
      </c>
      <c r="EV22" s="4">
        <v>0</v>
      </c>
      <c r="EW22" s="4">
        <v>0</v>
      </c>
      <c r="EX22" s="4">
        <v>1</v>
      </c>
      <c r="EY22" s="4">
        <v>1</v>
      </c>
      <c r="EZ22" s="4">
        <v>1</v>
      </c>
      <c r="FA22" s="4">
        <v>1</v>
      </c>
      <c r="FB22" s="4">
        <v>1</v>
      </c>
      <c r="FC22" s="4">
        <v>0</v>
      </c>
      <c r="FD22" s="4">
        <v>0</v>
      </c>
      <c r="FE22" s="4">
        <v>0</v>
      </c>
      <c r="FF22" s="4">
        <v>0</v>
      </c>
      <c r="FG22" s="4">
        <v>0</v>
      </c>
      <c r="FH22" s="4">
        <v>1</v>
      </c>
      <c r="FI22" s="4">
        <v>0</v>
      </c>
      <c r="FJ22" s="4">
        <v>0</v>
      </c>
      <c r="FK22" s="4">
        <v>0</v>
      </c>
      <c r="FL22" s="4">
        <v>0</v>
      </c>
      <c r="FM22" s="4">
        <v>0</v>
      </c>
      <c r="FN22" s="4">
        <v>0</v>
      </c>
      <c r="FO22" s="4">
        <v>0</v>
      </c>
      <c r="FP22" s="4">
        <v>0</v>
      </c>
      <c r="FQ22" s="4">
        <v>0</v>
      </c>
      <c r="FR22" s="4">
        <v>0</v>
      </c>
      <c r="FS22" s="4">
        <v>1</v>
      </c>
      <c r="FT22" s="8">
        <v>1</v>
      </c>
    </row>
    <row r="23" spans="1:176" ht="15" thickBot="1" x14ac:dyDescent="0.35">
      <c r="A23" s="33" t="s">
        <v>35</v>
      </c>
      <c r="B23" s="2">
        <v>0.23235071097639168</v>
      </c>
      <c r="C23" s="2">
        <v>0.14429292804328811</v>
      </c>
      <c r="D23" s="2">
        <v>0.21847508496193532</v>
      </c>
      <c r="E23" s="2">
        <v>0.1513713287889501</v>
      </c>
      <c r="G23" s="17">
        <v>0</v>
      </c>
      <c r="H23" s="4">
        <v>0</v>
      </c>
      <c r="I23" s="4">
        <v>1</v>
      </c>
      <c r="J23" s="4">
        <v>0</v>
      </c>
      <c r="K23" s="4">
        <v>0</v>
      </c>
      <c r="L23" s="4">
        <v>1</v>
      </c>
      <c r="M23" s="4">
        <v>0</v>
      </c>
      <c r="N23" s="4">
        <v>1</v>
      </c>
      <c r="O23" s="4">
        <v>1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1</v>
      </c>
      <c r="V23" s="4">
        <v>0</v>
      </c>
      <c r="W23" s="4">
        <v>1</v>
      </c>
      <c r="X23" s="4">
        <v>1</v>
      </c>
      <c r="Y23" s="4">
        <v>1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1</v>
      </c>
      <c r="AH23" s="4">
        <v>0</v>
      </c>
      <c r="AI23" s="4">
        <v>0</v>
      </c>
      <c r="AJ23" s="4">
        <v>0</v>
      </c>
      <c r="AK23" s="4">
        <v>0</v>
      </c>
      <c r="AL23" s="4">
        <v>1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1</v>
      </c>
      <c r="AX23" s="4">
        <v>0</v>
      </c>
      <c r="AY23" s="4">
        <v>0</v>
      </c>
      <c r="AZ23" s="4">
        <v>0</v>
      </c>
      <c r="BA23" s="4">
        <v>0</v>
      </c>
      <c r="BB23" s="4">
        <v>1</v>
      </c>
      <c r="BC23" s="4">
        <v>1</v>
      </c>
      <c r="BD23" s="4">
        <v>0</v>
      </c>
      <c r="BE23" s="4">
        <v>0</v>
      </c>
      <c r="BF23" s="4">
        <v>0</v>
      </c>
      <c r="BG23" s="4">
        <v>0</v>
      </c>
      <c r="BH23" s="4">
        <v>0</v>
      </c>
      <c r="BI23" s="4">
        <v>0</v>
      </c>
      <c r="BJ23" s="4">
        <v>0</v>
      </c>
      <c r="BK23" s="4">
        <v>0</v>
      </c>
      <c r="BL23" s="4">
        <v>1</v>
      </c>
      <c r="BM23" s="4">
        <v>0</v>
      </c>
      <c r="BN23" s="4">
        <v>0</v>
      </c>
      <c r="BO23" s="4">
        <v>0</v>
      </c>
      <c r="BP23" s="4">
        <v>0</v>
      </c>
      <c r="BQ23" s="4">
        <v>0</v>
      </c>
      <c r="BR23" s="4">
        <v>0</v>
      </c>
      <c r="BS23" s="4">
        <v>0</v>
      </c>
      <c r="BT23" s="4">
        <v>0</v>
      </c>
      <c r="BU23" s="4">
        <v>1</v>
      </c>
      <c r="BV23" s="4">
        <v>0</v>
      </c>
      <c r="BW23" s="4">
        <v>0</v>
      </c>
      <c r="BX23" s="4">
        <v>1</v>
      </c>
      <c r="BY23" s="4">
        <v>0</v>
      </c>
      <c r="BZ23" s="4">
        <v>0</v>
      </c>
      <c r="CA23" s="4">
        <v>0</v>
      </c>
      <c r="CB23" s="4">
        <v>0</v>
      </c>
      <c r="CC23" s="4">
        <v>0</v>
      </c>
      <c r="CD23" s="4">
        <v>0</v>
      </c>
      <c r="CE23" s="4">
        <v>1</v>
      </c>
      <c r="CF23" s="4">
        <v>1</v>
      </c>
      <c r="CG23" s="4">
        <v>1</v>
      </c>
      <c r="CH23" s="4">
        <v>1</v>
      </c>
      <c r="CI23" s="4">
        <v>0</v>
      </c>
      <c r="CJ23" s="4">
        <v>0</v>
      </c>
      <c r="CK23" s="4">
        <v>0</v>
      </c>
      <c r="CL23" s="4">
        <v>0</v>
      </c>
      <c r="CM23" s="4">
        <v>0</v>
      </c>
      <c r="CN23" s="4">
        <v>0</v>
      </c>
      <c r="CO23" s="4">
        <v>1</v>
      </c>
      <c r="CP23" s="4">
        <v>0</v>
      </c>
      <c r="CQ23" s="4">
        <v>0</v>
      </c>
      <c r="CR23" s="4">
        <v>0</v>
      </c>
      <c r="CS23" s="4">
        <v>0</v>
      </c>
      <c r="CT23" s="4">
        <v>0</v>
      </c>
      <c r="CU23" s="4">
        <v>0</v>
      </c>
      <c r="CV23" s="4">
        <v>0</v>
      </c>
      <c r="CW23" s="4">
        <v>0</v>
      </c>
      <c r="CX23" s="4">
        <v>0</v>
      </c>
      <c r="CY23" s="4">
        <v>0</v>
      </c>
      <c r="CZ23" s="4">
        <v>0</v>
      </c>
      <c r="DA23" s="4">
        <v>0</v>
      </c>
      <c r="DB23" s="4">
        <v>0</v>
      </c>
      <c r="DC23" s="4">
        <v>0</v>
      </c>
      <c r="DD23" s="4">
        <v>0</v>
      </c>
      <c r="DE23" s="4">
        <v>0</v>
      </c>
      <c r="DF23" s="4">
        <v>1</v>
      </c>
      <c r="DG23" s="4">
        <v>0</v>
      </c>
      <c r="DH23" s="4">
        <v>1</v>
      </c>
      <c r="DI23" s="4">
        <v>0</v>
      </c>
      <c r="DJ23" s="4">
        <v>0</v>
      </c>
      <c r="DK23" s="4">
        <v>0</v>
      </c>
      <c r="DL23" s="4">
        <v>1</v>
      </c>
      <c r="DM23" s="4">
        <v>0</v>
      </c>
      <c r="DN23" s="4">
        <v>1</v>
      </c>
      <c r="DO23" s="4">
        <v>0</v>
      </c>
      <c r="DP23" s="4">
        <v>0</v>
      </c>
      <c r="DQ23" s="4">
        <v>1</v>
      </c>
      <c r="DR23" s="4">
        <v>0</v>
      </c>
      <c r="DS23" s="4">
        <v>0</v>
      </c>
      <c r="DT23" s="4">
        <v>0</v>
      </c>
      <c r="DU23" s="4">
        <v>0</v>
      </c>
      <c r="DV23" s="4">
        <v>0</v>
      </c>
      <c r="DW23" s="4">
        <v>0</v>
      </c>
      <c r="DX23" s="4">
        <v>0</v>
      </c>
      <c r="DY23" s="4">
        <v>0</v>
      </c>
      <c r="DZ23" s="4">
        <v>0</v>
      </c>
      <c r="EA23" s="4">
        <v>0</v>
      </c>
      <c r="EB23" s="4">
        <v>0</v>
      </c>
      <c r="EC23" s="4">
        <v>0</v>
      </c>
      <c r="ED23" s="4">
        <v>0</v>
      </c>
      <c r="EE23" s="4">
        <v>1</v>
      </c>
      <c r="EF23" s="4">
        <v>0</v>
      </c>
      <c r="EG23" s="4">
        <v>0</v>
      </c>
      <c r="EH23" s="4">
        <v>0</v>
      </c>
      <c r="EI23" s="4">
        <v>0</v>
      </c>
      <c r="EJ23" s="4">
        <v>0</v>
      </c>
      <c r="EK23" s="4">
        <v>0</v>
      </c>
      <c r="EL23" s="4">
        <v>0</v>
      </c>
      <c r="EM23" s="4">
        <v>0</v>
      </c>
      <c r="EN23" s="4">
        <v>0</v>
      </c>
      <c r="EO23" s="4">
        <v>0</v>
      </c>
      <c r="EP23" s="4">
        <v>1</v>
      </c>
      <c r="EQ23" s="4">
        <v>0</v>
      </c>
      <c r="ER23" s="4">
        <v>0</v>
      </c>
      <c r="ES23" s="4">
        <v>0</v>
      </c>
      <c r="ET23" s="4">
        <v>1</v>
      </c>
      <c r="EU23" s="4">
        <v>0</v>
      </c>
      <c r="EV23" s="4">
        <v>0</v>
      </c>
      <c r="EW23" s="4">
        <v>1</v>
      </c>
      <c r="EX23" s="4">
        <v>0</v>
      </c>
      <c r="EY23" s="4">
        <v>1</v>
      </c>
      <c r="EZ23" s="4">
        <v>0</v>
      </c>
      <c r="FA23" s="4">
        <v>1</v>
      </c>
      <c r="FB23" s="4">
        <v>1</v>
      </c>
      <c r="FC23" s="4">
        <v>0</v>
      </c>
      <c r="FD23" s="4">
        <v>1</v>
      </c>
      <c r="FE23" s="4">
        <v>0</v>
      </c>
      <c r="FF23" s="4">
        <v>0</v>
      </c>
      <c r="FG23" s="4">
        <v>0</v>
      </c>
      <c r="FH23" s="4">
        <v>1</v>
      </c>
      <c r="FI23" s="4">
        <v>0</v>
      </c>
      <c r="FJ23" s="4">
        <v>0</v>
      </c>
      <c r="FK23" s="4">
        <v>0</v>
      </c>
      <c r="FL23" s="4">
        <v>0</v>
      </c>
      <c r="FM23" s="4">
        <v>0</v>
      </c>
      <c r="FN23" s="4">
        <v>1</v>
      </c>
      <c r="FO23" s="4">
        <v>0</v>
      </c>
      <c r="FP23" s="4">
        <v>0</v>
      </c>
      <c r="FQ23" s="4">
        <v>0</v>
      </c>
      <c r="FR23" s="4">
        <v>0</v>
      </c>
      <c r="FS23" s="4">
        <v>1</v>
      </c>
      <c r="FT23" s="8">
        <v>0</v>
      </c>
    </row>
    <row r="24" spans="1:176" ht="29.4" thickBot="1" x14ac:dyDescent="0.35">
      <c r="A24" s="33" t="s">
        <v>44</v>
      </c>
      <c r="B24" s="2">
        <v>7.6675717780202005E-2</v>
      </c>
      <c r="C24" s="2">
        <v>0.41410423269724611</v>
      </c>
      <c r="D24" s="2">
        <v>0.29985861382455653</v>
      </c>
      <c r="E24" s="2">
        <v>0.14549537564117224</v>
      </c>
      <c r="G24" s="30">
        <v>0</v>
      </c>
      <c r="H24" s="25">
        <v>0</v>
      </c>
      <c r="I24" s="25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25">
        <v>1</v>
      </c>
      <c r="P24" s="25">
        <v>0</v>
      </c>
      <c r="Q24" s="25">
        <v>1</v>
      </c>
      <c r="R24" s="25">
        <v>1</v>
      </c>
      <c r="S24" s="25">
        <v>0</v>
      </c>
      <c r="T24" s="25">
        <v>1</v>
      </c>
      <c r="U24" s="25">
        <v>0</v>
      </c>
      <c r="V24" s="25">
        <v>0</v>
      </c>
      <c r="W24" s="25">
        <v>1</v>
      </c>
      <c r="X24" s="25">
        <v>0</v>
      </c>
      <c r="Y24" s="25">
        <v>0</v>
      </c>
      <c r="Z24" s="25">
        <v>0</v>
      </c>
      <c r="AA24" s="25">
        <v>0</v>
      </c>
      <c r="AB24" s="25">
        <v>1</v>
      </c>
      <c r="AC24" s="25">
        <v>0</v>
      </c>
      <c r="AD24" s="25">
        <v>0</v>
      </c>
      <c r="AE24" s="25">
        <v>0</v>
      </c>
      <c r="AF24" s="25">
        <v>0</v>
      </c>
      <c r="AG24" s="25">
        <v>0</v>
      </c>
      <c r="AH24" s="25">
        <v>0</v>
      </c>
      <c r="AI24" s="25">
        <v>0</v>
      </c>
      <c r="AJ24" s="25">
        <v>0</v>
      </c>
      <c r="AK24" s="25">
        <v>0</v>
      </c>
      <c r="AL24" s="25">
        <v>0</v>
      </c>
      <c r="AM24" s="25">
        <v>1</v>
      </c>
      <c r="AN24" s="25">
        <v>0</v>
      </c>
      <c r="AO24" s="25">
        <v>0</v>
      </c>
      <c r="AP24" s="25">
        <v>0</v>
      </c>
      <c r="AQ24" s="25">
        <v>1</v>
      </c>
      <c r="AR24" s="25">
        <v>0</v>
      </c>
      <c r="AS24" s="25">
        <v>0</v>
      </c>
      <c r="AT24" s="25">
        <v>1</v>
      </c>
      <c r="AU24" s="25">
        <v>0</v>
      </c>
      <c r="AV24" s="25">
        <v>1</v>
      </c>
      <c r="AW24" s="25">
        <v>1</v>
      </c>
      <c r="AX24" s="25">
        <v>1</v>
      </c>
      <c r="AY24" s="25">
        <v>0</v>
      </c>
      <c r="AZ24" s="25">
        <v>1</v>
      </c>
      <c r="BA24" s="25">
        <v>0</v>
      </c>
      <c r="BB24" s="25">
        <v>0</v>
      </c>
      <c r="BC24" s="25">
        <v>0</v>
      </c>
      <c r="BD24" s="25">
        <v>0</v>
      </c>
      <c r="BE24" s="25">
        <v>0</v>
      </c>
      <c r="BF24" s="25">
        <v>0</v>
      </c>
      <c r="BG24" s="25">
        <v>1</v>
      </c>
      <c r="BH24" s="25">
        <v>1</v>
      </c>
      <c r="BI24" s="25">
        <v>0</v>
      </c>
      <c r="BJ24" s="25">
        <v>0</v>
      </c>
      <c r="BK24" s="25">
        <v>0</v>
      </c>
      <c r="BL24" s="25">
        <v>1</v>
      </c>
      <c r="BM24" s="25">
        <v>0</v>
      </c>
      <c r="BN24" s="25">
        <v>0</v>
      </c>
      <c r="BO24" s="25">
        <v>0</v>
      </c>
      <c r="BP24" s="25">
        <v>0</v>
      </c>
      <c r="BQ24" s="25">
        <v>0</v>
      </c>
      <c r="BR24" s="25">
        <v>0</v>
      </c>
      <c r="BS24" s="25">
        <v>0</v>
      </c>
      <c r="BT24" s="25">
        <v>0</v>
      </c>
      <c r="BU24" s="25">
        <v>0</v>
      </c>
      <c r="BV24" s="25">
        <v>0</v>
      </c>
      <c r="BW24" s="25">
        <v>0</v>
      </c>
      <c r="BX24" s="25">
        <v>0</v>
      </c>
      <c r="BY24" s="25">
        <v>1</v>
      </c>
      <c r="BZ24" s="25">
        <v>0</v>
      </c>
      <c r="CA24" s="25">
        <v>0</v>
      </c>
      <c r="CB24" s="25">
        <v>0</v>
      </c>
      <c r="CC24" s="25">
        <v>0</v>
      </c>
      <c r="CD24" s="25">
        <v>0</v>
      </c>
      <c r="CE24" s="25">
        <v>1</v>
      </c>
      <c r="CF24" s="25">
        <v>0</v>
      </c>
      <c r="CG24" s="25">
        <v>0</v>
      </c>
      <c r="CH24" s="25">
        <v>0</v>
      </c>
      <c r="CI24" s="25">
        <v>0</v>
      </c>
      <c r="CJ24" s="25">
        <v>1</v>
      </c>
      <c r="CK24" s="25">
        <v>1</v>
      </c>
      <c r="CL24" s="25">
        <v>0</v>
      </c>
      <c r="CM24" s="25">
        <v>0</v>
      </c>
      <c r="CN24" s="25">
        <v>0</v>
      </c>
      <c r="CO24" s="25">
        <v>1</v>
      </c>
      <c r="CP24" s="25">
        <v>0</v>
      </c>
      <c r="CQ24" s="25">
        <v>0</v>
      </c>
      <c r="CR24" s="25">
        <v>0</v>
      </c>
      <c r="CS24" s="25">
        <v>0</v>
      </c>
      <c r="CT24" s="25">
        <v>0</v>
      </c>
      <c r="CU24" s="25">
        <v>0</v>
      </c>
      <c r="CV24" s="25">
        <v>0</v>
      </c>
      <c r="CW24" s="25">
        <v>0</v>
      </c>
      <c r="CX24" s="25">
        <v>1</v>
      </c>
      <c r="CY24" s="25">
        <v>0</v>
      </c>
      <c r="CZ24" s="25">
        <v>0</v>
      </c>
      <c r="DA24" s="25">
        <v>0</v>
      </c>
      <c r="DB24" s="25">
        <v>1</v>
      </c>
      <c r="DC24" s="25">
        <v>0</v>
      </c>
      <c r="DD24" s="25">
        <v>0</v>
      </c>
      <c r="DE24" s="25">
        <v>0</v>
      </c>
      <c r="DF24" s="25">
        <v>0</v>
      </c>
      <c r="DG24" s="25">
        <v>0</v>
      </c>
      <c r="DH24" s="25">
        <v>0</v>
      </c>
      <c r="DI24" s="25">
        <v>0</v>
      </c>
      <c r="DJ24" s="25">
        <v>0</v>
      </c>
      <c r="DK24" s="25">
        <v>1</v>
      </c>
      <c r="DL24" s="25">
        <v>0</v>
      </c>
      <c r="DM24" s="25">
        <v>0</v>
      </c>
      <c r="DN24" s="25">
        <v>0</v>
      </c>
      <c r="DO24" s="25">
        <v>1</v>
      </c>
      <c r="DP24" s="25">
        <v>1</v>
      </c>
      <c r="DQ24" s="25">
        <v>0</v>
      </c>
      <c r="DR24" s="25">
        <v>0</v>
      </c>
      <c r="DS24" s="25">
        <v>0</v>
      </c>
      <c r="DT24" s="25">
        <v>1</v>
      </c>
      <c r="DU24" s="25">
        <v>0</v>
      </c>
      <c r="DV24" s="25">
        <v>0</v>
      </c>
      <c r="DW24" s="25">
        <v>0</v>
      </c>
      <c r="DX24" s="25">
        <v>0</v>
      </c>
      <c r="DY24" s="25">
        <v>0</v>
      </c>
      <c r="DZ24" s="25">
        <v>1</v>
      </c>
      <c r="EA24" s="25">
        <v>1</v>
      </c>
      <c r="EB24" s="25">
        <v>0</v>
      </c>
      <c r="EC24" s="25">
        <v>0</v>
      </c>
      <c r="ED24" s="25">
        <v>0</v>
      </c>
      <c r="EE24" s="25">
        <v>0</v>
      </c>
      <c r="EF24" s="25">
        <v>0</v>
      </c>
      <c r="EG24" s="25">
        <v>0</v>
      </c>
      <c r="EH24" s="25">
        <v>0</v>
      </c>
      <c r="EI24" s="25">
        <v>1</v>
      </c>
      <c r="EJ24" s="25">
        <v>0</v>
      </c>
      <c r="EK24" s="25">
        <v>0</v>
      </c>
      <c r="EL24" s="25">
        <v>1</v>
      </c>
      <c r="EM24" s="25">
        <v>1</v>
      </c>
      <c r="EN24" s="25">
        <v>0</v>
      </c>
      <c r="EO24" s="25">
        <v>0</v>
      </c>
      <c r="EP24" s="25">
        <v>0</v>
      </c>
      <c r="EQ24" s="25">
        <v>0</v>
      </c>
      <c r="ER24" s="25">
        <v>0</v>
      </c>
      <c r="ES24" s="25">
        <v>0</v>
      </c>
      <c r="ET24" s="25">
        <v>0</v>
      </c>
      <c r="EU24" s="25">
        <v>0</v>
      </c>
      <c r="EV24" s="25">
        <v>1</v>
      </c>
      <c r="EW24" s="25">
        <v>0</v>
      </c>
      <c r="EX24" s="25">
        <v>0</v>
      </c>
      <c r="EY24" s="25">
        <v>0</v>
      </c>
      <c r="EZ24" s="25">
        <v>0</v>
      </c>
      <c r="FA24" s="25">
        <v>0</v>
      </c>
      <c r="FB24" s="25">
        <v>0</v>
      </c>
      <c r="FC24" s="25">
        <v>0</v>
      </c>
      <c r="FD24" s="25">
        <v>0</v>
      </c>
      <c r="FE24" s="25">
        <v>0</v>
      </c>
      <c r="FF24" s="25">
        <v>1</v>
      </c>
      <c r="FG24" s="25">
        <v>1</v>
      </c>
      <c r="FH24" s="25">
        <v>0</v>
      </c>
      <c r="FI24" s="25">
        <v>0</v>
      </c>
      <c r="FJ24" s="25">
        <v>0</v>
      </c>
      <c r="FK24" s="25">
        <v>1</v>
      </c>
      <c r="FL24" s="25">
        <v>0</v>
      </c>
      <c r="FM24" s="25">
        <v>0</v>
      </c>
      <c r="FN24" s="25">
        <v>0</v>
      </c>
      <c r="FO24" s="25">
        <v>0</v>
      </c>
      <c r="FP24" s="25">
        <v>0</v>
      </c>
      <c r="FQ24" s="25">
        <v>0</v>
      </c>
      <c r="FR24" s="25">
        <v>0</v>
      </c>
      <c r="FS24" s="25">
        <v>0</v>
      </c>
      <c r="FT24" s="26">
        <v>0</v>
      </c>
    </row>
    <row r="26" spans="1:176" x14ac:dyDescent="0.3">
      <c r="F26" s="40" t="s">
        <v>240</v>
      </c>
      <c r="G26" s="41">
        <f>SQRT(SUMXMY2(G3:G24,$B$3:$B$24))</f>
        <v>1.3660886603763789</v>
      </c>
      <c r="H26" s="41">
        <f t="shared" ref="H26:BS26" si="0">SQRT(SUMXMY2(H3:H24,$B$3:$B$24))</f>
        <v>1.4926881318976921</v>
      </c>
      <c r="I26" s="41">
        <f t="shared" si="0"/>
        <v>2.0943991835964901</v>
      </c>
      <c r="J26" s="41">
        <f t="shared" si="0"/>
        <v>1.9853382989281942</v>
      </c>
      <c r="K26" s="41">
        <f t="shared" si="0"/>
        <v>1.7888835364146145</v>
      </c>
      <c r="L26" s="41">
        <f t="shared" si="0"/>
        <v>2.2579765098091165</v>
      </c>
      <c r="M26" s="41">
        <f t="shared" si="0"/>
        <v>2.3565538014200325</v>
      </c>
      <c r="N26" s="41">
        <f t="shared" si="0"/>
        <v>2.9080461361290415</v>
      </c>
      <c r="O26" s="41">
        <f t="shared" si="0"/>
        <v>2.2668531231826488</v>
      </c>
      <c r="P26" s="41">
        <f t="shared" si="0"/>
        <v>1.2396200977032701</v>
      </c>
      <c r="Q26" s="41">
        <f t="shared" si="0"/>
        <v>2.6267831581006043</v>
      </c>
      <c r="R26" s="41">
        <f t="shared" si="0"/>
        <v>2.1814820977652465</v>
      </c>
      <c r="S26" s="41">
        <f t="shared" si="0"/>
        <v>1.9885385095606416</v>
      </c>
      <c r="T26" s="41">
        <f t="shared" si="0"/>
        <v>2.8670972060117914</v>
      </c>
      <c r="U26" s="41">
        <f t="shared" si="0"/>
        <v>2.1752033544760443</v>
      </c>
      <c r="V26" s="41">
        <f t="shared" si="0"/>
        <v>2.1960596713630798</v>
      </c>
      <c r="W26" s="41">
        <f t="shared" si="0"/>
        <v>2.7514446243507944</v>
      </c>
      <c r="X26" s="41">
        <f t="shared" si="0"/>
        <v>2.4024154234518789</v>
      </c>
      <c r="Y26" s="41">
        <f t="shared" si="0"/>
        <v>1.3962005684461734</v>
      </c>
      <c r="Z26" s="41">
        <f t="shared" si="0"/>
        <v>1.452566170280059</v>
      </c>
      <c r="AA26" s="41">
        <f t="shared" si="0"/>
        <v>2.517685562015906</v>
      </c>
      <c r="AB26" s="41">
        <f t="shared" si="0"/>
        <v>2.1581894190360393</v>
      </c>
      <c r="AC26" s="41">
        <f t="shared" si="0"/>
        <v>2.6327262055943397</v>
      </c>
      <c r="AD26" s="41">
        <f t="shared" si="0"/>
        <v>2.2097476107169221</v>
      </c>
      <c r="AE26" s="41">
        <f t="shared" si="0"/>
        <v>1.003483278692981</v>
      </c>
      <c r="AF26" s="41">
        <f t="shared" si="0"/>
        <v>2.1648108231817669</v>
      </c>
      <c r="AG26" s="41">
        <f t="shared" si="0"/>
        <v>2.7586243861110642</v>
      </c>
      <c r="AH26" s="41">
        <f t="shared" si="0"/>
        <v>1.3689114688096895</v>
      </c>
      <c r="AI26" s="41">
        <f t="shared" si="0"/>
        <v>1.9068752148270143</v>
      </c>
      <c r="AJ26" s="41">
        <f t="shared" si="0"/>
        <v>2.496805392009299</v>
      </c>
      <c r="AK26" s="41">
        <f t="shared" si="0"/>
        <v>2.2731261834896515</v>
      </c>
      <c r="AL26" s="41">
        <f t="shared" si="0"/>
        <v>2.2434390155030819</v>
      </c>
      <c r="AM26" s="41">
        <f t="shared" si="0"/>
        <v>2.1294170833882498</v>
      </c>
      <c r="AN26" s="41">
        <f t="shared" si="0"/>
        <v>1.7680628781343426</v>
      </c>
      <c r="AO26" s="41">
        <f t="shared" si="0"/>
        <v>2.0831883513626122</v>
      </c>
      <c r="AP26" s="41">
        <f t="shared" si="0"/>
        <v>2.1145324441125388</v>
      </c>
      <c r="AQ26" s="41">
        <f t="shared" si="0"/>
        <v>1.9496744202821785</v>
      </c>
      <c r="AR26" s="41">
        <f t="shared" si="0"/>
        <v>1.6908475134888235</v>
      </c>
      <c r="AS26" s="41">
        <f t="shared" si="0"/>
        <v>1.873548582953025</v>
      </c>
      <c r="AT26" s="41">
        <f t="shared" si="0"/>
        <v>2.3483819606467677</v>
      </c>
      <c r="AU26" s="41">
        <f t="shared" si="0"/>
        <v>2.4148550164731937</v>
      </c>
      <c r="AV26" s="41">
        <f t="shared" si="0"/>
        <v>2.6581846925040122</v>
      </c>
      <c r="AW26" s="41">
        <f t="shared" si="0"/>
        <v>1.5512611373052827</v>
      </c>
      <c r="AX26" s="41">
        <f t="shared" si="0"/>
        <v>2.3402388572137762</v>
      </c>
      <c r="AY26" s="41">
        <f t="shared" si="0"/>
        <v>2.2308423687842431</v>
      </c>
      <c r="AZ26" s="41">
        <f t="shared" si="0"/>
        <v>2.5307523162163026</v>
      </c>
      <c r="BA26" s="41">
        <f t="shared" si="0"/>
        <v>1.9759606730884922</v>
      </c>
      <c r="BB26" s="41">
        <f t="shared" si="0"/>
        <v>2.5796189091773796</v>
      </c>
      <c r="BC26" s="41">
        <f t="shared" si="0"/>
        <v>1.3436492280677943</v>
      </c>
      <c r="BD26" s="41">
        <f t="shared" si="0"/>
        <v>1.0376978493151869</v>
      </c>
      <c r="BE26" s="41">
        <f t="shared" si="0"/>
        <v>1.401387889603275</v>
      </c>
      <c r="BF26" s="41">
        <f t="shared" si="0"/>
        <v>2.1145324441125388</v>
      </c>
      <c r="BG26" s="41">
        <f t="shared" si="0"/>
        <v>2.4673541746526082</v>
      </c>
      <c r="BH26" s="41">
        <f t="shared" si="0"/>
        <v>2.9211343376069747</v>
      </c>
      <c r="BI26" s="41">
        <f t="shared" si="0"/>
        <v>2.7576057045221094</v>
      </c>
      <c r="BJ26" s="41">
        <f t="shared" si="0"/>
        <v>2.0121959011539028</v>
      </c>
      <c r="BK26" s="41">
        <f t="shared" si="0"/>
        <v>1.7845640010233494</v>
      </c>
      <c r="BL26" s="41">
        <f t="shared" si="0"/>
        <v>2.9668293147650746</v>
      </c>
      <c r="BM26" s="41">
        <f t="shared" si="0"/>
        <v>1.9298845046367723</v>
      </c>
      <c r="BN26" s="41">
        <f t="shared" si="0"/>
        <v>2.4597026963897384</v>
      </c>
      <c r="BO26" s="41">
        <f t="shared" si="0"/>
        <v>1.9853382989281942</v>
      </c>
      <c r="BP26" s="41">
        <f t="shared" si="0"/>
        <v>1.1812279823177712</v>
      </c>
      <c r="BQ26" s="41">
        <f t="shared" si="0"/>
        <v>2.3921759465773649</v>
      </c>
      <c r="BR26" s="41">
        <f t="shared" si="0"/>
        <v>2.3495655042184924</v>
      </c>
      <c r="BS26" s="41">
        <f t="shared" si="0"/>
        <v>2.6811968385661196</v>
      </c>
      <c r="BT26" s="41">
        <f t="shared" ref="BT26:EE26" si="1">SQRT(SUMXMY2(BT3:BT24,$B$3:$B$24))</f>
        <v>1.1560791201278049</v>
      </c>
      <c r="BU26" s="41">
        <f t="shared" si="1"/>
        <v>2.6452511570084187</v>
      </c>
      <c r="BV26" s="41">
        <f t="shared" si="1"/>
        <v>1.4926881318976921</v>
      </c>
      <c r="BW26" s="41">
        <f t="shared" si="1"/>
        <v>2.3111883994332394</v>
      </c>
      <c r="BX26" s="41">
        <f t="shared" si="1"/>
        <v>2.7261520789411247</v>
      </c>
      <c r="BY26" s="41">
        <f t="shared" si="1"/>
        <v>2.3382932155818681</v>
      </c>
      <c r="BZ26" s="41">
        <f t="shared" si="1"/>
        <v>1.8533453901698171</v>
      </c>
      <c r="CA26" s="41">
        <f t="shared" si="1"/>
        <v>1.4176250844229545</v>
      </c>
      <c r="CB26" s="41">
        <f t="shared" si="1"/>
        <v>0.96719097703298118</v>
      </c>
      <c r="CC26" s="41">
        <f t="shared" si="1"/>
        <v>1.6274888318725089</v>
      </c>
      <c r="CD26" s="41">
        <f t="shared" si="1"/>
        <v>1.9657447893671796</v>
      </c>
      <c r="CE26" s="41">
        <f t="shared" si="1"/>
        <v>3.0140340518127187</v>
      </c>
      <c r="CF26" s="41">
        <f t="shared" si="1"/>
        <v>1.7392552518498134</v>
      </c>
      <c r="CG26" s="41">
        <f t="shared" si="1"/>
        <v>1.2696910665672108</v>
      </c>
      <c r="CH26" s="41">
        <f t="shared" si="1"/>
        <v>2.6860943868824649</v>
      </c>
      <c r="CI26" s="41">
        <f t="shared" si="1"/>
        <v>1.645938986536619</v>
      </c>
      <c r="CJ26" s="41">
        <f t="shared" si="1"/>
        <v>2.2387095306461755</v>
      </c>
      <c r="CK26" s="41">
        <f t="shared" si="1"/>
        <v>1.6863960469865003</v>
      </c>
      <c r="CL26" s="41">
        <f t="shared" si="1"/>
        <v>1.5503541225965605</v>
      </c>
      <c r="CM26" s="41">
        <f t="shared" si="1"/>
        <v>1.8264234017473231</v>
      </c>
      <c r="CN26" s="41">
        <f t="shared" si="1"/>
        <v>0.73968745457788776</v>
      </c>
      <c r="CO26" s="41">
        <f t="shared" si="1"/>
        <v>2.5008711555200747</v>
      </c>
      <c r="CP26" s="41">
        <f t="shared" si="1"/>
        <v>1.0376978493151869</v>
      </c>
      <c r="CQ26" s="41">
        <f t="shared" si="1"/>
        <v>2.7187781181616093</v>
      </c>
      <c r="CR26" s="41">
        <f t="shared" si="1"/>
        <v>2.5301320079414276</v>
      </c>
      <c r="CS26" s="41">
        <f t="shared" si="1"/>
        <v>0.73968745457788776</v>
      </c>
      <c r="CT26" s="41">
        <f t="shared" si="1"/>
        <v>2.3756482521568456</v>
      </c>
      <c r="CU26" s="41">
        <f t="shared" si="1"/>
        <v>1.376038362518383</v>
      </c>
      <c r="CV26" s="41">
        <f t="shared" si="1"/>
        <v>1.6121118777179841</v>
      </c>
      <c r="CW26" s="41">
        <f t="shared" si="1"/>
        <v>1.595951301709551</v>
      </c>
      <c r="CX26" s="41">
        <f t="shared" si="1"/>
        <v>1.1805871822527598</v>
      </c>
      <c r="CY26" s="41">
        <f t="shared" si="1"/>
        <v>2.301253199934548</v>
      </c>
      <c r="CZ26" s="41">
        <f t="shared" si="1"/>
        <v>1.376038362518383</v>
      </c>
      <c r="DA26" s="41">
        <f t="shared" si="1"/>
        <v>2.5289617844825218</v>
      </c>
      <c r="DB26" s="41">
        <f t="shared" si="1"/>
        <v>2.563036153436566</v>
      </c>
      <c r="DC26" s="41">
        <f t="shared" si="1"/>
        <v>2.6053962082698394</v>
      </c>
      <c r="DD26" s="41">
        <f t="shared" si="1"/>
        <v>2.4075582932141839</v>
      </c>
      <c r="DE26" s="41">
        <f t="shared" si="1"/>
        <v>1.7790753648642608</v>
      </c>
      <c r="DF26" s="41">
        <f t="shared" si="1"/>
        <v>2.732498097285776</v>
      </c>
      <c r="DG26" s="41">
        <f t="shared" si="1"/>
        <v>2.2209663492359795</v>
      </c>
      <c r="DH26" s="41">
        <f t="shared" si="1"/>
        <v>2.1897348943992281</v>
      </c>
      <c r="DI26" s="41">
        <f t="shared" si="1"/>
        <v>2.1819446196502521</v>
      </c>
      <c r="DJ26" s="41">
        <f t="shared" si="1"/>
        <v>1.4622857552671336</v>
      </c>
      <c r="DK26" s="41">
        <f t="shared" si="1"/>
        <v>2.6888770724107038</v>
      </c>
      <c r="DL26" s="41">
        <f t="shared" si="1"/>
        <v>1.3969444190813523</v>
      </c>
      <c r="DM26" s="41">
        <f t="shared" si="1"/>
        <v>2.3369711028143265</v>
      </c>
      <c r="DN26" s="41">
        <f t="shared" si="1"/>
        <v>1.9134641149193032</v>
      </c>
      <c r="DO26" s="41">
        <f t="shared" si="1"/>
        <v>1.9260267199737244</v>
      </c>
      <c r="DP26" s="41">
        <f t="shared" si="1"/>
        <v>1.8427660742864587</v>
      </c>
      <c r="DQ26" s="41">
        <f t="shared" si="1"/>
        <v>1.9150490388415686</v>
      </c>
      <c r="DR26" s="41">
        <f t="shared" si="1"/>
        <v>1.934831721596989</v>
      </c>
      <c r="DS26" s="41">
        <f t="shared" si="1"/>
        <v>1.8807883798195089</v>
      </c>
      <c r="DT26" s="41">
        <f t="shared" si="1"/>
        <v>1.1805871822527598</v>
      </c>
      <c r="DU26" s="41">
        <f t="shared" si="1"/>
        <v>1.2268499172792793</v>
      </c>
      <c r="DV26" s="41">
        <f t="shared" si="1"/>
        <v>2.313516236424713</v>
      </c>
      <c r="DW26" s="41">
        <f t="shared" si="1"/>
        <v>1.9853382989281942</v>
      </c>
      <c r="DX26" s="41">
        <f t="shared" si="1"/>
        <v>2.3080988830313451</v>
      </c>
      <c r="DY26" s="41">
        <f t="shared" si="1"/>
        <v>0.73968745457788776</v>
      </c>
      <c r="DZ26" s="41">
        <f t="shared" si="1"/>
        <v>2.4875770904799848</v>
      </c>
      <c r="EA26" s="41">
        <f t="shared" si="1"/>
        <v>1.9580904232124614</v>
      </c>
      <c r="EB26" s="41">
        <f t="shared" si="1"/>
        <v>1.2396200977032701</v>
      </c>
      <c r="EC26" s="41">
        <f t="shared" si="1"/>
        <v>2.6660078180630187</v>
      </c>
      <c r="ED26" s="41">
        <f t="shared" si="1"/>
        <v>2.1439930222859274</v>
      </c>
      <c r="EE26" s="41">
        <f t="shared" si="1"/>
        <v>2.5333990098030874</v>
      </c>
      <c r="EF26" s="41">
        <f t="shared" ref="EF26:FT26" si="2">SQRT(SUMXMY2(EF3:EF24,$B$3:$B$24))</f>
        <v>1.2835140687402407</v>
      </c>
      <c r="EG26" s="41">
        <f t="shared" si="2"/>
        <v>1.1950930714618568</v>
      </c>
      <c r="EH26" s="41">
        <f t="shared" si="2"/>
        <v>2.2207554208817681</v>
      </c>
      <c r="EI26" s="41">
        <f t="shared" si="2"/>
        <v>2.5290329677739232</v>
      </c>
      <c r="EJ26" s="41">
        <f t="shared" si="2"/>
        <v>2.1960596713630798</v>
      </c>
      <c r="EK26" s="41">
        <f t="shared" si="2"/>
        <v>2.0907731266997525</v>
      </c>
      <c r="EL26" s="41">
        <f t="shared" si="2"/>
        <v>2.5778563037216879</v>
      </c>
      <c r="EM26" s="41">
        <f t="shared" si="2"/>
        <v>2.3810347844218724</v>
      </c>
      <c r="EN26" s="41">
        <f t="shared" si="2"/>
        <v>2.4032166686234522</v>
      </c>
      <c r="EO26" s="41">
        <f t="shared" si="2"/>
        <v>1.9654698510389903</v>
      </c>
      <c r="EP26" s="41">
        <f t="shared" si="2"/>
        <v>2.5216802940063046</v>
      </c>
      <c r="EQ26" s="41">
        <f t="shared" si="2"/>
        <v>2.0637416139582268</v>
      </c>
      <c r="ER26" s="41">
        <f t="shared" si="2"/>
        <v>2.1648108231817669</v>
      </c>
      <c r="ES26" s="41">
        <f t="shared" si="2"/>
        <v>1.9853382989281942</v>
      </c>
      <c r="ET26" s="41">
        <f t="shared" si="2"/>
        <v>2.2137455982384111</v>
      </c>
      <c r="EU26" s="41">
        <f t="shared" si="2"/>
        <v>2.1928310650876375</v>
      </c>
      <c r="EV26" s="41">
        <f t="shared" si="2"/>
        <v>2.0183273292561497</v>
      </c>
      <c r="EW26" s="41">
        <f t="shared" si="2"/>
        <v>2.3872643174519004</v>
      </c>
      <c r="EX26" s="41">
        <f t="shared" si="2"/>
        <v>1.5837645250327128</v>
      </c>
      <c r="EY26" s="41">
        <f t="shared" si="2"/>
        <v>1.7117441834237106</v>
      </c>
      <c r="EZ26" s="41">
        <f t="shared" si="2"/>
        <v>1.6894981388306101</v>
      </c>
      <c r="FA26" s="41">
        <f t="shared" si="2"/>
        <v>2.097808455629572</v>
      </c>
      <c r="FB26" s="41">
        <f t="shared" si="2"/>
        <v>1.6309608780925113</v>
      </c>
      <c r="FC26" s="41">
        <f t="shared" si="2"/>
        <v>1.935286258068972</v>
      </c>
      <c r="FD26" s="41">
        <f t="shared" si="2"/>
        <v>2.5437057815810822</v>
      </c>
      <c r="FE26" s="41">
        <f t="shared" si="2"/>
        <v>1.7187764221568795</v>
      </c>
      <c r="FF26" s="41">
        <f t="shared" si="2"/>
        <v>1.9300366696744171</v>
      </c>
      <c r="FG26" s="41">
        <f t="shared" si="2"/>
        <v>2.369798566521808</v>
      </c>
      <c r="FH26" s="41">
        <f t="shared" si="2"/>
        <v>1.9758857331113944</v>
      </c>
      <c r="FI26" s="41">
        <f t="shared" si="2"/>
        <v>1.8666175496540534</v>
      </c>
      <c r="FJ26" s="41">
        <f t="shared" si="2"/>
        <v>2.1258531656657285</v>
      </c>
      <c r="FK26" s="41">
        <f t="shared" si="2"/>
        <v>1.9300366696744171</v>
      </c>
      <c r="FL26" s="41">
        <f t="shared" si="2"/>
        <v>2.3852920154584019</v>
      </c>
      <c r="FM26" s="41">
        <f t="shared" si="2"/>
        <v>1.9894693868690545</v>
      </c>
      <c r="FN26" s="41">
        <f t="shared" si="2"/>
        <v>2.4608446998257967</v>
      </c>
      <c r="FO26" s="41">
        <f t="shared" si="2"/>
        <v>2.3495655042184924</v>
      </c>
      <c r="FP26" s="41">
        <f t="shared" si="2"/>
        <v>2.3495655042184924</v>
      </c>
      <c r="FQ26" s="41">
        <f t="shared" si="2"/>
        <v>2.515625936861738</v>
      </c>
      <c r="FR26" s="41">
        <f t="shared" si="2"/>
        <v>2.0384831434433268</v>
      </c>
      <c r="FS26" s="41">
        <f t="shared" si="2"/>
        <v>1.2696910665672108</v>
      </c>
      <c r="FT26" s="41">
        <f t="shared" si="2"/>
        <v>1.4442737888678425</v>
      </c>
    </row>
    <row r="27" spans="1:176" x14ac:dyDescent="0.3">
      <c r="F27" s="42" t="s">
        <v>241</v>
      </c>
      <c r="G27" s="35">
        <f>SQRT(SUMXMY2(G3:G24,$C$3:$C$24))</f>
        <v>2.351043091179017</v>
      </c>
      <c r="H27" s="35">
        <f>SQRT(SUMXMY2(H3:H24,$C$3:$C$24))</f>
        <v>2.4633061980964013</v>
      </c>
      <c r="I27" s="35">
        <f>SQRT(SUMXMY2(I3:I24,$C$3:$C$24))</f>
        <v>1.9311353767788404</v>
      </c>
      <c r="J27" s="35">
        <f t="shared" ref="J27:BU27" si="3">SQRT(SUMXMY2(J3:J24,$C$3:$C$24))</f>
        <v>1.7328162566060095</v>
      </c>
      <c r="K27" s="35">
        <f t="shared" si="3"/>
        <v>1.7861126984107263</v>
      </c>
      <c r="L27" s="35">
        <f t="shared" si="3"/>
        <v>2.0218643002504066</v>
      </c>
      <c r="M27" s="35">
        <f t="shared" si="3"/>
        <v>1.5450806617900186</v>
      </c>
      <c r="N27" s="35">
        <f t="shared" si="3"/>
        <v>2.3633151400704757</v>
      </c>
      <c r="O27" s="35">
        <f t="shared" si="3"/>
        <v>2.2639501904467068</v>
      </c>
      <c r="P27" s="35">
        <f t="shared" si="3"/>
        <v>1.9831077793573173</v>
      </c>
      <c r="Q27" s="35">
        <f t="shared" si="3"/>
        <v>1.4109573261602848</v>
      </c>
      <c r="R27" s="35">
        <f t="shared" si="3"/>
        <v>2.3465758576038289</v>
      </c>
      <c r="S27" s="35">
        <f t="shared" si="3"/>
        <v>2.6014236776697999</v>
      </c>
      <c r="T27" s="35">
        <f t="shared" si="3"/>
        <v>2.0078208653949479</v>
      </c>
      <c r="U27" s="35">
        <f t="shared" si="3"/>
        <v>2.2365721589596284</v>
      </c>
      <c r="V27" s="35">
        <f t="shared" si="3"/>
        <v>1.9295005280993553</v>
      </c>
      <c r="W27" s="35">
        <f t="shared" si="3"/>
        <v>2.6771786976102967</v>
      </c>
      <c r="X27" s="35">
        <f t="shared" si="3"/>
        <v>2.0658197579879323</v>
      </c>
      <c r="Y27" s="35">
        <f t="shared" si="3"/>
        <v>2.3921227408577255</v>
      </c>
      <c r="Z27" s="35">
        <f t="shared" si="3"/>
        <v>2.3641556187712114</v>
      </c>
      <c r="AA27" s="35">
        <f t="shared" si="3"/>
        <v>1.6155091144643374</v>
      </c>
      <c r="AB27" s="35">
        <f t="shared" si="3"/>
        <v>1.9614879379485415</v>
      </c>
      <c r="AC27" s="35">
        <f t="shared" si="3"/>
        <v>2.4213820765523701</v>
      </c>
      <c r="AD27" s="35">
        <f t="shared" si="3"/>
        <v>2.2134463253558909</v>
      </c>
      <c r="AE27" s="35">
        <f t="shared" si="3"/>
        <v>1.7573085793256449</v>
      </c>
      <c r="AF27" s="35">
        <f t="shared" si="3"/>
        <v>1.2043213049184223</v>
      </c>
      <c r="AG27" s="35">
        <f t="shared" si="3"/>
        <v>2.4309665375839202</v>
      </c>
      <c r="AH27" s="35">
        <f t="shared" si="3"/>
        <v>2.0062447230905271</v>
      </c>
      <c r="AI27" s="35">
        <f t="shared" si="3"/>
        <v>2.3895265010523574</v>
      </c>
      <c r="AJ27" s="35">
        <f t="shared" si="3"/>
        <v>2.1803813385279369</v>
      </c>
      <c r="AK27" s="35">
        <f t="shared" si="3"/>
        <v>1.4427571007109761</v>
      </c>
      <c r="AL27" s="35">
        <f t="shared" si="3"/>
        <v>2.2736332943219781</v>
      </c>
      <c r="AM27" s="35">
        <f t="shared" si="3"/>
        <v>2.388830947066872</v>
      </c>
      <c r="AN27" s="35">
        <f t="shared" si="3"/>
        <v>2.2824773769445055</v>
      </c>
      <c r="AO27" s="35">
        <f t="shared" si="3"/>
        <v>1.9041885097358846</v>
      </c>
      <c r="AP27" s="35">
        <f t="shared" si="3"/>
        <v>1.9614370244119634</v>
      </c>
      <c r="AQ27" s="35">
        <f t="shared" si="3"/>
        <v>1.8053802885179371</v>
      </c>
      <c r="AR27" s="35">
        <f t="shared" si="3"/>
        <v>2.4879340389855429</v>
      </c>
      <c r="AS27" s="35">
        <f t="shared" si="3"/>
        <v>2.7472368990634264</v>
      </c>
      <c r="AT27" s="35">
        <f t="shared" si="3"/>
        <v>1.2051859388487793</v>
      </c>
      <c r="AU27" s="35">
        <f t="shared" si="3"/>
        <v>1.5988447023372478</v>
      </c>
      <c r="AV27" s="35">
        <f t="shared" si="3"/>
        <v>2.3824842685890419</v>
      </c>
      <c r="AW27" s="35">
        <f t="shared" si="3"/>
        <v>2.3567032911048815</v>
      </c>
      <c r="AX27" s="35">
        <f t="shared" si="3"/>
        <v>2.1808752750876312</v>
      </c>
      <c r="AY27" s="35">
        <f t="shared" si="3"/>
        <v>2.4457008657074302</v>
      </c>
      <c r="AZ27" s="35">
        <f t="shared" si="3"/>
        <v>1.7646915156097698</v>
      </c>
      <c r="BA27" s="35">
        <f t="shared" si="3"/>
        <v>2.3262304063370904</v>
      </c>
      <c r="BB27" s="35">
        <f t="shared" si="3"/>
        <v>2.1987687072916522</v>
      </c>
      <c r="BC27" s="35">
        <f t="shared" si="3"/>
        <v>2.3561072167867434</v>
      </c>
      <c r="BD27" s="35">
        <f t="shared" si="3"/>
        <v>2.2177771842622458</v>
      </c>
      <c r="BE27" s="35">
        <f t="shared" si="3"/>
        <v>2.2424919811170692</v>
      </c>
      <c r="BF27" s="35">
        <f t="shared" si="3"/>
        <v>1.9614370244119634</v>
      </c>
      <c r="BG27" s="35">
        <f t="shared" si="3"/>
        <v>1.7178049139693838</v>
      </c>
      <c r="BH27" s="35">
        <f t="shared" si="3"/>
        <v>2.0855943818613087</v>
      </c>
      <c r="BI27" s="35">
        <f t="shared" si="3"/>
        <v>2.4582040567282699</v>
      </c>
      <c r="BJ27" s="35">
        <f t="shared" si="3"/>
        <v>1.4323220344658742</v>
      </c>
      <c r="BK27" s="35">
        <f t="shared" si="3"/>
        <v>2.5682049555760567</v>
      </c>
      <c r="BL27" s="35">
        <f t="shared" si="3"/>
        <v>2.5784536564186866</v>
      </c>
      <c r="BM27" s="35">
        <f t="shared" si="3"/>
        <v>2.3032950016871969</v>
      </c>
      <c r="BN27" s="35">
        <f t="shared" si="3"/>
        <v>2.2677678566977351</v>
      </c>
      <c r="BO27" s="35">
        <f t="shared" si="3"/>
        <v>1.7328162566060095</v>
      </c>
      <c r="BP27" s="35">
        <f t="shared" si="3"/>
        <v>1.9450735607724676</v>
      </c>
      <c r="BQ27" s="35">
        <f t="shared" si="3"/>
        <v>1.6579936534965376</v>
      </c>
      <c r="BR27" s="35">
        <f t="shared" si="3"/>
        <v>2.0732071846044344</v>
      </c>
      <c r="BS27" s="35">
        <f t="shared" si="3"/>
        <v>1.7512367939211388</v>
      </c>
      <c r="BT27" s="35">
        <f t="shared" si="3"/>
        <v>2.1639825773338828</v>
      </c>
      <c r="BU27" s="35">
        <f t="shared" si="3"/>
        <v>2.0896205719203054</v>
      </c>
      <c r="BV27" s="35">
        <f t="shared" ref="BV27:EG27" si="4">SQRT(SUMXMY2(BV3:BV24,$C$3:$C$24))</f>
        <v>2.4633061980964013</v>
      </c>
      <c r="BW27" s="35">
        <f t="shared" si="4"/>
        <v>1.8303806993884786</v>
      </c>
      <c r="BX27" s="35">
        <f t="shared" si="4"/>
        <v>2.0596169443916557</v>
      </c>
      <c r="BY27" s="35">
        <f t="shared" si="4"/>
        <v>1.6442793097610469</v>
      </c>
      <c r="BZ27" s="35">
        <f t="shared" si="4"/>
        <v>2.1766337805327223</v>
      </c>
      <c r="CA27" s="35">
        <f t="shared" si="4"/>
        <v>2.2051069404613575</v>
      </c>
      <c r="CB27" s="35">
        <f t="shared" si="4"/>
        <v>2.1838338607372934</v>
      </c>
      <c r="CC27" s="35">
        <f t="shared" si="4"/>
        <v>2.1477455319324967</v>
      </c>
      <c r="CD27" s="35">
        <f t="shared" si="4"/>
        <v>2.6616799488798573</v>
      </c>
      <c r="CE27" s="35">
        <f t="shared" si="4"/>
        <v>2.2146397275140184</v>
      </c>
      <c r="CF27" s="35">
        <f t="shared" si="4"/>
        <v>2.5259732001468382</v>
      </c>
      <c r="CG27" s="35">
        <f t="shared" si="4"/>
        <v>2.3727515215351986</v>
      </c>
      <c r="CH27" s="35">
        <f t="shared" si="4"/>
        <v>2.0933284559595573</v>
      </c>
      <c r="CI27" s="35">
        <f t="shared" si="4"/>
        <v>1.5676536590955505</v>
      </c>
      <c r="CJ27" s="35">
        <f t="shared" si="4"/>
        <v>1.6286589264490365</v>
      </c>
      <c r="CK27" s="35">
        <f t="shared" si="4"/>
        <v>1.5289640481670279</v>
      </c>
      <c r="CL27" s="35">
        <f t="shared" si="4"/>
        <v>2.2067172248624378</v>
      </c>
      <c r="CM27" s="35">
        <f t="shared" si="4"/>
        <v>2.1207774299404889</v>
      </c>
      <c r="CN27" s="35">
        <f t="shared" si="4"/>
        <v>2.0184034823241324</v>
      </c>
      <c r="CO27" s="35">
        <f t="shared" si="4"/>
        <v>2.3680265776494478</v>
      </c>
      <c r="CP27" s="35">
        <f t="shared" si="4"/>
        <v>2.2177771842622458</v>
      </c>
      <c r="CQ27" s="35">
        <f t="shared" si="4"/>
        <v>2.0073019916786099</v>
      </c>
      <c r="CR27" s="35">
        <f t="shared" si="4"/>
        <v>2.2402027004432155</v>
      </c>
      <c r="CS27" s="35">
        <f t="shared" si="4"/>
        <v>2.0184034823241324</v>
      </c>
      <c r="CT27" s="35">
        <f t="shared" si="4"/>
        <v>1.5401482821670829</v>
      </c>
      <c r="CU27" s="35">
        <f t="shared" si="4"/>
        <v>2.4489141846544458</v>
      </c>
      <c r="CV27" s="35">
        <f t="shared" si="4"/>
        <v>2.0066420802373521</v>
      </c>
      <c r="CW27" s="35">
        <f t="shared" si="4"/>
        <v>2.0505350308626378</v>
      </c>
      <c r="CX27" s="35">
        <f t="shared" si="4"/>
        <v>2.0605203595363215</v>
      </c>
      <c r="CY27" s="35">
        <f t="shared" si="4"/>
        <v>2.2495732312953325</v>
      </c>
      <c r="CZ27" s="35">
        <f t="shared" si="4"/>
        <v>2.4489141846544458</v>
      </c>
      <c r="DA27" s="35">
        <f t="shared" si="4"/>
        <v>1.7113208287463373</v>
      </c>
      <c r="DB27" s="35">
        <f t="shared" si="4"/>
        <v>1.7090156493257471</v>
      </c>
      <c r="DC27" s="35">
        <f t="shared" si="4"/>
        <v>1.7880798633400266</v>
      </c>
      <c r="DD27" s="35">
        <f t="shared" si="4"/>
        <v>1.9719190501797659</v>
      </c>
      <c r="DE27" s="35">
        <f t="shared" si="4"/>
        <v>2.06653773081077</v>
      </c>
      <c r="DF27" s="35">
        <f t="shared" si="4"/>
        <v>2.5640798163400631</v>
      </c>
      <c r="DG27" s="35">
        <f t="shared" si="4"/>
        <v>2.3279073945398152</v>
      </c>
      <c r="DH27" s="35">
        <f t="shared" si="4"/>
        <v>2.3888763111420981</v>
      </c>
      <c r="DI27" s="35">
        <f t="shared" si="4"/>
        <v>1.5524811804323988</v>
      </c>
      <c r="DJ27" s="35">
        <f t="shared" si="4"/>
        <v>2.4069460685160773</v>
      </c>
      <c r="DK27" s="35">
        <f t="shared" si="4"/>
        <v>2.2406676417513323</v>
      </c>
      <c r="DL27" s="35">
        <f t="shared" si="4"/>
        <v>2.4721858185394776</v>
      </c>
      <c r="DM27" s="35">
        <f t="shared" si="4"/>
        <v>1.6905585903652962</v>
      </c>
      <c r="DN27" s="35">
        <f t="shared" si="4"/>
        <v>2.4333345680725644</v>
      </c>
      <c r="DO27" s="35">
        <f t="shared" si="4"/>
        <v>1.9052036323604207</v>
      </c>
      <c r="DP27" s="35">
        <f t="shared" si="4"/>
        <v>2.1831025998471478</v>
      </c>
      <c r="DQ27" s="35">
        <f t="shared" si="4"/>
        <v>2.737160380670649</v>
      </c>
      <c r="DR27" s="35">
        <f t="shared" si="4"/>
        <v>2.1715073902547632</v>
      </c>
      <c r="DS27" s="35">
        <f t="shared" si="4"/>
        <v>1.811767092041668</v>
      </c>
      <c r="DT27" s="35">
        <f t="shared" si="4"/>
        <v>2.0605203595363215</v>
      </c>
      <c r="DU27" s="35">
        <f t="shared" si="4"/>
        <v>2.3026078628279674</v>
      </c>
      <c r="DV27" s="35">
        <f t="shared" si="4"/>
        <v>2.1371839671660662</v>
      </c>
      <c r="DW27" s="35">
        <f t="shared" si="4"/>
        <v>1.7328162566060095</v>
      </c>
      <c r="DX27" s="35">
        <f t="shared" si="4"/>
        <v>1.730167387139685</v>
      </c>
      <c r="DY27" s="35">
        <f t="shared" si="4"/>
        <v>2.0184034823241324</v>
      </c>
      <c r="DZ27" s="35">
        <f t="shared" si="4"/>
        <v>1.2775559365699287</v>
      </c>
      <c r="EA27" s="35">
        <f t="shared" si="4"/>
        <v>1.161242527343511</v>
      </c>
      <c r="EB27" s="35">
        <f t="shared" si="4"/>
        <v>1.9831077793573173</v>
      </c>
      <c r="EC27" s="35">
        <f t="shared" si="4"/>
        <v>1.813083115602085</v>
      </c>
      <c r="ED27" s="35">
        <f t="shared" si="4"/>
        <v>2.3294274505006496</v>
      </c>
      <c r="EE27" s="35">
        <f t="shared" si="4"/>
        <v>2.3890868100795286</v>
      </c>
      <c r="EF27" s="35">
        <f t="shared" si="4"/>
        <v>2.2644605839985523</v>
      </c>
      <c r="EG27" s="35">
        <f t="shared" si="4"/>
        <v>2.1895827744654484</v>
      </c>
      <c r="EH27" s="35">
        <f t="shared" ref="EH27:FT27" si="5">SQRT(SUMXMY2(EH3:EH24,$C$3:$C$24))</f>
        <v>1.4189451454802269</v>
      </c>
      <c r="EI27" s="35">
        <f t="shared" si="5"/>
        <v>1.4740397742179288</v>
      </c>
      <c r="EJ27" s="35">
        <f t="shared" si="5"/>
        <v>1.9295005280993553</v>
      </c>
      <c r="EK27" s="35">
        <f t="shared" si="5"/>
        <v>2.010578056052482</v>
      </c>
      <c r="EL27" s="35">
        <f t="shared" si="5"/>
        <v>1.7669412289163668</v>
      </c>
      <c r="EM27" s="35">
        <f t="shared" si="5"/>
        <v>1.9735155997714331</v>
      </c>
      <c r="EN27" s="35">
        <f t="shared" si="5"/>
        <v>2.1723942691567508</v>
      </c>
      <c r="EO27" s="35">
        <f t="shared" si="5"/>
        <v>1.8263146501082159</v>
      </c>
      <c r="EP27" s="35">
        <f t="shared" si="5"/>
        <v>2.3327114354931267</v>
      </c>
      <c r="EQ27" s="35">
        <f t="shared" si="5"/>
        <v>2.098466064925296</v>
      </c>
      <c r="ER27" s="35">
        <f t="shared" si="5"/>
        <v>1.2043213049184223</v>
      </c>
      <c r="ES27" s="35">
        <f t="shared" si="5"/>
        <v>1.7328162566060095</v>
      </c>
      <c r="ET27" s="35">
        <f t="shared" si="5"/>
        <v>2.3160146212471648</v>
      </c>
      <c r="EU27" s="35">
        <f t="shared" si="5"/>
        <v>1.9848265982486062</v>
      </c>
      <c r="EV27" s="35">
        <f t="shared" si="5"/>
        <v>1.8893049778514486</v>
      </c>
      <c r="EW27" s="35">
        <f t="shared" si="5"/>
        <v>1.6609322851101729</v>
      </c>
      <c r="EX27" s="35">
        <f t="shared" si="5"/>
        <v>2.0138651458571504</v>
      </c>
      <c r="EY27" s="35">
        <f t="shared" si="5"/>
        <v>2.4052326797427726</v>
      </c>
      <c r="EZ27" s="35">
        <f t="shared" si="5"/>
        <v>2.1667039749110035</v>
      </c>
      <c r="FA27" s="35">
        <f t="shared" si="5"/>
        <v>2.4604255877458283</v>
      </c>
      <c r="FB27" s="35">
        <f t="shared" si="5"/>
        <v>2.5369446164084772</v>
      </c>
      <c r="FC27" s="35">
        <f t="shared" si="5"/>
        <v>1.9552861889545727</v>
      </c>
      <c r="FD27" s="35">
        <f t="shared" si="5"/>
        <v>2.3396288162156464</v>
      </c>
      <c r="FE27" s="35">
        <f t="shared" si="5"/>
        <v>2.0264689408882242</v>
      </c>
      <c r="FF27" s="35">
        <f t="shared" si="5"/>
        <v>1.7487284435740542</v>
      </c>
      <c r="FG27" s="35">
        <f t="shared" si="5"/>
        <v>2.1834575054023864</v>
      </c>
      <c r="FH27" s="35">
        <f t="shared" si="5"/>
        <v>2.8476866779471424</v>
      </c>
      <c r="FI27" s="35">
        <f t="shared" si="5"/>
        <v>1.9829749048184135</v>
      </c>
      <c r="FJ27" s="35">
        <f t="shared" si="5"/>
        <v>2.2369089766142287</v>
      </c>
      <c r="FK27" s="35">
        <f t="shared" si="5"/>
        <v>1.7487284435740542</v>
      </c>
      <c r="FL27" s="35">
        <f t="shared" si="5"/>
        <v>2.1586701308659371</v>
      </c>
      <c r="FM27" s="35">
        <f t="shared" si="5"/>
        <v>2.2734012084056183</v>
      </c>
      <c r="FN27" s="35">
        <f t="shared" si="5"/>
        <v>2.238214059067825</v>
      </c>
      <c r="FO27" s="35">
        <f t="shared" si="5"/>
        <v>2.0732071846044344</v>
      </c>
      <c r="FP27" s="35">
        <f t="shared" si="5"/>
        <v>2.0732071846044344</v>
      </c>
      <c r="FQ27" s="35">
        <f t="shared" si="5"/>
        <v>1.9480433243167274</v>
      </c>
      <c r="FR27" s="35">
        <f t="shared" si="5"/>
        <v>1.8298590863437572</v>
      </c>
      <c r="FS27" s="35">
        <f t="shared" si="5"/>
        <v>2.3727515215351986</v>
      </c>
      <c r="FT27" s="35">
        <f t="shared" si="5"/>
        <v>2.3549306702101593</v>
      </c>
    </row>
    <row r="28" spans="1:176" x14ac:dyDescent="0.3">
      <c r="F28" s="42" t="s">
        <v>242</v>
      </c>
      <c r="G28" s="35">
        <f>SQRT(SUMXMY2(G3:G24,$D$3:$D$24))</f>
        <v>1.9298819466506492</v>
      </c>
      <c r="H28" s="35">
        <f t="shared" ref="H28:BS28" si="6">SQRT(SUMXMY2(H3:H24,$D$3:$D$24))</f>
        <v>1.9482705120089048</v>
      </c>
      <c r="I28" s="35">
        <f t="shared" si="6"/>
        <v>1.7945622384446167</v>
      </c>
      <c r="J28" s="35">
        <f t="shared" si="6"/>
        <v>1.6280097811072602</v>
      </c>
      <c r="K28" s="35">
        <f t="shared" si="6"/>
        <v>1.4666126560983423</v>
      </c>
      <c r="L28" s="35">
        <f t="shared" si="6"/>
        <v>1.9512153612396526</v>
      </c>
      <c r="M28" s="35">
        <f t="shared" si="6"/>
        <v>2.0478726102357392</v>
      </c>
      <c r="N28" s="35">
        <f t="shared" si="6"/>
        <v>2.6296411656336489</v>
      </c>
      <c r="O28" s="35">
        <f t="shared" si="6"/>
        <v>1.8599702030928558</v>
      </c>
      <c r="P28" s="35">
        <f t="shared" si="6"/>
        <v>1.6626342870177866</v>
      </c>
      <c r="Q28" s="35">
        <f t="shared" si="6"/>
        <v>2.2085055189586553</v>
      </c>
      <c r="R28" s="35">
        <f t="shared" si="6"/>
        <v>1.936700275782109</v>
      </c>
      <c r="S28" s="35">
        <f t="shared" si="6"/>
        <v>2.2651421891876766</v>
      </c>
      <c r="T28" s="35">
        <f t="shared" si="6"/>
        <v>2.4413679360468605</v>
      </c>
      <c r="U28" s="35">
        <f t="shared" si="6"/>
        <v>1.8802247831882306</v>
      </c>
      <c r="V28" s="35">
        <f t="shared" si="6"/>
        <v>1.8674526086258676</v>
      </c>
      <c r="W28" s="35">
        <f t="shared" si="6"/>
        <v>2.2253529441808868</v>
      </c>
      <c r="X28" s="35">
        <f t="shared" si="6"/>
        <v>2.0405755658597076</v>
      </c>
      <c r="Y28" s="35">
        <f t="shared" si="6"/>
        <v>1.888715502505812</v>
      </c>
      <c r="Z28" s="35">
        <f t="shared" si="6"/>
        <v>1.954434508747656</v>
      </c>
      <c r="AA28" s="35">
        <f t="shared" si="6"/>
        <v>2.2268869148213808</v>
      </c>
      <c r="AB28" s="35">
        <f t="shared" si="6"/>
        <v>1.5637417953090873</v>
      </c>
      <c r="AC28" s="35">
        <f t="shared" si="6"/>
        <v>2.3243003588234217</v>
      </c>
      <c r="AD28" s="35">
        <f t="shared" si="6"/>
        <v>1.6886157674220317</v>
      </c>
      <c r="AE28" s="35">
        <f t="shared" si="6"/>
        <v>1.4262881147424848</v>
      </c>
      <c r="AF28" s="35">
        <f t="shared" si="6"/>
        <v>1.8962151933755615</v>
      </c>
      <c r="AG28" s="35">
        <f t="shared" si="6"/>
        <v>2.3647567012353345</v>
      </c>
      <c r="AH28" s="35">
        <f t="shared" si="6"/>
        <v>1.6224820351612814</v>
      </c>
      <c r="AI28" s="35">
        <f t="shared" si="6"/>
        <v>1.7397538588252226</v>
      </c>
      <c r="AJ28" s="35">
        <f t="shared" si="6"/>
        <v>1.9970398282929269</v>
      </c>
      <c r="AK28" s="35">
        <f t="shared" si="6"/>
        <v>2.0599301903678233</v>
      </c>
      <c r="AL28" s="35">
        <f t="shared" si="6"/>
        <v>1.8561380997626007</v>
      </c>
      <c r="AM28" s="35">
        <f t="shared" si="6"/>
        <v>2.0033836162720546</v>
      </c>
      <c r="AN28" s="35">
        <f t="shared" si="6"/>
        <v>1.555372444757511</v>
      </c>
      <c r="AO28" s="35">
        <f t="shared" si="6"/>
        <v>1.6120941886793421</v>
      </c>
      <c r="AP28" s="35">
        <f t="shared" si="6"/>
        <v>1.8386056764549545</v>
      </c>
      <c r="AQ28" s="35">
        <f t="shared" si="6"/>
        <v>1.4337487343297921</v>
      </c>
      <c r="AR28" s="35">
        <f t="shared" si="6"/>
        <v>1.9682593945838789</v>
      </c>
      <c r="AS28" s="35">
        <f t="shared" si="6"/>
        <v>2.215560376128519</v>
      </c>
      <c r="AT28" s="35">
        <f t="shared" si="6"/>
        <v>1.9834317772332195</v>
      </c>
      <c r="AU28" s="35">
        <f t="shared" si="6"/>
        <v>2.1956452497289392</v>
      </c>
      <c r="AV28" s="35">
        <f t="shared" si="6"/>
        <v>2.2838273078521807</v>
      </c>
      <c r="AW28" s="35">
        <f t="shared" si="6"/>
        <v>1.920519505857704</v>
      </c>
      <c r="AX28" s="35">
        <f t="shared" si="6"/>
        <v>1.8440395352386689</v>
      </c>
      <c r="AY28" s="35">
        <f t="shared" si="6"/>
        <v>2.000686573155118</v>
      </c>
      <c r="AZ28" s="35">
        <f t="shared" si="6"/>
        <v>2.0895791682670524</v>
      </c>
      <c r="BA28" s="35">
        <f t="shared" si="6"/>
        <v>1.7808141965178603</v>
      </c>
      <c r="BB28" s="35">
        <f t="shared" si="6"/>
        <v>2.1375766882950389</v>
      </c>
      <c r="BC28" s="35">
        <f t="shared" si="6"/>
        <v>1.8417684896996138</v>
      </c>
      <c r="BD28" s="35">
        <f t="shared" si="6"/>
        <v>1.77090407342569</v>
      </c>
      <c r="BE28" s="35">
        <f t="shared" si="6"/>
        <v>1.8313754068622372</v>
      </c>
      <c r="BF28" s="35">
        <f t="shared" si="6"/>
        <v>1.8386056764549545</v>
      </c>
      <c r="BG28" s="35">
        <f t="shared" si="6"/>
        <v>1.99301017115516</v>
      </c>
      <c r="BH28" s="35">
        <f t="shared" si="6"/>
        <v>2.5700464201098581</v>
      </c>
      <c r="BI28" s="35">
        <f t="shared" si="6"/>
        <v>2.3998082031847385</v>
      </c>
      <c r="BJ28" s="35">
        <f t="shared" si="6"/>
        <v>1.6160759560559177</v>
      </c>
      <c r="BK28" s="35">
        <f t="shared" si="6"/>
        <v>2.2158561238140617</v>
      </c>
      <c r="BL28" s="35">
        <f t="shared" si="6"/>
        <v>2.585016806514802</v>
      </c>
      <c r="BM28" s="35">
        <f t="shared" si="6"/>
        <v>1.6519722306184379</v>
      </c>
      <c r="BN28" s="35">
        <f t="shared" si="6"/>
        <v>2.136681717042582</v>
      </c>
      <c r="BO28" s="35">
        <f t="shared" si="6"/>
        <v>1.6280097811072602</v>
      </c>
      <c r="BP28" s="35">
        <f t="shared" si="6"/>
        <v>1.5084796694649467</v>
      </c>
      <c r="BQ28" s="35">
        <f t="shared" si="6"/>
        <v>2.1080697017769965</v>
      </c>
      <c r="BR28" s="35">
        <f t="shared" si="6"/>
        <v>1.9584059267252449</v>
      </c>
      <c r="BS28" s="35">
        <f t="shared" si="6"/>
        <v>2.3303477606922329</v>
      </c>
      <c r="BT28" s="35">
        <f t="shared" ref="BT28:EE28" si="7">SQRT(SUMXMY2(BT3:BT24,$D$3:$D$24))</f>
        <v>1.730430392098055</v>
      </c>
      <c r="BU28" s="35">
        <f t="shared" si="7"/>
        <v>2.2238709637693153</v>
      </c>
      <c r="BV28" s="35">
        <f t="shared" si="7"/>
        <v>1.9482705120089048</v>
      </c>
      <c r="BW28" s="35">
        <f t="shared" si="7"/>
        <v>1.9391235405738994</v>
      </c>
      <c r="BX28" s="35">
        <f t="shared" si="7"/>
        <v>2.4299449722016933</v>
      </c>
      <c r="BY28" s="35">
        <f t="shared" si="7"/>
        <v>1.9062848925047735</v>
      </c>
      <c r="BZ28" s="35">
        <f t="shared" si="7"/>
        <v>1.7411228753522647</v>
      </c>
      <c r="CA28" s="35">
        <f t="shared" si="7"/>
        <v>1.8306000644440901</v>
      </c>
      <c r="CB28" s="35">
        <f t="shared" si="7"/>
        <v>1.6270400665311329</v>
      </c>
      <c r="CC28" s="35">
        <f t="shared" si="7"/>
        <v>1.4491953364271788</v>
      </c>
      <c r="CD28" s="35">
        <f t="shared" si="7"/>
        <v>2.3152423253734717</v>
      </c>
      <c r="CE28" s="35">
        <f t="shared" si="7"/>
        <v>2.748929035363862</v>
      </c>
      <c r="CF28" s="35">
        <f t="shared" si="7"/>
        <v>2.098566143895038</v>
      </c>
      <c r="CG28" s="35">
        <f t="shared" si="7"/>
        <v>1.9233177239738191</v>
      </c>
      <c r="CH28" s="35">
        <f t="shared" si="7"/>
        <v>2.3660452057383412</v>
      </c>
      <c r="CI28" s="35">
        <f t="shared" si="7"/>
        <v>1.8896233001405831</v>
      </c>
      <c r="CJ28" s="35">
        <f t="shared" si="7"/>
        <v>1.8010053039286851</v>
      </c>
      <c r="CK28" s="35">
        <f t="shared" si="7"/>
        <v>1.2101542113388577</v>
      </c>
      <c r="CL28" s="35">
        <f t="shared" si="7"/>
        <v>1.8337128838868328</v>
      </c>
      <c r="CM28" s="35">
        <f t="shared" si="7"/>
        <v>2.0267983752614849</v>
      </c>
      <c r="CN28" s="35">
        <f t="shared" si="7"/>
        <v>1.5511435301622574</v>
      </c>
      <c r="CO28" s="35">
        <f t="shared" si="7"/>
        <v>2.1364044546792842</v>
      </c>
      <c r="CP28" s="35">
        <f t="shared" si="7"/>
        <v>1.77090407342569</v>
      </c>
      <c r="CQ28" s="35">
        <f t="shared" si="7"/>
        <v>2.3710562717505241</v>
      </c>
      <c r="CR28" s="35">
        <f t="shared" si="7"/>
        <v>2.1615543416521397</v>
      </c>
      <c r="CS28" s="35">
        <f t="shared" si="7"/>
        <v>1.5511435301622574</v>
      </c>
      <c r="CT28" s="35">
        <f t="shared" si="7"/>
        <v>2.0461657502654633</v>
      </c>
      <c r="CU28" s="35">
        <f t="shared" si="7"/>
        <v>1.9010407745460922</v>
      </c>
      <c r="CV28" s="35">
        <f t="shared" si="7"/>
        <v>1.4261343866404472</v>
      </c>
      <c r="CW28" s="35">
        <f t="shared" si="7"/>
        <v>1.7289173515432055</v>
      </c>
      <c r="CX28" s="35">
        <f t="shared" si="7"/>
        <v>1.6752101430910442</v>
      </c>
      <c r="CY28" s="35">
        <f t="shared" si="7"/>
        <v>1.9393853754164896</v>
      </c>
      <c r="CZ28" s="35">
        <f t="shared" si="7"/>
        <v>1.9010407745460922</v>
      </c>
      <c r="DA28" s="35">
        <f t="shared" si="7"/>
        <v>2.1910420173050613</v>
      </c>
      <c r="DB28" s="35">
        <f t="shared" si="7"/>
        <v>2.2009635707800892</v>
      </c>
      <c r="DC28" s="35">
        <f t="shared" si="7"/>
        <v>2.2769634030283896</v>
      </c>
      <c r="DD28" s="35">
        <f t="shared" si="7"/>
        <v>2.0412597176409522</v>
      </c>
      <c r="DE28" s="35">
        <f t="shared" si="7"/>
        <v>1.8785246583484863</v>
      </c>
      <c r="DF28" s="35">
        <f t="shared" si="7"/>
        <v>2.4424213371371484</v>
      </c>
      <c r="DG28" s="35">
        <f t="shared" si="7"/>
        <v>1.8191570292075758</v>
      </c>
      <c r="DH28" s="35">
        <f t="shared" si="7"/>
        <v>1.9962126766245889</v>
      </c>
      <c r="DI28" s="35">
        <f t="shared" si="7"/>
        <v>1.7884320658130357</v>
      </c>
      <c r="DJ28" s="35">
        <f t="shared" si="7"/>
        <v>1.932361668594982</v>
      </c>
      <c r="DK28" s="35">
        <f t="shared" si="7"/>
        <v>2.2384563268613094</v>
      </c>
      <c r="DL28" s="35">
        <f t="shared" si="7"/>
        <v>1.9641765546340946</v>
      </c>
      <c r="DM28" s="35">
        <f t="shared" si="7"/>
        <v>2.0808799834167906</v>
      </c>
      <c r="DN28" s="35">
        <f t="shared" si="7"/>
        <v>1.726914378881329</v>
      </c>
      <c r="DO28" s="35">
        <f t="shared" si="7"/>
        <v>1.4229204689452073</v>
      </c>
      <c r="DP28" s="35">
        <f t="shared" si="7"/>
        <v>1.9183798552910578</v>
      </c>
      <c r="DQ28" s="35">
        <f t="shared" si="7"/>
        <v>2.1852463758933363</v>
      </c>
      <c r="DR28" s="35">
        <f t="shared" si="7"/>
        <v>1.7239987320780825</v>
      </c>
      <c r="DS28" s="35">
        <f t="shared" si="7"/>
        <v>1.4209320409793658</v>
      </c>
      <c r="DT28" s="35">
        <f t="shared" si="7"/>
        <v>1.6752101430910442</v>
      </c>
      <c r="DU28" s="35">
        <f t="shared" si="7"/>
        <v>1.836502899413285</v>
      </c>
      <c r="DV28" s="35">
        <f t="shared" si="7"/>
        <v>2.0536392652009337</v>
      </c>
      <c r="DW28" s="35">
        <f t="shared" si="7"/>
        <v>1.6280097811072602</v>
      </c>
      <c r="DX28" s="35">
        <f t="shared" si="7"/>
        <v>1.9808135481648173</v>
      </c>
      <c r="DY28" s="35">
        <f t="shared" si="7"/>
        <v>1.5511435301622574</v>
      </c>
      <c r="DZ28" s="35">
        <f t="shared" si="7"/>
        <v>2.0714026332378275</v>
      </c>
      <c r="EA28" s="35">
        <f t="shared" si="7"/>
        <v>1.553725808215032</v>
      </c>
      <c r="EB28" s="35">
        <f t="shared" si="7"/>
        <v>1.6626342870177866</v>
      </c>
      <c r="EC28" s="35">
        <f t="shared" si="7"/>
        <v>2.3210887272748679</v>
      </c>
      <c r="ED28" s="35">
        <f t="shared" si="7"/>
        <v>1.9276036197384434</v>
      </c>
      <c r="EE28" s="35">
        <f t="shared" si="7"/>
        <v>2.0949328527956763</v>
      </c>
      <c r="EF28" s="35">
        <f t="shared" ref="EF28:FT28" si="8">SQRT(SUMXMY2(EF3:EF24,$D$3:$D$24))</f>
        <v>1.7983456665457471</v>
      </c>
      <c r="EG28" s="35">
        <f t="shared" si="8"/>
        <v>1.8008358196256755</v>
      </c>
      <c r="EH28" s="35">
        <f t="shared" si="8"/>
        <v>1.897368314079581</v>
      </c>
      <c r="EI28" s="35">
        <f t="shared" si="8"/>
        <v>2.1842538801662177</v>
      </c>
      <c r="EJ28" s="35">
        <f t="shared" si="8"/>
        <v>1.8674526086258676</v>
      </c>
      <c r="EK28" s="35">
        <f t="shared" si="8"/>
        <v>1.613456628030945</v>
      </c>
      <c r="EL28" s="35">
        <f t="shared" si="8"/>
        <v>2.1443972252802186</v>
      </c>
      <c r="EM28" s="35">
        <f t="shared" si="8"/>
        <v>1.971715501236029</v>
      </c>
      <c r="EN28" s="35">
        <f t="shared" si="8"/>
        <v>2.0277197552282775</v>
      </c>
      <c r="EO28" s="35">
        <f t="shared" si="8"/>
        <v>1.6295293138827229</v>
      </c>
      <c r="EP28" s="35">
        <f t="shared" si="8"/>
        <v>2.1565364744622002</v>
      </c>
      <c r="EQ28" s="35">
        <f t="shared" si="8"/>
        <v>1.5505296614539421</v>
      </c>
      <c r="ER28" s="35">
        <f t="shared" si="8"/>
        <v>1.8962151933755615</v>
      </c>
      <c r="ES28" s="35">
        <f t="shared" si="8"/>
        <v>1.6280097811072602</v>
      </c>
      <c r="ET28" s="35">
        <f t="shared" si="8"/>
        <v>1.9456158087124094</v>
      </c>
      <c r="EU28" s="35">
        <f t="shared" si="8"/>
        <v>1.802377878122768</v>
      </c>
      <c r="EV28" s="35">
        <f t="shared" si="8"/>
        <v>1.4718642397332977</v>
      </c>
      <c r="EW28" s="35">
        <f t="shared" si="8"/>
        <v>2.1160572318472672</v>
      </c>
      <c r="EX28" s="35">
        <f t="shared" si="8"/>
        <v>1.7914878272749453</v>
      </c>
      <c r="EY28" s="35">
        <f t="shared" si="8"/>
        <v>2.1209333337407128</v>
      </c>
      <c r="EZ28" s="35">
        <f t="shared" si="8"/>
        <v>1.8906063512495819</v>
      </c>
      <c r="FA28" s="35">
        <f t="shared" si="8"/>
        <v>2.3240087069867439</v>
      </c>
      <c r="FB28" s="35">
        <f t="shared" si="8"/>
        <v>2.0288206636488768</v>
      </c>
      <c r="FC28" s="35">
        <f t="shared" si="8"/>
        <v>1.580918723122209</v>
      </c>
      <c r="FD28" s="35">
        <f t="shared" si="8"/>
        <v>2.2680783200523633</v>
      </c>
      <c r="FE28" s="35">
        <f t="shared" si="8"/>
        <v>1.5439651995671528</v>
      </c>
      <c r="FF28" s="35">
        <f t="shared" si="8"/>
        <v>1.5170486522533881</v>
      </c>
      <c r="FG28" s="35">
        <f t="shared" si="8"/>
        <v>1.8752752763386136</v>
      </c>
      <c r="FH28" s="35">
        <f t="shared" si="8"/>
        <v>2.2322445545165532</v>
      </c>
      <c r="FI28" s="35">
        <f t="shared" si="8"/>
        <v>1.5444764960830142</v>
      </c>
      <c r="FJ28" s="35">
        <f t="shared" si="8"/>
        <v>1.6765778083614793</v>
      </c>
      <c r="FK28" s="35">
        <f t="shared" si="8"/>
        <v>1.5170486522533881</v>
      </c>
      <c r="FL28" s="35">
        <f t="shared" si="8"/>
        <v>2.0212692580725062</v>
      </c>
      <c r="FM28" s="35">
        <f t="shared" si="8"/>
        <v>1.8296682488764164</v>
      </c>
      <c r="FN28" s="35">
        <f t="shared" si="8"/>
        <v>2.0972371358310187</v>
      </c>
      <c r="FO28" s="35">
        <f t="shared" si="8"/>
        <v>1.9584059267252449</v>
      </c>
      <c r="FP28" s="35">
        <f t="shared" si="8"/>
        <v>1.9584059267252449</v>
      </c>
      <c r="FQ28" s="35">
        <f t="shared" si="8"/>
        <v>2.2199575837276901</v>
      </c>
      <c r="FR28" s="35">
        <f t="shared" si="8"/>
        <v>1.5996085610667101</v>
      </c>
      <c r="FS28" s="35">
        <f t="shared" si="8"/>
        <v>1.9233177239738191</v>
      </c>
      <c r="FT28" s="35">
        <f t="shared" si="8"/>
        <v>1.822905085552285</v>
      </c>
    </row>
    <row r="29" spans="1:176" x14ac:dyDescent="0.3">
      <c r="F29" s="43" t="s">
        <v>243</v>
      </c>
      <c r="G29" s="44">
        <f>SQRT(SUMXMY2(G3:G24,$E$3:$E$24))</f>
        <v>2.4683200951010904</v>
      </c>
      <c r="H29" s="44">
        <f t="shared" ref="H29:BS29" si="9">SQRT(SUMXMY2(H3:H24,$E$3:$E$24))</f>
        <v>2.7410898925955616</v>
      </c>
      <c r="I29" s="44">
        <f t="shared" si="9"/>
        <v>1.4093953639646846</v>
      </c>
      <c r="J29" s="44">
        <f t="shared" si="9"/>
        <v>1.0910231909969166</v>
      </c>
      <c r="K29" s="44">
        <f t="shared" si="9"/>
        <v>1.9495750967621415</v>
      </c>
      <c r="L29" s="44">
        <f t="shared" si="9"/>
        <v>1.4968422596707758</v>
      </c>
      <c r="M29" s="44">
        <f t="shared" si="9"/>
        <v>1.3963797865276297</v>
      </c>
      <c r="N29" s="44">
        <f t="shared" si="9"/>
        <v>1.617401249144943</v>
      </c>
      <c r="O29" s="44">
        <f t="shared" si="9"/>
        <v>2.525936267091113</v>
      </c>
      <c r="P29" s="44">
        <f t="shared" si="9"/>
        <v>2.0265497386444822</v>
      </c>
      <c r="Q29" s="44">
        <f t="shared" si="9"/>
        <v>2.1507904325388782</v>
      </c>
      <c r="R29" s="44">
        <f t="shared" si="9"/>
        <v>2.8455799505979318</v>
      </c>
      <c r="S29" s="44">
        <f t="shared" si="9"/>
        <v>2.9428071645517377</v>
      </c>
      <c r="T29" s="44">
        <f t="shared" si="9"/>
        <v>1.6525664777893578</v>
      </c>
      <c r="U29" s="44">
        <f t="shared" si="9"/>
        <v>1.8849765372020573</v>
      </c>
      <c r="V29" s="44">
        <f t="shared" si="9"/>
        <v>1.0784442736912885</v>
      </c>
      <c r="W29" s="44">
        <f t="shared" si="9"/>
        <v>2.509374983440638</v>
      </c>
      <c r="X29" s="44">
        <f t="shared" si="9"/>
        <v>1.7106865636105535</v>
      </c>
      <c r="Y29" s="44">
        <f t="shared" si="9"/>
        <v>2.2074741608789332</v>
      </c>
      <c r="Z29" s="44">
        <f t="shared" si="9"/>
        <v>2.7257095524577917</v>
      </c>
      <c r="AA29" s="44">
        <f t="shared" si="9"/>
        <v>1.9856342755460121</v>
      </c>
      <c r="AB29" s="44">
        <f t="shared" si="9"/>
        <v>2.4268786542895939</v>
      </c>
      <c r="AC29" s="44">
        <f t="shared" si="9"/>
        <v>1.2296879108150929</v>
      </c>
      <c r="AD29" s="44">
        <f t="shared" si="9"/>
        <v>1.8334754394532542</v>
      </c>
      <c r="AE29" s="44">
        <f t="shared" si="9"/>
        <v>1.8967255460263961</v>
      </c>
      <c r="AF29" s="44">
        <f t="shared" si="9"/>
        <v>1.5376162415563084</v>
      </c>
      <c r="AG29" s="44">
        <f t="shared" si="9"/>
        <v>1.544657056681958</v>
      </c>
      <c r="AH29" s="44">
        <f t="shared" si="9"/>
        <v>1.7841470227742815</v>
      </c>
      <c r="AI29" s="44">
        <f t="shared" si="9"/>
        <v>2.7257955525537976</v>
      </c>
      <c r="AJ29" s="44">
        <f t="shared" si="9"/>
        <v>1.5340710538467983</v>
      </c>
      <c r="AK29" s="44">
        <f t="shared" si="9"/>
        <v>1.8273651975286496</v>
      </c>
      <c r="AL29" s="44">
        <f t="shared" si="9"/>
        <v>1.9371870482856195</v>
      </c>
      <c r="AM29" s="44">
        <f t="shared" si="9"/>
        <v>2.5430936589984152</v>
      </c>
      <c r="AN29" s="44">
        <f t="shared" si="9"/>
        <v>2.5581843765443737</v>
      </c>
      <c r="AO29" s="44">
        <f t="shared" si="9"/>
        <v>1.7413945347653532</v>
      </c>
      <c r="AP29" s="44">
        <f t="shared" si="9"/>
        <v>1.3037130242288688</v>
      </c>
      <c r="AQ29" s="44">
        <f t="shared" si="9"/>
        <v>1.6737416011666073</v>
      </c>
      <c r="AR29" s="44">
        <f t="shared" si="9"/>
        <v>2.883339877720136</v>
      </c>
      <c r="AS29" s="44">
        <f t="shared" si="9"/>
        <v>2.9857038818327903</v>
      </c>
      <c r="AT29" s="44">
        <f t="shared" si="9"/>
        <v>1.9198557908729077</v>
      </c>
      <c r="AU29" s="44">
        <f t="shared" si="9"/>
        <v>2.0095301496086071</v>
      </c>
      <c r="AV29" s="44">
        <f t="shared" si="9"/>
        <v>1.4024978247224753</v>
      </c>
      <c r="AW29" s="44">
        <f t="shared" si="9"/>
        <v>2.6389348112869961</v>
      </c>
      <c r="AX29" s="44">
        <f t="shared" si="9"/>
        <v>2.1619243283538618</v>
      </c>
      <c r="AY29" s="44">
        <f t="shared" si="9"/>
        <v>2.8819076198803839</v>
      </c>
      <c r="AZ29" s="44">
        <f t="shared" si="9"/>
        <v>2.6888085789065732</v>
      </c>
      <c r="BA29" s="44">
        <f t="shared" si="9"/>
        <v>2.6097473418760706</v>
      </c>
      <c r="BB29" s="44">
        <f t="shared" si="9"/>
        <v>2.4820636423314699</v>
      </c>
      <c r="BC29" s="44">
        <f t="shared" si="9"/>
        <v>2.5036359484535176</v>
      </c>
      <c r="BD29" s="44">
        <f t="shared" si="9"/>
        <v>2.2581868994509153</v>
      </c>
      <c r="BE29" s="44">
        <f t="shared" si="9"/>
        <v>2.5372525260743455</v>
      </c>
      <c r="BF29" s="44">
        <f t="shared" si="9"/>
        <v>1.3037130242288688</v>
      </c>
      <c r="BG29" s="44">
        <f t="shared" si="9"/>
        <v>2.4207554386925354</v>
      </c>
      <c r="BH29" s="44">
        <f t="shared" si="9"/>
        <v>2.2830605304518681</v>
      </c>
      <c r="BI29" s="44">
        <f t="shared" si="9"/>
        <v>1.4825802260202172</v>
      </c>
      <c r="BJ29" s="44">
        <f t="shared" si="9"/>
        <v>2.1669817788312362</v>
      </c>
      <c r="BK29" s="44">
        <f t="shared" si="9"/>
        <v>2.9148794958683051</v>
      </c>
      <c r="BL29" s="44">
        <f t="shared" si="9"/>
        <v>2.2781187587622065</v>
      </c>
      <c r="BM29" s="44">
        <f t="shared" si="9"/>
        <v>2.2235246959146888</v>
      </c>
      <c r="BN29" s="44">
        <f t="shared" si="9"/>
        <v>1.2407344235735349</v>
      </c>
      <c r="BO29" s="44">
        <f t="shared" si="9"/>
        <v>1.0910231909969166</v>
      </c>
      <c r="BP29" s="44">
        <f t="shared" si="9"/>
        <v>2.1436589548626337</v>
      </c>
      <c r="BQ29" s="44">
        <f t="shared" si="9"/>
        <v>1.291683203427302</v>
      </c>
      <c r="BR29" s="44">
        <f t="shared" si="9"/>
        <v>1.0149314575819706</v>
      </c>
      <c r="BS29" s="44">
        <f t="shared" si="9"/>
        <v>2.0298205545734325</v>
      </c>
      <c r="BT29" s="44">
        <f t="shared" ref="BT29:EE29" si="10">SQRT(SUMXMY2(BT3:BT24,$E$3:$E$24))</f>
        <v>2.3628939979671046</v>
      </c>
      <c r="BU29" s="44">
        <f t="shared" si="10"/>
        <v>2.8475907152435842</v>
      </c>
      <c r="BV29" s="44">
        <f t="shared" si="10"/>
        <v>2.7410898925955616</v>
      </c>
      <c r="BW29" s="44">
        <f t="shared" si="10"/>
        <v>2.5732481195294121</v>
      </c>
      <c r="BX29" s="44">
        <f t="shared" si="10"/>
        <v>2.4190118134084662</v>
      </c>
      <c r="BY29" s="44">
        <f t="shared" si="10"/>
        <v>2.1413616847054682</v>
      </c>
      <c r="BZ29" s="44">
        <f t="shared" si="10"/>
        <v>2.5339056190090314</v>
      </c>
      <c r="CA29" s="44">
        <f t="shared" si="10"/>
        <v>2.5038330244268159</v>
      </c>
      <c r="CB29" s="44">
        <f t="shared" si="10"/>
        <v>2.3638481221124334</v>
      </c>
      <c r="CC29" s="44">
        <f t="shared" si="10"/>
        <v>2.3614971911721589</v>
      </c>
      <c r="CD29" s="44">
        <f t="shared" si="10"/>
        <v>2.7612584038603987</v>
      </c>
      <c r="CE29" s="44">
        <f t="shared" si="10"/>
        <v>2.6300917079738753</v>
      </c>
      <c r="CF29" s="44">
        <f t="shared" si="10"/>
        <v>2.6350820677129554</v>
      </c>
      <c r="CG29" s="44">
        <f t="shared" si="10"/>
        <v>2.407626510751582</v>
      </c>
      <c r="CH29" s="44">
        <f t="shared" si="10"/>
        <v>1.3610691738899849</v>
      </c>
      <c r="CI29" s="44">
        <f t="shared" si="10"/>
        <v>2.0635664165781127</v>
      </c>
      <c r="CJ29" s="44">
        <f t="shared" si="10"/>
        <v>2.3900007382741522</v>
      </c>
      <c r="CK29" s="44">
        <f t="shared" si="10"/>
        <v>1.8206055288833189</v>
      </c>
      <c r="CL29" s="44">
        <f t="shared" si="10"/>
        <v>1.921592216138799</v>
      </c>
      <c r="CM29" s="44">
        <f t="shared" si="10"/>
        <v>2.3873441406772256</v>
      </c>
      <c r="CN29" s="44">
        <f t="shared" si="10"/>
        <v>2.1424453380660262</v>
      </c>
      <c r="CO29" s="44">
        <f t="shared" si="10"/>
        <v>2.3747773814528514</v>
      </c>
      <c r="CP29" s="44">
        <f t="shared" si="10"/>
        <v>2.2581868994509153</v>
      </c>
      <c r="CQ29" s="44">
        <f t="shared" si="10"/>
        <v>1.1871787616288603</v>
      </c>
      <c r="CR29" s="44">
        <f t="shared" si="10"/>
        <v>1.0013971798212233</v>
      </c>
      <c r="CS29" s="44">
        <f t="shared" si="10"/>
        <v>2.1424453380660262</v>
      </c>
      <c r="CT29" s="44">
        <f t="shared" si="10"/>
        <v>1.360540393363239</v>
      </c>
      <c r="CU29" s="44">
        <f t="shared" si="10"/>
        <v>2.7441603677149375</v>
      </c>
      <c r="CV29" s="44">
        <f t="shared" si="10"/>
        <v>2.2981986770359022</v>
      </c>
      <c r="CW29" s="44">
        <f t="shared" si="10"/>
        <v>1.9670008559875367</v>
      </c>
      <c r="CX29" s="44">
        <f t="shared" si="10"/>
        <v>2.3019733437462961</v>
      </c>
      <c r="CY29" s="44">
        <f t="shared" si="10"/>
        <v>2.6860531884393057</v>
      </c>
      <c r="CZ29" s="44">
        <f t="shared" si="10"/>
        <v>2.7441603677149375</v>
      </c>
      <c r="DA29" s="44">
        <f t="shared" si="10"/>
        <v>1.5343914971732564</v>
      </c>
      <c r="DB29" s="44">
        <f t="shared" si="10"/>
        <v>1.5418997200641398</v>
      </c>
      <c r="DC29" s="44">
        <f t="shared" si="10"/>
        <v>2.4096907279659079</v>
      </c>
      <c r="DD29" s="44">
        <f t="shared" si="10"/>
        <v>2.7625430726302911</v>
      </c>
      <c r="DE29" s="44">
        <f t="shared" si="10"/>
        <v>2.3685315790327266</v>
      </c>
      <c r="DF29" s="44">
        <f t="shared" si="10"/>
        <v>1.4864015945991471</v>
      </c>
      <c r="DG29" s="44">
        <f t="shared" si="10"/>
        <v>2.3133957936625698</v>
      </c>
      <c r="DH29" s="44">
        <f t="shared" si="10"/>
        <v>2.7934140735726043</v>
      </c>
      <c r="DI29" s="44">
        <f t="shared" si="10"/>
        <v>2.2248486438761979</v>
      </c>
      <c r="DJ29" s="44">
        <f t="shared" si="10"/>
        <v>2.6044242663680466</v>
      </c>
      <c r="DK29" s="44">
        <f t="shared" si="10"/>
        <v>1.5245913758133325</v>
      </c>
      <c r="DL29" s="44">
        <f t="shared" si="10"/>
        <v>2.6944452389458116</v>
      </c>
      <c r="DM29" s="44">
        <f t="shared" si="10"/>
        <v>1.4512976089874596</v>
      </c>
      <c r="DN29" s="44">
        <f t="shared" si="10"/>
        <v>2.6910155419130946</v>
      </c>
      <c r="DO29" s="44">
        <f t="shared" si="10"/>
        <v>2.2978139024072135</v>
      </c>
      <c r="DP29" s="44">
        <f t="shared" si="10"/>
        <v>2.6391655103276412</v>
      </c>
      <c r="DQ29" s="44">
        <f t="shared" si="10"/>
        <v>3.0168964774329075</v>
      </c>
      <c r="DR29" s="44">
        <f t="shared" si="10"/>
        <v>2.5374936150131466</v>
      </c>
      <c r="DS29" s="44">
        <f t="shared" si="10"/>
        <v>1.696207479522899</v>
      </c>
      <c r="DT29" s="44">
        <f t="shared" si="10"/>
        <v>2.3019733437462961</v>
      </c>
      <c r="DU29" s="44">
        <f t="shared" si="10"/>
        <v>2.5559167055918999</v>
      </c>
      <c r="DV29" s="44">
        <f t="shared" si="10"/>
        <v>1.2932045846301423</v>
      </c>
      <c r="DW29" s="44">
        <f t="shared" si="10"/>
        <v>1.0910231909969166</v>
      </c>
      <c r="DX29" s="44">
        <f t="shared" si="10"/>
        <v>2.4167661714495603</v>
      </c>
      <c r="DY29" s="44">
        <f t="shared" si="10"/>
        <v>2.1424453380660262</v>
      </c>
      <c r="DZ29" s="44">
        <f t="shared" si="10"/>
        <v>2.0908749427762552</v>
      </c>
      <c r="EA29" s="44">
        <f t="shared" si="10"/>
        <v>1.9290416252920113</v>
      </c>
      <c r="EB29" s="44">
        <f t="shared" si="10"/>
        <v>2.0265497386444822</v>
      </c>
      <c r="EC29" s="44">
        <f t="shared" si="10"/>
        <v>1.615084742349068</v>
      </c>
      <c r="ED29" s="44">
        <f t="shared" si="10"/>
        <v>2.703296488019197</v>
      </c>
      <c r="EE29" s="44">
        <f t="shared" si="10"/>
        <v>2.1662748872195534</v>
      </c>
      <c r="EF29" s="44">
        <f t="shared" ref="EF29:FT29" si="11">SQRT(SUMXMY2(EF3:EF24,$E$3:$E$24))</f>
        <v>2.4170062893558315</v>
      </c>
      <c r="EG29" s="44">
        <f t="shared" si="11"/>
        <v>2.1360670576471343</v>
      </c>
      <c r="EH29" s="44">
        <f t="shared" si="11"/>
        <v>1.2636964444049958</v>
      </c>
      <c r="EI29" s="44">
        <f t="shared" si="11"/>
        <v>1.9127353988235474</v>
      </c>
      <c r="EJ29" s="44">
        <f t="shared" si="11"/>
        <v>1.0784442736912885</v>
      </c>
      <c r="EK29" s="44">
        <f t="shared" si="11"/>
        <v>1.9849382996022573</v>
      </c>
      <c r="EL29" s="44">
        <f t="shared" si="11"/>
        <v>1.3753365967081241</v>
      </c>
      <c r="EM29" s="44">
        <f t="shared" si="11"/>
        <v>1.3682292571697134</v>
      </c>
      <c r="EN29" s="44">
        <f t="shared" si="11"/>
        <v>1.3165930764652047</v>
      </c>
      <c r="EO29" s="44">
        <f t="shared" si="11"/>
        <v>2.126181631205708</v>
      </c>
      <c r="EP29" s="44">
        <f t="shared" si="11"/>
        <v>2.8364510875233711</v>
      </c>
      <c r="EQ29" s="44">
        <f t="shared" si="11"/>
        <v>2.4975417600763712</v>
      </c>
      <c r="ER29" s="44">
        <f t="shared" si="11"/>
        <v>1.5376162415563084</v>
      </c>
      <c r="ES29" s="44">
        <f t="shared" si="11"/>
        <v>1.0910231909969166</v>
      </c>
      <c r="ET29" s="44">
        <f t="shared" si="11"/>
        <v>1.8087856521974977</v>
      </c>
      <c r="EU29" s="44">
        <f t="shared" si="11"/>
        <v>0.88087706589415471</v>
      </c>
      <c r="EV29" s="44">
        <f t="shared" si="11"/>
        <v>2.2745902129247808</v>
      </c>
      <c r="EW29" s="44">
        <f t="shared" si="11"/>
        <v>2.0072766050551123</v>
      </c>
      <c r="EX29" s="44">
        <f t="shared" si="11"/>
        <v>2.2011145527546758</v>
      </c>
      <c r="EY29" s="44">
        <f t="shared" si="11"/>
        <v>2.7955242366235167</v>
      </c>
      <c r="EZ29" s="44">
        <f t="shared" si="11"/>
        <v>2.0137006984917036</v>
      </c>
      <c r="FA29" s="44">
        <f t="shared" si="11"/>
        <v>2.6279279736512695</v>
      </c>
      <c r="FB29" s="44">
        <f t="shared" si="11"/>
        <v>2.7398567600678461</v>
      </c>
      <c r="FC29" s="44">
        <f t="shared" si="11"/>
        <v>1.4710263400675363</v>
      </c>
      <c r="FD29" s="44">
        <f t="shared" si="11"/>
        <v>1.776049986616886</v>
      </c>
      <c r="FE29" s="44">
        <f t="shared" si="11"/>
        <v>2.3335976146723261</v>
      </c>
      <c r="FF29" s="44">
        <f t="shared" si="11"/>
        <v>1.8130954028856137</v>
      </c>
      <c r="FG29" s="44">
        <f t="shared" si="11"/>
        <v>2.6678383923809466</v>
      </c>
      <c r="FH29" s="44">
        <f t="shared" si="11"/>
        <v>3.178058351254148</v>
      </c>
      <c r="FI29" s="44">
        <f t="shared" si="11"/>
        <v>1.6129903115049982</v>
      </c>
      <c r="FJ29" s="44">
        <f t="shared" si="11"/>
        <v>2.2693056872822424</v>
      </c>
      <c r="FK29" s="44">
        <f t="shared" si="11"/>
        <v>1.8130954028856137</v>
      </c>
      <c r="FL29" s="44">
        <f t="shared" si="11"/>
        <v>0.86524843448730449</v>
      </c>
      <c r="FM29" s="44">
        <f t="shared" si="11"/>
        <v>2.6869770076550643</v>
      </c>
      <c r="FN29" s="44">
        <f t="shared" si="11"/>
        <v>1.3142842942117063</v>
      </c>
      <c r="FO29" s="44">
        <f t="shared" si="11"/>
        <v>1.0149314575819706</v>
      </c>
      <c r="FP29" s="44">
        <f t="shared" si="11"/>
        <v>1.0149314575819706</v>
      </c>
      <c r="FQ29" s="44">
        <f t="shared" si="11"/>
        <v>1.3007219348415395</v>
      </c>
      <c r="FR29" s="44">
        <f t="shared" si="11"/>
        <v>2.1489460875063813</v>
      </c>
      <c r="FS29" s="44">
        <f t="shared" si="11"/>
        <v>2.407626510751582</v>
      </c>
      <c r="FT29" s="44">
        <f t="shared" si="11"/>
        <v>2.6909715779765455</v>
      </c>
    </row>
    <row r="31" spans="1:176" x14ac:dyDescent="0.3">
      <c r="F31" s="38" t="s">
        <v>244</v>
      </c>
      <c r="G31" s="39">
        <f>MIN(G26:G29)</f>
        <v>1.3660886603763789</v>
      </c>
      <c r="H31" s="39">
        <f t="shared" ref="H31:BS31" si="12">MIN(H26:H29)</f>
        <v>1.4926881318976921</v>
      </c>
      <c r="I31" s="39">
        <f t="shared" si="12"/>
        <v>1.4093953639646846</v>
      </c>
      <c r="J31" s="39">
        <f t="shared" si="12"/>
        <v>1.0910231909969166</v>
      </c>
      <c r="K31" s="39">
        <f t="shared" si="12"/>
        <v>1.4666126560983423</v>
      </c>
      <c r="L31" s="39">
        <f t="shared" si="12"/>
        <v>1.4968422596707758</v>
      </c>
      <c r="M31" s="39">
        <f t="shared" si="12"/>
        <v>1.3963797865276297</v>
      </c>
      <c r="N31" s="39">
        <f t="shared" si="12"/>
        <v>1.617401249144943</v>
      </c>
      <c r="O31" s="39">
        <f t="shared" si="12"/>
        <v>1.8599702030928558</v>
      </c>
      <c r="P31" s="39">
        <f t="shared" si="12"/>
        <v>1.2396200977032701</v>
      </c>
      <c r="Q31" s="39">
        <f t="shared" si="12"/>
        <v>1.4109573261602848</v>
      </c>
      <c r="R31" s="39">
        <f t="shared" si="12"/>
        <v>1.936700275782109</v>
      </c>
      <c r="S31" s="39">
        <f t="shared" si="12"/>
        <v>1.9885385095606416</v>
      </c>
      <c r="T31" s="39">
        <f t="shared" si="12"/>
        <v>1.6525664777893578</v>
      </c>
      <c r="U31" s="39">
        <f t="shared" si="12"/>
        <v>1.8802247831882306</v>
      </c>
      <c r="V31" s="39">
        <f t="shared" si="12"/>
        <v>1.0784442736912885</v>
      </c>
      <c r="W31" s="39">
        <f t="shared" si="12"/>
        <v>2.2253529441808868</v>
      </c>
      <c r="X31" s="39">
        <f t="shared" si="12"/>
        <v>1.7106865636105535</v>
      </c>
      <c r="Y31" s="39">
        <f t="shared" si="12"/>
        <v>1.3962005684461734</v>
      </c>
      <c r="Z31" s="39">
        <f t="shared" si="12"/>
        <v>1.452566170280059</v>
      </c>
      <c r="AA31" s="39">
        <f t="shared" si="12"/>
        <v>1.6155091144643374</v>
      </c>
      <c r="AB31" s="39">
        <f t="shared" si="12"/>
        <v>1.5637417953090873</v>
      </c>
      <c r="AC31" s="39">
        <f t="shared" si="12"/>
        <v>1.2296879108150929</v>
      </c>
      <c r="AD31" s="39">
        <f t="shared" si="12"/>
        <v>1.6886157674220317</v>
      </c>
      <c r="AE31" s="39">
        <f t="shared" si="12"/>
        <v>1.003483278692981</v>
      </c>
      <c r="AF31" s="39">
        <f t="shared" si="12"/>
        <v>1.2043213049184223</v>
      </c>
      <c r="AG31" s="39">
        <f t="shared" si="12"/>
        <v>1.544657056681958</v>
      </c>
      <c r="AH31" s="39">
        <f t="shared" si="12"/>
        <v>1.3689114688096895</v>
      </c>
      <c r="AI31" s="39">
        <f t="shared" si="12"/>
        <v>1.7397538588252226</v>
      </c>
      <c r="AJ31" s="39">
        <f t="shared" si="12"/>
        <v>1.5340710538467983</v>
      </c>
      <c r="AK31" s="39">
        <f t="shared" si="12"/>
        <v>1.4427571007109761</v>
      </c>
      <c r="AL31" s="39">
        <f t="shared" si="12"/>
        <v>1.8561380997626007</v>
      </c>
      <c r="AM31" s="39">
        <f t="shared" si="12"/>
        <v>2.0033836162720546</v>
      </c>
      <c r="AN31" s="39">
        <f t="shared" si="12"/>
        <v>1.555372444757511</v>
      </c>
      <c r="AO31" s="39">
        <f t="shared" si="12"/>
        <v>1.6120941886793421</v>
      </c>
      <c r="AP31" s="39">
        <f t="shared" si="12"/>
        <v>1.3037130242288688</v>
      </c>
      <c r="AQ31" s="39">
        <f t="shared" si="12"/>
        <v>1.4337487343297921</v>
      </c>
      <c r="AR31" s="39">
        <f t="shared" si="12"/>
        <v>1.6908475134888235</v>
      </c>
      <c r="AS31" s="39">
        <f t="shared" si="12"/>
        <v>1.873548582953025</v>
      </c>
      <c r="AT31" s="39">
        <f t="shared" si="12"/>
        <v>1.2051859388487793</v>
      </c>
      <c r="AU31" s="39">
        <f t="shared" si="12"/>
        <v>1.5988447023372478</v>
      </c>
      <c r="AV31" s="39">
        <f t="shared" si="12"/>
        <v>1.4024978247224753</v>
      </c>
      <c r="AW31" s="39">
        <f t="shared" si="12"/>
        <v>1.5512611373052827</v>
      </c>
      <c r="AX31" s="39">
        <f t="shared" si="12"/>
        <v>1.8440395352386689</v>
      </c>
      <c r="AY31" s="39">
        <f t="shared" si="12"/>
        <v>2.000686573155118</v>
      </c>
      <c r="AZ31" s="39">
        <f t="shared" si="12"/>
        <v>1.7646915156097698</v>
      </c>
      <c r="BA31" s="39">
        <f t="shared" si="12"/>
        <v>1.7808141965178603</v>
      </c>
      <c r="BB31" s="39">
        <f t="shared" si="12"/>
        <v>2.1375766882950389</v>
      </c>
      <c r="BC31" s="39">
        <f t="shared" si="12"/>
        <v>1.3436492280677943</v>
      </c>
      <c r="BD31" s="39">
        <f t="shared" si="12"/>
        <v>1.0376978493151869</v>
      </c>
      <c r="BE31" s="39">
        <f t="shared" si="12"/>
        <v>1.401387889603275</v>
      </c>
      <c r="BF31" s="39">
        <f t="shared" si="12"/>
        <v>1.3037130242288688</v>
      </c>
      <c r="BG31" s="39">
        <f t="shared" si="12"/>
        <v>1.7178049139693838</v>
      </c>
      <c r="BH31" s="39">
        <f t="shared" si="12"/>
        <v>2.0855943818613087</v>
      </c>
      <c r="BI31" s="39">
        <f t="shared" si="12"/>
        <v>1.4825802260202172</v>
      </c>
      <c r="BJ31" s="39">
        <f t="shared" si="12"/>
        <v>1.4323220344658742</v>
      </c>
      <c r="BK31" s="39">
        <f t="shared" si="12"/>
        <v>1.7845640010233494</v>
      </c>
      <c r="BL31" s="39">
        <f t="shared" si="12"/>
        <v>2.2781187587622065</v>
      </c>
      <c r="BM31" s="39">
        <f t="shared" si="12"/>
        <v>1.6519722306184379</v>
      </c>
      <c r="BN31" s="39">
        <f t="shared" si="12"/>
        <v>1.2407344235735349</v>
      </c>
      <c r="BO31" s="39">
        <f t="shared" si="12"/>
        <v>1.0910231909969166</v>
      </c>
      <c r="BP31" s="39">
        <f t="shared" si="12"/>
        <v>1.1812279823177712</v>
      </c>
      <c r="BQ31" s="39">
        <f t="shared" si="12"/>
        <v>1.291683203427302</v>
      </c>
      <c r="BR31" s="39">
        <f t="shared" si="12"/>
        <v>1.0149314575819706</v>
      </c>
      <c r="BS31" s="39">
        <f t="shared" si="12"/>
        <v>1.7512367939211388</v>
      </c>
      <c r="BT31" s="39">
        <f t="shared" ref="BT31:EE31" si="13">MIN(BT26:BT29)</f>
        <v>1.1560791201278049</v>
      </c>
      <c r="BU31" s="39">
        <f t="shared" si="13"/>
        <v>2.0896205719203054</v>
      </c>
      <c r="BV31" s="39">
        <f t="shared" si="13"/>
        <v>1.4926881318976921</v>
      </c>
      <c r="BW31" s="39">
        <f t="shared" si="13"/>
        <v>1.8303806993884786</v>
      </c>
      <c r="BX31" s="39">
        <f t="shared" si="13"/>
        <v>2.0596169443916557</v>
      </c>
      <c r="BY31" s="39">
        <f t="shared" si="13"/>
        <v>1.6442793097610469</v>
      </c>
      <c r="BZ31" s="39">
        <f t="shared" si="13"/>
        <v>1.7411228753522647</v>
      </c>
      <c r="CA31" s="39">
        <f t="shared" si="13"/>
        <v>1.4176250844229545</v>
      </c>
      <c r="CB31" s="39">
        <f t="shared" si="13"/>
        <v>0.96719097703298118</v>
      </c>
      <c r="CC31" s="39">
        <f t="shared" si="13"/>
        <v>1.4491953364271788</v>
      </c>
      <c r="CD31" s="39">
        <f t="shared" si="13"/>
        <v>1.9657447893671796</v>
      </c>
      <c r="CE31" s="39">
        <f t="shared" si="13"/>
        <v>2.2146397275140184</v>
      </c>
      <c r="CF31" s="39">
        <f t="shared" si="13"/>
        <v>1.7392552518498134</v>
      </c>
      <c r="CG31" s="39">
        <f t="shared" si="13"/>
        <v>1.2696910665672108</v>
      </c>
      <c r="CH31" s="39">
        <f t="shared" si="13"/>
        <v>1.3610691738899849</v>
      </c>
      <c r="CI31" s="39">
        <f t="shared" si="13"/>
        <v>1.5676536590955505</v>
      </c>
      <c r="CJ31" s="39">
        <f t="shared" si="13"/>
        <v>1.6286589264490365</v>
      </c>
      <c r="CK31" s="39">
        <f t="shared" si="13"/>
        <v>1.2101542113388577</v>
      </c>
      <c r="CL31" s="39">
        <f t="shared" si="13"/>
        <v>1.5503541225965605</v>
      </c>
      <c r="CM31" s="39">
        <f t="shared" si="13"/>
        <v>1.8264234017473231</v>
      </c>
      <c r="CN31" s="39">
        <f t="shared" si="13"/>
        <v>0.73968745457788776</v>
      </c>
      <c r="CO31" s="39">
        <f t="shared" si="13"/>
        <v>2.1364044546792842</v>
      </c>
      <c r="CP31" s="39">
        <f t="shared" si="13"/>
        <v>1.0376978493151869</v>
      </c>
      <c r="CQ31" s="39">
        <f t="shared" si="13"/>
        <v>1.1871787616288603</v>
      </c>
      <c r="CR31" s="39">
        <f t="shared" si="13"/>
        <v>1.0013971798212233</v>
      </c>
      <c r="CS31" s="39">
        <f t="shared" si="13"/>
        <v>0.73968745457788776</v>
      </c>
      <c r="CT31" s="39">
        <f t="shared" si="13"/>
        <v>1.360540393363239</v>
      </c>
      <c r="CU31" s="39">
        <f t="shared" si="13"/>
        <v>1.376038362518383</v>
      </c>
      <c r="CV31" s="39">
        <f t="shared" si="13"/>
        <v>1.4261343866404472</v>
      </c>
      <c r="CW31" s="39">
        <f t="shared" si="13"/>
        <v>1.595951301709551</v>
      </c>
      <c r="CX31" s="39">
        <f t="shared" si="13"/>
        <v>1.1805871822527598</v>
      </c>
      <c r="CY31" s="39">
        <f t="shared" si="13"/>
        <v>1.9393853754164896</v>
      </c>
      <c r="CZ31" s="39">
        <f t="shared" si="13"/>
        <v>1.376038362518383</v>
      </c>
      <c r="DA31" s="39">
        <f t="shared" si="13"/>
        <v>1.5343914971732564</v>
      </c>
      <c r="DB31" s="39">
        <f t="shared" si="13"/>
        <v>1.5418997200641398</v>
      </c>
      <c r="DC31" s="39">
        <f t="shared" si="13"/>
        <v>1.7880798633400266</v>
      </c>
      <c r="DD31" s="39">
        <f t="shared" si="13"/>
        <v>1.9719190501797659</v>
      </c>
      <c r="DE31" s="39">
        <f t="shared" si="13"/>
        <v>1.7790753648642608</v>
      </c>
      <c r="DF31" s="39">
        <f t="shared" si="13"/>
        <v>1.4864015945991471</v>
      </c>
      <c r="DG31" s="39">
        <f t="shared" si="13"/>
        <v>1.8191570292075758</v>
      </c>
      <c r="DH31" s="39">
        <f t="shared" si="13"/>
        <v>1.9962126766245889</v>
      </c>
      <c r="DI31" s="39">
        <f t="shared" si="13"/>
        <v>1.5524811804323988</v>
      </c>
      <c r="DJ31" s="39">
        <f t="shared" si="13"/>
        <v>1.4622857552671336</v>
      </c>
      <c r="DK31" s="39">
        <f t="shared" si="13"/>
        <v>1.5245913758133325</v>
      </c>
      <c r="DL31" s="39">
        <f t="shared" si="13"/>
        <v>1.3969444190813523</v>
      </c>
      <c r="DM31" s="39">
        <f t="shared" si="13"/>
        <v>1.4512976089874596</v>
      </c>
      <c r="DN31" s="39">
        <f t="shared" si="13"/>
        <v>1.726914378881329</v>
      </c>
      <c r="DO31" s="39">
        <f t="shared" si="13"/>
        <v>1.4229204689452073</v>
      </c>
      <c r="DP31" s="39">
        <f t="shared" si="13"/>
        <v>1.8427660742864587</v>
      </c>
      <c r="DQ31" s="39">
        <f t="shared" si="13"/>
        <v>1.9150490388415686</v>
      </c>
      <c r="DR31" s="39">
        <f t="shared" si="13"/>
        <v>1.7239987320780825</v>
      </c>
      <c r="DS31" s="39">
        <f t="shared" si="13"/>
        <v>1.4209320409793658</v>
      </c>
      <c r="DT31" s="39">
        <f t="shared" si="13"/>
        <v>1.1805871822527598</v>
      </c>
      <c r="DU31" s="39">
        <f t="shared" si="13"/>
        <v>1.2268499172792793</v>
      </c>
      <c r="DV31" s="39">
        <f t="shared" si="13"/>
        <v>1.2932045846301423</v>
      </c>
      <c r="DW31" s="39">
        <f t="shared" si="13"/>
        <v>1.0910231909969166</v>
      </c>
      <c r="DX31" s="39">
        <f t="shared" si="13"/>
        <v>1.730167387139685</v>
      </c>
      <c r="DY31" s="39">
        <f t="shared" si="13"/>
        <v>0.73968745457788776</v>
      </c>
      <c r="DZ31" s="39">
        <f t="shared" si="13"/>
        <v>1.2775559365699287</v>
      </c>
      <c r="EA31" s="39">
        <f t="shared" si="13"/>
        <v>1.161242527343511</v>
      </c>
      <c r="EB31" s="39">
        <f t="shared" si="13"/>
        <v>1.2396200977032701</v>
      </c>
      <c r="EC31" s="39">
        <f t="shared" si="13"/>
        <v>1.615084742349068</v>
      </c>
      <c r="ED31" s="39">
        <f t="shared" si="13"/>
        <v>1.9276036197384434</v>
      </c>
      <c r="EE31" s="39">
        <f t="shared" si="13"/>
        <v>2.0949328527956763</v>
      </c>
      <c r="EF31" s="39">
        <f t="shared" ref="EF31:FT31" si="14">MIN(EF26:EF29)</f>
        <v>1.2835140687402407</v>
      </c>
      <c r="EG31" s="39">
        <f t="shared" si="14"/>
        <v>1.1950930714618568</v>
      </c>
      <c r="EH31" s="39">
        <f t="shared" si="14"/>
        <v>1.2636964444049958</v>
      </c>
      <c r="EI31" s="39">
        <f t="shared" si="14"/>
        <v>1.4740397742179288</v>
      </c>
      <c r="EJ31" s="39">
        <f t="shared" si="14"/>
        <v>1.0784442736912885</v>
      </c>
      <c r="EK31" s="39">
        <f t="shared" si="14"/>
        <v>1.613456628030945</v>
      </c>
      <c r="EL31" s="39">
        <f t="shared" si="14"/>
        <v>1.3753365967081241</v>
      </c>
      <c r="EM31" s="39">
        <f t="shared" si="14"/>
        <v>1.3682292571697134</v>
      </c>
      <c r="EN31" s="39">
        <f t="shared" si="14"/>
        <v>1.3165930764652047</v>
      </c>
      <c r="EO31" s="39">
        <f t="shared" si="14"/>
        <v>1.6295293138827229</v>
      </c>
      <c r="EP31" s="39">
        <f t="shared" si="14"/>
        <v>2.1565364744622002</v>
      </c>
      <c r="EQ31" s="39">
        <f t="shared" si="14"/>
        <v>1.5505296614539421</v>
      </c>
      <c r="ER31" s="39">
        <f t="shared" si="14"/>
        <v>1.2043213049184223</v>
      </c>
      <c r="ES31" s="39">
        <f t="shared" si="14"/>
        <v>1.0910231909969166</v>
      </c>
      <c r="ET31" s="39">
        <f t="shared" si="14"/>
        <v>1.8087856521974977</v>
      </c>
      <c r="EU31" s="39">
        <f t="shared" si="14"/>
        <v>0.88087706589415471</v>
      </c>
      <c r="EV31" s="39">
        <f t="shared" si="14"/>
        <v>1.4718642397332977</v>
      </c>
      <c r="EW31" s="39">
        <f t="shared" si="14"/>
        <v>1.6609322851101729</v>
      </c>
      <c r="EX31" s="39">
        <f t="shared" si="14"/>
        <v>1.5837645250327128</v>
      </c>
      <c r="EY31" s="39">
        <f t="shared" si="14"/>
        <v>1.7117441834237106</v>
      </c>
      <c r="EZ31" s="39">
        <f t="shared" si="14"/>
        <v>1.6894981388306101</v>
      </c>
      <c r="FA31" s="39">
        <f t="shared" si="14"/>
        <v>2.097808455629572</v>
      </c>
      <c r="FB31" s="39">
        <f t="shared" si="14"/>
        <v>1.6309608780925113</v>
      </c>
      <c r="FC31" s="39">
        <f t="shared" si="14"/>
        <v>1.4710263400675363</v>
      </c>
      <c r="FD31" s="39">
        <f t="shared" si="14"/>
        <v>1.776049986616886</v>
      </c>
      <c r="FE31" s="39">
        <f t="shared" si="14"/>
        <v>1.5439651995671528</v>
      </c>
      <c r="FF31" s="39">
        <f t="shared" si="14"/>
        <v>1.5170486522533881</v>
      </c>
      <c r="FG31" s="39">
        <f t="shared" si="14"/>
        <v>1.8752752763386136</v>
      </c>
      <c r="FH31" s="39">
        <f t="shared" si="14"/>
        <v>1.9758857331113944</v>
      </c>
      <c r="FI31" s="39">
        <f t="shared" si="14"/>
        <v>1.5444764960830142</v>
      </c>
      <c r="FJ31" s="39">
        <f t="shared" si="14"/>
        <v>1.6765778083614793</v>
      </c>
      <c r="FK31" s="39">
        <f t="shared" si="14"/>
        <v>1.5170486522533881</v>
      </c>
      <c r="FL31" s="39">
        <f t="shared" si="14"/>
        <v>0.86524843448730449</v>
      </c>
      <c r="FM31" s="39">
        <f t="shared" si="14"/>
        <v>1.8296682488764164</v>
      </c>
      <c r="FN31" s="39">
        <f t="shared" si="14"/>
        <v>1.3142842942117063</v>
      </c>
      <c r="FO31" s="39">
        <f t="shared" si="14"/>
        <v>1.0149314575819706</v>
      </c>
      <c r="FP31" s="39">
        <f t="shared" si="14"/>
        <v>1.0149314575819706</v>
      </c>
      <c r="FQ31" s="39">
        <f t="shared" si="14"/>
        <v>1.3007219348415395</v>
      </c>
      <c r="FR31" s="39">
        <f t="shared" si="14"/>
        <v>1.5996085610667101</v>
      </c>
      <c r="FS31" s="39">
        <f t="shared" si="14"/>
        <v>1.2696910665672108</v>
      </c>
      <c r="FT31" s="39">
        <f t="shared" si="14"/>
        <v>1.4442737888678425</v>
      </c>
    </row>
    <row r="32" spans="1:176" x14ac:dyDescent="0.3">
      <c r="F32" s="36" t="s">
        <v>245</v>
      </c>
      <c r="G32" s="37">
        <f>MATCH(G31,G26:G29,0)</f>
        <v>1</v>
      </c>
      <c r="H32" s="37">
        <f t="shared" ref="H32:BS32" si="15">MATCH(H31,H26:H29,0)</f>
        <v>1</v>
      </c>
      <c r="I32" s="37">
        <f t="shared" si="15"/>
        <v>4</v>
      </c>
      <c r="J32" s="37">
        <f t="shared" si="15"/>
        <v>4</v>
      </c>
      <c r="K32" s="37">
        <f t="shared" si="15"/>
        <v>3</v>
      </c>
      <c r="L32" s="37">
        <f t="shared" si="15"/>
        <v>4</v>
      </c>
      <c r="M32" s="37">
        <f t="shared" si="15"/>
        <v>4</v>
      </c>
      <c r="N32" s="37">
        <f t="shared" si="15"/>
        <v>4</v>
      </c>
      <c r="O32" s="37">
        <f t="shared" si="15"/>
        <v>3</v>
      </c>
      <c r="P32" s="37">
        <f t="shared" si="15"/>
        <v>1</v>
      </c>
      <c r="Q32" s="37">
        <f t="shared" si="15"/>
        <v>2</v>
      </c>
      <c r="R32" s="37">
        <f t="shared" si="15"/>
        <v>3</v>
      </c>
      <c r="S32" s="37">
        <f t="shared" si="15"/>
        <v>1</v>
      </c>
      <c r="T32" s="37">
        <f t="shared" si="15"/>
        <v>4</v>
      </c>
      <c r="U32" s="37">
        <f t="shared" si="15"/>
        <v>3</v>
      </c>
      <c r="V32" s="37">
        <f t="shared" si="15"/>
        <v>4</v>
      </c>
      <c r="W32" s="37">
        <f t="shared" si="15"/>
        <v>3</v>
      </c>
      <c r="X32" s="37">
        <f t="shared" si="15"/>
        <v>4</v>
      </c>
      <c r="Y32" s="37">
        <f t="shared" si="15"/>
        <v>1</v>
      </c>
      <c r="Z32" s="37">
        <f t="shared" si="15"/>
        <v>1</v>
      </c>
      <c r="AA32" s="37">
        <f t="shared" si="15"/>
        <v>2</v>
      </c>
      <c r="AB32" s="37">
        <f t="shared" si="15"/>
        <v>3</v>
      </c>
      <c r="AC32" s="37">
        <f t="shared" si="15"/>
        <v>4</v>
      </c>
      <c r="AD32" s="37">
        <f t="shared" si="15"/>
        <v>3</v>
      </c>
      <c r="AE32" s="37">
        <f t="shared" si="15"/>
        <v>1</v>
      </c>
      <c r="AF32" s="37">
        <f t="shared" si="15"/>
        <v>2</v>
      </c>
      <c r="AG32" s="37">
        <f t="shared" si="15"/>
        <v>4</v>
      </c>
      <c r="AH32" s="37">
        <f t="shared" si="15"/>
        <v>1</v>
      </c>
      <c r="AI32" s="37">
        <f t="shared" si="15"/>
        <v>3</v>
      </c>
      <c r="AJ32" s="37">
        <f t="shared" si="15"/>
        <v>4</v>
      </c>
      <c r="AK32" s="37">
        <f t="shared" si="15"/>
        <v>2</v>
      </c>
      <c r="AL32" s="37">
        <f t="shared" si="15"/>
        <v>3</v>
      </c>
      <c r="AM32" s="37">
        <f t="shared" si="15"/>
        <v>3</v>
      </c>
      <c r="AN32" s="37">
        <f t="shared" si="15"/>
        <v>3</v>
      </c>
      <c r="AO32" s="37">
        <f t="shared" si="15"/>
        <v>3</v>
      </c>
      <c r="AP32" s="37">
        <f t="shared" si="15"/>
        <v>4</v>
      </c>
      <c r="AQ32" s="37">
        <f t="shared" si="15"/>
        <v>3</v>
      </c>
      <c r="AR32" s="37">
        <f t="shared" si="15"/>
        <v>1</v>
      </c>
      <c r="AS32" s="37">
        <f t="shared" si="15"/>
        <v>1</v>
      </c>
      <c r="AT32" s="37">
        <f t="shared" si="15"/>
        <v>2</v>
      </c>
      <c r="AU32" s="37">
        <f t="shared" si="15"/>
        <v>2</v>
      </c>
      <c r="AV32" s="37">
        <f t="shared" si="15"/>
        <v>4</v>
      </c>
      <c r="AW32" s="37">
        <f t="shared" si="15"/>
        <v>1</v>
      </c>
      <c r="AX32" s="37">
        <f t="shared" si="15"/>
        <v>3</v>
      </c>
      <c r="AY32" s="37">
        <f t="shared" si="15"/>
        <v>3</v>
      </c>
      <c r="AZ32" s="37">
        <f t="shared" si="15"/>
        <v>2</v>
      </c>
      <c r="BA32" s="37">
        <f t="shared" si="15"/>
        <v>3</v>
      </c>
      <c r="BB32" s="37">
        <f t="shared" si="15"/>
        <v>3</v>
      </c>
      <c r="BC32" s="37">
        <f t="shared" si="15"/>
        <v>1</v>
      </c>
      <c r="BD32" s="37">
        <f t="shared" si="15"/>
        <v>1</v>
      </c>
      <c r="BE32" s="37">
        <f t="shared" si="15"/>
        <v>1</v>
      </c>
      <c r="BF32" s="37">
        <f t="shared" si="15"/>
        <v>4</v>
      </c>
      <c r="BG32" s="37">
        <f t="shared" si="15"/>
        <v>2</v>
      </c>
      <c r="BH32" s="37">
        <f t="shared" si="15"/>
        <v>2</v>
      </c>
      <c r="BI32" s="37">
        <f t="shared" si="15"/>
        <v>4</v>
      </c>
      <c r="BJ32" s="37">
        <f t="shared" si="15"/>
        <v>2</v>
      </c>
      <c r="BK32" s="37">
        <f t="shared" si="15"/>
        <v>1</v>
      </c>
      <c r="BL32" s="37">
        <f t="shared" si="15"/>
        <v>4</v>
      </c>
      <c r="BM32" s="37">
        <f t="shared" si="15"/>
        <v>3</v>
      </c>
      <c r="BN32" s="37">
        <f t="shared" si="15"/>
        <v>4</v>
      </c>
      <c r="BO32" s="37">
        <f t="shared" si="15"/>
        <v>4</v>
      </c>
      <c r="BP32" s="37">
        <f t="shared" si="15"/>
        <v>1</v>
      </c>
      <c r="BQ32" s="37">
        <f t="shared" si="15"/>
        <v>4</v>
      </c>
      <c r="BR32" s="37">
        <f t="shared" si="15"/>
        <v>4</v>
      </c>
      <c r="BS32" s="37">
        <f t="shared" si="15"/>
        <v>2</v>
      </c>
      <c r="BT32" s="37">
        <f t="shared" ref="BT32:EE32" si="16">MATCH(BT31,BT26:BT29,0)</f>
        <v>1</v>
      </c>
      <c r="BU32" s="37">
        <f t="shared" si="16"/>
        <v>2</v>
      </c>
      <c r="BV32" s="37">
        <f t="shared" si="16"/>
        <v>1</v>
      </c>
      <c r="BW32" s="37">
        <f t="shared" si="16"/>
        <v>2</v>
      </c>
      <c r="BX32" s="37">
        <f t="shared" si="16"/>
        <v>2</v>
      </c>
      <c r="BY32" s="37">
        <f t="shared" si="16"/>
        <v>2</v>
      </c>
      <c r="BZ32" s="37">
        <f t="shared" si="16"/>
        <v>3</v>
      </c>
      <c r="CA32" s="37">
        <f t="shared" si="16"/>
        <v>1</v>
      </c>
      <c r="CB32" s="37">
        <f t="shared" si="16"/>
        <v>1</v>
      </c>
      <c r="CC32" s="37">
        <f t="shared" si="16"/>
        <v>3</v>
      </c>
      <c r="CD32" s="37">
        <f t="shared" si="16"/>
        <v>1</v>
      </c>
      <c r="CE32" s="37">
        <f t="shared" si="16"/>
        <v>2</v>
      </c>
      <c r="CF32" s="37">
        <f t="shared" si="16"/>
        <v>1</v>
      </c>
      <c r="CG32" s="37">
        <f t="shared" si="16"/>
        <v>1</v>
      </c>
      <c r="CH32" s="37">
        <f t="shared" si="16"/>
        <v>4</v>
      </c>
      <c r="CI32" s="37">
        <f t="shared" si="16"/>
        <v>2</v>
      </c>
      <c r="CJ32" s="37">
        <f t="shared" si="16"/>
        <v>2</v>
      </c>
      <c r="CK32" s="37">
        <f t="shared" si="16"/>
        <v>3</v>
      </c>
      <c r="CL32" s="37">
        <f t="shared" si="16"/>
        <v>1</v>
      </c>
      <c r="CM32" s="37">
        <f t="shared" si="16"/>
        <v>1</v>
      </c>
      <c r="CN32" s="37">
        <f t="shared" si="16"/>
        <v>1</v>
      </c>
      <c r="CO32" s="37">
        <f t="shared" si="16"/>
        <v>3</v>
      </c>
      <c r="CP32" s="37">
        <f t="shared" si="16"/>
        <v>1</v>
      </c>
      <c r="CQ32" s="37">
        <f t="shared" si="16"/>
        <v>4</v>
      </c>
      <c r="CR32" s="37">
        <f t="shared" si="16"/>
        <v>4</v>
      </c>
      <c r="CS32" s="37">
        <f t="shared" si="16"/>
        <v>1</v>
      </c>
      <c r="CT32" s="37">
        <f t="shared" si="16"/>
        <v>4</v>
      </c>
      <c r="CU32" s="37">
        <f t="shared" si="16"/>
        <v>1</v>
      </c>
      <c r="CV32" s="37">
        <f t="shared" si="16"/>
        <v>3</v>
      </c>
      <c r="CW32" s="37">
        <f t="shared" si="16"/>
        <v>1</v>
      </c>
      <c r="CX32" s="37">
        <f t="shared" si="16"/>
        <v>1</v>
      </c>
      <c r="CY32" s="37">
        <f t="shared" si="16"/>
        <v>3</v>
      </c>
      <c r="CZ32" s="37">
        <f t="shared" si="16"/>
        <v>1</v>
      </c>
      <c r="DA32" s="37">
        <f t="shared" si="16"/>
        <v>4</v>
      </c>
      <c r="DB32" s="37">
        <f t="shared" si="16"/>
        <v>4</v>
      </c>
      <c r="DC32" s="37">
        <f t="shared" si="16"/>
        <v>2</v>
      </c>
      <c r="DD32" s="37">
        <f t="shared" si="16"/>
        <v>2</v>
      </c>
      <c r="DE32" s="37">
        <f t="shared" si="16"/>
        <v>1</v>
      </c>
      <c r="DF32" s="37">
        <f t="shared" si="16"/>
        <v>4</v>
      </c>
      <c r="DG32" s="37">
        <f t="shared" si="16"/>
        <v>3</v>
      </c>
      <c r="DH32" s="37">
        <f t="shared" si="16"/>
        <v>3</v>
      </c>
      <c r="DI32" s="37">
        <f t="shared" si="16"/>
        <v>2</v>
      </c>
      <c r="DJ32" s="37">
        <f t="shared" si="16"/>
        <v>1</v>
      </c>
      <c r="DK32" s="37">
        <f t="shared" si="16"/>
        <v>4</v>
      </c>
      <c r="DL32" s="37">
        <f t="shared" si="16"/>
        <v>1</v>
      </c>
      <c r="DM32" s="37">
        <f t="shared" si="16"/>
        <v>4</v>
      </c>
      <c r="DN32" s="37">
        <f t="shared" si="16"/>
        <v>3</v>
      </c>
      <c r="DO32" s="37">
        <f t="shared" si="16"/>
        <v>3</v>
      </c>
      <c r="DP32" s="37">
        <f t="shared" si="16"/>
        <v>1</v>
      </c>
      <c r="DQ32" s="37">
        <f t="shared" si="16"/>
        <v>1</v>
      </c>
      <c r="DR32" s="37">
        <f t="shared" si="16"/>
        <v>3</v>
      </c>
      <c r="DS32" s="37">
        <f t="shared" si="16"/>
        <v>3</v>
      </c>
      <c r="DT32" s="37">
        <f t="shared" si="16"/>
        <v>1</v>
      </c>
      <c r="DU32" s="37">
        <f t="shared" si="16"/>
        <v>1</v>
      </c>
      <c r="DV32" s="37">
        <f t="shared" si="16"/>
        <v>4</v>
      </c>
      <c r="DW32" s="37">
        <f t="shared" si="16"/>
        <v>4</v>
      </c>
      <c r="DX32" s="37">
        <f t="shared" si="16"/>
        <v>2</v>
      </c>
      <c r="DY32" s="37">
        <f t="shared" si="16"/>
        <v>1</v>
      </c>
      <c r="DZ32" s="37">
        <f t="shared" si="16"/>
        <v>2</v>
      </c>
      <c r="EA32" s="37">
        <f t="shared" si="16"/>
        <v>2</v>
      </c>
      <c r="EB32" s="37">
        <f t="shared" si="16"/>
        <v>1</v>
      </c>
      <c r="EC32" s="37">
        <f t="shared" si="16"/>
        <v>4</v>
      </c>
      <c r="ED32" s="37">
        <f t="shared" si="16"/>
        <v>3</v>
      </c>
      <c r="EE32" s="37">
        <f t="shared" si="16"/>
        <v>3</v>
      </c>
      <c r="EF32" s="37">
        <f t="shared" ref="EF32:FT32" si="17">MATCH(EF31,EF26:EF29,0)</f>
        <v>1</v>
      </c>
      <c r="EG32" s="37">
        <f t="shared" si="17"/>
        <v>1</v>
      </c>
      <c r="EH32" s="37">
        <f t="shared" si="17"/>
        <v>4</v>
      </c>
      <c r="EI32" s="37">
        <f t="shared" si="17"/>
        <v>2</v>
      </c>
      <c r="EJ32" s="37">
        <f t="shared" si="17"/>
        <v>4</v>
      </c>
      <c r="EK32" s="37">
        <f t="shared" si="17"/>
        <v>3</v>
      </c>
      <c r="EL32" s="37">
        <f t="shared" si="17"/>
        <v>4</v>
      </c>
      <c r="EM32" s="37">
        <f t="shared" si="17"/>
        <v>4</v>
      </c>
      <c r="EN32" s="37">
        <f t="shared" si="17"/>
        <v>4</v>
      </c>
      <c r="EO32" s="37">
        <f t="shared" si="17"/>
        <v>3</v>
      </c>
      <c r="EP32" s="37">
        <f t="shared" si="17"/>
        <v>3</v>
      </c>
      <c r="EQ32" s="37">
        <f t="shared" si="17"/>
        <v>3</v>
      </c>
      <c r="ER32" s="37">
        <f t="shared" si="17"/>
        <v>2</v>
      </c>
      <c r="ES32" s="37">
        <f t="shared" si="17"/>
        <v>4</v>
      </c>
      <c r="ET32" s="37">
        <f t="shared" si="17"/>
        <v>4</v>
      </c>
      <c r="EU32" s="37">
        <f t="shared" si="17"/>
        <v>4</v>
      </c>
      <c r="EV32" s="37">
        <f t="shared" si="17"/>
        <v>3</v>
      </c>
      <c r="EW32" s="37">
        <f t="shared" si="17"/>
        <v>2</v>
      </c>
      <c r="EX32" s="37">
        <f t="shared" si="17"/>
        <v>1</v>
      </c>
      <c r="EY32" s="37">
        <f t="shared" si="17"/>
        <v>1</v>
      </c>
      <c r="EZ32" s="37">
        <f t="shared" si="17"/>
        <v>1</v>
      </c>
      <c r="FA32" s="37">
        <f t="shared" si="17"/>
        <v>1</v>
      </c>
      <c r="FB32" s="37">
        <f t="shared" si="17"/>
        <v>1</v>
      </c>
      <c r="FC32" s="37">
        <f t="shared" si="17"/>
        <v>4</v>
      </c>
      <c r="FD32" s="37">
        <f t="shared" si="17"/>
        <v>4</v>
      </c>
      <c r="FE32" s="37">
        <f t="shared" si="17"/>
        <v>3</v>
      </c>
      <c r="FF32" s="37">
        <f t="shared" si="17"/>
        <v>3</v>
      </c>
      <c r="FG32" s="37">
        <f t="shared" si="17"/>
        <v>3</v>
      </c>
      <c r="FH32" s="37">
        <f t="shared" si="17"/>
        <v>1</v>
      </c>
      <c r="FI32" s="37">
        <f t="shared" si="17"/>
        <v>3</v>
      </c>
      <c r="FJ32" s="37">
        <f t="shared" si="17"/>
        <v>3</v>
      </c>
      <c r="FK32" s="37">
        <f t="shared" si="17"/>
        <v>3</v>
      </c>
      <c r="FL32" s="37">
        <f t="shared" si="17"/>
        <v>4</v>
      </c>
      <c r="FM32" s="37">
        <f t="shared" si="17"/>
        <v>3</v>
      </c>
      <c r="FN32" s="37">
        <f t="shared" si="17"/>
        <v>4</v>
      </c>
      <c r="FO32" s="37">
        <f t="shared" si="17"/>
        <v>4</v>
      </c>
      <c r="FP32" s="37">
        <f t="shared" si="17"/>
        <v>4</v>
      </c>
      <c r="FQ32" s="37">
        <f t="shared" si="17"/>
        <v>4</v>
      </c>
      <c r="FR32" s="37">
        <f t="shared" si="17"/>
        <v>3</v>
      </c>
      <c r="FS32" s="37">
        <f t="shared" si="17"/>
        <v>1</v>
      </c>
      <c r="FT32" s="37">
        <f t="shared" si="17"/>
        <v>1</v>
      </c>
    </row>
    <row r="35" spans="6:6" x14ac:dyDescent="0.3">
      <c r="F35" s="45">
        <f>SUMSQ(G31:FT31)</f>
        <v>411.16535480094285</v>
      </c>
    </row>
  </sheetData>
  <mergeCells count="1">
    <mergeCell ref="G1:FT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פרטים אישיים</vt:lpstr>
      <vt:lpstr>מילון</vt:lpstr>
      <vt:lpstr>סטטיסטיקת קורונה</vt:lpstr>
      <vt:lpstr>נתונים</vt:lpstr>
      <vt:lpstr>Q2</vt:lpstr>
      <vt:lpstr>Q3</vt:lpstr>
      <vt:lpstr>Q4</vt:lpstr>
      <vt:lpstr>Q11</vt:lpstr>
      <vt:lpstr>Q12</vt:lpstr>
      <vt:lpstr>Q13</vt:lpstr>
      <vt:lpstr>ויזואליזציה</vt:lpstr>
      <vt:lpstr>Q15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MoraNaveh</dc:creator>
  <cp:lastModifiedBy>nadav</cp:lastModifiedBy>
  <dcterms:created xsi:type="dcterms:W3CDTF">2020-05-09T02:41:02Z</dcterms:created>
  <dcterms:modified xsi:type="dcterms:W3CDTF">2021-05-20T15:25:12Z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b9bf42c7-ef8c-47d3-b49f-83d808a47bf7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