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isgroupe-my.sharepoint.com/personal/nadakhte_publicisgroupe_net/Documents/Documents/0. My Personal Folder/0.0.1 PHD/Self Publications/Journal 1/"/>
    </mc:Choice>
  </mc:AlternateContent>
  <xr:revisionPtr revIDLastSave="2" documentId="8_{F3332401-142D-41C4-9E60-A02669D5413C}" xr6:coauthVersionLast="47" xr6:coauthVersionMax="47" xr10:uidLastSave="{430BDEE7-A5D3-4C70-A1BA-55554EEF79B5}"/>
  <bookViews>
    <workbookView xWindow="-108" yWindow="-108" windowWidth="23256" windowHeight="12576" xr2:uid="{DA266833-4B87-4EE1-BFEB-1B1F023436B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3" i="2"/>
  <c r="A42" i="2"/>
  <c r="A41" i="2"/>
  <c r="A40" i="2"/>
  <c r="A39" i="2"/>
  <c r="A36" i="2"/>
  <c r="A35" i="2"/>
  <c r="A34" i="2"/>
  <c r="A33" i="2"/>
  <c r="A32" i="2"/>
  <c r="A29" i="2"/>
  <c r="A28" i="2"/>
  <c r="A27" i="2"/>
  <c r="A26" i="2"/>
  <c r="A25" i="2"/>
  <c r="A22" i="2"/>
  <c r="A21" i="2"/>
  <c r="A20" i="2"/>
  <c r="A19" i="2"/>
  <c r="A18" i="2"/>
  <c r="A15" i="2"/>
  <c r="A14" i="2"/>
  <c r="A13" i="2"/>
  <c r="A12" i="2"/>
  <c r="A11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<sst xmlns="http://schemas.openxmlformats.org/spreadsheetml/2006/main" count="134" uniqueCount="77">
  <si>
    <t>B1: To what extent were missing requirements a problem in your Agile project?</t>
  </si>
  <si>
    <t>Not a Problem</t>
  </si>
  <si>
    <t>Successfully Addressed</t>
  </si>
  <si>
    <t>Usually Addressed</t>
  </si>
  <si>
    <t>Occasionally Addressed</t>
  </si>
  <si>
    <t>Not Addresssed</t>
  </si>
  <si>
    <t>B2: To what extent were hidden stakeholder needs a problem in your Agile project?</t>
  </si>
  <si>
    <t>B3: To what extent were inadequate or ambiguous requirements a problem in your Agile project?</t>
  </si>
  <si>
    <t>B4: To what extent were conflicting requirements a problem in your Agile project?</t>
  </si>
  <si>
    <t>B5: To what extent was a lack of measurability or testing a problem in your Agile project?</t>
  </si>
  <si>
    <t>B7: To what extent were changing requirements a problem in your Agile project?</t>
  </si>
  <si>
    <t>C3: Mockups and/or prototypes were of use in gathering requirements in our project</t>
  </si>
  <si>
    <t>Strongly Disagree</t>
  </si>
  <si>
    <t>Somewhat disagree</t>
  </si>
  <si>
    <t>Neither</t>
  </si>
  <si>
    <t>Somewhat agree</t>
  </si>
  <si>
    <t>Strongly agree</t>
  </si>
  <si>
    <t>Survey done by Gareth Rogers (2016) IREB</t>
  </si>
  <si>
    <t>Survey Done by Laanti Maarit (2008) Implementing Program Model with Agile Principles in a Large Software Development Organization</t>
  </si>
  <si>
    <t>A survey with 96 
respondents from one agile program shows that people 
feel more productive in this new mode and the subjective 
feeling of quality has increased</t>
  </si>
  <si>
    <t>No</t>
  </si>
  <si>
    <t>Not yet, but expected in future</t>
  </si>
  <si>
    <t>yes, in some degrees</t>
  </si>
  <si>
    <t>Yes, Significantly</t>
  </si>
  <si>
    <t>I don’t know</t>
  </si>
  <si>
    <t>Others</t>
  </si>
  <si>
    <t>Has the adoption of Agile methods increased the quality of the deliverables?</t>
  </si>
  <si>
    <t>https://www.researchgate.net/publication/221028170_Implementing_Program_Model_with_Agile_Principles_in_a_Large_Software_Development_Organization</t>
  </si>
  <si>
    <t>https://re-magazine.ireb.org/articles/re-in-agile-projects-survey-results</t>
  </si>
  <si>
    <t>4
th International Survey 
Benefits and Challenges of (Scaled) Agile Approaches / Status Quo (Scaled) Agile 2019/20 (2020)</t>
  </si>
  <si>
    <t>https://scrumorg-website-prod.s3.amazonaws.com/drupal/2020-02/Result%20Report-SQA-public-v1.0%20%281%29.pdf</t>
  </si>
  <si>
    <t>Consistently Agile</t>
  </si>
  <si>
    <t>Hybrid</t>
  </si>
  <si>
    <t>Selective</t>
  </si>
  <si>
    <t>Consistently Classis Project Management</t>
  </si>
  <si>
    <t>In which way do you use agile approaches in 
your field of activity within the planning and 
execution of projects/development processes? N=642</t>
  </si>
  <si>
    <t>Improve Time to Market</t>
  </si>
  <si>
    <t>Improve Quality</t>
  </si>
  <si>
    <t>Improve team Morale</t>
  </si>
  <si>
    <t>Why did your organization decide to work with agile approaches? N-579 (multi selection)</t>
  </si>
  <si>
    <t>Improve value of products</t>
  </si>
  <si>
    <t>Improve Predicatability</t>
  </si>
  <si>
    <t>Reduce Project Risks</t>
  </si>
  <si>
    <t>Due to the framework conditions, working with consistently agile approaches is not possible*</t>
  </si>
  <si>
    <t>Why did your organization decide on a selective/hybrid form? N=416 multi selection</t>
  </si>
  <si>
    <t>The change is overwhelming for our management</t>
  </si>
  <si>
    <t>Changes are otherwise not enforceable</t>
  </si>
  <si>
    <t>The change is overwhelming for our employees</t>
  </si>
  <si>
    <t>https://www.process-and-project.net/studien/studienunterseiten/status-quo-scaled-agile-2020-en/</t>
  </si>
  <si>
    <t>0-25%</t>
  </si>
  <si>
    <t>26-50%</t>
  </si>
  <si>
    <t>51-75%</t>
  </si>
  <si>
    <t>76-100%</t>
  </si>
  <si>
    <t>Not specified</t>
  </si>
  <si>
    <t>How much percentage of the development 
processes/ projects in your area are performed 
on the basis of agile approaches? N=414</t>
  </si>
  <si>
    <t>Model</t>
  </si>
  <si>
    <t>Has the adoption of Agile Methods increased your productivity?</t>
  </si>
  <si>
    <t>How would you estimate the success rate of projects/development processes performed with 
agile approaches/ classic project management methods?</t>
  </si>
  <si>
    <t>Not Specified</t>
  </si>
  <si>
    <t>0-9%</t>
  </si>
  <si>
    <t>10-19%</t>
  </si>
  <si>
    <t>20-29%</t>
  </si>
  <si>
    <t>30-39%</t>
  </si>
  <si>
    <t>40-49%</t>
  </si>
  <si>
    <t>50-59%</t>
  </si>
  <si>
    <t>60-69%</t>
  </si>
  <si>
    <t>70-79%</t>
  </si>
  <si>
    <t>80-89%</t>
  </si>
  <si>
    <t>90-100%</t>
  </si>
  <si>
    <t>Agile</t>
  </si>
  <si>
    <t>Classis</t>
  </si>
  <si>
    <t>The actual condition is an intermediate step to the consistent use of agile approaches</t>
  </si>
  <si>
    <t>Company Experience with Agile 2022</t>
  </si>
  <si>
    <t>Waterfall</t>
  </si>
  <si>
    <t>Iterative</t>
  </si>
  <si>
    <t>Delivery Models</t>
  </si>
  <si>
    <t>%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</si>
</sst>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/>
    <xf numFmtId="10" fontId="0" fillId="0" borderId="0" xfId="0" applyNumberFormat="1"/>
    <xf numFmtId="0" fontId="2" fillId="0" borderId="0" xfId="1"/>
    <xf numFmtId="0" fontId="1" fillId="0" borderId="0" xfId="0" applyFont="1" applyAlignment="1"/>
    <xf numFmtId="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rumorg-website-prod.s3.amazonaws.com/drupal/2020-02/Result%20Report-SQA-public-v1.0%20%281%29.pdf" TargetMode="External"/><Relationship Id="rId2" Type="http://schemas.openxmlformats.org/officeDocument/2006/relationships/hyperlink" Target="https://re-magazine.ireb.org/articles/re-in-agile-projects-survey-results" TargetMode="External"/><Relationship Id="rId1" Type="http://schemas.openxmlformats.org/officeDocument/2006/relationships/hyperlink" Target="https://www.researchgate.net/publication/221028170_Implementing_Program_Model_with_Agile_Principles_in_a_Large_Software_Development_Organiza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cess-and-project.net/studien/studienunterseiten/status-quo-scaled-agile-2020-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E008-706F-4E37-A901-4BF5F06838C9}">
  <dimension ref="A1:O137"/>
  <sheetViews>
    <sheetView tabSelected="1" workbookViewId="0">
      <selection activeCell="K132" sqref="K132"/>
    </sheetView>
  </sheetViews>
  <sheetFormatPr defaultRowHeight="14.4" x14ac:dyDescent="0.3"/>
  <cols>
    <col min="3" max="3" width="35.21875" customWidth="1"/>
    <col min="4" max="4" width="11.88671875" bestFit="1" customWidth="1"/>
    <col min="7" max="7" width="34.109375" customWidth="1"/>
  </cols>
  <sheetData>
    <row r="1" spans="1:3" x14ac:dyDescent="0.3">
      <c r="A1" s="1" t="s">
        <v>17</v>
      </c>
    </row>
    <row r="2" spans="1:3" x14ac:dyDescent="0.3">
      <c r="A2" s="6" t="s">
        <v>28</v>
      </c>
    </row>
    <row r="3" spans="1:3" x14ac:dyDescent="0.3">
      <c r="A3" t="s">
        <v>0</v>
      </c>
    </row>
    <row r="4" spans="1:3" x14ac:dyDescent="0.3">
      <c r="A4" s="3">
        <f>B4/SUM($B$4:$B$8)</f>
        <v>0.11627906976744186</v>
      </c>
      <c r="B4">
        <v>5</v>
      </c>
      <c r="C4" t="s">
        <v>1</v>
      </c>
    </row>
    <row r="5" spans="1:3" x14ac:dyDescent="0.3">
      <c r="A5" s="3">
        <f>B5/SUM($B$4:$B$8)</f>
        <v>9.3023255813953487E-2</v>
      </c>
      <c r="B5">
        <v>4</v>
      </c>
      <c r="C5" t="s">
        <v>2</v>
      </c>
    </row>
    <row r="6" spans="1:3" x14ac:dyDescent="0.3">
      <c r="A6" s="3">
        <f>B6/SUM($B$4:$B$8)</f>
        <v>0.48837209302325579</v>
      </c>
      <c r="B6">
        <v>21</v>
      </c>
      <c r="C6" t="s">
        <v>3</v>
      </c>
    </row>
    <row r="7" spans="1:3" x14ac:dyDescent="0.3">
      <c r="A7" s="3">
        <f>B7/SUM($B$4:$B$8)</f>
        <v>0.16279069767441862</v>
      </c>
      <c r="B7">
        <v>7</v>
      </c>
      <c r="C7" t="s">
        <v>4</v>
      </c>
    </row>
    <row r="8" spans="1:3" x14ac:dyDescent="0.3">
      <c r="A8" s="3">
        <f>B8/SUM($B$4:$B$8)</f>
        <v>0.13953488372093023</v>
      </c>
      <c r="B8">
        <v>6</v>
      </c>
      <c r="C8" t="s">
        <v>5</v>
      </c>
    </row>
    <row r="10" spans="1:3" x14ac:dyDescent="0.3">
      <c r="A10" t="s">
        <v>6</v>
      </c>
    </row>
    <row r="11" spans="1:3" x14ac:dyDescent="0.3">
      <c r="A11" s="3">
        <f>B11/SUM($B$11:$B$15)</f>
        <v>0.14285714285714285</v>
      </c>
      <c r="B11">
        <v>6</v>
      </c>
      <c r="C11" t="s">
        <v>1</v>
      </c>
    </row>
    <row r="12" spans="1:3" x14ac:dyDescent="0.3">
      <c r="A12" s="3">
        <f>B12/SUM($B$11:$B$15)</f>
        <v>9.5238095238095233E-2</v>
      </c>
      <c r="B12">
        <v>4</v>
      </c>
      <c r="C12" t="s">
        <v>2</v>
      </c>
    </row>
    <row r="13" spans="1:3" x14ac:dyDescent="0.3">
      <c r="A13" s="3">
        <f>B13/SUM($B$11:$B$15)</f>
        <v>0.38095238095238093</v>
      </c>
      <c r="B13">
        <v>16</v>
      </c>
      <c r="C13" t="s">
        <v>3</v>
      </c>
    </row>
    <row r="14" spans="1:3" x14ac:dyDescent="0.3">
      <c r="A14" s="3">
        <f>B14/SUM($B$11:$B$15)</f>
        <v>0.26190476190476192</v>
      </c>
      <c r="B14">
        <v>11</v>
      </c>
      <c r="C14" t="s">
        <v>4</v>
      </c>
    </row>
    <row r="15" spans="1:3" x14ac:dyDescent="0.3">
      <c r="A15" s="3">
        <f>B15/SUM($B$11:$B$15)</f>
        <v>0.11904761904761904</v>
      </c>
      <c r="B15">
        <v>5</v>
      </c>
      <c r="C15" t="s">
        <v>5</v>
      </c>
    </row>
    <row r="17" spans="1:3" x14ac:dyDescent="0.3">
      <c r="A17" t="s">
        <v>7</v>
      </c>
    </row>
    <row r="18" spans="1:3" x14ac:dyDescent="0.3">
      <c r="A18" s="3">
        <f>B18/SUM($B$18:$B$22)</f>
        <v>4.6511627906976744E-2</v>
      </c>
      <c r="B18">
        <v>2</v>
      </c>
      <c r="C18" t="s">
        <v>1</v>
      </c>
    </row>
    <row r="19" spans="1:3" x14ac:dyDescent="0.3">
      <c r="A19" s="3">
        <f t="shared" ref="A19:A22" si="0">B19/SUM($B$18:$B$22)</f>
        <v>0.20930232558139536</v>
      </c>
      <c r="B19">
        <v>9</v>
      </c>
      <c r="C19" t="s">
        <v>2</v>
      </c>
    </row>
    <row r="20" spans="1:3" x14ac:dyDescent="0.3">
      <c r="A20" s="3">
        <f t="shared" si="0"/>
        <v>0.39534883720930231</v>
      </c>
      <c r="B20">
        <v>17</v>
      </c>
      <c r="C20" t="s">
        <v>3</v>
      </c>
    </row>
    <row r="21" spans="1:3" x14ac:dyDescent="0.3">
      <c r="A21" s="3">
        <f t="shared" si="0"/>
        <v>0.27906976744186046</v>
      </c>
      <c r="B21">
        <v>12</v>
      </c>
      <c r="C21" t="s">
        <v>4</v>
      </c>
    </row>
    <row r="22" spans="1:3" x14ac:dyDescent="0.3">
      <c r="A22" s="3">
        <f t="shared" si="0"/>
        <v>6.9767441860465115E-2</v>
      </c>
      <c r="B22">
        <v>3</v>
      </c>
      <c r="C22" t="s">
        <v>5</v>
      </c>
    </row>
    <row r="24" spans="1:3" x14ac:dyDescent="0.3">
      <c r="A24" t="s">
        <v>8</v>
      </c>
    </row>
    <row r="25" spans="1:3" x14ac:dyDescent="0.3">
      <c r="A25" s="3">
        <f>B25/SUM($B$25:$B$29)</f>
        <v>0.16279069767441862</v>
      </c>
      <c r="B25">
        <v>7</v>
      </c>
      <c r="C25" t="s">
        <v>1</v>
      </c>
    </row>
    <row r="26" spans="1:3" x14ac:dyDescent="0.3">
      <c r="A26" s="3">
        <f t="shared" ref="A26:A29" si="1">B26/SUM($B$25:$B$29)</f>
        <v>0.2558139534883721</v>
      </c>
      <c r="B26">
        <v>11</v>
      </c>
      <c r="C26" t="s">
        <v>2</v>
      </c>
    </row>
    <row r="27" spans="1:3" x14ac:dyDescent="0.3">
      <c r="A27" s="3">
        <f t="shared" si="1"/>
        <v>0.32558139534883723</v>
      </c>
      <c r="B27">
        <v>14</v>
      </c>
      <c r="C27" t="s">
        <v>3</v>
      </c>
    </row>
    <row r="28" spans="1:3" x14ac:dyDescent="0.3">
      <c r="A28" s="3">
        <f t="shared" si="1"/>
        <v>0.23255813953488372</v>
      </c>
      <c r="B28">
        <v>10</v>
      </c>
      <c r="C28" t="s">
        <v>4</v>
      </c>
    </row>
    <row r="29" spans="1:3" x14ac:dyDescent="0.3">
      <c r="A29" s="3">
        <f t="shared" si="1"/>
        <v>2.3255813953488372E-2</v>
      </c>
      <c r="B29">
        <v>1</v>
      </c>
      <c r="C29" t="s">
        <v>5</v>
      </c>
    </row>
    <row r="31" spans="1:3" x14ac:dyDescent="0.3">
      <c r="A31" t="s">
        <v>9</v>
      </c>
    </row>
    <row r="32" spans="1:3" x14ac:dyDescent="0.3">
      <c r="A32" s="3">
        <f>B32/SUM($B$32:$B$36)</f>
        <v>0.18604651162790697</v>
      </c>
      <c r="B32">
        <v>8</v>
      </c>
      <c r="C32" t="s">
        <v>1</v>
      </c>
    </row>
    <row r="33" spans="1:3" x14ac:dyDescent="0.3">
      <c r="A33" s="3">
        <f t="shared" ref="A33:A36" si="2">B33/SUM($B$32:$B$36)</f>
        <v>0.32558139534883723</v>
      </c>
      <c r="B33">
        <v>14</v>
      </c>
      <c r="C33" t="s">
        <v>2</v>
      </c>
    </row>
    <row r="34" spans="1:3" x14ac:dyDescent="0.3">
      <c r="A34" s="3">
        <f t="shared" si="2"/>
        <v>0.23255813953488372</v>
      </c>
      <c r="B34">
        <v>10</v>
      </c>
      <c r="C34" t="s">
        <v>3</v>
      </c>
    </row>
    <row r="35" spans="1:3" x14ac:dyDescent="0.3">
      <c r="A35" s="3">
        <f t="shared" si="2"/>
        <v>0.11627906976744186</v>
      </c>
      <c r="B35">
        <v>5</v>
      </c>
      <c r="C35" t="s">
        <v>4</v>
      </c>
    </row>
    <row r="36" spans="1:3" x14ac:dyDescent="0.3">
      <c r="A36" s="3">
        <f t="shared" si="2"/>
        <v>0.13953488372093023</v>
      </c>
      <c r="B36">
        <v>6</v>
      </c>
      <c r="C36" t="s">
        <v>5</v>
      </c>
    </row>
    <row r="38" spans="1:3" x14ac:dyDescent="0.3">
      <c r="A38" t="s">
        <v>10</v>
      </c>
    </row>
    <row r="39" spans="1:3" x14ac:dyDescent="0.3">
      <c r="A39" s="3">
        <f>B39/SUM($B$39:$B$43)</f>
        <v>9.3023255813953487E-2</v>
      </c>
      <c r="B39">
        <v>4</v>
      </c>
      <c r="C39" t="s">
        <v>1</v>
      </c>
    </row>
    <row r="40" spans="1:3" x14ac:dyDescent="0.3">
      <c r="A40" s="3">
        <f>B40/SUM($B$39:$B$43)</f>
        <v>0.34883720930232559</v>
      </c>
      <c r="B40">
        <v>15</v>
      </c>
      <c r="C40" t="s">
        <v>2</v>
      </c>
    </row>
    <row r="41" spans="1:3" x14ac:dyDescent="0.3">
      <c r="A41" s="3">
        <f>B41/SUM($B$39:$B$43)</f>
        <v>0.30232558139534882</v>
      </c>
      <c r="B41">
        <v>13</v>
      </c>
      <c r="C41" t="s">
        <v>3</v>
      </c>
    </row>
    <row r="42" spans="1:3" x14ac:dyDescent="0.3">
      <c r="A42" s="3">
        <f>B42/SUM($B$39:$B$43)</f>
        <v>0.18604651162790697</v>
      </c>
      <c r="B42">
        <v>8</v>
      </c>
      <c r="C42" t="s">
        <v>4</v>
      </c>
    </row>
    <row r="43" spans="1:3" x14ac:dyDescent="0.3">
      <c r="A43" s="3">
        <f>B43/SUM($B$39:$B$43)</f>
        <v>6.9767441860465115E-2</v>
      </c>
      <c r="B43">
        <v>3</v>
      </c>
      <c r="C43" t="s">
        <v>5</v>
      </c>
    </row>
    <row r="45" spans="1:3" x14ac:dyDescent="0.3">
      <c r="A45" t="s">
        <v>11</v>
      </c>
    </row>
    <row r="46" spans="1:3" x14ac:dyDescent="0.3">
      <c r="A46" s="3">
        <f>B46/SUM($B$46:$B$50)</f>
        <v>4.6511627906976744E-2</v>
      </c>
      <c r="B46">
        <v>2</v>
      </c>
      <c r="C46" t="s">
        <v>12</v>
      </c>
    </row>
    <row r="47" spans="1:3" x14ac:dyDescent="0.3">
      <c r="A47" s="3">
        <f>B47/SUM($B$46:$B$50)</f>
        <v>4.6511627906976744E-2</v>
      </c>
      <c r="B47">
        <v>2</v>
      </c>
      <c r="C47" t="s">
        <v>13</v>
      </c>
    </row>
    <row r="48" spans="1:3" x14ac:dyDescent="0.3">
      <c r="A48" s="3">
        <f>B48/SUM($B$46:$B$50)</f>
        <v>9.3023255813953487E-2</v>
      </c>
      <c r="B48">
        <v>4</v>
      </c>
      <c r="C48" t="s">
        <v>14</v>
      </c>
    </row>
    <row r="49" spans="1:3" x14ac:dyDescent="0.3">
      <c r="A49" s="3">
        <f>B49/SUM($B$46:$B$50)</f>
        <v>0.39534883720930231</v>
      </c>
      <c r="B49">
        <v>17</v>
      </c>
      <c r="C49" t="s">
        <v>15</v>
      </c>
    </row>
    <row r="50" spans="1:3" x14ac:dyDescent="0.3">
      <c r="A50" s="3">
        <f>B50/SUM($B$46:$B$50)</f>
        <v>0.41860465116279072</v>
      </c>
      <c r="B50">
        <v>18</v>
      </c>
      <c r="C50" t="s">
        <v>16</v>
      </c>
    </row>
    <row r="53" spans="1:3" x14ac:dyDescent="0.3">
      <c r="A53" s="1" t="s">
        <v>18</v>
      </c>
    </row>
    <row r="54" spans="1:3" x14ac:dyDescent="0.3">
      <c r="A54" s="6" t="s">
        <v>27</v>
      </c>
    </row>
    <row r="55" spans="1:3" x14ac:dyDescent="0.3">
      <c r="A55" s="4" t="s">
        <v>19</v>
      </c>
    </row>
    <row r="56" spans="1:3" x14ac:dyDescent="0.3">
      <c r="A56" t="s">
        <v>56</v>
      </c>
    </row>
    <row r="57" spans="1:3" x14ac:dyDescent="0.3">
      <c r="A57" s="5">
        <v>0.10100000000000001</v>
      </c>
      <c r="B57">
        <v>8</v>
      </c>
      <c r="C57" t="s">
        <v>20</v>
      </c>
    </row>
    <row r="58" spans="1:3" x14ac:dyDescent="0.3">
      <c r="A58" s="5">
        <v>0.124</v>
      </c>
      <c r="B58">
        <v>11</v>
      </c>
      <c r="C58" t="s">
        <v>21</v>
      </c>
    </row>
    <row r="59" spans="1:3" x14ac:dyDescent="0.3">
      <c r="A59" s="5">
        <v>0.41599999999999998</v>
      </c>
      <c r="B59">
        <v>37</v>
      </c>
      <c r="C59" t="s">
        <v>22</v>
      </c>
    </row>
    <row r="60" spans="1:3" x14ac:dyDescent="0.3">
      <c r="A60" s="5">
        <v>0.22600000000000001</v>
      </c>
      <c r="B60">
        <v>20</v>
      </c>
      <c r="C60" t="s">
        <v>23</v>
      </c>
    </row>
    <row r="61" spans="1:3" x14ac:dyDescent="0.3">
      <c r="A61" s="5">
        <v>0.11799999999999999</v>
      </c>
      <c r="B61">
        <v>10</v>
      </c>
      <c r="C61" t="s">
        <v>24</v>
      </c>
    </row>
    <row r="62" spans="1:3" x14ac:dyDescent="0.3">
      <c r="A62" s="5">
        <v>2.1999999999999999E-2</v>
      </c>
      <c r="B62">
        <v>2</v>
      </c>
      <c r="C62" t="s">
        <v>25</v>
      </c>
    </row>
    <row r="64" spans="1:3" x14ac:dyDescent="0.3">
      <c r="A64" t="s">
        <v>26</v>
      </c>
    </row>
    <row r="65" spans="1:3" x14ac:dyDescent="0.3">
      <c r="A65" s="5">
        <v>0.156</v>
      </c>
      <c r="B65">
        <v>14</v>
      </c>
      <c r="C65" t="s">
        <v>20</v>
      </c>
    </row>
    <row r="66" spans="1:3" x14ac:dyDescent="0.3">
      <c r="A66" s="5">
        <v>0.156</v>
      </c>
      <c r="B66">
        <v>14</v>
      </c>
      <c r="C66" t="s">
        <v>21</v>
      </c>
    </row>
    <row r="67" spans="1:3" x14ac:dyDescent="0.3">
      <c r="A67" s="3">
        <v>0.5</v>
      </c>
      <c r="B67">
        <v>45</v>
      </c>
      <c r="C67" t="s">
        <v>22</v>
      </c>
    </row>
    <row r="68" spans="1:3" x14ac:dyDescent="0.3">
      <c r="A68" s="5">
        <v>0.1</v>
      </c>
      <c r="B68">
        <v>9</v>
      </c>
      <c r="C68" t="s">
        <v>23</v>
      </c>
    </row>
    <row r="69" spans="1:3" x14ac:dyDescent="0.3">
      <c r="A69" s="5">
        <v>6.2E-2</v>
      </c>
      <c r="B69">
        <v>6</v>
      </c>
      <c r="C69" t="s">
        <v>24</v>
      </c>
    </row>
    <row r="70" spans="1:3" x14ac:dyDescent="0.3">
      <c r="A70" s="5">
        <v>2.1999999999999999E-2</v>
      </c>
      <c r="B70">
        <v>2</v>
      </c>
      <c r="C70" t="s">
        <v>25</v>
      </c>
    </row>
    <row r="73" spans="1:3" x14ac:dyDescent="0.3">
      <c r="A73" s="7" t="s">
        <v>29</v>
      </c>
    </row>
    <row r="74" spans="1:3" x14ac:dyDescent="0.3">
      <c r="A74" s="6" t="s">
        <v>30</v>
      </c>
    </row>
    <row r="75" spans="1:3" x14ac:dyDescent="0.3">
      <c r="A75" s="6" t="s">
        <v>48</v>
      </c>
    </row>
    <row r="76" spans="1:3" x14ac:dyDescent="0.3">
      <c r="A76" s="6"/>
    </row>
    <row r="77" spans="1:3" x14ac:dyDescent="0.3">
      <c r="A77" s="4" t="s">
        <v>35</v>
      </c>
    </row>
    <row r="78" spans="1:3" x14ac:dyDescent="0.3">
      <c r="A78" s="1">
        <v>2012</v>
      </c>
      <c r="B78" s="1">
        <v>2020</v>
      </c>
    </row>
    <row r="79" spans="1:3" x14ac:dyDescent="0.3">
      <c r="A79" s="3">
        <v>0.16</v>
      </c>
      <c r="B79" s="3">
        <v>0.2</v>
      </c>
      <c r="C79" t="s">
        <v>31</v>
      </c>
    </row>
    <row r="80" spans="1:3" x14ac:dyDescent="0.3">
      <c r="A80" s="3">
        <v>0.27</v>
      </c>
      <c r="B80" s="3">
        <v>0.43</v>
      </c>
      <c r="C80" t="s">
        <v>32</v>
      </c>
    </row>
    <row r="81" spans="1:3" x14ac:dyDescent="0.3">
      <c r="A81" s="3">
        <v>0.35</v>
      </c>
      <c r="B81" s="3">
        <v>0.28000000000000003</v>
      </c>
      <c r="C81" t="s">
        <v>33</v>
      </c>
    </row>
    <row r="82" spans="1:3" x14ac:dyDescent="0.3">
      <c r="A82" s="3">
        <v>0.22</v>
      </c>
      <c r="B82" s="3">
        <v>0.09</v>
      </c>
      <c r="C82" t="s">
        <v>34</v>
      </c>
    </row>
    <row r="84" spans="1:3" x14ac:dyDescent="0.3">
      <c r="A84" t="s">
        <v>39</v>
      </c>
    </row>
    <row r="85" spans="1:3" x14ac:dyDescent="0.3">
      <c r="B85" s="3">
        <v>0.56000000000000005</v>
      </c>
      <c r="C85" t="s">
        <v>36</v>
      </c>
    </row>
    <row r="86" spans="1:3" x14ac:dyDescent="0.3">
      <c r="B86" s="3">
        <v>0.39</v>
      </c>
      <c r="C86" t="s">
        <v>37</v>
      </c>
    </row>
    <row r="87" spans="1:3" x14ac:dyDescent="0.3">
      <c r="B87" s="3">
        <v>0.38</v>
      </c>
      <c r="C87" t="s">
        <v>42</v>
      </c>
    </row>
    <row r="88" spans="1:3" x14ac:dyDescent="0.3">
      <c r="B88" s="3">
        <v>0.35</v>
      </c>
      <c r="C88" t="s">
        <v>38</v>
      </c>
    </row>
    <row r="89" spans="1:3" x14ac:dyDescent="0.3">
      <c r="B89" s="3">
        <v>0.32</v>
      </c>
      <c r="C89" t="s">
        <v>40</v>
      </c>
    </row>
    <row r="90" spans="1:3" x14ac:dyDescent="0.3">
      <c r="B90" s="3">
        <v>0.22</v>
      </c>
      <c r="C90" t="s">
        <v>41</v>
      </c>
    </row>
    <row r="92" spans="1:3" x14ac:dyDescent="0.3">
      <c r="A92" t="s">
        <v>44</v>
      </c>
    </row>
    <row r="93" spans="1:3" x14ac:dyDescent="0.3">
      <c r="B93" s="3">
        <v>0.74</v>
      </c>
      <c r="C93" t="s">
        <v>43</v>
      </c>
    </row>
    <row r="94" spans="1:3" x14ac:dyDescent="0.3">
      <c r="B94" s="3">
        <v>0.41</v>
      </c>
      <c r="C94" t="s">
        <v>45</v>
      </c>
    </row>
    <row r="95" spans="1:3" x14ac:dyDescent="0.3">
      <c r="B95" s="3">
        <v>0.37</v>
      </c>
      <c r="C95" t="s">
        <v>46</v>
      </c>
    </row>
    <row r="96" spans="1:3" x14ac:dyDescent="0.3">
      <c r="B96" s="3">
        <v>0.28000000000000003</v>
      </c>
      <c r="C96" t="s">
        <v>47</v>
      </c>
    </row>
    <row r="97" spans="1:15" x14ac:dyDescent="0.3">
      <c r="B97" s="3">
        <v>0.28000000000000003</v>
      </c>
      <c r="C97" t="s">
        <v>71</v>
      </c>
    </row>
    <row r="98" spans="1:15" x14ac:dyDescent="0.3">
      <c r="B98" s="3"/>
    </row>
    <row r="99" spans="1:15" x14ac:dyDescent="0.3">
      <c r="A99" s="4" t="s">
        <v>54</v>
      </c>
    </row>
    <row r="100" spans="1:15" x14ac:dyDescent="0.3">
      <c r="B100" s="3">
        <v>0.31</v>
      </c>
      <c r="C100" t="s">
        <v>49</v>
      </c>
    </row>
    <row r="101" spans="1:15" x14ac:dyDescent="0.3">
      <c r="B101" s="3">
        <v>0.24</v>
      </c>
      <c r="C101" t="s">
        <v>50</v>
      </c>
    </row>
    <row r="102" spans="1:15" x14ac:dyDescent="0.3">
      <c r="B102" s="3">
        <v>0.26</v>
      </c>
      <c r="C102" t="s">
        <v>51</v>
      </c>
    </row>
    <row r="103" spans="1:15" x14ac:dyDescent="0.3">
      <c r="B103" s="3">
        <v>0.15</v>
      </c>
      <c r="C103" t="s">
        <v>52</v>
      </c>
    </row>
    <row r="104" spans="1:15" x14ac:dyDescent="0.3">
      <c r="B104" s="3">
        <v>0.04</v>
      </c>
      <c r="C104" t="s">
        <v>53</v>
      </c>
    </row>
    <row r="106" spans="1:15" x14ac:dyDescent="0.3">
      <c r="A106" s="4" t="s">
        <v>57</v>
      </c>
    </row>
    <row r="107" spans="1:15" x14ac:dyDescent="0.3">
      <c r="C107" t="s">
        <v>55</v>
      </c>
      <c r="D107" t="s">
        <v>58</v>
      </c>
      <c r="E107" s="2" t="s">
        <v>59</v>
      </c>
      <c r="F107" s="2" t="s">
        <v>60</v>
      </c>
      <c r="G107" s="2" t="s">
        <v>61</v>
      </c>
      <c r="H107" s="2" t="s">
        <v>62</v>
      </c>
      <c r="I107" s="2" t="s">
        <v>63</v>
      </c>
      <c r="J107" s="2" t="s">
        <v>64</v>
      </c>
      <c r="K107" s="2" t="s">
        <v>65</v>
      </c>
      <c r="L107" s="2" t="s">
        <v>66</v>
      </c>
      <c r="M107" s="2" t="s">
        <v>67</v>
      </c>
      <c r="N107" s="2" t="s">
        <v>68</v>
      </c>
    </row>
    <row r="108" spans="1:15" x14ac:dyDescent="0.3">
      <c r="C108" t="s">
        <v>31</v>
      </c>
      <c r="D108" s="8">
        <v>0.06</v>
      </c>
      <c r="E108" s="8">
        <v>0</v>
      </c>
      <c r="F108" s="8">
        <v>0</v>
      </c>
      <c r="G108" s="8">
        <v>0.01</v>
      </c>
      <c r="H108" s="8">
        <v>0</v>
      </c>
      <c r="I108" s="8">
        <v>0.02</v>
      </c>
      <c r="J108" s="8">
        <v>0.03</v>
      </c>
      <c r="K108" s="8">
        <v>0.09</v>
      </c>
      <c r="L108" s="8">
        <v>0.32</v>
      </c>
      <c r="M108" s="8">
        <v>0.2</v>
      </c>
      <c r="N108" s="8">
        <v>0.28000000000000003</v>
      </c>
      <c r="O108" s="3"/>
    </row>
    <row r="109" spans="1:15" x14ac:dyDescent="0.3">
      <c r="C109" t="s">
        <v>32</v>
      </c>
      <c r="D109" s="8">
        <v>0.05</v>
      </c>
      <c r="E109" s="8">
        <v>0</v>
      </c>
      <c r="F109" s="8">
        <v>0</v>
      </c>
      <c r="G109" s="8">
        <v>0.01</v>
      </c>
      <c r="H109" s="8">
        <v>0.02</v>
      </c>
      <c r="I109" s="8">
        <v>0.03</v>
      </c>
      <c r="J109" s="8">
        <v>0.09</v>
      </c>
      <c r="K109" s="8">
        <v>0.13</v>
      </c>
      <c r="L109" s="8">
        <v>0.3</v>
      </c>
      <c r="M109" s="8">
        <v>0.26</v>
      </c>
      <c r="N109" s="8">
        <v>0.12</v>
      </c>
      <c r="O109" s="3"/>
    </row>
    <row r="110" spans="1:15" x14ac:dyDescent="0.3">
      <c r="C110" t="s">
        <v>33</v>
      </c>
      <c r="D110" s="8">
        <v>0.08</v>
      </c>
      <c r="E110" s="8">
        <v>0.01</v>
      </c>
      <c r="F110" s="8">
        <v>0.03</v>
      </c>
      <c r="G110" s="8">
        <v>0.03</v>
      </c>
      <c r="H110" s="8">
        <v>0.03</v>
      </c>
      <c r="I110" s="8">
        <v>0.03</v>
      </c>
      <c r="J110" s="8">
        <v>0.08</v>
      </c>
      <c r="K110" s="8">
        <v>0.1</v>
      </c>
      <c r="L110" s="8">
        <v>0.24</v>
      </c>
      <c r="M110" s="8">
        <v>0.27</v>
      </c>
      <c r="N110" s="8">
        <v>0.09</v>
      </c>
      <c r="O110" s="3"/>
    </row>
    <row r="111" spans="1:15" x14ac:dyDescent="0.3">
      <c r="C111" t="s">
        <v>34</v>
      </c>
      <c r="D111" s="8">
        <v>0.05</v>
      </c>
      <c r="E111" s="8">
        <v>0</v>
      </c>
      <c r="F111" s="8">
        <v>0</v>
      </c>
      <c r="G111" s="8">
        <v>0</v>
      </c>
      <c r="H111" s="8">
        <v>0.02</v>
      </c>
      <c r="I111" s="8">
        <v>0</v>
      </c>
      <c r="J111" s="8">
        <v>0.16</v>
      </c>
      <c r="K111" s="8">
        <v>0.14000000000000001</v>
      </c>
      <c r="L111" s="8">
        <v>0.26</v>
      </c>
      <c r="M111" s="8">
        <v>0.23</v>
      </c>
      <c r="N111" s="8">
        <v>0.14000000000000001</v>
      </c>
      <c r="O111" s="3"/>
    </row>
    <row r="114" spans="1:7" x14ac:dyDescent="0.3">
      <c r="C114" t="s">
        <v>55</v>
      </c>
      <c r="D114" t="s">
        <v>69</v>
      </c>
      <c r="E114" t="s">
        <v>32</v>
      </c>
      <c r="F114" t="s">
        <v>33</v>
      </c>
      <c r="G114" t="s">
        <v>70</v>
      </c>
    </row>
    <row r="115" spans="1:7" x14ac:dyDescent="0.3">
      <c r="C115" t="s">
        <v>58</v>
      </c>
      <c r="D115" s="8">
        <v>0.06</v>
      </c>
      <c r="E115" s="8">
        <v>0.05</v>
      </c>
      <c r="F115" s="8">
        <v>0.08</v>
      </c>
      <c r="G115" s="8">
        <v>0.05</v>
      </c>
    </row>
    <row r="116" spans="1:7" x14ac:dyDescent="0.3">
      <c r="C116" s="2" t="s">
        <v>59</v>
      </c>
      <c r="D116" s="8">
        <v>0</v>
      </c>
      <c r="E116" s="8">
        <v>0</v>
      </c>
      <c r="F116" s="8">
        <v>0.01</v>
      </c>
      <c r="G116" s="8">
        <v>0</v>
      </c>
    </row>
    <row r="117" spans="1:7" x14ac:dyDescent="0.3">
      <c r="C117" s="2" t="s">
        <v>60</v>
      </c>
      <c r="D117" s="8">
        <v>0</v>
      </c>
      <c r="E117" s="8">
        <v>0</v>
      </c>
      <c r="F117" s="8">
        <v>0.03</v>
      </c>
      <c r="G117" s="8">
        <v>0</v>
      </c>
    </row>
    <row r="118" spans="1:7" x14ac:dyDescent="0.3">
      <c r="C118" s="2" t="s">
        <v>61</v>
      </c>
      <c r="D118" s="8">
        <v>0.01</v>
      </c>
      <c r="E118" s="8">
        <v>0.01</v>
      </c>
      <c r="F118" s="8">
        <v>0.03</v>
      </c>
      <c r="G118" s="8">
        <v>0</v>
      </c>
    </row>
    <row r="119" spans="1:7" x14ac:dyDescent="0.3">
      <c r="C119" s="2" t="s">
        <v>62</v>
      </c>
      <c r="D119" s="8">
        <v>0</v>
      </c>
      <c r="E119" s="8">
        <v>0.02</v>
      </c>
      <c r="F119" s="8">
        <v>0.03</v>
      </c>
      <c r="G119" s="8">
        <v>0.02</v>
      </c>
    </row>
    <row r="120" spans="1:7" x14ac:dyDescent="0.3">
      <c r="C120" s="2" t="s">
        <v>63</v>
      </c>
      <c r="D120" s="8">
        <v>0.02</v>
      </c>
      <c r="E120" s="8">
        <v>0.03</v>
      </c>
      <c r="F120" s="8">
        <v>0.03</v>
      </c>
      <c r="G120" s="8">
        <v>0</v>
      </c>
    </row>
    <row r="121" spans="1:7" x14ac:dyDescent="0.3">
      <c r="C121" s="2" t="s">
        <v>64</v>
      </c>
      <c r="D121" s="8">
        <v>0.03</v>
      </c>
      <c r="E121" s="8">
        <v>0.09</v>
      </c>
      <c r="F121" s="8">
        <v>0.08</v>
      </c>
      <c r="G121" s="8">
        <v>0.16</v>
      </c>
    </row>
    <row r="122" spans="1:7" x14ac:dyDescent="0.3">
      <c r="C122" s="2" t="s">
        <v>65</v>
      </c>
      <c r="D122" s="8">
        <v>0.09</v>
      </c>
      <c r="E122" s="8">
        <v>0.13</v>
      </c>
      <c r="F122" s="8">
        <v>0.1</v>
      </c>
      <c r="G122" s="8">
        <v>0.14000000000000001</v>
      </c>
    </row>
    <row r="123" spans="1:7" x14ac:dyDescent="0.3">
      <c r="C123" s="2" t="s">
        <v>66</v>
      </c>
      <c r="D123" s="8">
        <v>0.32</v>
      </c>
      <c r="E123" s="8">
        <v>0.3</v>
      </c>
      <c r="F123" s="8">
        <v>0.24</v>
      </c>
      <c r="G123" s="8">
        <v>0.26</v>
      </c>
    </row>
    <row r="124" spans="1:7" x14ac:dyDescent="0.3">
      <c r="C124" s="2" t="s">
        <v>67</v>
      </c>
      <c r="D124" s="8">
        <v>0.2</v>
      </c>
      <c r="E124" s="8">
        <v>0.26</v>
      </c>
      <c r="F124" s="8">
        <v>0.27</v>
      </c>
      <c r="G124" s="8">
        <v>0.23</v>
      </c>
    </row>
    <row r="125" spans="1:7" x14ac:dyDescent="0.3">
      <c r="C125" s="2" t="s">
        <v>68</v>
      </c>
      <c r="D125" s="8">
        <v>0.28000000000000003</v>
      </c>
      <c r="E125" s="8">
        <v>0.12</v>
      </c>
      <c r="F125" s="8">
        <v>0.09</v>
      </c>
      <c r="G125" s="8">
        <v>0.14000000000000001</v>
      </c>
    </row>
    <row r="128" spans="1:7" x14ac:dyDescent="0.3">
      <c r="A128" t="s">
        <v>72</v>
      </c>
    </row>
    <row r="129" spans="3:7" x14ac:dyDescent="0.3">
      <c r="C129" t="s">
        <v>75</v>
      </c>
      <c r="D129" t="s">
        <v>76</v>
      </c>
    </row>
    <row r="130" spans="3:7" x14ac:dyDescent="0.3">
      <c r="C130" t="s">
        <v>69</v>
      </c>
      <c r="D130" s="3">
        <v>0.8</v>
      </c>
    </row>
    <row r="131" spans="3:7" x14ac:dyDescent="0.3">
      <c r="C131" t="s">
        <v>73</v>
      </c>
      <c r="D131" s="3">
        <v>0.24</v>
      </c>
    </row>
    <row r="132" spans="3:7" x14ac:dyDescent="0.3">
      <c r="C132" t="s">
        <v>74</v>
      </c>
      <c r="D132" s="3">
        <v>0.24</v>
      </c>
    </row>
    <row r="133" spans="3:7" x14ac:dyDescent="0.3">
      <c r="C133" t="s">
        <v>32</v>
      </c>
      <c r="D133" s="3">
        <v>0.5</v>
      </c>
    </row>
    <row r="136" spans="3:7" x14ac:dyDescent="0.3">
      <c r="C136" t="s">
        <v>75</v>
      </c>
      <c r="D136" t="s">
        <v>69</v>
      </c>
      <c r="E136" t="s">
        <v>73</v>
      </c>
      <c r="F136" t="s">
        <v>74</v>
      </c>
      <c r="G136" t="s">
        <v>32</v>
      </c>
    </row>
    <row r="137" spans="3:7" x14ac:dyDescent="0.3">
      <c r="C137" t="s">
        <v>76</v>
      </c>
      <c r="D137" s="3">
        <v>0.8</v>
      </c>
      <c r="E137" s="3">
        <v>0.24</v>
      </c>
      <c r="F137" s="3">
        <v>0.24</v>
      </c>
      <c r="G137" s="3">
        <v>0.5</v>
      </c>
    </row>
  </sheetData>
  <hyperlinks>
    <hyperlink ref="A54" r:id="rId1" xr:uid="{44754525-FD07-4A17-87F0-44BC5210F79C}"/>
    <hyperlink ref="A2" r:id="rId2" xr:uid="{5E2D334A-01DA-464D-A997-8325297295EE}"/>
    <hyperlink ref="A74" r:id="rId3" xr:uid="{6D75F926-7686-432D-9967-63ADD0B7C8BE}"/>
    <hyperlink ref="A75" r:id="rId4" xr:uid="{81E7BAD5-ED12-4287-A79F-04EB85AEEAE8}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Akhter</dc:creator>
  <cp:lastModifiedBy>Nadeem Akhter</cp:lastModifiedBy>
  <dcterms:created xsi:type="dcterms:W3CDTF">2023-01-01T04:18:40Z</dcterms:created>
  <dcterms:modified xsi:type="dcterms:W3CDTF">2023-03-05T15:59:04Z</dcterms:modified>
</cp:coreProperties>
</file>