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blicisgroupe-my.sharepoint.com/personal/nadakhte_publicisgroupe_net/Documents/Documents/0. My Personal Folder/0.0.1 PHD/Self Publications/Journal 6/"/>
    </mc:Choice>
  </mc:AlternateContent>
  <xr:revisionPtr revIDLastSave="63" documentId="8_{D28BBA87-077C-4E1C-8165-E349E73AD665}" xr6:coauthVersionLast="47" xr6:coauthVersionMax="47" xr10:uidLastSave="{1AFFDE76-7EE1-43C7-9BD4-F196A86BA051}"/>
  <bookViews>
    <workbookView xWindow="-108" yWindow="-108" windowWidth="23256" windowHeight="12576" xr2:uid="{00000000-000D-0000-FFFF-FFFF00000000}"/>
  </bookViews>
  <sheets>
    <sheet name="Original" sheetId="1" r:id="rId1"/>
    <sheet name="Translated" sheetId="3" r:id="rId2"/>
    <sheet name="Translated Num" sheetId="5" r:id="rId3"/>
    <sheet name="Pivot Num" sheetId="6" r:id="rId4"/>
    <sheet name="Coefficient" sheetId="8" r:id="rId5"/>
    <sheet name="Scatter" sheetId="9" r:id="rId6"/>
  </sheets>
  <definedNames>
    <definedName name="_xlnm._FilterDatabase" localSheetId="1" hidden="1">Translated!$A$1:$J$437</definedName>
    <definedName name="_xlnm._FilterDatabase" localSheetId="2" hidden="1">'Translated Num'!$A$1:$L$437</definedName>
  </definedNames>
  <calcPr calcId="191029"/>
  <pivotCaches>
    <pivotCache cacheId="2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7" i="8" l="1"/>
  <c r="C66" i="8"/>
  <c r="C68" i="8" s="1"/>
  <c r="C65" i="8"/>
  <c r="C64" i="8"/>
  <c r="G61" i="8"/>
  <c r="F61" i="8"/>
  <c r="E61" i="8"/>
  <c r="D61" i="8"/>
  <c r="C61" i="8"/>
  <c r="G60" i="8"/>
  <c r="G59" i="8"/>
  <c r="G58" i="8"/>
  <c r="G57" i="8"/>
  <c r="G56" i="8"/>
  <c r="G55" i="8"/>
  <c r="G54" i="8"/>
  <c r="G53" i="8"/>
  <c r="G52" i="8"/>
  <c r="F60" i="8"/>
  <c r="F59" i="8"/>
  <c r="F58" i="8"/>
  <c r="F57" i="8"/>
  <c r="F56" i="8"/>
  <c r="F55" i="8"/>
  <c r="F54" i="8"/>
  <c r="F53" i="8"/>
  <c r="F52" i="8"/>
  <c r="D60" i="8"/>
  <c r="D59" i="8"/>
  <c r="D58" i="8"/>
  <c r="D57" i="8"/>
  <c r="D56" i="8"/>
  <c r="D55" i="8"/>
  <c r="D54" i="8"/>
  <c r="D53" i="8"/>
  <c r="D52" i="8"/>
  <c r="C48" i="8"/>
  <c r="C47" i="8"/>
  <c r="C46" i="8"/>
  <c r="C45" i="8"/>
  <c r="C44" i="8"/>
  <c r="G41" i="8"/>
  <c r="G40" i="8"/>
  <c r="G39" i="8"/>
  <c r="G38" i="8"/>
  <c r="G37" i="8"/>
  <c r="G36" i="8"/>
  <c r="G35" i="8"/>
  <c r="G34" i="8"/>
  <c r="G33" i="8"/>
  <c r="F41" i="8"/>
  <c r="E41" i="8"/>
  <c r="F40" i="8"/>
  <c r="F39" i="8"/>
  <c r="F38" i="8"/>
  <c r="F37" i="8"/>
  <c r="F36" i="8"/>
  <c r="F35" i="8"/>
  <c r="F34" i="8"/>
  <c r="F33" i="8"/>
  <c r="C41" i="8"/>
  <c r="D40" i="8"/>
  <c r="D39" i="8"/>
  <c r="D38" i="8"/>
  <c r="D37" i="8"/>
  <c r="D36" i="8"/>
  <c r="D35" i="8"/>
  <c r="D34" i="8"/>
  <c r="D41" i="8" s="1"/>
  <c r="D33" i="8"/>
  <c r="C30" i="8"/>
  <c r="C29" i="8"/>
  <c r="C28" i="8"/>
  <c r="C27" i="8"/>
  <c r="C26" i="8"/>
  <c r="G23" i="8"/>
  <c r="F23" i="8"/>
  <c r="E23" i="8"/>
  <c r="D23" i="8"/>
  <c r="C23" i="8"/>
  <c r="G22" i="8"/>
  <c r="G21" i="8"/>
  <c r="G20" i="8"/>
  <c r="G19" i="8"/>
  <c r="G18" i="8"/>
  <c r="G17" i="8"/>
  <c r="G16" i="8"/>
  <c r="G15" i="8"/>
  <c r="F22" i="8"/>
  <c r="F21" i="8"/>
  <c r="F20" i="8"/>
  <c r="F19" i="8"/>
  <c r="F18" i="8"/>
  <c r="F17" i="8"/>
  <c r="F16" i="8"/>
  <c r="F15" i="8"/>
  <c r="D22" i="8"/>
  <c r="D21" i="8"/>
  <c r="D20" i="8"/>
  <c r="D19" i="8"/>
  <c r="D18" i="8"/>
  <c r="D17" i="8"/>
  <c r="D16" i="8"/>
  <c r="D15" i="8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I437" i="5"/>
  <c r="I436" i="5"/>
  <c r="I435" i="5"/>
  <c r="I434" i="5"/>
  <c r="I433" i="5"/>
  <c r="I432" i="5"/>
  <c r="I431" i="5"/>
  <c r="I430" i="5"/>
  <c r="I429" i="5"/>
  <c r="I428" i="5"/>
  <c r="I427" i="5"/>
  <c r="I426" i="5"/>
  <c r="I425" i="5"/>
  <c r="I424" i="5"/>
  <c r="I423" i="5"/>
  <c r="I422" i="5"/>
  <c r="I421" i="5"/>
  <c r="I420" i="5"/>
  <c r="I419" i="5"/>
  <c r="I418" i="5"/>
  <c r="I417" i="5"/>
  <c r="I416" i="5"/>
  <c r="I415" i="5"/>
  <c r="I414" i="5"/>
  <c r="I413" i="5"/>
  <c r="I412" i="5"/>
  <c r="I411" i="5"/>
  <c r="I410" i="5"/>
  <c r="I409" i="5"/>
  <c r="I408" i="5"/>
  <c r="I407" i="5"/>
  <c r="I406" i="5"/>
  <c r="I405" i="5"/>
  <c r="I404" i="5"/>
  <c r="I403" i="5"/>
  <c r="I402" i="5"/>
  <c r="I401" i="5"/>
  <c r="I400" i="5"/>
  <c r="I399" i="5"/>
  <c r="I398" i="5"/>
  <c r="I397" i="5"/>
  <c r="I396" i="5"/>
  <c r="I395" i="5"/>
  <c r="I394" i="5"/>
  <c r="I393" i="5"/>
  <c r="I392" i="5"/>
  <c r="I391" i="5"/>
  <c r="I390" i="5"/>
  <c r="I389" i="5"/>
  <c r="I388" i="5"/>
  <c r="I387" i="5"/>
  <c r="I386" i="5"/>
  <c r="I385" i="5"/>
  <c r="I384" i="5"/>
  <c r="I383" i="5"/>
  <c r="I382" i="5"/>
  <c r="I381" i="5"/>
  <c r="I380" i="5"/>
  <c r="I379" i="5"/>
  <c r="I378" i="5"/>
  <c r="I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</calcChain>
</file>

<file path=xl/sharedStrings.xml><?xml version="1.0" encoding="utf-8"?>
<sst xmlns="http://schemas.openxmlformats.org/spreadsheetml/2006/main" count="9748" uniqueCount="502">
  <si>
    <t>Timestamp</t>
  </si>
  <si>
    <t>What is your designation or HR Title in your Organization?</t>
  </si>
  <si>
    <t>Your Organization invests and prioritizes Learning to create a Learning Culture for overall development.</t>
  </si>
  <si>
    <t>Your Organization provides training goals to all employees for X hrs. of training to be completed annually and/or measures the training taken by employee as part of the process.</t>
  </si>
  <si>
    <t>Your Organization mandates learning and training for Compliance (esp. Information Security)</t>
  </si>
  <si>
    <t>Your organization conducts continuous periodic (annual or semi annual) mandatory training on Information Security to help building awareness.</t>
  </si>
  <si>
    <t xml:space="preserve">Your organization conducts  continuous periodic (annual or semi annual) mandatory training on Information Security to help in identifying information security breaches (ex. Phishing). </t>
  </si>
  <si>
    <t xml:space="preserve">Is there a significant difference in the number of secured responses (SR) the employee performs (with reference to information security) before and after the training? </t>
  </si>
  <si>
    <t xml:space="preserve">Is there a significant difference in the number of  un-secured responses (UR)  the employee performs  (with reference to information security)  before and after the training? </t>
  </si>
  <si>
    <t xml:space="preserve">Is there a difference in Employee Awareness of the  various information security situations (EA) before and after the training? </t>
  </si>
  <si>
    <t>2023/04/27 11:46:26 AM GMT+5:30</t>
  </si>
  <si>
    <t>Leaders - Directors/VP ++ (any function)</t>
  </si>
  <si>
    <t>Strongly Agree</t>
  </si>
  <si>
    <t>Agree</t>
  </si>
  <si>
    <t>Significant increase in Secure Actions</t>
  </si>
  <si>
    <t>Significant reduction in Action Insecure</t>
  </si>
  <si>
    <t>Significant increase in Employee Awareness</t>
  </si>
  <si>
    <t>2023/04/27 12:08:16 PM GMT+5:30</t>
  </si>
  <si>
    <t>Developers/Engineers/Business Analysts</t>
  </si>
  <si>
    <t>Neither Agree nor disagree</t>
  </si>
  <si>
    <t>Very Significant increase Secure Actions</t>
  </si>
  <si>
    <t>Very Significant reduction in Action Insecure</t>
  </si>
  <si>
    <t>Very Significant increase in Employee Awareness</t>
  </si>
  <si>
    <t>2023/04/27 12:55:10 PM GMT+5:30</t>
  </si>
  <si>
    <t>Project Managers/Scrum Masters/Program Managers</t>
  </si>
  <si>
    <t>2023/04/27 1:08:10 PM GMT+5:30</t>
  </si>
  <si>
    <t>No Impact</t>
  </si>
  <si>
    <t>2023/04/27 1:14:56 PM GMT+5:30</t>
  </si>
  <si>
    <t>disagree</t>
  </si>
  <si>
    <t>2023/04/27 1:16:23 PM GMT+5:30</t>
  </si>
  <si>
    <t>Very Significant increase in Secure Actions</t>
  </si>
  <si>
    <t>2023/04/27 1:20:08 PM GMT+5:30</t>
  </si>
  <si>
    <t>2023/04/27 1:21:51 PM GMT+5:30</t>
  </si>
  <si>
    <t>Lead  - Developers/Engineers/Business Analysts</t>
  </si>
  <si>
    <t>2023/04/27 1:30:35 PM GMT+5:30</t>
  </si>
  <si>
    <t>2023/04/27 1:45:27 PM GMT+5:30</t>
  </si>
  <si>
    <t>Others</t>
  </si>
  <si>
    <t>2023/04/27 2:13:23 PM GMT+5:30</t>
  </si>
  <si>
    <t>2023/04/27 5:51:31 PM GMT+5:30</t>
  </si>
  <si>
    <t>2023/04/27 6:07:27 PM GMT+5:30</t>
  </si>
  <si>
    <t>2023/04/27 6:25:49 PM GMT+5:30</t>
  </si>
  <si>
    <t>2023/04/27 7:06:12 PM GMT+5:30</t>
  </si>
  <si>
    <t>Security Teams</t>
  </si>
  <si>
    <t>2023/04/27 7:10:10 PM GMT+5:30</t>
  </si>
  <si>
    <t>2023/04/27 7:13:04 PM GMT+5:30</t>
  </si>
  <si>
    <t>2023/04/27 7:13:31 PM GMT+5:30</t>
  </si>
  <si>
    <t>2023/04/27 7:40:15 PM GMT+5:30</t>
  </si>
  <si>
    <t>2023/04/27 7:48:19 PM GMT+5:30</t>
  </si>
  <si>
    <t>2023/04/27 7:49:35 PM GMT+5:30</t>
  </si>
  <si>
    <t>2023/04/27 10:46:34 PM GMT+5:30</t>
  </si>
  <si>
    <t>Disagree</t>
  </si>
  <si>
    <t>2023/04/27 11:00:06 PM GMT+5:30</t>
  </si>
  <si>
    <t>2023/04/28 12:09:46 AM GMT+5:30</t>
  </si>
  <si>
    <t>2023/04/28 12:12:28 AM GMT+5:30</t>
  </si>
  <si>
    <t>Solution Architects/Business Architects</t>
  </si>
  <si>
    <t>2023/04/28 12:31:36 AM GMT+5:30</t>
  </si>
  <si>
    <t>2023/04/28 6:11:31 AM GMT+5:30</t>
  </si>
  <si>
    <t>2023/04/28 7:06:14 AM GMT+5:30</t>
  </si>
  <si>
    <t>2023/04/28 7:59:09 AM GMT+5:30</t>
  </si>
  <si>
    <t>2023/04/28 7:59:52 AM GMT+5:30</t>
  </si>
  <si>
    <t>2023/04/28 8:02:23 AM GMT+5:30</t>
  </si>
  <si>
    <t>2023/04/28 8:05:49 AM GMT+5:30</t>
  </si>
  <si>
    <t>2023/04/28 8:11:12 AM GMT+5:30</t>
  </si>
  <si>
    <t>2023/04/28 8:20:32 AM GMT+5:30</t>
  </si>
  <si>
    <t>2023/04/28 9:42:59 AM GMT+5:30</t>
  </si>
  <si>
    <t>2023/04/28 9:44:13 AM GMT+5:30</t>
  </si>
  <si>
    <t>2023/04/28 10:18:48 AM GMT+5:30</t>
  </si>
  <si>
    <t>2023/04/28 10:54:34 AM GMT+5:30</t>
  </si>
  <si>
    <t>2023/04/28 11:24:48 AM GMT+5:30</t>
  </si>
  <si>
    <t>2023/04/28 4:33:49 PM GMT+5:30</t>
  </si>
  <si>
    <t>2023/04/28 6:41:15 PM GMT+5:30</t>
  </si>
  <si>
    <t>2023/04/28 6:47:49 PM GMT+5:30</t>
  </si>
  <si>
    <t>2023/04/28 10:58:32 PM GMT+5:30</t>
  </si>
  <si>
    <t>2023/04/29 7:21:49 AM GMT+5:30</t>
  </si>
  <si>
    <t>2023/04/30 9:55:28 PM GMT+5:30</t>
  </si>
  <si>
    <t>2023/04/30 9:56:06 PM GMT+5:30</t>
  </si>
  <si>
    <t>2023/04/30 9:56:49 PM GMT+5:30</t>
  </si>
  <si>
    <t>2023/04/30 9:57:44 PM GMT+5:30</t>
  </si>
  <si>
    <t>2023/04/30 9:58:16 PM GMT+5:30</t>
  </si>
  <si>
    <t>Shared Service - DBA/Infrastructure</t>
  </si>
  <si>
    <t>2023/04/30 9:58:48 PM GMT+5:30</t>
  </si>
  <si>
    <t>2023/04/30 9:59:21 PM GMT+5:30</t>
  </si>
  <si>
    <t>2023/04/30 10:00:01 PM GMT+5:30</t>
  </si>
  <si>
    <t>2023/04/30 10:00:29 PM GMT+5:30</t>
  </si>
  <si>
    <t>2023/04/30 10:00:53 PM GMT+5:30</t>
  </si>
  <si>
    <t>2023/04/30 10:01:59 PM GMT+5:30</t>
  </si>
  <si>
    <t>2023/04/30 10:09:46 PM GMT+5:30</t>
  </si>
  <si>
    <t>Strongly Disagree</t>
  </si>
  <si>
    <t>2023/04/30 10:10:15 PM GMT+5:30</t>
  </si>
  <si>
    <t>2023/04/30 10:36:16 PM GMT+5:30</t>
  </si>
  <si>
    <t>2023/04/30 10:37:45 PM GMT+5:30</t>
  </si>
  <si>
    <t>2023/04/30 10:37:56 PM GMT+5:30</t>
  </si>
  <si>
    <t>2023/04/30 10:38:04 PM GMT+5:30</t>
  </si>
  <si>
    <t>2023/04/30 10:38:14 PM GMT+5:30</t>
  </si>
  <si>
    <t>2023/04/30 10:38:27 PM GMT+5:30</t>
  </si>
  <si>
    <t>2023/04/30 10:38:41 PM GMT+5:30</t>
  </si>
  <si>
    <t>2023/04/30 10:38:44 PM GMT+5:30</t>
  </si>
  <si>
    <t>2023/04/30 10:38:52 PM GMT+5:30</t>
  </si>
  <si>
    <t>2023/04/30 10:39:08 PM GMT+5:30</t>
  </si>
  <si>
    <t>2023/04/30 10:53:12 PM GMT+5:30</t>
  </si>
  <si>
    <t>2023/04/30 10:53:30 PM GMT+5:30</t>
  </si>
  <si>
    <t>2023/04/30 10:55:04 PM GMT+5:30</t>
  </si>
  <si>
    <t>2023/04/30 10:55:34 PM GMT+5:30</t>
  </si>
  <si>
    <t>2023/04/30 10:55:50 PM GMT+5:30</t>
  </si>
  <si>
    <t>2023/04/30 10:56:06 PM GMT+5:30</t>
  </si>
  <si>
    <t>2023/04/30 10:57:08 PM GMT+5:30</t>
  </si>
  <si>
    <t>2023/04/30 10:57:19 PM GMT+5:30</t>
  </si>
  <si>
    <t>2023/04/30 10:57:28 PM GMT+5:30</t>
  </si>
  <si>
    <t>2023/04/30 10:57:36 PM GMT+5:30</t>
  </si>
  <si>
    <t>2023/04/30 10:57:43 PM GMT+5:30</t>
  </si>
  <si>
    <t>2023/04/30 10:57:51 PM GMT+5:30</t>
  </si>
  <si>
    <t>2023/04/30 10:57:57 PM GMT+5:30</t>
  </si>
  <si>
    <t>2023/04/30 10:58:03 PM GMT+5:30</t>
  </si>
  <si>
    <t>2023/04/30 10:58:10 PM GMT+5:30</t>
  </si>
  <si>
    <t>2023/04/30 10:58:16 PM GMT+5:30</t>
  </si>
  <si>
    <t>2023/04/30 10:58:34 PM GMT+5:30</t>
  </si>
  <si>
    <t>2023/04/30 10:58:43 PM GMT+5:30</t>
  </si>
  <si>
    <t>2023/04/30 10:58:51 PM GMT+5:30</t>
  </si>
  <si>
    <t>2023/04/30 10:58:58 PM GMT+5:30</t>
  </si>
  <si>
    <t>2023/04/30 10:59:10 PM GMT+5:30</t>
  </si>
  <si>
    <t>2023/04/30 10:59:36 PM GMT+5:30</t>
  </si>
  <si>
    <t>Decrease in Secure Actions</t>
  </si>
  <si>
    <t>Increase in Action Insecure</t>
  </si>
  <si>
    <t>2023/04/30 10:59:49 PM GMT+5:30</t>
  </si>
  <si>
    <t>2023/04/30 11:00:09 PM GMT+5:30</t>
  </si>
  <si>
    <t>2023/04/30 11:00:39 PM GMT+5:30</t>
  </si>
  <si>
    <t>2023/04/30 11:00:48 PM GMT+5:30</t>
  </si>
  <si>
    <t>2023/04/30 11:01:54 PM GMT+5:30</t>
  </si>
  <si>
    <t>2023/04/30 11:02:01 PM GMT+5:30</t>
  </si>
  <si>
    <t>2023/04/30 11:02:11 PM GMT+5:30</t>
  </si>
  <si>
    <t>2023/04/30 11:02:47 PM GMT+5:30</t>
  </si>
  <si>
    <t>2023/04/30 11:03:00 PM GMT+5:30</t>
  </si>
  <si>
    <t>2023/04/30 11:03:24 PM GMT+5:30</t>
  </si>
  <si>
    <t>2023/04/30 11:03:35 PM GMT+5:30</t>
  </si>
  <si>
    <t>2023/04/30 11:03:46 PM GMT+5:30</t>
  </si>
  <si>
    <t>2023/04/30 11:03:53 PM GMT+5:30</t>
  </si>
  <si>
    <t>2023/04/30 11:04:01 PM GMT+5:30</t>
  </si>
  <si>
    <t>2023/04/30 11:04:20 PM GMT+5:30</t>
  </si>
  <si>
    <t>2023/04/30 11:04:27 PM GMT+5:30</t>
  </si>
  <si>
    <t>2023/04/30 11:04:32 PM GMT+5:30</t>
  </si>
  <si>
    <t>2023/04/30 11:04:39 PM GMT+5:30</t>
  </si>
  <si>
    <t>2023/04/30 11:04:51 PM GMT+5:30</t>
  </si>
  <si>
    <t>2023/04/30 11:21:53 PM GMT+5:30</t>
  </si>
  <si>
    <t>2023/04/30 11:21:59 PM GMT+5:30</t>
  </si>
  <si>
    <t>2023/04/30 11:22:06 PM GMT+5:30</t>
  </si>
  <si>
    <t>2023/04/30 11:22:16 PM GMT+5:30</t>
  </si>
  <si>
    <t>2023/04/30 11:22:22 PM GMT+5:30</t>
  </si>
  <si>
    <t>2023/04/30 11:26:07 PM GMT+5:30</t>
  </si>
  <si>
    <t>2023/04/30 11:26:12 PM GMT+5:30</t>
  </si>
  <si>
    <t>2023/04/30 11:26:23 PM GMT+5:30</t>
  </si>
  <si>
    <t>2023/04/30 11:26:36 PM GMT+5:30</t>
  </si>
  <si>
    <t>2023/04/30 11:26:49 PM GMT+5:30</t>
  </si>
  <si>
    <t>2023/04/30 11:26:58 PM GMT+5:30</t>
  </si>
  <si>
    <t>2023/04/30 11:27:04 PM GMT+5:30</t>
  </si>
  <si>
    <t>2023/04/30 11:27:10 PM GMT+5:30</t>
  </si>
  <si>
    <t>2023/04/30 11:27:17 PM GMT+5:30</t>
  </si>
  <si>
    <t>2023/04/30 11:27:23 PM GMT+5:30</t>
  </si>
  <si>
    <t>2023/04/30 11:41:20 PM GMT+5:30</t>
  </si>
  <si>
    <t>2023/05/01 4:56:24 AM GMT+5:30</t>
  </si>
  <si>
    <t>2023/05/01 8:39:31 AM GMT+5:30</t>
  </si>
  <si>
    <t>2023/05/01 10:57:45 AM GMT+5:30</t>
  </si>
  <si>
    <t>2023/05/01 10:58:00 AM GMT+5:30</t>
  </si>
  <si>
    <t>2023/05/01 10:58:15 AM GMT+5:30</t>
  </si>
  <si>
    <t>2023/05/01 10:58:28 AM GMT+5:30</t>
  </si>
  <si>
    <t>2023/05/01 10:58:39 AM GMT+5:30</t>
  </si>
  <si>
    <t>2023/05/01 10:58:52 AM GMT+5:30</t>
  </si>
  <si>
    <t>2023/05/01 10:59:26 AM GMT+5:30</t>
  </si>
  <si>
    <t>2023/05/01 10:59:35 AM GMT+5:30</t>
  </si>
  <si>
    <t>2023/05/01 10:59:42 AM GMT+5:30</t>
  </si>
  <si>
    <t>2023/05/01 10:59:50 AM GMT+5:30</t>
  </si>
  <si>
    <t>2023/05/01 11:03:37 AM GMT+5:30</t>
  </si>
  <si>
    <t>2023/05/01 11:03:54 AM GMT+5:30</t>
  </si>
  <si>
    <t>2023/05/01 11:04:05 AM GMT+5:30</t>
  </si>
  <si>
    <t>2023/05/01 11:04:12 AM GMT+5:30</t>
  </si>
  <si>
    <t>2023/05/01 11:04:19 AM GMT+5:30</t>
  </si>
  <si>
    <t>2023/05/01 11:04:25 AM GMT+5:30</t>
  </si>
  <si>
    <t>2023/05/01 11:04:32 AM GMT+5:30</t>
  </si>
  <si>
    <t>2023/05/01 11:04:39 AM GMT+5:30</t>
  </si>
  <si>
    <t>2023/05/01 11:04:45 AM GMT+5:30</t>
  </si>
  <si>
    <t>2023/05/01 11:04:55 AM GMT+5:30</t>
  </si>
  <si>
    <t>2023/05/01 11:05:06 AM GMT+5:30</t>
  </si>
  <si>
    <t>2023/05/01 11:05:16 AM GMT+5:30</t>
  </si>
  <si>
    <t>2023/05/01 11:05:28 AM GMT+5:30</t>
  </si>
  <si>
    <t>2023/05/01 11:05:35 AM GMT+5:30</t>
  </si>
  <si>
    <t>2023/05/01 11:05:42 AM GMT+5:30</t>
  </si>
  <si>
    <t>2023/05/01 11:05:49 AM GMT+5:30</t>
  </si>
  <si>
    <t>2023/05/01 11:05:55 AM GMT+5:30</t>
  </si>
  <si>
    <t>2023/05/01 11:06:02 AM GMT+5:30</t>
  </si>
  <si>
    <t>2023/05/01 11:06:10 AM GMT+5:30</t>
  </si>
  <si>
    <t>2023/05/01 11:06:19 AM GMT+5:30</t>
  </si>
  <si>
    <t>2023/05/01 11:06:35 AM GMT+5:30</t>
  </si>
  <si>
    <t>2023/05/01 11:06:41 AM GMT+5:30</t>
  </si>
  <si>
    <t>2023/05/01 11:06:47 AM GMT+5:30</t>
  </si>
  <si>
    <t>2023/05/01 11:06:56 AM GMT+5:30</t>
  </si>
  <si>
    <t>2023/05/01 11:07:03 AM GMT+5:30</t>
  </si>
  <si>
    <t>2023/05/01 11:07:13 AM GMT+5:30</t>
  </si>
  <si>
    <t>2023/05/01 11:07:20 AM GMT+5:30</t>
  </si>
  <si>
    <t>2023/05/01 11:07:29 AM GMT+5:30</t>
  </si>
  <si>
    <t>2023/05/01 11:07:40 AM GMT+5:30</t>
  </si>
  <si>
    <t>2023/05/01 11:07:51 AM GMT+5:30</t>
  </si>
  <si>
    <t>2023/05/01 11:40:34 AM GMT+5:30</t>
  </si>
  <si>
    <t>2023/05/01 1:06:24 PM GMT+5:30</t>
  </si>
  <si>
    <t>2023/05/01 2:23:22 PM GMT+5:30</t>
  </si>
  <si>
    <t>2023/05/01 2:23:29 PM GMT+5:30</t>
  </si>
  <si>
    <t>2023/05/01 2:23:38 PM GMT+5:30</t>
  </si>
  <si>
    <t>2023/05/01 2:23:45 PM GMT+5:30</t>
  </si>
  <si>
    <t>2023/05/01 2:24:00 PM GMT+5:30</t>
  </si>
  <si>
    <t>2023/05/01 2:24:07 PM GMT+5:30</t>
  </si>
  <si>
    <t>2023/05/01 2:24:13 PM GMT+5:30</t>
  </si>
  <si>
    <t>2023/05/01 2:24:20 PM GMT+5:30</t>
  </si>
  <si>
    <t>2023/05/01 2:24:28 PM GMT+5:30</t>
  </si>
  <si>
    <t>2023/05/01 2:24:34 PM GMT+5:30</t>
  </si>
  <si>
    <t>2023/05/01 4:53:57 PM GMT+5:30</t>
  </si>
  <si>
    <t>2023/05/01 6:22:17 PM GMT+5:30</t>
  </si>
  <si>
    <t>2023/05/01 6:22:23 PM GMT+5:30</t>
  </si>
  <si>
    <t>2023/05/01 6:22:29 PM GMT+5:30</t>
  </si>
  <si>
    <t>2023/05/01 6:22:35 PM GMT+5:30</t>
  </si>
  <si>
    <t>2023/05/01 6:22:43 PM GMT+5:30</t>
  </si>
  <si>
    <t>2023/05/01 6:22:50 PM GMT+5:30</t>
  </si>
  <si>
    <t>2023/05/01 6:22:59 PM GMT+5:30</t>
  </si>
  <si>
    <t>2023/05/01 6:23:07 PM GMT+5:30</t>
  </si>
  <si>
    <t>2023/05/01 6:23:13 PM GMT+5:30</t>
  </si>
  <si>
    <t>2023/05/01 6:23:19 PM GMT+5:30</t>
  </si>
  <si>
    <t>2023/05/01 6:24:40 PM GMT+5:30</t>
  </si>
  <si>
    <t>2023/05/01 6:24:46 PM GMT+5:30</t>
  </si>
  <si>
    <t>2023/05/01 6:24:52 PM GMT+5:30</t>
  </si>
  <si>
    <t>2023/05/01 6:24:57 PM GMT+5:30</t>
  </si>
  <si>
    <t>2023/05/01 6:25:07 PM GMT+5:30</t>
  </si>
  <si>
    <t>2023/05/01 6:25:17 PM GMT+5:30</t>
  </si>
  <si>
    <t>2023/05/01 6:25:26 PM GMT+5:30</t>
  </si>
  <si>
    <t>2023/05/01 6:25:34 PM GMT+5:30</t>
  </si>
  <si>
    <t>2023/05/01 6:25:40 PM GMT+5:30</t>
  </si>
  <si>
    <t>2023/05/01 6:25:46 PM GMT+5:30</t>
  </si>
  <si>
    <t>2023/05/01 6:27:09 PM GMT+5:30</t>
  </si>
  <si>
    <t>2023/05/01 6:27:15 PM GMT+5:30</t>
  </si>
  <si>
    <t>2023/05/01 6:27:20 PM GMT+5:30</t>
  </si>
  <si>
    <t>2023/05/01 6:27:25 PM GMT+5:30</t>
  </si>
  <si>
    <t>2023/05/01 6:27:33 PM GMT+5:30</t>
  </si>
  <si>
    <t>2023/05/01 6:27:39 PM GMT+5:30</t>
  </si>
  <si>
    <t>2023/05/01 6:27:45 PM GMT+5:30</t>
  </si>
  <si>
    <t>2023/05/01 6:27:50 PM GMT+5:30</t>
  </si>
  <si>
    <t>2023/05/01 6:27:58 PM GMT+5:30</t>
  </si>
  <si>
    <t>2023/05/01 6:28:05 PM GMT+5:30</t>
  </si>
  <si>
    <t>2023/05/01 7:23:50 PM GMT+5:30</t>
  </si>
  <si>
    <t>2023/05/01 7:23:57 PM GMT+5:30</t>
  </si>
  <si>
    <t>2023/05/01 7:24:07 PM GMT+5:30</t>
  </si>
  <si>
    <t>2023/05/01 7:35:56 PM GMT+5:30</t>
  </si>
  <si>
    <t>2023/05/01 7:36:01 PM GMT+5:30</t>
  </si>
  <si>
    <t>2023/05/01 7:36:09 PM GMT+5:30</t>
  </si>
  <si>
    <t>2023/05/01 7:36:19 PM GMT+5:30</t>
  </si>
  <si>
    <t>2023/05/01 7:37:05 PM GMT+5:30</t>
  </si>
  <si>
    <t>2023/05/01 7:37:14 PM GMT+5:30</t>
  </si>
  <si>
    <t>2023/05/01 7:37:22 PM GMT+5:30</t>
  </si>
  <si>
    <t>2023/05/01 7:37:27 PM GMT+5:30</t>
  </si>
  <si>
    <t>2023/05/01 7:37:32 PM GMT+5:30</t>
  </si>
  <si>
    <t>2023/05/01 7:37:38 PM GMT+5:30</t>
  </si>
  <si>
    <t>2023/05/01 7:37:43 PM GMT+5:30</t>
  </si>
  <si>
    <t>2023/05/01 7:37:48 PM GMT+5:30</t>
  </si>
  <si>
    <t>2023/05/01 7:37:54 PM GMT+5:30</t>
  </si>
  <si>
    <t>2023/05/01 7:38:00 PM GMT+5:30</t>
  </si>
  <si>
    <t>2023/05/01 7:38:05 PM GMT+5:30</t>
  </si>
  <si>
    <t>2023/05/01 7:38:14 PM GMT+5:30</t>
  </si>
  <si>
    <t>2023/05/01 7:38:22 PM GMT+5:30</t>
  </si>
  <si>
    <t>2023/05/01 7:38:28 PM GMT+5:30</t>
  </si>
  <si>
    <t>2023/05/01 7:38:33 PM GMT+5:30</t>
  </si>
  <si>
    <t>2023/05/01 7:38:39 PM GMT+5:30</t>
  </si>
  <si>
    <t>2023/05/01 9:20:08 PM GMT+5:30</t>
  </si>
  <si>
    <t>2023/05/01 10:14:14 PM GMT+5:30</t>
  </si>
  <si>
    <t>Very Significant decrease in Employee Awareness</t>
  </si>
  <si>
    <t>2023/05/02 6:55:25 AM GMT+5:30</t>
  </si>
  <si>
    <t>2023/05/02 6:55:34 AM GMT+5:30</t>
  </si>
  <si>
    <t>2023/05/02 6:55:42 AM GMT+5:30</t>
  </si>
  <si>
    <t>2023/05/02 6:55:48 AM GMT+5:30</t>
  </si>
  <si>
    <t>2023/05/02 6:55:54 AM GMT+5:30</t>
  </si>
  <si>
    <t>2023/05/02 6:56:01 AM GMT+5:30</t>
  </si>
  <si>
    <t>2023/05/02 6:56:07 AM GMT+5:30</t>
  </si>
  <si>
    <t>2023/05/02 6:56:14 AM GMT+5:30</t>
  </si>
  <si>
    <t>2023/05/02 6:56:20 AM GMT+5:30</t>
  </si>
  <si>
    <t>2023/05/02 6:56:29 AM GMT+5:30</t>
  </si>
  <si>
    <t>2023/05/02 7:48:28 AM GMT+5:30</t>
  </si>
  <si>
    <t>2023/05/02 7:48:45 AM GMT+5:30</t>
  </si>
  <si>
    <t>2023/05/02 7:49:06 AM GMT+5:30</t>
  </si>
  <si>
    <t>2023/05/02 7:49:45 AM GMT+5:30</t>
  </si>
  <si>
    <t>2023/05/02 7:50:01 AM GMT+5:30</t>
  </si>
  <si>
    <t>2023/05/02 7:50:53 AM GMT+5:30</t>
  </si>
  <si>
    <t>2023/05/02 7:51:43 AM GMT+5:30</t>
  </si>
  <si>
    <t>2023/05/02 7:51:51 AM GMT+5:30</t>
  </si>
  <si>
    <t>2023/05/02 7:51:58 AM GMT+5:30</t>
  </si>
  <si>
    <t>2023/05/02 7:52:07 AM GMT+5:30</t>
  </si>
  <si>
    <t>2023/05/02 9:35:50 AM GMT+5:30</t>
  </si>
  <si>
    <t>2023/05/02 9:44:29 AM GMT+5:30</t>
  </si>
  <si>
    <t>2023/05/02 9:44:53 AM GMT+5:30</t>
  </si>
  <si>
    <t>2023/05/02 9:45:10 AM GMT+5:30</t>
  </si>
  <si>
    <t>2023/05/02 9:45:18 AM GMT+5:30</t>
  </si>
  <si>
    <t>2023/05/02 9:45:27 AM GMT+5:30</t>
  </si>
  <si>
    <t>2023/05/02 9:45:35 AM GMT+5:30</t>
  </si>
  <si>
    <t>2023/05/02 9:45:49 AM GMT+5:30</t>
  </si>
  <si>
    <t>2023/05/02 9:45:58 AM GMT+5:30</t>
  </si>
  <si>
    <t>2023/05/02 9:47:16 AM GMT+5:30</t>
  </si>
  <si>
    <t>2023/05/02 9:50:03 AM GMT+5:30</t>
  </si>
  <si>
    <t>2023/05/02 9:50:11 AM GMT+5:30</t>
  </si>
  <si>
    <t>2023/05/02 9:50:19 AM GMT+5:30</t>
  </si>
  <si>
    <t>2023/05/02 9:50:34 AM GMT+5:30</t>
  </si>
  <si>
    <t>2023/05/02 9:50:42 AM GMT+5:30</t>
  </si>
  <si>
    <t>2023/05/02 9:50:50 AM GMT+5:30</t>
  </si>
  <si>
    <t>2023/05/02 9:50:59 AM GMT+5:30</t>
  </si>
  <si>
    <t>2023/05/02 9:51:07 AM GMT+5:30</t>
  </si>
  <si>
    <t>2023/05/02 9:51:15 AM GMT+5:30</t>
  </si>
  <si>
    <t>2023/05/02 9:51:28 AM GMT+5:30</t>
  </si>
  <si>
    <t>2023/05/02 9:51:40 AM GMT+5:30</t>
  </si>
  <si>
    <t>2023/05/02 9:51:48 AM GMT+5:30</t>
  </si>
  <si>
    <t>2023/05/02 9:51:57 AM GMT+5:30</t>
  </si>
  <si>
    <t>2023/05/02 9:52:05 AM GMT+5:30</t>
  </si>
  <si>
    <t>2023/05/02 9:52:13 AM GMT+5:30</t>
  </si>
  <si>
    <t>2023/05/02 9:52:22 AM GMT+5:30</t>
  </si>
  <si>
    <t>2023/05/02 9:52:30 AM GMT+5:30</t>
  </si>
  <si>
    <t>2023/05/02 9:52:39 AM GMT+5:30</t>
  </si>
  <si>
    <t>2023/05/02 9:52:48 AM GMT+5:30</t>
  </si>
  <si>
    <t>2023/05/02 9:54:04 AM GMT+5:30</t>
  </si>
  <si>
    <t>2023/05/02 9:54:12 AM GMT+5:30</t>
  </si>
  <si>
    <t>2023/05/02 9:54:20 AM GMT+5:30</t>
  </si>
  <si>
    <t>2023/05/02 9:54:29 AM GMT+5:30</t>
  </si>
  <si>
    <t>2023/05/02 9:54:37 AM GMT+5:30</t>
  </si>
  <si>
    <t>2023/05/02 9:54:45 AM GMT+5:30</t>
  </si>
  <si>
    <t>2023/05/02 9:54:54 AM GMT+5:30</t>
  </si>
  <si>
    <t>2023/05/02 9:55:18 AM GMT+5:30</t>
  </si>
  <si>
    <t>2023/05/02 9:55:27 AM GMT+5:30</t>
  </si>
  <si>
    <t>2023/05/02 9:56:06 AM GMT+5:30</t>
  </si>
  <si>
    <t>2023/05/02 9:56:14 AM GMT+5:30</t>
  </si>
  <si>
    <t>2023/05/02 9:56:22 AM GMT+5:30</t>
  </si>
  <si>
    <t>2023/05/02 9:56:31 AM GMT+5:30</t>
  </si>
  <si>
    <t>2023/05/02 9:56:39 AM GMT+5:30</t>
  </si>
  <si>
    <t>2023/05/02 9:56:47 AM GMT+5:30</t>
  </si>
  <si>
    <t>2023/05/02 9:56:56 AM GMT+5:30</t>
  </si>
  <si>
    <t>2023/05/02 9:57:54 AM GMT+5:30</t>
  </si>
  <si>
    <t>2023/05/02 9:58:15 AM GMT+5:30</t>
  </si>
  <si>
    <t>2023/05/02 9:58:57 AM GMT+5:30</t>
  </si>
  <si>
    <t>2023/05/02 9:59:13 AM GMT+5:30</t>
  </si>
  <si>
    <t>2023/05/02 9:59:21 AM GMT+5:30</t>
  </si>
  <si>
    <t>2023/05/02 9:59:30 AM GMT+5:30</t>
  </si>
  <si>
    <t>2023/05/02 9:59:44 AM GMT+5:30</t>
  </si>
  <si>
    <t>2023/05/02 9:59:59 AM GMT+5:30</t>
  </si>
  <si>
    <t>2023/05/02 10:00:07 AM GMT+5:30</t>
  </si>
  <si>
    <t>2023/05/02 10:01:21 AM GMT+5:30</t>
  </si>
  <si>
    <t>2023/05/02 10:01:29 AM GMT+5:30</t>
  </si>
  <si>
    <t>2023/05/02 10:01:37 AM GMT+5:30</t>
  </si>
  <si>
    <t>2023/05/02 10:01:46 AM GMT+5:30</t>
  </si>
  <si>
    <t>2023/05/02 10:01:54 AM GMT+5:30</t>
  </si>
  <si>
    <t>2023/05/02 10:02:02 AM GMT+5:30</t>
  </si>
  <si>
    <t>2023/05/02 10:02:11 AM GMT+5:30</t>
  </si>
  <si>
    <t>2023/05/02 10:02:19 AM GMT+5:30</t>
  </si>
  <si>
    <t>2023/05/02 10:02:59 AM GMT+5:30</t>
  </si>
  <si>
    <t>2023/05/02 10:03:25 AM GMT+5:30</t>
  </si>
  <si>
    <t>2023/05/02 10:03:34 AM GMT+5:30</t>
  </si>
  <si>
    <t>2023/05/02 10:03:42 AM GMT+5:30</t>
  </si>
  <si>
    <t>2023/05/02 10:03:50 AM GMT+5:30</t>
  </si>
  <si>
    <t>2023/05/02 10:04:00 AM GMT+5:30</t>
  </si>
  <si>
    <t>2023/05/02 10:04:09 AM GMT+5:30</t>
  </si>
  <si>
    <t>2023/05/02 10:04:18 AM GMT+5:30</t>
  </si>
  <si>
    <t>2023/05/02 10:04:26 AM GMT+5:30</t>
  </si>
  <si>
    <t>2023/05/02 10:04:34 AM GMT+5:30</t>
  </si>
  <si>
    <t>2023/05/02 10:05:03 AM GMT+5:30</t>
  </si>
  <si>
    <t>2023/05/02 10:05:11 AM GMT+5:30</t>
  </si>
  <si>
    <t>2023/05/02 10:05:25 AM GMT+5:30</t>
  </si>
  <si>
    <t>2023/05/02 10:05:38 AM GMT+5:30</t>
  </si>
  <si>
    <t>2023/05/02 10:05:50 AM GMT+5:30</t>
  </si>
  <si>
    <t>2023/05/02 10:05:58 AM GMT+5:30</t>
  </si>
  <si>
    <t>2023/05/02 10:06:07 AM GMT+5:30</t>
  </si>
  <si>
    <t>2023/05/02 10:06:15 AM GMT+5:30</t>
  </si>
  <si>
    <t>2023/05/02 10:06:23 AM GMT+5:30</t>
  </si>
  <si>
    <t>2023/05/02 10:06:58 AM GMT+5:30</t>
  </si>
  <si>
    <t>2023/05/02 10:07:07 AM GMT+5:30</t>
  </si>
  <si>
    <t>2023/05/02 10:07:27 AM GMT+5:30</t>
  </si>
  <si>
    <t>2023/05/02 10:07:35 AM GMT+5:30</t>
  </si>
  <si>
    <t>2023/05/02 10:07:44 AM GMT+5:30</t>
  </si>
  <si>
    <t>2023/05/02 10:07:52 AM GMT+5:30</t>
  </si>
  <si>
    <t>2023/05/02 10:08:01 AM GMT+5:30</t>
  </si>
  <si>
    <t>2023/05/02 10:08:09 AM GMT+5:30</t>
  </si>
  <si>
    <t>2023/05/02 10:08:21 AM GMT+5:30</t>
  </si>
  <si>
    <t>2023/05/02 11:03:16 AM GMT+5:30</t>
  </si>
  <si>
    <t>2023/05/02 11:34:15 AM GMT+5:30</t>
  </si>
  <si>
    <t>2023/05/02 11:47:44 AM GMT+5:30</t>
  </si>
  <si>
    <t>2023/05/02 12:10:42 PM GMT+5:30</t>
  </si>
  <si>
    <t>2023/05/02 12:12:14 PM GMT+5:30</t>
  </si>
  <si>
    <t>2023/05/02 12:12:22 PM GMT+5:30</t>
  </si>
  <si>
    <t>2023/05/02 12:12:30 PM GMT+5:30</t>
  </si>
  <si>
    <t>2023/05/02 12:14:21 PM GMT+5:30</t>
  </si>
  <si>
    <t>2023/05/02 12:15:03 PM GMT+5:30</t>
  </si>
  <si>
    <t>2023/05/02 12:15:14 PM GMT+5:30</t>
  </si>
  <si>
    <t>2023/05/02 12:15:34 PM GMT+5:30</t>
  </si>
  <si>
    <t>2023/05/02 12:15:48 PM GMT+5:30</t>
  </si>
  <si>
    <t>2023/05/02 12:16:03 PM GMT+5:30</t>
  </si>
  <si>
    <t>2023/05/02 12:16:26 PM GMT+5:30</t>
  </si>
  <si>
    <t>2023/05/02 12:16:35 PM GMT+5:30</t>
  </si>
  <si>
    <t>2023/05/02 12:16:59 PM GMT+5:30</t>
  </si>
  <si>
    <t>2023/05/02 12:17:07 PM GMT+5:30</t>
  </si>
  <si>
    <t>2023/05/02 12:17:17 PM GMT+5:30</t>
  </si>
  <si>
    <t>2023/05/02 12:17:25 PM GMT+5:30</t>
  </si>
  <si>
    <t>2023/05/02 12:17:39 PM GMT+5:30</t>
  </si>
  <si>
    <t>2023/05/02 12:18:00 PM GMT+5:30</t>
  </si>
  <si>
    <t>2023/05/02 12:18:21 PM GMT+5:30</t>
  </si>
  <si>
    <t>2023/05/02 12:18:30 PM GMT+5:30</t>
  </si>
  <si>
    <t>2023/05/02 12:18:38 PM GMT+5:30</t>
  </si>
  <si>
    <t>2023/05/02 12:18:46 PM GMT+5:30</t>
  </si>
  <si>
    <t>2023/05/02 12:18:55 PM GMT+5:30</t>
  </si>
  <si>
    <t>2023/05/02 12:19:03 PM GMT+5:30</t>
  </si>
  <si>
    <t>2023/05/02 12:19:11 PM GMT+5:30</t>
  </si>
  <si>
    <t>2023/05/02 12:19:20 PM GMT+5:30</t>
  </si>
  <si>
    <t>2023/05/02 12:19:28 PM GMT+5:30</t>
  </si>
  <si>
    <t>2023/05/02 12:19:36 PM GMT+5:30</t>
  </si>
  <si>
    <t>2023/05/02 12:19:45 PM GMT+5:30</t>
  </si>
  <si>
    <t>2023/05/02 12:20:07 PM GMT+5:30</t>
  </si>
  <si>
    <t>2023/05/02 12:20:21 PM GMT+5:30</t>
  </si>
  <si>
    <t>2023/05/02 12:20:29 PM GMT+5:30</t>
  </si>
  <si>
    <t>2023/05/02 12:20:37 PM GMT+5:30</t>
  </si>
  <si>
    <t>2023/05/02 12:20:45 PM GMT+5:30</t>
  </si>
  <si>
    <t>2023/05/02 12:20:54 PM GMT+5:30</t>
  </si>
  <si>
    <t>2023/05/02 12:23:41 PM GMT+5:30</t>
  </si>
  <si>
    <t>2023/05/02 12:24:01 PM GMT+5:30</t>
  </si>
  <si>
    <t>2023/05/02 12:24:09 PM GMT+5:30</t>
  </si>
  <si>
    <t>2023/05/02 12:24:17 PM GMT+5:30</t>
  </si>
  <si>
    <t>2023/05/02 12:24:30 PM GMT+5:30</t>
  </si>
  <si>
    <t>2023/05/02 12:24:46 PM GMT+5:30</t>
  </si>
  <si>
    <t>2023/05/02 12:25:05 PM GMT+5:30</t>
  </si>
  <si>
    <t>2023/05/02 12:25:27 PM GMT+5:30</t>
  </si>
  <si>
    <t>2023/05/02 12:25:36 PM GMT+5:30</t>
  </si>
  <si>
    <t>2023/05/02 12:25:44 PM GMT+5:30</t>
  </si>
  <si>
    <t>2023/05/02 12:25:52 PM GMT+5:30</t>
  </si>
  <si>
    <t>2023/05/02 12:26:26 PM GMT+5:30</t>
  </si>
  <si>
    <t>2023/05/02 12:26:35 PM GMT+5:30</t>
  </si>
  <si>
    <t>2023/05/02 12:26:43 PM GMT+5:30</t>
  </si>
  <si>
    <t>2023/05/02 12:27:23 PM GMT+5:30</t>
  </si>
  <si>
    <t>2023/05/02 12:27:31 PM GMT+5:30</t>
  </si>
  <si>
    <t>2023/05/02 12:27:39 PM GMT+5:30</t>
  </si>
  <si>
    <t>2023/05/02 12:28:06 PM GMT+5:30</t>
  </si>
  <si>
    <t>2023/05/02 12:28:14 PM GMT+5:30</t>
  </si>
  <si>
    <t>2023/05/02 12:29:43 PM GMT+5:30</t>
  </si>
  <si>
    <t>2023/05/02 12:30:21 PM GMT+5:30</t>
  </si>
  <si>
    <t>2023/05/02 12:30:38 PM GMT+5:30</t>
  </si>
  <si>
    <t>2023/05/02 12:30:52 PM GMT+5:30</t>
  </si>
  <si>
    <t>2023/05/02 12:31:04 PM GMT+5:30</t>
  </si>
  <si>
    <t>2023/05/02 12:31:13 PM GMT+5:30</t>
  </si>
  <si>
    <t>2023/05/02 12:31:21 PM GMT+5:30</t>
  </si>
  <si>
    <t>2023/05/02 12:31:29 PM GMT+5:30</t>
  </si>
  <si>
    <t>2023/05/02 12:31:37 PM GMT+5:30</t>
  </si>
  <si>
    <t>2023/05/02 12:31:46 PM GMT+5:30</t>
  </si>
  <si>
    <t>2023/05/02 12:32:20 PM GMT+5:30</t>
  </si>
  <si>
    <t>2023/05/02 12:32:28 PM GMT+5:30</t>
  </si>
  <si>
    <t>2023/05/02 12:32:37 PM GMT+5:30</t>
  </si>
  <si>
    <t>2023/05/02 12:32:45 PM GMT+5:30</t>
  </si>
  <si>
    <t>2023/05/02 12:32:55 PM GMT+5:30</t>
  </si>
  <si>
    <t>2023/05/02 12:33:03 PM GMT+5:30</t>
  </si>
  <si>
    <t>2023/05/02 12:33:11 PM GMT+5:30</t>
  </si>
  <si>
    <t>2023/05/02 12:33:19 PM GMT+5:30</t>
  </si>
  <si>
    <t>2023/05/02 12:33:28 PM GMT+5:30</t>
  </si>
  <si>
    <t>2023/05/02 12:33:36 PM GMT+5:30</t>
  </si>
  <si>
    <t>2023/05/02 12:34:49 PM GMT+5:30</t>
  </si>
  <si>
    <t>2023/05/02 12:35:08 PM GMT+5:30</t>
  </si>
  <si>
    <t>2023/05/02 12:35:16 PM GMT+5:30</t>
  </si>
  <si>
    <t>2023/05/02 12:35:25 PM GMT+5:30</t>
  </si>
  <si>
    <t>2023/05/02 12:35:33 PM GMT+5:30</t>
  </si>
  <si>
    <t>2023/05/02 12:35:42 PM GMT+5:30</t>
  </si>
  <si>
    <t>2023/05/02 12:35:50 PM GMT+5:30</t>
  </si>
  <si>
    <t>2023/05/02 12:35:59 PM GMT+5:30</t>
  </si>
  <si>
    <t>2023/05/02 12:36:17 PM GMT+5:30</t>
  </si>
  <si>
    <t>2023/05/02 12:36:36 PM GMT+5:30</t>
  </si>
  <si>
    <t>2023/05/02 12:37:17 PM GMT+5:30</t>
  </si>
  <si>
    <t>2023/05/02 12:37:31 PM GMT+5:30</t>
  </si>
  <si>
    <t>2023/05/02 12:37:40 PM GMT+5:30</t>
  </si>
  <si>
    <t>2023/05/02 12:37:48 PM GMT+5:30</t>
  </si>
  <si>
    <t>2023/05/02 12:37:56 PM GMT+5:30</t>
  </si>
  <si>
    <t>Row Labels</t>
  </si>
  <si>
    <t>Grand Total</t>
  </si>
  <si>
    <t>Count of Timestamp</t>
  </si>
  <si>
    <t>Neutral</t>
  </si>
  <si>
    <t>DecreaseActionInsecure</t>
  </si>
  <si>
    <t>IncreaseActionInsecure</t>
  </si>
  <si>
    <t>IncreaseEmployeeAwareness</t>
  </si>
  <si>
    <t>DecreaseEmployeeAwareness</t>
  </si>
  <si>
    <t>IncreaseActionSecure</t>
  </si>
  <si>
    <t>DecreaseActionSecure</t>
  </si>
  <si>
    <t>LCQ</t>
  </si>
  <si>
    <t>MTQ</t>
  </si>
  <si>
    <t>ARQ</t>
  </si>
  <si>
    <t>Sum of LCQ</t>
  </si>
  <si>
    <t>Sum of MTQ</t>
  </si>
  <si>
    <t>Sum of ARQ</t>
  </si>
  <si>
    <t>LCQ(sq)</t>
  </si>
  <si>
    <t>MTQ(sq)</t>
  </si>
  <si>
    <t>LCQ(X)MTQ</t>
  </si>
  <si>
    <t>A = n(sumaXY) - sumaX*sumaY</t>
  </si>
  <si>
    <t>B = sqroot((n*sumaXsq - (sumaX)sq)</t>
  </si>
  <si>
    <t>C = sqroot((n*sumaYsq - (sumaY)sq)</t>
  </si>
  <si>
    <t>D = (A / (B*C))sq</t>
  </si>
  <si>
    <t>r2</t>
  </si>
  <si>
    <t>Calculating coefficient of determination</t>
  </si>
  <si>
    <t>ARQ(sq)</t>
  </si>
  <si>
    <t>MTQ(X)ARQ</t>
  </si>
  <si>
    <t>D = A / (B*C)</t>
  </si>
  <si>
    <t>r2 = Dsq</t>
  </si>
  <si>
    <t>LCQ(aq)</t>
  </si>
  <si>
    <t>LCQ(X)ARQ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</si>
</sst>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33" borderId="0" xfId="0" applyFill="1"/>
    <xf numFmtId="1" fontId="0" fillId="33" borderId="0" xfId="0" applyNumberFormat="1" applyFill="1"/>
    <xf numFmtId="0" fontId="16" fillId="0" borderId="0" xfId="0" applyFont="1"/>
    <xf numFmtId="0" fontId="16" fillId="34" borderId="0" xfId="0" applyFont="1" applyFill="1"/>
    <xf numFmtId="2" fontId="0" fillId="0" borderId="0" xfId="0" applyNumberFormat="1"/>
    <xf numFmtId="0" fontId="16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Scatter!$D$3</c:f>
              <c:strCache>
                <c:ptCount val="1"/>
                <c:pt idx="0">
                  <c:v>MTQ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Scatter!$C$4:$C$11</c:f>
              <c:numCache>
                <c:formatCode>0.00</c:formatCode>
                <c:ptCount val="8"/>
                <c:pt idx="0">
                  <c:v>79</c:v>
                </c:pt>
                <c:pt idx="1">
                  <c:v>80</c:v>
                </c:pt>
                <c:pt idx="2">
                  <c:v>56</c:v>
                </c:pt>
                <c:pt idx="3">
                  <c:v>36</c:v>
                </c:pt>
                <c:pt idx="4">
                  <c:v>90</c:v>
                </c:pt>
                <c:pt idx="5">
                  <c:v>29</c:v>
                </c:pt>
                <c:pt idx="6">
                  <c:v>6</c:v>
                </c:pt>
                <c:pt idx="7">
                  <c:v>15</c:v>
                </c:pt>
              </c:numCache>
            </c:numRef>
          </c:xVal>
          <c:yVal>
            <c:numRef>
              <c:f>Scatter!$D$4:$D$11</c:f>
              <c:numCache>
                <c:formatCode>0.00</c:formatCode>
                <c:ptCount val="8"/>
                <c:pt idx="0">
                  <c:v>69.75</c:v>
                </c:pt>
                <c:pt idx="1">
                  <c:v>82</c:v>
                </c:pt>
                <c:pt idx="2">
                  <c:v>52.25</c:v>
                </c:pt>
                <c:pt idx="3">
                  <c:v>40.5</c:v>
                </c:pt>
                <c:pt idx="4">
                  <c:v>90.25</c:v>
                </c:pt>
                <c:pt idx="5">
                  <c:v>28.5</c:v>
                </c:pt>
                <c:pt idx="6">
                  <c:v>6</c:v>
                </c:pt>
                <c:pt idx="7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C-48AB-BCD5-CE6E5B332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54975"/>
        <c:axId val="149060383"/>
      </c:scatterChart>
      <c:valAx>
        <c:axId val="14905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60383"/>
        <c:crosses val="autoZero"/>
        <c:crossBetween val="midCat"/>
      </c:valAx>
      <c:valAx>
        <c:axId val="14906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54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Scatter!$H$3</c:f>
              <c:strCache>
                <c:ptCount val="1"/>
                <c:pt idx="0">
                  <c:v>ARQ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Scatter!$G$4:$G$11</c:f>
              <c:numCache>
                <c:formatCode>0.00</c:formatCode>
                <c:ptCount val="8"/>
                <c:pt idx="0">
                  <c:v>69.75</c:v>
                </c:pt>
                <c:pt idx="1">
                  <c:v>82</c:v>
                </c:pt>
                <c:pt idx="2">
                  <c:v>52.25</c:v>
                </c:pt>
                <c:pt idx="3">
                  <c:v>40.5</c:v>
                </c:pt>
                <c:pt idx="4">
                  <c:v>90.25</c:v>
                </c:pt>
                <c:pt idx="5">
                  <c:v>28.5</c:v>
                </c:pt>
                <c:pt idx="6">
                  <c:v>6</c:v>
                </c:pt>
                <c:pt idx="7">
                  <c:v>12.5</c:v>
                </c:pt>
              </c:numCache>
            </c:numRef>
          </c:xVal>
          <c:yVal>
            <c:numRef>
              <c:f>Scatter!$H$4:$H$11</c:f>
              <c:numCache>
                <c:formatCode>0.00</c:formatCode>
                <c:ptCount val="8"/>
                <c:pt idx="0">
                  <c:v>74.666666666666671</c:v>
                </c:pt>
                <c:pt idx="1">
                  <c:v>83</c:v>
                </c:pt>
                <c:pt idx="2">
                  <c:v>47.999999999999993</c:v>
                </c:pt>
                <c:pt idx="3">
                  <c:v>41.999999999999993</c:v>
                </c:pt>
                <c:pt idx="4">
                  <c:v>93.666666666666686</c:v>
                </c:pt>
                <c:pt idx="5">
                  <c:v>20</c:v>
                </c:pt>
                <c:pt idx="6">
                  <c:v>5.333333333333333</c:v>
                </c:pt>
                <c:pt idx="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7-48DF-8A5E-D8AB66187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41391"/>
        <c:axId val="75448047"/>
      </c:scatterChart>
      <c:valAx>
        <c:axId val="7544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8047"/>
        <c:crosses val="autoZero"/>
        <c:crossBetween val="midCat"/>
      </c:valAx>
      <c:valAx>
        <c:axId val="754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1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Scatter!$L$3</c:f>
              <c:strCache>
                <c:ptCount val="1"/>
                <c:pt idx="0">
                  <c:v>ARQ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Scatter!$K$4:$K$12</c:f>
              <c:numCache>
                <c:formatCode>0.00</c:formatCode>
                <c:ptCount val="9"/>
                <c:pt idx="0">
                  <c:v>79</c:v>
                </c:pt>
                <c:pt idx="1">
                  <c:v>80</c:v>
                </c:pt>
                <c:pt idx="2">
                  <c:v>56</c:v>
                </c:pt>
                <c:pt idx="3">
                  <c:v>36</c:v>
                </c:pt>
                <c:pt idx="4">
                  <c:v>90</c:v>
                </c:pt>
                <c:pt idx="5">
                  <c:v>29</c:v>
                </c:pt>
                <c:pt idx="6">
                  <c:v>6</c:v>
                </c:pt>
                <c:pt idx="7">
                  <c:v>15</c:v>
                </c:pt>
                <c:pt idx="8">
                  <c:v>391</c:v>
                </c:pt>
              </c:numCache>
            </c:numRef>
          </c:xVal>
          <c:yVal>
            <c:numRef>
              <c:f>Scatter!$L$4:$L$12</c:f>
              <c:numCache>
                <c:formatCode>0.00</c:formatCode>
                <c:ptCount val="9"/>
                <c:pt idx="0">
                  <c:v>74.666666666666671</c:v>
                </c:pt>
                <c:pt idx="1">
                  <c:v>83</c:v>
                </c:pt>
                <c:pt idx="2">
                  <c:v>47.999999999999993</c:v>
                </c:pt>
                <c:pt idx="3">
                  <c:v>41.999999999999993</c:v>
                </c:pt>
                <c:pt idx="4">
                  <c:v>93.666666666666686</c:v>
                </c:pt>
                <c:pt idx="5">
                  <c:v>20</c:v>
                </c:pt>
                <c:pt idx="6">
                  <c:v>5.333333333333333</c:v>
                </c:pt>
                <c:pt idx="7">
                  <c:v>5</c:v>
                </c:pt>
                <c:pt idx="8">
                  <c:v>371.66666666666663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E-4289-A4BB-51A24C3F9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27215"/>
        <c:axId val="146236367"/>
      </c:scatterChart>
      <c:valAx>
        <c:axId val="14622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36367"/>
        <c:crosses val="autoZero"/>
        <c:crossBetween val="midCat"/>
      </c:valAx>
      <c:valAx>
        <c:axId val="14623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2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518160</xdr:colOff>
      <xdr:row>15</xdr:row>
      <xdr:rowOff>68580</xdr:rowOff>
    </xdr:from>
    <xdr:to>
      <xdr:col>4</xdr:col>
      <xdr:colOff>0</xdr:colOff>
      <xdr:row>30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76DC1B-C296-D24E-B212-709520F96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510540</xdr:colOff>
      <xdr:row>15</xdr:row>
      <xdr:rowOff>60960</xdr:rowOff>
    </xdr:from>
    <xdr:to>
      <xdr:col>8</xdr:col>
      <xdr:colOff>167640</xdr:colOff>
      <xdr:row>30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30127E-D41A-CEE1-1A06-2E9ACFBB1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190500</xdr:colOff>
      <xdr:row>15</xdr:row>
      <xdr:rowOff>0</xdr:rowOff>
    </xdr:from>
    <xdr:to>
      <xdr:col>12</xdr:col>
      <xdr:colOff>175260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31EFCF-1DEA-EBE2-1A52-AC057D585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deem Akhter" refreshedDate="45049.406044212963" createdVersion="8" refreshedVersion="8" minRefreshableVersion="3" recordCount="436" xr:uid="{FE05FE92-E0F6-4519-861E-C2E8571DE299}">
  <cacheSource type="worksheet">
    <worksheetSource ref="A1:M437" sheet="Translated Num"/>
  </cacheSource>
  <cacheFields count="13">
    <cacheField name="Timestamp" numFmtId="0">
      <sharedItems count="436">
        <s v="2023/04/27 11:46:26 AM GMT+5:30"/>
        <s v="2023/04/27 12:08:16 PM GMT+5:30"/>
        <s v="2023/04/27 12:55:10 PM GMT+5:30"/>
        <s v="2023/04/27 1:08:10 PM GMT+5:30"/>
        <s v="2023/04/27 1:14:56 PM GMT+5:30"/>
        <s v="2023/04/27 1:16:23 PM GMT+5:30"/>
        <s v="2023/04/27 1:20:08 PM GMT+5:30"/>
        <s v="2023/04/27 1:21:51 PM GMT+5:30"/>
        <s v="2023/04/27 1:30:35 PM GMT+5:30"/>
        <s v="2023/04/27 1:45:27 PM GMT+5:30"/>
        <s v="2023/04/27 2:13:23 PM GMT+5:30"/>
        <s v="2023/04/27 5:51:31 PM GMT+5:30"/>
        <s v="2023/04/27 6:07:27 PM GMT+5:30"/>
        <s v="2023/04/27 6:25:49 PM GMT+5:30"/>
        <s v="2023/04/27 7:06:12 PM GMT+5:30"/>
        <s v="2023/04/27 7:10:10 PM GMT+5:30"/>
        <s v="2023/04/27 7:13:04 PM GMT+5:30"/>
        <s v="2023/04/27 7:13:31 PM GMT+5:30"/>
        <s v="2023/04/27 7:40:15 PM GMT+5:30"/>
        <s v="2023/04/27 7:48:19 PM GMT+5:30"/>
        <s v="2023/04/27 7:49:35 PM GMT+5:30"/>
        <s v="2023/04/27 10:46:34 PM GMT+5:30"/>
        <s v="2023/04/27 11:00:06 PM GMT+5:30"/>
        <s v="2023/04/28 12:09:46 AM GMT+5:30"/>
        <s v="2023/04/28 12:12:28 AM GMT+5:30"/>
        <s v="2023/04/28 12:31:36 AM GMT+5:30"/>
        <s v="2023/04/28 6:11:31 AM GMT+5:30"/>
        <s v="2023/04/28 7:06:14 AM GMT+5:30"/>
        <s v="2023/04/28 7:59:09 AM GMT+5:30"/>
        <s v="2023/04/28 7:59:52 AM GMT+5:30"/>
        <s v="2023/04/28 8:02:23 AM GMT+5:30"/>
        <s v="2023/04/28 8:05:49 AM GMT+5:30"/>
        <s v="2023/04/28 8:11:12 AM GMT+5:30"/>
        <s v="2023/04/28 8:20:32 AM GMT+5:30"/>
        <s v="2023/04/28 9:42:59 AM GMT+5:30"/>
        <s v="2023/04/28 9:44:13 AM GMT+5:30"/>
        <s v="2023/04/28 10:18:48 AM GMT+5:30"/>
        <s v="2023/04/28 10:54:34 AM GMT+5:30"/>
        <s v="2023/04/28 11:24:48 AM GMT+5:30"/>
        <s v="2023/04/28 4:33:49 PM GMT+5:30"/>
        <s v="2023/04/28 6:41:15 PM GMT+5:30"/>
        <s v="2023/04/28 6:47:49 PM GMT+5:30"/>
        <s v="2023/04/28 10:58:32 PM GMT+5:30"/>
        <s v="2023/04/29 7:21:49 AM GMT+5:30"/>
        <s v="2023/04/30 9:55:28 PM GMT+5:30"/>
        <s v="2023/04/30 9:56:06 PM GMT+5:30"/>
        <s v="2023/04/30 9:56:49 PM GMT+5:30"/>
        <s v="2023/04/30 9:57:44 PM GMT+5:30"/>
        <s v="2023/04/30 9:58:16 PM GMT+5:30"/>
        <s v="2023/04/30 9:58:48 PM GMT+5:30"/>
        <s v="2023/04/30 9:59:21 PM GMT+5:30"/>
        <s v="2023/04/30 10:00:01 PM GMT+5:30"/>
        <s v="2023/04/30 10:00:29 PM GMT+5:30"/>
        <s v="2023/04/30 10:00:53 PM GMT+5:30"/>
        <s v="2023/04/30 10:01:59 PM GMT+5:30"/>
        <s v="2023/04/30 10:09:46 PM GMT+5:30"/>
        <s v="2023/04/30 10:10:15 PM GMT+5:30"/>
        <s v="2023/04/30 10:36:16 PM GMT+5:30"/>
        <s v="2023/04/30 10:37:45 PM GMT+5:30"/>
        <s v="2023/04/30 10:37:56 PM GMT+5:30"/>
        <s v="2023/04/30 10:38:04 PM GMT+5:30"/>
        <s v="2023/04/30 10:38:14 PM GMT+5:30"/>
        <s v="2023/04/30 10:38:27 PM GMT+5:30"/>
        <s v="2023/04/30 10:38:41 PM GMT+5:30"/>
        <s v="2023/04/30 10:38:44 PM GMT+5:30"/>
        <s v="2023/04/30 10:38:52 PM GMT+5:30"/>
        <s v="2023/04/30 10:39:08 PM GMT+5:30"/>
        <s v="2023/04/30 10:53:12 PM GMT+5:30"/>
        <s v="2023/04/30 10:53:30 PM GMT+5:30"/>
        <s v="2023/04/30 10:55:04 PM GMT+5:30"/>
        <s v="2023/04/30 10:55:34 PM GMT+5:30"/>
        <s v="2023/04/30 10:55:50 PM GMT+5:30"/>
        <s v="2023/04/30 10:56:06 PM GMT+5:30"/>
        <s v="2023/04/30 10:57:08 PM GMT+5:30"/>
        <s v="2023/04/30 10:57:19 PM GMT+5:30"/>
        <s v="2023/04/30 10:57:28 PM GMT+5:30"/>
        <s v="2023/04/30 10:57:36 PM GMT+5:30"/>
        <s v="2023/04/30 10:57:43 PM GMT+5:30"/>
        <s v="2023/04/30 10:57:51 PM GMT+5:30"/>
        <s v="2023/04/30 10:57:57 PM GMT+5:30"/>
        <s v="2023/04/30 10:58:03 PM GMT+5:30"/>
        <s v="2023/04/30 10:58:10 PM GMT+5:30"/>
        <s v="2023/04/30 10:58:16 PM GMT+5:30"/>
        <s v="2023/04/30 10:58:34 PM GMT+5:30"/>
        <s v="2023/04/30 10:58:43 PM GMT+5:30"/>
        <s v="2023/04/30 10:58:51 PM GMT+5:30"/>
        <s v="2023/04/30 10:58:58 PM GMT+5:30"/>
        <s v="2023/04/30 10:59:10 PM GMT+5:30"/>
        <s v="2023/04/30 10:59:36 PM GMT+5:30"/>
        <s v="2023/04/30 10:59:49 PM GMT+5:30"/>
        <s v="2023/04/30 11:00:09 PM GMT+5:30"/>
        <s v="2023/04/30 11:00:39 PM GMT+5:30"/>
        <s v="2023/04/30 11:00:48 PM GMT+5:30"/>
        <s v="2023/04/30 11:01:54 PM GMT+5:30"/>
        <s v="2023/04/30 11:02:01 PM GMT+5:30"/>
        <s v="2023/04/30 11:02:11 PM GMT+5:30"/>
        <s v="2023/04/30 11:02:47 PM GMT+5:30"/>
        <s v="2023/04/30 11:03:00 PM GMT+5:30"/>
        <s v="2023/04/30 11:03:24 PM GMT+5:30"/>
        <s v="2023/04/30 11:03:35 PM GMT+5:30"/>
        <s v="2023/04/30 11:03:46 PM GMT+5:30"/>
        <s v="2023/04/30 11:03:53 PM GMT+5:30"/>
        <s v="2023/04/30 11:04:01 PM GMT+5:30"/>
        <s v="2023/04/30 11:04:20 PM GMT+5:30"/>
        <s v="2023/04/30 11:04:27 PM GMT+5:30"/>
        <s v="2023/04/30 11:04:32 PM GMT+5:30"/>
        <s v="2023/04/30 11:04:39 PM GMT+5:30"/>
        <s v="2023/04/30 11:04:51 PM GMT+5:30"/>
        <s v="2023/04/30 11:21:53 PM GMT+5:30"/>
        <s v="2023/04/30 11:21:59 PM GMT+5:30"/>
        <s v="2023/04/30 11:22:06 PM GMT+5:30"/>
        <s v="2023/04/30 11:22:16 PM GMT+5:30"/>
        <s v="2023/04/30 11:22:22 PM GMT+5:30"/>
        <s v="2023/04/30 11:26:07 PM GMT+5:30"/>
        <s v="2023/04/30 11:26:12 PM GMT+5:30"/>
        <s v="2023/04/30 11:26:23 PM GMT+5:30"/>
        <s v="2023/04/30 11:26:36 PM GMT+5:30"/>
        <s v="2023/04/30 11:26:49 PM GMT+5:30"/>
        <s v="2023/04/30 11:26:58 PM GMT+5:30"/>
        <s v="2023/04/30 11:27:04 PM GMT+5:30"/>
        <s v="2023/04/30 11:27:10 PM GMT+5:30"/>
        <s v="2023/04/30 11:27:17 PM GMT+5:30"/>
        <s v="2023/04/30 11:27:23 PM GMT+5:30"/>
        <s v="2023/04/30 11:41:20 PM GMT+5:30"/>
        <s v="2023/05/01 4:56:24 AM GMT+5:30"/>
        <s v="2023/05/01 8:39:31 AM GMT+5:30"/>
        <s v="2023/05/01 10:57:45 AM GMT+5:30"/>
        <s v="2023/05/01 10:58:00 AM GMT+5:30"/>
        <s v="2023/05/01 10:58:15 AM GMT+5:30"/>
        <s v="2023/05/01 10:58:28 AM GMT+5:30"/>
        <s v="2023/05/01 10:58:39 AM GMT+5:30"/>
        <s v="2023/05/01 10:58:52 AM GMT+5:30"/>
        <s v="2023/05/01 10:59:26 AM GMT+5:30"/>
        <s v="2023/05/01 10:59:35 AM GMT+5:30"/>
        <s v="2023/05/01 10:59:42 AM GMT+5:30"/>
        <s v="2023/05/01 10:59:50 AM GMT+5:30"/>
        <s v="2023/05/01 11:03:37 AM GMT+5:30"/>
        <s v="2023/05/01 11:03:54 AM GMT+5:30"/>
        <s v="2023/05/01 11:04:05 AM GMT+5:30"/>
        <s v="2023/05/01 11:04:12 AM GMT+5:30"/>
        <s v="2023/05/01 11:04:19 AM GMT+5:30"/>
        <s v="2023/05/01 11:04:25 AM GMT+5:30"/>
        <s v="2023/05/01 11:04:32 AM GMT+5:30"/>
        <s v="2023/05/01 11:04:39 AM GMT+5:30"/>
        <s v="2023/05/01 11:04:45 AM GMT+5:30"/>
        <s v="2023/05/01 11:04:55 AM GMT+5:30"/>
        <s v="2023/05/01 11:05:06 AM GMT+5:30"/>
        <s v="2023/05/01 11:05:16 AM GMT+5:30"/>
        <s v="2023/05/01 11:05:28 AM GMT+5:30"/>
        <s v="2023/05/01 11:05:35 AM GMT+5:30"/>
        <s v="2023/05/01 11:05:42 AM GMT+5:30"/>
        <s v="2023/05/01 11:05:49 AM GMT+5:30"/>
        <s v="2023/05/01 11:05:55 AM GMT+5:30"/>
        <s v="2023/05/01 11:06:02 AM GMT+5:30"/>
        <s v="2023/05/01 11:06:10 AM GMT+5:30"/>
        <s v="2023/05/01 11:06:19 AM GMT+5:30"/>
        <s v="2023/05/01 11:06:35 AM GMT+5:30"/>
        <s v="2023/05/01 11:06:41 AM GMT+5:30"/>
        <s v="2023/05/01 11:06:47 AM GMT+5:30"/>
        <s v="2023/05/01 11:06:56 AM GMT+5:30"/>
        <s v="2023/05/01 11:07:03 AM GMT+5:30"/>
        <s v="2023/05/01 11:07:13 AM GMT+5:30"/>
        <s v="2023/05/01 11:07:20 AM GMT+5:30"/>
        <s v="2023/05/01 11:07:29 AM GMT+5:30"/>
        <s v="2023/05/01 11:07:40 AM GMT+5:30"/>
        <s v="2023/05/01 11:07:51 AM GMT+5:30"/>
        <s v="2023/05/01 11:40:34 AM GMT+5:30"/>
        <s v="2023/05/01 1:06:24 PM GMT+5:30"/>
        <s v="2023/05/01 2:23:22 PM GMT+5:30"/>
        <s v="2023/05/01 2:23:29 PM GMT+5:30"/>
        <s v="2023/05/01 2:23:38 PM GMT+5:30"/>
        <s v="2023/05/01 2:23:45 PM GMT+5:30"/>
        <s v="2023/05/01 2:24:00 PM GMT+5:30"/>
        <s v="2023/05/01 2:24:07 PM GMT+5:30"/>
        <s v="2023/05/01 2:24:13 PM GMT+5:30"/>
        <s v="2023/05/01 2:24:20 PM GMT+5:30"/>
        <s v="2023/05/01 2:24:28 PM GMT+5:30"/>
        <s v="2023/05/01 2:24:34 PM GMT+5:30"/>
        <s v="2023/05/01 4:53:57 PM GMT+5:30"/>
        <s v="2023/05/01 6:22:17 PM GMT+5:30"/>
        <s v="2023/05/01 6:22:23 PM GMT+5:30"/>
        <s v="2023/05/01 6:22:29 PM GMT+5:30"/>
        <s v="2023/05/01 6:22:35 PM GMT+5:30"/>
        <s v="2023/05/01 6:22:43 PM GMT+5:30"/>
        <s v="2023/05/01 6:22:50 PM GMT+5:30"/>
        <s v="2023/05/01 6:22:59 PM GMT+5:30"/>
        <s v="2023/05/01 6:23:07 PM GMT+5:30"/>
        <s v="2023/05/01 6:23:13 PM GMT+5:30"/>
        <s v="2023/05/01 6:23:19 PM GMT+5:30"/>
        <s v="2023/05/01 6:24:40 PM GMT+5:30"/>
        <s v="2023/05/01 6:24:46 PM GMT+5:30"/>
        <s v="2023/05/01 6:24:52 PM GMT+5:30"/>
        <s v="2023/05/01 6:24:57 PM GMT+5:30"/>
        <s v="2023/05/01 6:25:07 PM GMT+5:30"/>
        <s v="2023/05/01 6:25:17 PM GMT+5:30"/>
        <s v="2023/05/01 6:25:26 PM GMT+5:30"/>
        <s v="2023/05/01 6:25:34 PM GMT+5:30"/>
        <s v="2023/05/01 6:25:40 PM GMT+5:30"/>
        <s v="2023/05/01 6:25:46 PM GMT+5:30"/>
        <s v="2023/05/01 6:27:09 PM GMT+5:30"/>
        <s v="2023/05/01 6:27:15 PM GMT+5:30"/>
        <s v="2023/05/01 6:27:20 PM GMT+5:30"/>
        <s v="2023/05/01 6:27:25 PM GMT+5:30"/>
        <s v="2023/05/01 6:27:33 PM GMT+5:30"/>
        <s v="2023/05/01 6:27:39 PM GMT+5:30"/>
        <s v="2023/05/01 6:27:45 PM GMT+5:30"/>
        <s v="2023/05/01 6:27:50 PM GMT+5:30"/>
        <s v="2023/05/01 6:27:58 PM GMT+5:30"/>
        <s v="2023/05/01 6:28:05 PM GMT+5:30"/>
        <s v="2023/05/01 7:23:50 PM GMT+5:30"/>
        <s v="2023/05/01 7:23:57 PM GMT+5:30"/>
        <s v="2023/05/01 7:24:07 PM GMT+5:30"/>
        <s v="2023/05/01 7:35:56 PM GMT+5:30"/>
        <s v="2023/05/01 7:36:01 PM GMT+5:30"/>
        <s v="2023/05/01 7:36:09 PM GMT+5:30"/>
        <s v="2023/05/01 7:36:19 PM GMT+5:30"/>
        <s v="2023/05/01 7:37:05 PM GMT+5:30"/>
        <s v="2023/05/01 7:37:14 PM GMT+5:30"/>
        <s v="2023/05/01 7:37:22 PM GMT+5:30"/>
        <s v="2023/05/01 7:37:27 PM GMT+5:30"/>
        <s v="2023/05/01 7:37:32 PM GMT+5:30"/>
        <s v="2023/05/01 7:37:38 PM GMT+5:30"/>
        <s v="2023/05/01 7:37:43 PM GMT+5:30"/>
        <s v="2023/05/01 7:37:48 PM GMT+5:30"/>
        <s v="2023/05/01 7:37:54 PM GMT+5:30"/>
        <s v="2023/05/01 7:38:00 PM GMT+5:30"/>
        <s v="2023/05/01 7:38:05 PM GMT+5:30"/>
        <s v="2023/05/01 7:38:14 PM GMT+5:30"/>
        <s v="2023/05/01 7:38:22 PM GMT+5:30"/>
        <s v="2023/05/01 7:38:28 PM GMT+5:30"/>
        <s v="2023/05/01 7:38:33 PM GMT+5:30"/>
        <s v="2023/05/01 7:38:39 PM GMT+5:30"/>
        <s v="2023/05/01 9:20:08 PM GMT+5:30"/>
        <s v="2023/05/01 10:14:14 PM GMT+5:30"/>
        <s v="2023/05/02 6:55:25 AM GMT+5:30"/>
        <s v="2023/05/02 6:55:34 AM GMT+5:30"/>
        <s v="2023/05/02 6:55:42 AM GMT+5:30"/>
        <s v="2023/05/02 6:55:48 AM GMT+5:30"/>
        <s v="2023/05/02 6:55:54 AM GMT+5:30"/>
        <s v="2023/05/02 6:56:01 AM GMT+5:30"/>
        <s v="2023/05/02 6:56:07 AM GMT+5:30"/>
        <s v="2023/05/02 6:56:14 AM GMT+5:30"/>
        <s v="2023/05/02 6:56:20 AM GMT+5:30"/>
        <s v="2023/05/02 6:56:29 AM GMT+5:30"/>
        <s v="2023/05/02 7:48:28 AM GMT+5:30"/>
        <s v="2023/05/02 7:48:45 AM GMT+5:30"/>
        <s v="2023/05/02 7:49:06 AM GMT+5:30"/>
        <s v="2023/05/02 7:49:45 AM GMT+5:30"/>
        <s v="2023/05/02 7:50:01 AM GMT+5:30"/>
        <s v="2023/05/02 7:50:53 AM GMT+5:30"/>
        <s v="2023/05/02 7:51:43 AM GMT+5:30"/>
        <s v="2023/05/02 7:51:51 AM GMT+5:30"/>
        <s v="2023/05/02 7:51:58 AM GMT+5:30"/>
        <s v="2023/05/02 7:52:07 AM GMT+5:30"/>
        <s v="2023/05/02 9:35:50 AM GMT+5:30"/>
        <s v="2023/05/02 9:44:29 AM GMT+5:30"/>
        <s v="2023/05/02 9:44:53 AM GMT+5:30"/>
        <s v="2023/05/02 9:45:10 AM GMT+5:30"/>
        <s v="2023/05/02 9:45:18 AM GMT+5:30"/>
        <s v="2023/05/02 9:45:27 AM GMT+5:30"/>
        <s v="2023/05/02 9:45:35 AM GMT+5:30"/>
        <s v="2023/05/02 9:45:49 AM GMT+5:30"/>
        <s v="2023/05/02 9:45:58 AM GMT+5:30"/>
        <s v="2023/05/02 9:47:16 AM GMT+5:30"/>
        <s v="2023/05/02 9:50:03 AM GMT+5:30"/>
        <s v="2023/05/02 9:50:11 AM GMT+5:30"/>
        <s v="2023/05/02 9:50:19 AM GMT+5:30"/>
        <s v="2023/05/02 9:50:34 AM GMT+5:30"/>
        <s v="2023/05/02 9:50:42 AM GMT+5:30"/>
        <s v="2023/05/02 9:50:50 AM GMT+5:30"/>
        <s v="2023/05/02 9:50:59 AM GMT+5:30"/>
        <s v="2023/05/02 9:51:07 AM GMT+5:30"/>
        <s v="2023/05/02 9:51:15 AM GMT+5:30"/>
        <s v="2023/05/02 9:51:28 AM GMT+5:30"/>
        <s v="2023/05/02 9:51:40 AM GMT+5:30"/>
        <s v="2023/05/02 9:51:48 AM GMT+5:30"/>
        <s v="2023/05/02 9:51:57 AM GMT+5:30"/>
        <s v="2023/05/02 9:52:05 AM GMT+5:30"/>
        <s v="2023/05/02 9:52:13 AM GMT+5:30"/>
        <s v="2023/05/02 9:52:22 AM GMT+5:30"/>
        <s v="2023/05/02 9:52:30 AM GMT+5:30"/>
        <s v="2023/05/02 9:52:39 AM GMT+5:30"/>
        <s v="2023/05/02 9:52:48 AM GMT+5:30"/>
        <s v="2023/05/02 9:54:04 AM GMT+5:30"/>
        <s v="2023/05/02 9:54:12 AM GMT+5:30"/>
        <s v="2023/05/02 9:54:20 AM GMT+5:30"/>
        <s v="2023/05/02 9:54:29 AM GMT+5:30"/>
        <s v="2023/05/02 9:54:37 AM GMT+5:30"/>
        <s v="2023/05/02 9:54:45 AM GMT+5:30"/>
        <s v="2023/05/02 9:54:54 AM GMT+5:30"/>
        <s v="2023/05/02 9:55:18 AM GMT+5:30"/>
        <s v="2023/05/02 9:55:27 AM GMT+5:30"/>
        <s v="2023/05/02 9:56:06 AM GMT+5:30"/>
        <s v="2023/05/02 9:56:14 AM GMT+5:30"/>
        <s v="2023/05/02 9:56:22 AM GMT+5:30"/>
        <s v="2023/05/02 9:56:31 AM GMT+5:30"/>
        <s v="2023/05/02 9:56:39 AM GMT+5:30"/>
        <s v="2023/05/02 9:56:47 AM GMT+5:30"/>
        <s v="2023/05/02 9:56:56 AM GMT+5:30"/>
        <s v="2023/05/02 9:57:54 AM GMT+5:30"/>
        <s v="2023/05/02 9:58:15 AM GMT+5:30"/>
        <s v="2023/05/02 9:58:57 AM GMT+5:30"/>
        <s v="2023/05/02 9:59:13 AM GMT+5:30"/>
        <s v="2023/05/02 9:59:21 AM GMT+5:30"/>
        <s v="2023/05/02 9:59:30 AM GMT+5:30"/>
        <s v="2023/05/02 9:59:44 AM GMT+5:30"/>
        <s v="2023/05/02 9:59:59 AM GMT+5:30"/>
        <s v="2023/05/02 10:00:07 AM GMT+5:30"/>
        <s v="2023/05/02 10:01:21 AM GMT+5:30"/>
        <s v="2023/05/02 10:01:29 AM GMT+5:30"/>
        <s v="2023/05/02 10:01:37 AM GMT+5:30"/>
        <s v="2023/05/02 10:01:46 AM GMT+5:30"/>
        <s v="2023/05/02 10:01:54 AM GMT+5:30"/>
        <s v="2023/05/02 10:02:02 AM GMT+5:30"/>
        <s v="2023/05/02 10:02:11 AM GMT+5:30"/>
        <s v="2023/05/02 10:02:19 AM GMT+5:30"/>
        <s v="2023/05/02 10:02:59 AM GMT+5:30"/>
        <s v="2023/05/02 10:03:25 AM GMT+5:30"/>
        <s v="2023/05/02 10:03:34 AM GMT+5:30"/>
        <s v="2023/05/02 10:03:42 AM GMT+5:30"/>
        <s v="2023/05/02 10:03:50 AM GMT+5:30"/>
        <s v="2023/05/02 10:04:00 AM GMT+5:30"/>
        <s v="2023/05/02 10:04:09 AM GMT+5:30"/>
        <s v="2023/05/02 10:04:18 AM GMT+5:30"/>
        <s v="2023/05/02 10:04:26 AM GMT+5:30"/>
        <s v="2023/05/02 10:04:34 AM GMT+5:30"/>
        <s v="2023/05/02 10:05:03 AM GMT+5:30"/>
        <s v="2023/05/02 10:05:11 AM GMT+5:30"/>
        <s v="2023/05/02 10:05:25 AM GMT+5:30"/>
        <s v="2023/05/02 10:05:38 AM GMT+5:30"/>
        <s v="2023/05/02 10:05:50 AM GMT+5:30"/>
        <s v="2023/05/02 10:05:58 AM GMT+5:30"/>
        <s v="2023/05/02 10:06:07 AM GMT+5:30"/>
        <s v="2023/05/02 10:06:15 AM GMT+5:30"/>
        <s v="2023/05/02 10:06:23 AM GMT+5:30"/>
        <s v="2023/05/02 10:06:58 AM GMT+5:30"/>
        <s v="2023/05/02 10:07:07 AM GMT+5:30"/>
        <s v="2023/05/02 10:07:27 AM GMT+5:30"/>
        <s v="2023/05/02 10:07:35 AM GMT+5:30"/>
        <s v="2023/05/02 10:07:44 AM GMT+5:30"/>
        <s v="2023/05/02 10:07:52 AM GMT+5:30"/>
        <s v="2023/05/02 10:08:01 AM GMT+5:30"/>
        <s v="2023/05/02 10:08:09 AM GMT+5:30"/>
        <s v="2023/05/02 10:08:21 AM GMT+5:30"/>
        <s v="2023/05/02 11:03:16 AM GMT+5:30"/>
        <s v="2023/05/02 11:34:15 AM GMT+5:30"/>
        <s v="2023/05/02 11:47:44 AM GMT+5:30"/>
        <s v="2023/05/02 12:10:42 PM GMT+5:30"/>
        <s v="2023/05/02 12:12:14 PM GMT+5:30"/>
        <s v="2023/05/02 12:12:22 PM GMT+5:30"/>
        <s v="2023/05/02 12:12:30 PM GMT+5:30"/>
        <s v="2023/05/02 12:14:21 PM GMT+5:30"/>
        <s v="2023/05/02 12:15:03 PM GMT+5:30"/>
        <s v="2023/05/02 12:15:14 PM GMT+5:30"/>
        <s v="2023/05/02 12:15:34 PM GMT+5:30"/>
        <s v="2023/05/02 12:15:48 PM GMT+5:30"/>
        <s v="2023/05/02 12:16:03 PM GMT+5:30"/>
        <s v="2023/05/02 12:16:26 PM GMT+5:30"/>
        <s v="2023/05/02 12:16:35 PM GMT+5:30"/>
        <s v="2023/05/02 12:16:59 PM GMT+5:30"/>
        <s v="2023/05/02 12:17:07 PM GMT+5:30"/>
        <s v="2023/05/02 12:17:17 PM GMT+5:30"/>
        <s v="2023/05/02 12:17:25 PM GMT+5:30"/>
        <s v="2023/05/02 12:17:39 PM GMT+5:30"/>
        <s v="2023/05/02 12:18:00 PM GMT+5:30"/>
        <s v="2023/05/02 12:18:21 PM GMT+5:30"/>
        <s v="2023/05/02 12:18:30 PM GMT+5:30"/>
        <s v="2023/05/02 12:18:38 PM GMT+5:30"/>
        <s v="2023/05/02 12:18:46 PM GMT+5:30"/>
        <s v="2023/05/02 12:18:55 PM GMT+5:30"/>
        <s v="2023/05/02 12:19:03 PM GMT+5:30"/>
        <s v="2023/05/02 12:19:11 PM GMT+5:30"/>
        <s v="2023/05/02 12:19:20 PM GMT+5:30"/>
        <s v="2023/05/02 12:19:28 PM GMT+5:30"/>
        <s v="2023/05/02 12:19:36 PM GMT+5:30"/>
        <s v="2023/05/02 12:19:45 PM GMT+5:30"/>
        <s v="2023/05/02 12:20:07 PM GMT+5:30"/>
        <s v="2023/05/02 12:20:21 PM GMT+5:30"/>
        <s v="2023/05/02 12:20:29 PM GMT+5:30"/>
        <s v="2023/05/02 12:20:37 PM GMT+5:30"/>
        <s v="2023/05/02 12:20:45 PM GMT+5:30"/>
        <s v="2023/05/02 12:20:54 PM GMT+5:30"/>
        <s v="2023/05/02 12:23:41 PM GMT+5:30"/>
        <s v="2023/05/02 12:24:01 PM GMT+5:30"/>
        <s v="2023/05/02 12:24:09 PM GMT+5:30"/>
        <s v="2023/05/02 12:24:17 PM GMT+5:30"/>
        <s v="2023/05/02 12:24:30 PM GMT+5:30"/>
        <s v="2023/05/02 12:24:46 PM GMT+5:30"/>
        <s v="2023/05/02 12:25:05 PM GMT+5:30"/>
        <s v="2023/05/02 12:25:27 PM GMT+5:30"/>
        <s v="2023/05/02 12:25:36 PM GMT+5:30"/>
        <s v="2023/05/02 12:25:44 PM GMT+5:30"/>
        <s v="2023/05/02 12:25:52 PM GMT+5:30"/>
        <s v="2023/05/02 12:26:26 PM GMT+5:30"/>
        <s v="2023/05/02 12:26:35 PM GMT+5:30"/>
        <s v="2023/05/02 12:26:43 PM GMT+5:30"/>
        <s v="2023/05/02 12:27:23 PM GMT+5:30"/>
        <s v="2023/05/02 12:27:31 PM GMT+5:30"/>
        <s v="2023/05/02 12:27:39 PM GMT+5:30"/>
        <s v="2023/05/02 12:28:06 PM GMT+5:30"/>
        <s v="2023/05/02 12:28:14 PM GMT+5:30"/>
        <s v="2023/05/02 12:29:43 PM GMT+5:30"/>
        <s v="2023/05/02 12:30:21 PM GMT+5:30"/>
        <s v="2023/05/02 12:30:38 PM GMT+5:30"/>
        <s v="2023/05/02 12:30:52 PM GMT+5:30"/>
        <s v="2023/05/02 12:31:04 PM GMT+5:30"/>
        <s v="2023/05/02 12:31:13 PM GMT+5:30"/>
        <s v="2023/05/02 12:31:21 PM GMT+5:30"/>
        <s v="2023/05/02 12:31:29 PM GMT+5:30"/>
        <s v="2023/05/02 12:31:37 PM GMT+5:30"/>
        <s v="2023/05/02 12:31:46 PM GMT+5:30"/>
        <s v="2023/05/02 12:32:20 PM GMT+5:30"/>
        <s v="2023/05/02 12:32:28 PM GMT+5:30"/>
        <s v="2023/05/02 12:32:37 PM GMT+5:30"/>
        <s v="2023/05/02 12:32:45 PM GMT+5:30"/>
        <s v="2023/05/02 12:32:55 PM GMT+5:30"/>
        <s v="2023/05/02 12:33:03 PM GMT+5:30"/>
        <s v="2023/05/02 12:33:11 PM GMT+5:30"/>
        <s v="2023/05/02 12:33:19 PM GMT+5:30"/>
        <s v="2023/05/02 12:33:28 PM GMT+5:30"/>
        <s v="2023/05/02 12:33:36 PM GMT+5:30"/>
        <s v="2023/05/02 12:34:49 PM GMT+5:30"/>
        <s v="2023/05/02 12:35:08 PM GMT+5:30"/>
        <s v="2023/05/02 12:35:16 PM GMT+5:30"/>
        <s v="2023/05/02 12:35:25 PM GMT+5:30"/>
        <s v="2023/05/02 12:35:33 PM GMT+5:30"/>
        <s v="2023/05/02 12:35:42 PM GMT+5:30"/>
        <s v="2023/05/02 12:35:50 PM GMT+5:30"/>
        <s v="2023/05/02 12:35:59 PM GMT+5:30"/>
        <s v="2023/05/02 12:36:17 PM GMT+5:30"/>
        <s v="2023/05/02 12:36:36 PM GMT+5:30"/>
        <s v="2023/05/02 12:37:17 PM GMT+5:30"/>
        <s v="2023/05/02 12:37:31 PM GMT+5:30"/>
        <s v="2023/05/02 12:37:40 PM GMT+5:30"/>
        <s v="2023/05/02 12:37:48 PM GMT+5:30"/>
        <s v="2023/05/02 12:37:56 PM GMT+5:30"/>
      </sharedItems>
    </cacheField>
    <cacheField name="What is your designation or HR Title in your Organization?" numFmtId="0">
      <sharedItems count="8">
        <s v="Leaders - Directors/VP ++ (any function)"/>
        <s v="Developers/Engineers/Business Analysts"/>
        <s v="Project Managers/Scrum Masters/Program Managers"/>
        <s v="Lead  - Developers/Engineers/Business Analysts"/>
        <s v="Others"/>
        <s v="Security Teams"/>
        <s v="Solution Architects/Business Architects"/>
        <s v="Shared Service - DBA/Infrastructure"/>
      </sharedItems>
    </cacheField>
    <cacheField name="Your Organization invests and prioritizes Learning to create a Learning Culture for overall development." numFmtId="0">
      <sharedItems containsString="0" containsBlank="1" containsNumber="1" containsInteger="1" minValue="0" maxValue="1"/>
    </cacheField>
    <cacheField name="LCQ" numFmtId="0">
      <sharedItems containsString="0" containsBlank="1" containsNumber="1" containsInteger="1" minValue="0" maxValue="1"/>
    </cacheField>
    <cacheField name="Your Organization provides training goals to all employees for X hrs. of training to be completed annually and/or measures the training taken by employee as part of the process." numFmtId="0">
      <sharedItems containsString="0" containsBlank="1" containsNumber="1" containsInteger="1" minValue="0" maxValue="1"/>
    </cacheField>
    <cacheField name="Your Organization mandates learning and training for Compliance (esp. Information Security)" numFmtId="0">
      <sharedItems containsString="0" containsBlank="1" containsNumber="1" containsInteger="1" minValue="0" maxValue="1"/>
    </cacheField>
    <cacheField name="Your organization conducts continuous periodic (annual or semi annual) mandatory training on Information Security to help building awareness." numFmtId="0">
      <sharedItems containsString="0" containsBlank="1" containsNumber="1" containsInteger="1" minValue="0" maxValue="1"/>
    </cacheField>
    <cacheField name="Your organization conducts  continuous periodic (annual or semi annual) mandatory training on Information Security to help in identifying information security breaches (ex. Phishing). " numFmtId="0">
      <sharedItems containsString="0" containsBlank="1" containsNumber="1" containsInteger="1" minValue="0" maxValue="1"/>
    </cacheField>
    <cacheField name="MTQ" numFmtId="1">
      <sharedItems containsSemiMixedTypes="0" containsString="0" containsNumber="1" minValue="0" maxValue="1"/>
    </cacheField>
    <cacheField name="Is there a significant difference in the number of secured responses (SR) the employee performs (with reference to information security) before and after the training? " numFmtId="0">
      <sharedItems containsString="0" containsBlank="1" containsNumber="1" containsInteger="1" minValue="0" maxValue="1"/>
    </cacheField>
    <cacheField name="Is there a significant difference in the number of  un-secured responses (UR)  the employee performs  (with reference to information security)  before and after the training? " numFmtId="0">
      <sharedItems containsString="0" containsBlank="1" containsNumber="1" containsInteger="1" minValue="0" maxValue="1"/>
    </cacheField>
    <cacheField name="Is there a difference in Employee Awareness of the  various information security situations (EA) before and after the training? " numFmtId="0">
      <sharedItems containsString="0" containsBlank="1" containsNumber="1" containsInteger="1" minValue="0" maxValue="1"/>
    </cacheField>
    <cacheField name="ARQ" numFmtId="1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6">
  <r>
    <x v="0"/>
    <x v="0"/>
    <n v="1"/>
    <n v="1"/>
    <n v="1"/>
    <n v="1"/>
    <n v="1"/>
    <n v="1"/>
    <n v="1"/>
    <n v="1"/>
    <n v="1"/>
    <n v="1"/>
    <n v="1"/>
  </r>
  <r>
    <x v="1"/>
    <x v="1"/>
    <n v="1"/>
    <n v="1"/>
    <m/>
    <n v="1"/>
    <n v="1"/>
    <n v="1"/>
    <n v="0.75"/>
    <n v="1"/>
    <n v="1"/>
    <n v="1"/>
    <n v="1"/>
  </r>
  <r>
    <x v="2"/>
    <x v="2"/>
    <n v="1"/>
    <n v="1"/>
    <n v="1"/>
    <n v="1"/>
    <n v="1"/>
    <n v="1"/>
    <n v="1"/>
    <n v="1"/>
    <n v="1"/>
    <n v="1"/>
    <n v="1"/>
  </r>
  <r>
    <x v="3"/>
    <x v="0"/>
    <n v="1"/>
    <n v="1"/>
    <n v="1"/>
    <n v="1"/>
    <n v="1"/>
    <n v="1"/>
    <n v="1"/>
    <n v="1"/>
    <m/>
    <n v="1"/>
    <n v="0.66666666666666663"/>
  </r>
  <r>
    <x v="4"/>
    <x v="1"/>
    <n v="1"/>
    <n v="1"/>
    <n v="0"/>
    <n v="1"/>
    <m/>
    <n v="1"/>
    <n v="0.5"/>
    <n v="1"/>
    <n v="1"/>
    <n v="1"/>
    <n v="1"/>
  </r>
  <r>
    <x v="5"/>
    <x v="2"/>
    <n v="1"/>
    <n v="1"/>
    <n v="1"/>
    <n v="1"/>
    <n v="1"/>
    <n v="1"/>
    <n v="1"/>
    <n v="1"/>
    <n v="1"/>
    <n v="1"/>
    <n v="1"/>
  </r>
  <r>
    <x v="6"/>
    <x v="2"/>
    <n v="1"/>
    <n v="1"/>
    <n v="1"/>
    <m/>
    <n v="1"/>
    <n v="1"/>
    <n v="0.75"/>
    <m/>
    <n v="1"/>
    <n v="1"/>
    <n v="0.66666666666666663"/>
  </r>
  <r>
    <x v="7"/>
    <x v="3"/>
    <n v="1"/>
    <n v="1"/>
    <n v="1"/>
    <n v="1"/>
    <n v="1"/>
    <n v="1"/>
    <n v="1"/>
    <n v="1"/>
    <n v="1"/>
    <n v="1"/>
    <n v="1"/>
  </r>
  <r>
    <x v="8"/>
    <x v="2"/>
    <n v="1"/>
    <n v="1"/>
    <n v="1"/>
    <n v="1"/>
    <n v="1"/>
    <n v="1"/>
    <n v="1"/>
    <n v="1"/>
    <n v="1"/>
    <n v="1"/>
    <n v="1"/>
  </r>
  <r>
    <x v="9"/>
    <x v="4"/>
    <n v="1"/>
    <n v="1"/>
    <n v="1"/>
    <n v="1"/>
    <n v="1"/>
    <n v="1"/>
    <n v="1"/>
    <n v="1"/>
    <n v="1"/>
    <m/>
    <n v="0.66666666666666663"/>
  </r>
  <r>
    <x v="10"/>
    <x v="1"/>
    <n v="1"/>
    <n v="1"/>
    <n v="1"/>
    <n v="1"/>
    <n v="1"/>
    <n v="1"/>
    <n v="1"/>
    <n v="1"/>
    <n v="1"/>
    <n v="1"/>
    <n v="1"/>
  </r>
  <r>
    <x v="11"/>
    <x v="2"/>
    <n v="1"/>
    <n v="1"/>
    <n v="0"/>
    <n v="1"/>
    <n v="1"/>
    <n v="1"/>
    <n v="0.75"/>
    <n v="1"/>
    <n v="1"/>
    <n v="1"/>
    <n v="1"/>
  </r>
  <r>
    <x v="12"/>
    <x v="3"/>
    <n v="1"/>
    <n v="1"/>
    <n v="1"/>
    <n v="1"/>
    <n v="1"/>
    <n v="1"/>
    <n v="1"/>
    <n v="1"/>
    <n v="1"/>
    <n v="1"/>
    <n v="1"/>
  </r>
  <r>
    <x v="13"/>
    <x v="0"/>
    <n v="1"/>
    <n v="1"/>
    <n v="0"/>
    <n v="1"/>
    <n v="1"/>
    <n v="1"/>
    <n v="0.75"/>
    <n v="1"/>
    <n v="1"/>
    <n v="1"/>
    <n v="1"/>
  </r>
  <r>
    <x v="14"/>
    <x v="5"/>
    <n v="1"/>
    <n v="1"/>
    <n v="1"/>
    <n v="1"/>
    <n v="1"/>
    <n v="1"/>
    <n v="1"/>
    <n v="1"/>
    <n v="1"/>
    <n v="1"/>
    <n v="1"/>
  </r>
  <r>
    <x v="15"/>
    <x v="2"/>
    <n v="1"/>
    <n v="1"/>
    <n v="1"/>
    <n v="1"/>
    <n v="1"/>
    <n v="1"/>
    <n v="1"/>
    <n v="1"/>
    <n v="1"/>
    <n v="1"/>
    <n v="1"/>
  </r>
  <r>
    <x v="16"/>
    <x v="3"/>
    <n v="1"/>
    <n v="1"/>
    <n v="1"/>
    <n v="1"/>
    <n v="1"/>
    <n v="1"/>
    <n v="1"/>
    <n v="1"/>
    <n v="1"/>
    <n v="1"/>
    <n v="1"/>
  </r>
  <r>
    <x v="17"/>
    <x v="1"/>
    <n v="1"/>
    <n v="1"/>
    <n v="1"/>
    <n v="1"/>
    <m/>
    <m/>
    <n v="0.5"/>
    <n v="1"/>
    <n v="1"/>
    <n v="1"/>
    <n v="1"/>
  </r>
  <r>
    <x v="18"/>
    <x v="1"/>
    <n v="1"/>
    <n v="1"/>
    <n v="1"/>
    <n v="1"/>
    <n v="1"/>
    <n v="1"/>
    <n v="1"/>
    <n v="1"/>
    <n v="1"/>
    <n v="1"/>
    <n v="1"/>
  </r>
  <r>
    <x v="19"/>
    <x v="0"/>
    <n v="1"/>
    <n v="1"/>
    <n v="1"/>
    <n v="1"/>
    <n v="1"/>
    <n v="1"/>
    <n v="1"/>
    <m/>
    <m/>
    <n v="1"/>
    <n v="0.33333333333333331"/>
  </r>
  <r>
    <x v="20"/>
    <x v="0"/>
    <n v="1"/>
    <n v="1"/>
    <m/>
    <n v="1"/>
    <n v="1"/>
    <n v="1"/>
    <n v="0.75"/>
    <n v="1"/>
    <n v="1"/>
    <m/>
    <n v="0.66666666666666663"/>
  </r>
  <r>
    <x v="21"/>
    <x v="3"/>
    <n v="0"/>
    <n v="0"/>
    <n v="0"/>
    <n v="1"/>
    <n v="1"/>
    <n v="1"/>
    <n v="0.75"/>
    <n v="1"/>
    <n v="1"/>
    <n v="1"/>
    <n v="1"/>
  </r>
  <r>
    <x v="22"/>
    <x v="3"/>
    <n v="1"/>
    <n v="1"/>
    <m/>
    <n v="1"/>
    <n v="1"/>
    <n v="1"/>
    <n v="0.75"/>
    <n v="1"/>
    <n v="1"/>
    <n v="1"/>
    <n v="1"/>
  </r>
  <r>
    <x v="23"/>
    <x v="2"/>
    <n v="1"/>
    <n v="1"/>
    <n v="1"/>
    <n v="1"/>
    <n v="1"/>
    <n v="1"/>
    <n v="1"/>
    <n v="1"/>
    <n v="1"/>
    <n v="1"/>
    <n v="1"/>
  </r>
  <r>
    <x v="24"/>
    <x v="6"/>
    <n v="1"/>
    <n v="1"/>
    <n v="0"/>
    <n v="1"/>
    <n v="1"/>
    <n v="1"/>
    <n v="0.75"/>
    <m/>
    <m/>
    <m/>
    <n v="0"/>
  </r>
  <r>
    <x v="25"/>
    <x v="3"/>
    <n v="1"/>
    <n v="1"/>
    <n v="1"/>
    <n v="1"/>
    <n v="1"/>
    <n v="1"/>
    <n v="1"/>
    <n v="1"/>
    <n v="1"/>
    <n v="1"/>
    <n v="1"/>
  </r>
  <r>
    <x v="26"/>
    <x v="2"/>
    <n v="1"/>
    <n v="1"/>
    <n v="1"/>
    <n v="1"/>
    <n v="1"/>
    <n v="1"/>
    <n v="1"/>
    <n v="1"/>
    <n v="1"/>
    <n v="1"/>
    <n v="1"/>
  </r>
  <r>
    <x v="27"/>
    <x v="0"/>
    <n v="1"/>
    <n v="1"/>
    <n v="1"/>
    <n v="1"/>
    <n v="1"/>
    <n v="1"/>
    <n v="1"/>
    <n v="1"/>
    <n v="1"/>
    <n v="1"/>
    <n v="1"/>
  </r>
  <r>
    <x v="28"/>
    <x v="0"/>
    <n v="1"/>
    <n v="1"/>
    <m/>
    <n v="1"/>
    <n v="1"/>
    <n v="1"/>
    <n v="0.75"/>
    <n v="1"/>
    <m/>
    <n v="1"/>
    <n v="0.66666666666666663"/>
  </r>
  <r>
    <x v="29"/>
    <x v="0"/>
    <m/>
    <m/>
    <n v="0"/>
    <n v="0"/>
    <n v="0"/>
    <n v="0"/>
    <n v="0"/>
    <m/>
    <m/>
    <m/>
    <n v="0"/>
  </r>
  <r>
    <x v="30"/>
    <x v="0"/>
    <n v="1"/>
    <n v="1"/>
    <n v="1"/>
    <n v="1"/>
    <n v="1"/>
    <n v="1"/>
    <n v="1"/>
    <n v="1"/>
    <n v="1"/>
    <n v="1"/>
    <n v="1"/>
  </r>
  <r>
    <x v="31"/>
    <x v="2"/>
    <m/>
    <m/>
    <m/>
    <n v="1"/>
    <n v="1"/>
    <n v="1"/>
    <n v="0.75"/>
    <m/>
    <n v="1"/>
    <n v="1"/>
    <n v="0.66666666666666663"/>
  </r>
  <r>
    <x v="32"/>
    <x v="4"/>
    <n v="1"/>
    <n v="1"/>
    <n v="1"/>
    <n v="1"/>
    <n v="1"/>
    <n v="1"/>
    <n v="1"/>
    <n v="1"/>
    <n v="1"/>
    <n v="1"/>
    <n v="1"/>
  </r>
  <r>
    <x v="33"/>
    <x v="4"/>
    <m/>
    <m/>
    <n v="0"/>
    <n v="1"/>
    <n v="1"/>
    <n v="1"/>
    <n v="0.75"/>
    <n v="1"/>
    <n v="1"/>
    <n v="1"/>
    <n v="1"/>
  </r>
  <r>
    <x v="34"/>
    <x v="1"/>
    <n v="1"/>
    <n v="1"/>
    <n v="1"/>
    <n v="1"/>
    <n v="1"/>
    <n v="1"/>
    <n v="1"/>
    <n v="1"/>
    <n v="1"/>
    <m/>
    <n v="0.66666666666666663"/>
  </r>
  <r>
    <x v="35"/>
    <x v="4"/>
    <n v="1"/>
    <n v="1"/>
    <n v="0"/>
    <n v="1"/>
    <n v="1"/>
    <n v="1"/>
    <n v="0.75"/>
    <n v="1"/>
    <n v="1"/>
    <n v="1"/>
    <n v="1"/>
  </r>
  <r>
    <x v="36"/>
    <x v="4"/>
    <n v="1"/>
    <n v="1"/>
    <n v="1"/>
    <n v="1"/>
    <n v="1"/>
    <n v="1"/>
    <n v="1"/>
    <n v="1"/>
    <n v="1"/>
    <n v="1"/>
    <n v="1"/>
  </r>
  <r>
    <x v="37"/>
    <x v="0"/>
    <n v="1"/>
    <n v="1"/>
    <n v="1"/>
    <n v="1"/>
    <n v="1"/>
    <n v="1"/>
    <n v="1"/>
    <n v="1"/>
    <n v="1"/>
    <n v="1"/>
    <n v="1"/>
  </r>
  <r>
    <x v="38"/>
    <x v="2"/>
    <n v="1"/>
    <n v="1"/>
    <n v="1"/>
    <n v="1"/>
    <n v="1"/>
    <n v="1"/>
    <n v="1"/>
    <n v="1"/>
    <n v="1"/>
    <n v="1"/>
    <n v="1"/>
  </r>
  <r>
    <x v="39"/>
    <x v="1"/>
    <n v="1"/>
    <n v="1"/>
    <n v="1"/>
    <n v="1"/>
    <n v="1"/>
    <n v="1"/>
    <n v="1"/>
    <n v="1"/>
    <n v="1"/>
    <n v="1"/>
    <n v="1"/>
  </r>
  <r>
    <x v="40"/>
    <x v="1"/>
    <n v="1"/>
    <n v="1"/>
    <n v="1"/>
    <n v="1"/>
    <n v="1"/>
    <n v="1"/>
    <n v="1"/>
    <n v="1"/>
    <n v="1"/>
    <n v="1"/>
    <n v="1"/>
  </r>
  <r>
    <x v="41"/>
    <x v="0"/>
    <n v="1"/>
    <n v="1"/>
    <n v="1"/>
    <n v="1"/>
    <n v="1"/>
    <n v="1"/>
    <n v="1"/>
    <n v="1"/>
    <n v="1"/>
    <n v="1"/>
    <n v="1"/>
  </r>
  <r>
    <x v="42"/>
    <x v="2"/>
    <n v="1"/>
    <n v="1"/>
    <n v="0"/>
    <n v="1"/>
    <n v="1"/>
    <n v="1"/>
    <n v="0.75"/>
    <n v="1"/>
    <n v="1"/>
    <n v="1"/>
    <n v="1"/>
  </r>
  <r>
    <x v="43"/>
    <x v="0"/>
    <n v="1"/>
    <n v="1"/>
    <n v="1"/>
    <n v="1"/>
    <n v="1"/>
    <n v="1"/>
    <n v="1"/>
    <n v="1"/>
    <n v="1"/>
    <n v="1"/>
    <n v="1"/>
  </r>
  <r>
    <x v="44"/>
    <x v="1"/>
    <n v="1"/>
    <n v="1"/>
    <n v="1"/>
    <n v="1"/>
    <n v="1"/>
    <n v="1"/>
    <n v="1"/>
    <n v="1"/>
    <n v="1"/>
    <n v="1"/>
    <n v="1"/>
  </r>
  <r>
    <x v="45"/>
    <x v="6"/>
    <n v="1"/>
    <n v="1"/>
    <n v="1"/>
    <n v="1"/>
    <n v="1"/>
    <m/>
    <n v="0.75"/>
    <n v="1"/>
    <m/>
    <n v="1"/>
    <n v="0.66666666666666663"/>
  </r>
  <r>
    <x v="46"/>
    <x v="3"/>
    <m/>
    <m/>
    <m/>
    <m/>
    <n v="1"/>
    <n v="1"/>
    <n v="0.5"/>
    <m/>
    <m/>
    <n v="1"/>
    <n v="0.33333333333333331"/>
  </r>
  <r>
    <x v="47"/>
    <x v="2"/>
    <n v="0"/>
    <n v="0"/>
    <n v="0"/>
    <m/>
    <n v="0"/>
    <n v="0"/>
    <n v="0"/>
    <m/>
    <m/>
    <m/>
    <n v="0"/>
  </r>
  <r>
    <x v="48"/>
    <x v="7"/>
    <m/>
    <m/>
    <m/>
    <n v="1"/>
    <m/>
    <m/>
    <n v="0.25"/>
    <m/>
    <m/>
    <n v="1"/>
    <n v="0.33333333333333331"/>
  </r>
  <r>
    <x v="49"/>
    <x v="5"/>
    <n v="1"/>
    <n v="1"/>
    <n v="1"/>
    <n v="1"/>
    <n v="1"/>
    <n v="1"/>
    <n v="1"/>
    <n v="1"/>
    <n v="1"/>
    <n v="1"/>
    <n v="1"/>
  </r>
  <r>
    <x v="50"/>
    <x v="5"/>
    <n v="1"/>
    <n v="1"/>
    <n v="1"/>
    <n v="1"/>
    <n v="1"/>
    <n v="1"/>
    <n v="1"/>
    <n v="1"/>
    <n v="1"/>
    <n v="1"/>
    <n v="1"/>
  </r>
  <r>
    <x v="51"/>
    <x v="5"/>
    <n v="1"/>
    <n v="1"/>
    <n v="1"/>
    <n v="1"/>
    <m/>
    <m/>
    <n v="0.5"/>
    <n v="1"/>
    <n v="1"/>
    <n v="1"/>
    <n v="1"/>
  </r>
  <r>
    <x v="52"/>
    <x v="0"/>
    <n v="1"/>
    <n v="1"/>
    <n v="1"/>
    <n v="1"/>
    <n v="1"/>
    <n v="1"/>
    <n v="1"/>
    <n v="1"/>
    <n v="1"/>
    <n v="1"/>
    <n v="1"/>
  </r>
  <r>
    <x v="53"/>
    <x v="4"/>
    <n v="1"/>
    <n v="1"/>
    <n v="1"/>
    <n v="1"/>
    <n v="1"/>
    <n v="1"/>
    <n v="1"/>
    <n v="1"/>
    <n v="1"/>
    <n v="1"/>
    <n v="1"/>
  </r>
  <r>
    <x v="54"/>
    <x v="1"/>
    <n v="0"/>
    <n v="0"/>
    <n v="0"/>
    <m/>
    <m/>
    <m/>
    <n v="0"/>
    <m/>
    <m/>
    <m/>
    <n v="0"/>
  </r>
  <r>
    <x v="55"/>
    <x v="3"/>
    <n v="0"/>
    <n v="0"/>
    <n v="0"/>
    <n v="0"/>
    <n v="0"/>
    <n v="0"/>
    <n v="0"/>
    <m/>
    <m/>
    <m/>
    <n v="0"/>
  </r>
  <r>
    <x v="56"/>
    <x v="6"/>
    <n v="1"/>
    <n v="1"/>
    <n v="1"/>
    <n v="1"/>
    <n v="1"/>
    <n v="1"/>
    <n v="1"/>
    <n v="1"/>
    <n v="1"/>
    <n v="1"/>
    <n v="1"/>
  </r>
  <r>
    <x v="57"/>
    <x v="6"/>
    <n v="1"/>
    <n v="1"/>
    <n v="1"/>
    <n v="1"/>
    <n v="1"/>
    <n v="1"/>
    <n v="1"/>
    <m/>
    <m/>
    <n v="1"/>
    <n v="0.33333333333333331"/>
  </r>
  <r>
    <x v="58"/>
    <x v="5"/>
    <n v="1"/>
    <n v="1"/>
    <n v="1"/>
    <n v="1"/>
    <n v="1"/>
    <n v="1"/>
    <n v="1"/>
    <m/>
    <m/>
    <n v="1"/>
    <n v="0.33333333333333331"/>
  </r>
  <r>
    <x v="59"/>
    <x v="5"/>
    <n v="1"/>
    <n v="1"/>
    <n v="1"/>
    <n v="1"/>
    <n v="1"/>
    <n v="1"/>
    <n v="1"/>
    <m/>
    <n v="1"/>
    <n v="1"/>
    <n v="0.66666666666666663"/>
  </r>
  <r>
    <x v="60"/>
    <x v="5"/>
    <n v="1"/>
    <n v="1"/>
    <n v="1"/>
    <n v="1"/>
    <n v="1"/>
    <n v="1"/>
    <n v="1"/>
    <n v="1"/>
    <m/>
    <n v="1"/>
    <n v="0.66666666666666663"/>
  </r>
  <r>
    <x v="61"/>
    <x v="1"/>
    <n v="1"/>
    <n v="1"/>
    <n v="1"/>
    <n v="1"/>
    <n v="1"/>
    <n v="1"/>
    <n v="1"/>
    <m/>
    <m/>
    <n v="1"/>
    <n v="0.33333333333333331"/>
  </r>
  <r>
    <x v="62"/>
    <x v="5"/>
    <n v="1"/>
    <n v="1"/>
    <n v="1"/>
    <n v="1"/>
    <n v="1"/>
    <n v="1"/>
    <n v="1"/>
    <n v="1"/>
    <n v="1"/>
    <n v="1"/>
    <n v="1"/>
  </r>
  <r>
    <x v="63"/>
    <x v="3"/>
    <n v="1"/>
    <n v="1"/>
    <m/>
    <n v="1"/>
    <n v="1"/>
    <n v="1"/>
    <n v="0.75"/>
    <n v="1"/>
    <m/>
    <n v="1"/>
    <n v="0.66666666666666663"/>
  </r>
  <r>
    <x v="64"/>
    <x v="1"/>
    <n v="0"/>
    <n v="0"/>
    <m/>
    <m/>
    <n v="1"/>
    <n v="1"/>
    <n v="0.5"/>
    <m/>
    <m/>
    <n v="1"/>
    <n v="0.33333333333333331"/>
  </r>
  <r>
    <x v="65"/>
    <x v="5"/>
    <n v="1"/>
    <n v="1"/>
    <n v="1"/>
    <n v="1"/>
    <n v="1"/>
    <n v="1"/>
    <n v="1"/>
    <m/>
    <m/>
    <m/>
    <n v="0"/>
  </r>
  <r>
    <x v="66"/>
    <x v="5"/>
    <n v="1"/>
    <n v="1"/>
    <n v="1"/>
    <n v="1"/>
    <n v="1"/>
    <n v="1"/>
    <n v="1"/>
    <n v="1"/>
    <n v="1"/>
    <n v="1"/>
    <n v="1"/>
  </r>
  <r>
    <x v="67"/>
    <x v="5"/>
    <n v="1"/>
    <n v="1"/>
    <n v="1"/>
    <n v="1"/>
    <n v="1"/>
    <n v="1"/>
    <n v="1"/>
    <m/>
    <m/>
    <n v="1"/>
    <n v="0.33333333333333331"/>
  </r>
  <r>
    <x v="68"/>
    <x v="5"/>
    <n v="1"/>
    <n v="1"/>
    <n v="1"/>
    <n v="1"/>
    <n v="1"/>
    <n v="1"/>
    <n v="1"/>
    <m/>
    <m/>
    <n v="1"/>
    <n v="0.33333333333333331"/>
  </r>
  <r>
    <x v="69"/>
    <x v="5"/>
    <n v="1"/>
    <n v="1"/>
    <n v="1"/>
    <n v="1"/>
    <n v="1"/>
    <n v="1"/>
    <n v="1"/>
    <m/>
    <m/>
    <n v="1"/>
    <n v="0.33333333333333331"/>
  </r>
  <r>
    <x v="70"/>
    <x v="2"/>
    <n v="1"/>
    <n v="1"/>
    <n v="1"/>
    <n v="1"/>
    <n v="1"/>
    <n v="1"/>
    <n v="1"/>
    <n v="1"/>
    <n v="1"/>
    <n v="1"/>
    <n v="1"/>
  </r>
  <r>
    <x v="71"/>
    <x v="1"/>
    <n v="1"/>
    <n v="1"/>
    <m/>
    <n v="1"/>
    <n v="1"/>
    <n v="1"/>
    <n v="0.75"/>
    <n v="1"/>
    <n v="1"/>
    <n v="1"/>
    <n v="1"/>
  </r>
  <r>
    <x v="72"/>
    <x v="2"/>
    <n v="1"/>
    <n v="1"/>
    <n v="1"/>
    <n v="1"/>
    <n v="1"/>
    <n v="1"/>
    <n v="1"/>
    <n v="1"/>
    <n v="1"/>
    <n v="1"/>
    <n v="1"/>
  </r>
  <r>
    <x v="73"/>
    <x v="0"/>
    <n v="1"/>
    <n v="1"/>
    <n v="1"/>
    <n v="1"/>
    <n v="1"/>
    <n v="1"/>
    <n v="1"/>
    <n v="1"/>
    <m/>
    <n v="1"/>
    <n v="0.66666666666666663"/>
  </r>
  <r>
    <x v="74"/>
    <x v="1"/>
    <n v="1"/>
    <n v="1"/>
    <n v="0"/>
    <n v="1"/>
    <m/>
    <n v="1"/>
    <n v="0.5"/>
    <n v="1"/>
    <n v="1"/>
    <n v="1"/>
    <n v="1"/>
  </r>
  <r>
    <x v="75"/>
    <x v="2"/>
    <n v="1"/>
    <n v="1"/>
    <n v="1"/>
    <n v="1"/>
    <n v="1"/>
    <n v="1"/>
    <n v="1"/>
    <n v="1"/>
    <n v="1"/>
    <n v="1"/>
    <n v="1"/>
  </r>
  <r>
    <x v="76"/>
    <x v="2"/>
    <n v="1"/>
    <n v="1"/>
    <n v="1"/>
    <m/>
    <n v="1"/>
    <n v="1"/>
    <n v="0.75"/>
    <m/>
    <n v="1"/>
    <n v="1"/>
    <n v="0.66666666666666663"/>
  </r>
  <r>
    <x v="77"/>
    <x v="3"/>
    <n v="1"/>
    <n v="1"/>
    <n v="1"/>
    <n v="1"/>
    <n v="1"/>
    <n v="1"/>
    <n v="1"/>
    <n v="1"/>
    <n v="1"/>
    <n v="1"/>
    <n v="1"/>
  </r>
  <r>
    <x v="78"/>
    <x v="2"/>
    <n v="1"/>
    <n v="1"/>
    <n v="1"/>
    <n v="1"/>
    <n v="1"/>
    <n v="1"/>
    <n v="1"/>
    <n v="1"/>
    <n v="1"/>
    <n v="1"/>
    <n v="1"/>
  </r>
  <r>
    <x v="79"/>
    <x v="4"/>
    <n v="1"/>
    <n v="1"/>
    <n v="1"/>
    <n v="1"/>
    <n v="1"/>
    <n v="1"/>
    <n v="1"/>
    <n v="1"/>
    <n v="1"/>
    <m/>
    <n v="0.66666666666666663"/>
  </r>
  <r>
    <x v="80"/>
    <x v="1"/>
    <n v="1"/>
    <n v="1"/>
    <n v="1"/>
    <n v="1"/>
    <n v="1"/>
    <n v="1"/>
    <n v="1"/>
    <n v="1"/>
    <n v="1"/>
    <n v="1"/>
    <n v="1"/>
  </r>
  <r>
    <x v="81"/>
    <x v="2"/>
    <n v="1"/>
    <n v="1"/>
    <n v="0"/>
    <n v="1"/>
    <n v="1"/>
    <n v="1"/>
    <n v="0.75"/>
    <n v="1"/>
    <n v="1"/>
    <n v="1"/>
    <n v="1"/>
  </r>
  <r>
    <x v="82"/>
    <x v="3"/>
    <n v="1"/>
    <n v="1"/>
    <n v="1"/>
    <n v="1"/>
    <n v="1"/>
    <n v="1"/>
    <n v="1"/>
    <n v="1"/>
    <n v="1"/>
    <n v="1"/>
    <n v="1"/>
  </r>
  <r>
    <x v="83"/>
    <x v="3"/>
    <n v="1"/>
    <n v="1"/>
    <n v="0"/>
    <n v="1"/>
    <n v="1"/>
    <n v="1"/>
    <n v="0.75"/>
    <n v="1"/>
    <n v="1"/>
    <n v="1"/>
    <n v="1"/>
  </r>
  <r>
    <x v="84"/>
    <x v="5"/>
    <n v="1"/>
    <n v="1"/>
    <n v="1"/>
    <n v="1"/>
    <n v="1"/>
    <n v="1"/>
    <n v="1"/>
    <n v="1"/>
    <n v="1"/>
    <n v="1"/>
    <n v="1"/>
  </r>
  <r>
    <x v="85"/>
    <x v="2"/>
    <n v="1"/>
    <n v="1"/>
    <n v="1"/>
    <n v="1"/>
    <n v="1"/>
    <n v="1"/>
    <n v="1"/>
    <n v="1"/>
    <n v="1"/>
    <n v="1"/>
    <n v="1"/>
  </r>
  <r>
    <x v="86"/>
    <x v="3"/>
    <n v="1"/>
    <n v="1"/>
    <n v="1"/>
    <n v="1"/>
    <n v="1"/>
    <n v="1"/>
    <n v="1"/>
    <n v="1"/>
    <n v="1"/>
    <n v="1"/>
    <n v="1"/>
  </r>
  <r>
    <x v="87"/>
    <x v="1"/>
    <n v="1"/>
    <n v="1"/>
    <n v="1"/>
    <n v="1"/>
    <m/>
    <m/>
    <n v="0.5"/>
    <n v="1"/>
    <n v="1"/>
    <n v="1"/>
    <n v="1"/>
  </r>
  <r>
    <x v="88"/>
    <x v="1"/>
    <n v="0"/>
    <n v="0"/>
    <n v="0"/>
    <n v="0"/>
    <n v="1"/>
    <n v="1"/>
    <n v="0.5"/>
    <n v="0"/>
    <n v="0"/>
    <m/>
    <n v="0"/>
  </r>
  <r>
    <x v="89"/>
    <x v="3"/>
    <n v="1"/>
    <n v="1"/>
    <n v="1"/>
    <n v="1"/>
    <n v="1"/>
    <n v="1"/>
    <n v="1"/>
    <m/>
    <m/>
    <n v="1"/>
    <n v="0.33333333333333331"/>
  </r>
  <r>
    <x v="90"/>
    <x v="0"/>
    <n v="1"/>
    <n v="1"/>
    <m/>
    <n v="1"/>
    <n v="1"/>
    <n v="1"/>
    <n v="0.75"/>
    <n v="1"/>
    <n v="1"/>
    <m/>
    <n v="0.66666666666666663"/>
  </r>
  <r>
    <x v="91"/>
    <x v="3"/>
    <n v="0"/>
    <n v="0"/>
    <n v="0"/>
    <n v="1"/>
    <n v="1"/>
    <n v="1"/>
    <n v="0.75"/>
    <n v="1"/>
    <n v="1"/>
    <n v="1"/>
    <n v="1"/>
  </r>
  <r>
    <x v="92"/>
    <x v="3"/>
    <n v="1"/>
    <n v="1"/>
    <m/>
    <n v="1"/>
    <n v="1"/>
    <n v="1"/>
    <n v="0.75"/>
    <n v="1"/>
    <n v="1"/>
    <n v="1"/>
    <n v="1"/>
  </r>
  <r>
    <x v="93"/>
    <x v="2"/>
    <n v="1"/>
    <n v="1"/>
    <n v="1"/>
    <n v="1"/>
    <n v="1"/>
    <n v="1"/>
    <n v="1"/>
    <n v="1"/>
    <n v="1"/>
    <n v="1"/>
    <n v="1"/>
  </r>
  <r>
    <x v="94"/>
    <x v="6"/>
    <n v="1"/>
    <n v="1"/>
    <n v="0"/>
    <n v="1"/>
    <n v="1"/>
    <n v="1"/>
    <n v="0.75"/>
    <m/>
    <m/>
    <m/>
    <n v="0"/>
  </r>
  <r>
    <x v="95"/>
    <x v="3"/>
    <n v="1"/>
    <n v="1"/>
    <n v="1"/>
    <n v="1"/>
    <n v="1"/>
    <n v="1"/>
    <n v="1"/>
    <n v="1"/>
    <n v="1"/>
    <n v="1"/>
    <n v="1"/>
  </r>
  <r>
    <x v="96"/>
    <x v="2"/>
    <n v="1"/>
    <n v="1"/>
    <n v="1"/>
    <n v="1"/>
    <n v="1"/>
    <n v="1"/>
    <n v="1"/>
    <n v="1"/>
    <n v="1"/>
    <n v="1"/>
    <n v="1"/>
  </r>
  <r>
    <x v="97"/>
    <x v="0"/>
    <n v="1"/>
    <n v="1"/>
    <n v="1"/>
    <n v="1"/>
    <n v="1"/>
    <n v="1"/>
    <n v="1"/>
    <n v="1"/>
    <n v="1"/>
    <n v="1"/>
    <n v="1"/>
  </r>
  <r>
    <x v="98"/>
    <x v="0"/>
    <m/>
    <m/>
    <m/>
    <m/>
    <n v="1"/>
    <n v="1"/>
    <n v="0.5"/>
    <m/>
    <m/>
    <m/>
    <n v="0"/>
  </r>
  <r>
    <x v="99"/>
    <x v="0"/>
    <m/>
    <m/>
    <n v="0"/>
    <n v="0"/>
    <n v="0"/>
    <n v="0"/>
    <n v="0"/>
    <m/>
    <m/>
    <m/>
    <n v="0"/>
  </r>
  <r>
    <x v="100"/>
    <x v="0"/>
    <n v="1"/>
    <n v="1"/>
    <n v="1"/>
    <n v="1"/>
    <n v="1"/>
    <n v="1"/>
    <n v="1"/>
    <n v="1"/>
    <n v="1"/>
    <n v="1"/>
    <n v="1"/>
  </r>
  <r>
    <x v="101"/>
    <x v="2"/>
    <m/>
    <m/>
    <m/>
    <n v="1"/>
    <n v="1"/>
    <n v="1"/>
    <n v="0.75"/>
    <m/>
    <n v="1"/>
    <n v="1"/>
    <n v="0.66666666666666663"/>
  </r>
  <r>
    <x v="102"/>
    <x v="4"/>
    <n v="1"/>
    <n v="1"/>
    <n v="1"/>
    <n v="1"/>
    <n v="1"/>
    <n v="1"/>
    <n v="1"/>
    <n v="1"/>
    <n v="1"/>
    <n v="1"/>
    <n v="1"/>
  </r>
  <r>
    <x v="103"/>
    <x v="4"/>
    <m/>
    <m/>
    <n v="0"/>
    <n v="1"/>
    <n v="1"/>
    <n v="1"/>
    <n v="0.75"/>
    <n v="1"/>
    <n v="1"/>
    <n v="1"/>
    <n v="1"/>
  </r>
  <r>
    <x v="104"/>
    <x v="1"/>
    <n v="1"/>
    <n v="1"/>
    <n v="1"/>
    <n v="1"/>
    <n v="1"/>
    <n v="1"/>
    <n v="1"/>
    <n v="1"/>
    <n v="1"/>
    <m/>
    <n v="0.66666666666666663"/>
  </r>
  <r>
    <x v="105"/>
    <x v="4"/>
    <n v="1"/>
    <n v="1"/>
    <n v="0"/>
    <n v="1"/>
    <n v="1"/>
    <n v="1"/>
    <n v="0.75"/>
    <n v="1"/>
    <n v="1"/>
    <n v="1"/>
    <n v="1"/>
  </r>
  <r>
    <x v="106"/>
    <x v="4"/>
    <n v="1"/>
    <n v="1"/>
    <n v="1"/>
    <n v="1"/>
    <n v="1"/>
    <n v="1"/>
    <n v="1"/>
    <n v="1"/>
    <n v="1"/>
    <n v="1"/>
    <n v="1"/>
  </r>
  <r>
    <x v="107"/>
    <x v="0"/>
    <n v="1"/>
    <n v="1"/>
    <n v="1"/>
    <n v="1"/>
    <n v="1"/>
    <n v="1"/>
    <n v="1"/>
    <n v="1"/>
    <n v="1"/>
    <n v="1"/>
    <n v="1"/>
  </r>
  <r>
    <x v="108"/>
    <x v="2"/>
    <n v="1"/>
    <n v="1"/>
    <n v="1"/>
    <n v="1"/>
    <n v="1"/>
    <n v="1"/>
    <n v="1"/>
    <n v="1"/>
    <n v="1"/>
    <n v="1"/>
    <n v="1"/>
  </r>
  <r>
    <x v="109"/>
    <x v="1"/>
    <n v="1"/>
    <n v="1"/>
    <n v="1"/>
    <n v="1"/>
    <n v="1"/>
    <n v="1"/>
    <n v="1"/>
    <n v="1"/>
    <n v="1"/>
    <n v="1"/>
    <n v="1"/>
  </r>
  <r>
    <x v="110"/>
    <x v="1"/>
    <n v="1"/>
    <n v="1"/>
    <n v="1"/>
    <n v="1"/>
    <n v="1"/>
    <n v="1"/>
    <n v="1"/>
    <n v="1"/>
    <n v="1"/>
    <n v="1"/>
    <n v="1"/>
  </r>
  <r>
    <x v="111"/>
    <x v="0"/>
    <n v="1"/>
    <n v="1"/>
    <n v="1"/>
    <n v="1"/>
    <n v="1"/>
    <n v="1"/>
    <n v="1"/>
    <n v="1"/>
    <n v="1"/>
    <n v="1"/>
    <n v="1"/>
  </r>
  <r>
    <x v="112"/>
    <x v="2"/>
    <n v="1"/>
    <n v="1"/>
    <n v="0"/>
    <n v="1"/>
    <n v="1"/>
    <n v="1"/>
    <n v="0.75"/>
    <n v="1"/>
    <n v="1"/>
    <n v="1"/>
    <n v="1"/>
  </r>
  <r>
    <x v="113"/>
    <x v="0"/>
    <n v="1"/>
    <n v="1"/>
    <n v="1"/>
    <n v="1"/>
    <n v="1"/>
    <n v="1"/>
    <n v="1"/>
    <n v="1"/>
    <n v="1"/>
    <n v="1"/>
    <n v="1"/>
  </r>
  <r>
    <x v="114"/>
    <x v="5"/>
    <n v="1"/>
    <n v="1"/>
    <n v="1"/>
    <n v="1"/>
    <n v="1"/>
    <n v="1"/>
    <n v="1"/>
    <m/>
    <m/>
    <n v="1"/>
    <n v="0.33333333333333331"/>
  </r>
  <r>
    <x v="115"/>
    <x v="0"/>
    <n v="1"/>
    <n v="1"/>
    <n v="1"/>
    <n v="1"/>
    <n v="1"/>
    <n v="1"/>
    <n v="1"/>
    <n v="1"/>
    <n v="1"/>
    <n v="1"/>
    <n v="1"/>
  </r>
  <r>
    <x v="116"/>
    <x v="1"/>
    <n v="1"/>
    <n v="1"/>
    <m/>
    <n v="1"/>
    <n v="1"/>
    <n v="1"/>
    <n v="0.75"/>
    <n v="1"/>
    <n v="1"/>
    <n v="1"/>
    <n v="1"/>
  </r>
  <r>
    <x v="117"/>
    <x v="2"/>
    <n v="1"/>
    <n v="1"/>
    <n v="1"/>
    <n v="1"/>
    <n v="1"/>
    <n v="1"/>
    <n v="1"/>
    <n v="1"/>
    <n v="1"/>
    <n v="1"/>
    <n v="1"/>
  </r>
  <r>
    <x v="118"/>
    <x v="0"/>
    <n v="1"/>
    <n v="1"/>
    <n v="1"/>
    <n v="1"/>
    <n v="1"/>
    <n v="1"/>
    <n v="1"/>
    <n v="1"/>
    <m/>
    <n v="1"/>
    <n v="0.66666666666666663"/>
  </r>
  <r>
    <x v="119"/>
    <x v="1"/>
    <n v="1"/>
    <n v="1"/>
    <n v="0"/>
    <n v="1"/>
    <m/>
    <n v="1"/>
    <n v="0.5"/>
    <n v="1"/>
    <n v="1"/>
    <n v="1"/>
    <n v="1"/>
  </r>
  <r>
    <x v="120"/>
    <x v="2"/>
    <n v="1"/>
    <n v="1"/>
    <n v="1"/>
    <n v="1"/>
    <n v="1"/>
    <n v="1"/>
    <n v="1"/>
    <n v="1"/>
    <n v="1"/>
    <n v="1"/>
    <n v="1"/>
  </r>
  <r>
    <x v="121"/>
    <x v="2"/>
    <n v="1"/>
    <n v="1"/>
    <n v="1"/>
    <m/>
    <n v="1"/>
    <n v="1"/>
    <n v="0.75"/>
    <m/>
    <n v="1"/>
    <n v="1"/>
    <n v="0.66666666666666663"/>
  </r>
  <r>
    <x v="122"/>
    <x v="3"/>
    <n v="1"/>
    <n v="1"/>
    <n v="1"/>
    <n v="1"/>
    <n v="1"/>
    <n v="1"/>
    <n v="1"/>
    <n v="1"/>
    <n v="1"/>
    <n v="1"/>
    <n v="1"/>
  </r>
  <r>
    <x v="123"/>
    <x v="6"/>
    <n v="1"/>
    <n v="1"/>
    <n v="1"/>
    <n v="1"/>
    <n v="1"/>
    <n v="1"/>
    <n v="1"/>
    <n v="1"/>
    <n v="1"/>
    <n v="1"/>
    <n v="1"/>
  </r>
  <r>
    <x v="124"/>
    <x v="0"/>
    <n v="1"/>
    <n v="1"/>
    <m/>
    <n v="1"/>
    <n v="1"/>
    <n v="1"/>
    <n v="0.75"/>
    <n v="1"/>
    <n v="1"/>
    <n v="1"/>
    <n v="1"/>
  </r>
  <r>
    <x v="125"/>
    <x v="0"/>
    <n v="1"/>
    <n v="1"/>
    <n v="1"/>
    <n v="1"/>
    <n v="1"/>
    <n v="1"/>
    <n v="1"/>
    <n v="1"/>
    <n v="1"/>
    <n v="1"/>
    <n v="1"/>
  </r>
  <r>
    <x v="126"/>
    <x v="2"/>
    <n v="1"/>
    <n v="1"/>
    <n v="1"/>
    <n v="1"/>
    <n v="1"/>
    <n v="1"/>
    <n v="1"/>
    <n v="1"/>
    <n v="1"/>
    <n v="1"/>
    <n v="1"/>
  </r>
  <r>
    <x v="127"/>
    <x v="4"/>
    <n v="1"/>
    <n v="1"/>
    <n v="1"/>
    <n v="1"/>
    <n v="1"/>
    <n v="1"/>
    <n v="1"/>
    <n v="1"/>
    <n v="1"/>
    <m/>
    <n v="0.66666666666666663"/>
  </r>
  <r>
    <x v="128"/>
    <x v="1"/>
    <n v="1"/>
    <n v="1"/>
    <n v="1"/>
    <n v="1"/>
    <n v="1"/>
    <n v="1"/>
    <n v="1"/>
    <n v="1"/>
    <n v="1"/>
    <n v="1"/>
    <n v="1"/>
  </r>
  <r>
    <x v="129"/>
    <x v="2"/>
    <n v="1"/>
    <n v="1"/>
    <n v="0"/>
    <n v="1"/>
    <n v="1"/>
    <n v="1"/>
    <n v="0.75"/>
    <n v="1"/>
    <n v="1"/>
    <n v="1"/>
    <n v="1"/>
  </r>
  <r>
    <x v="130"/>
    <x v="3"/>
    <n v="1"/>
    <n v="1"/>
    <n v="1"/>
    <n v="1"/>
    <n v="1"/>
    <n v="1"/>
    <n v="1"/>
    <n v="1"/>
    <n v="1"/>
    <n v="1"/>
    <n v="1"/>
  </r>
  <r>
    <x v="131"/>
    <x v="0"/>
    <n v="1"/>
    <n v="1"/>
    <n v="0"/>
    <n v="1"/>
    <n v="1"/>
    <n v="1"/>
    <n v="0.75"/>
    <n v="1"/>
    <n v="1"/>
    <n v="1"/>
    <n v="1"/>
  </r>
  <r>
    <x v="132"/>
    <x v="5"/>
    <n v="1"/>
    <n v="1"/>
    <n v="1"/>
    <n v="1"/>
    <n v="1"/>
    <n v="1"/>
    <n v="1"/>
    <n v="1"/>
    <n v="1"/>
    <n v="1"/>
    <n v="1"/>
  </r>
  <r>
    <x v="133"/>
    <x v="2"/>
    <n v="1"/>
    <n v="1"/>
    <n v="1"/>
    <n v="1"/>
    <n v="1"/>
    <n v="1"/>
    <n v="1"/>
    <n v="1"/>
    <n v="1"/>
    <n v="1"/>
    <n v="1"/>
  </r>
  <r>
    <x v="134"/>
    <x v="3"/>
    <n v="1"/>
    <n v="1"/>
    <n v="1"/>
    <n v="1"/>
    <n v="1"/>
    <n v="1"/>
    <n v="1"/>
    <n v="1"/>
    <n v="1"/>
    <n v="1"/>
    <n v="1"/>
  </r>
  <r>
    <x v="135"/>
    <x v="1"/>
    <n v="1"/>
    <n v="1"/>
    <n v="1"/>
    <n v="1"/>
    <m/>
    <m/>
    <n v="0.5"/>
    <n v="1"/>
    <n v="1"/>
    <n v="1"/>
    <n v="1"/>
  </r>
  <r>
    <x v="136"/>
    <x v="1"/>
    <n v="1"/>
    <n v="1"/>
    <n v="1"/>
    <n v="1"/>
    <n v="1"/>
    <n v="1"/>
    <n v="1"/>
    <n v="1"/>
    <n v="1"/>
    <n v="1"/>
    <n v="1"/>
  </r>
  <r>
    <x v="137"/>
    <x v="0"/>
    <n v="1"/>
    <n v="1"/>
    <n v="1"/>
    <n v="1"/>
    <n v="1"/>
    <n v="1"/>
    <n v="1"/>
    <m/>
    <m/>
    <m/>
    <n v="0"/>
  </r>
  <r>
    <x v="138"/>
    <x v="0"/>
    <n v="1"/>
    <n v="1"/>
    <m/>
    <n v="1"/>
    <n v="1"/>
    <n v="1"/>
    <n v="0.75"/>
    <n v="1"/>
    <n v="1"/>
    <m/>
    <n v="0.66666666666666663"/>
  </r>
  <r>
    <x v="139"/>
    <x v="3"/>
    <n v="0"/>
    <n v="0"/>
    <n v="0"/>
    <n v="1"/>
    <n v="1"/>
    <n v="1"/>
    <n v="0.75"/>
    <n v="1"/>
    <n v="1"/>
    <n v="1"/>
    <n v="1"/>
  </r>
  <r>
    <x v="140"/>
    <x v="3"/>
    <n v="1"/>
    <n v="1"/>
    <m/>
    <n v="1"/>
    <n v="1"/>
    <n v="1"/>
    <n v="0.75"/>
    <n v="1"/>
    <n v="1"/>
    <n v="1"/>
    <n v="1"/>
  </r>
  <r>
    <x v="141"/>
    <x v="2"/>
    <n v="1"/>
    <n v="1"/>
    <n v="1"/>
    <n v="1"/>
    <n v="1"/>
    <n v="1"/>
    <n v="1"/>
    <n v="1"/>
    <n v="1"/>
    <n v="1"/>
    <n v="1"/>
  </r>
  <r>
    <x v="142"/>
    <x v="6"/>
    <n v="1"/>
    <n v="1"/>
    <n v="0"/>
    <n v="1"/>
    <n v="1"/>
    <n v="1"/>
    <n v="0.75"/>
    <m/>
    <m/>
    <m/>
    <n v="0"/>
  </r>
  <r>
    <x v="143"/>
    <x v="3"/>
    <n v="1"/>
    <n v="1"/>
    <n v="1"/>
    <n v="1"/>
    <n v="1"/>
    <n v="1"/>
    <n v="1"/>
    <n v="1"/>
    <n v="1"/>
    <n v="1"/>
    <n v="1"/>
  </r>
  <r>
    <x v="144"/>
    <x v="2"/>
    <n v="1"/>
    <n v="1"/>
    <n v="1"/>
    <n v="1"/>
    <n v="1"/>
    <n v="1"/>
    <n v="1"/>
    <n v="1"/>
    <n v="1"/>
    <n v="1"/>
    <n v="1"/>
  </r>
  <r>
    <x v="145"/>
    <x v="0"/>
    <n v="1"/>
    <n v="1"/>
    <n v="1"/>
    <n v="1"/>
    <n v="1"/>
    <n v="1"/>
    <n v="1"/>
    <n v="1"/>
    <n v="1"/>
    <n v="1"/>
    <n v="1"/>
  </r>
  <r>
    <x v="146"/>
    <x v="0"/>
    <n v="1"/>
    <n v="1"/>
    <m/>
    <n v="1"/>
    <n v="1"/>
    <n v="1"/>
    <n v="0.75"/>
    <n v="1"/>
    <m/>
    <n v="1"/>
    <n v="0.66666666666666663"/>
  </r>
  <r>
    <x v="147"/>
    <x v="0"/>
    <m/>
    <m/>
    <n v="0"/>
    <n v="0"/>
    <n v="0"/>
    <n v="0"/>
    <n v="0"/>
    <m/>
    <m/>
    <m/>
    <n v="0"/>
  </r>
  <r>
    <x v="148"/>
    <x v="0"/>
    <n v="1"/>
    <n v="1"/>
    <n v="1"/>
    <n v="1"/>
    <n v="1"/>
    <n v="1"/>
    <n v="1"/>
    <n v="1"/>
    <n v="1"/>
    <n v="1"/>
    <n v="1"/>
  </r>
  <r>
    <x v="149"/>
    <x v="2"/>
    <m/>
    <m/>
    <m/>
    <n v="1"/>
    <n v="1"/>
    <n v="1"/>
    <n v="0.75"/>
    <m/>
    <n v="1"/>
    <n v="1"/>
    <n v="0.66666666666666663"/>
  </r>
  <r>
    <x v="150"/>
    <x v="4"/>
    <n v="1"/>
    <n v="1"/>
    <n v="1"/>
    <n v="1"/>
    <n v="1"/>
    <n v="1"/>
    <n v="1"/>
    <n v="1"/>
    <n v="1"/>
    <n v="1"/>
    <n v="1"/>
  </r>
  <r>
    <x v="151"/>
    <x v="4"/>
    <m/>
    <m/>
    <n v="0"/>
    <n v="1"/>
    <n v="1"/>
    <n v="1"/>
    <n v="0.75"/>
    <n v="1"/>
    <n v="1"/>
    <n v="1"/>
    <n v="1"/>
  </r>
  <r>
    <x v="152"/>
    <x v="1"/>
    <n v="1"/>
    <n v="1"/>
    <n v="1"/>
    <n v="1"/>
    <n v="1"/>
    <n v="1"/>
    <n v="1"/>
    <n v="1"/>
    <n v="1"/>
    <m/>
    <n v="0.66666666666666663"/>
  </r>
  <r>
    <x v="153"/>
    <x v="4"/>
    <n v="1"/>
    <n v="1"/>
    <n v="0"/>
    <n v="1"/>
    <n v="1"/>
    <n v="1"/>
    <n v="0.75"/>
    <n v="1"/>
    <n v="1"/>
    <n v="1"/>
    <n v="1"/>
  </r>
  <r>
    <x v="154"/>
    <x v="4"/>
    <n v="1"/>
    <n v="1"/>
    <n v="1"/>
    <n v="1"/>
    <n v="1"/>
    <n v="1"/>
    <n v="1"/>
    <n v="1"/>
    <n v="1"/>
    <n v="1"/>
    <n v="1"/>
  </r>
  <r>
    <x v="155"/>
    <x v="0"/>
    <n v="1"/>
    <n v="1"/>
    <n v="1"/>
    <n v="1"/>
    <n v="1"/>
    <n v="1"/>
    <n v="1"/>
    <n v="1"/>
    <n v="1"/>
    <n v="1"/>
    <n v="1"/>
  </r>
  <r>
    <x v="156"/>
    <x v="2"/>
    <n v="1"/>
    <n v="1"/>
    <n v="1"/>
    <n v="1"/>
    <n v="1"/>
    <n v="1"/>
    <n v="1"/>
    <n v="1"/>
    <n v="1"/>
    <n v="1"/>
    <n v="1"/>
  </r>
  <r>
    <x v="157"/>
    <x v="1"/>
    <n v="1"/>
    <n v="1"/>
    <n v="1"/>
    <n v="1"/>
    <n v="1"/>
    <n v="1"/>
    <n v="1"/>
    <n v="1"/>
    <n v="1"/>
    <n v="1"/>
    <n v="1"/>
  </r>
  <r>
    <x v="158"/>
    <x v="1"/>
    <n v="1"/>
    <n v="1"/>
    <n v="1"/>
    <n v="1"/>
    <n v="1"/>
    <n v="1"/>
    <n v="1"/>
    <n v="1"/>
    <n v="1"/>
    <n v="1"/>
    <n v="1"/>
  </r>
  <r>
    <x v="159"/>
    <x v="0"/>
    <n v="1"/>
    <n v="1"/>
    <n v="1"/>
    <n v="1"/>
    <n v="1"/>
    <n v="1"/>
    <n v="1"/>
    <n v="1"/>
    <n v="1"/>
    <n v="1"/>
    <n v="1"/>
  </r>
  <r>
    <x v="160"/>
    <x v="2"/>
    <n v="1"/>
    <n v="1"/>
    <n v="0"/>
    <n v="1"/>
    <n v="1"/>
    <n v="1"/>
    <n v="0.75"/>
    <n v="1"/>
    <n v="1"/>
    <n v="1"/>
    <n v="1"/>
  </r>
  <r>
    <x v="161"/>
    <x v="0"/>
    <n v="1"/>
    <n v="1"/>
    <n v="1"/>
    <n v="1"/>
    <n v="1"/>
    <n v="1"/>
    <n v="1"/>
    <n v="1"/>
    <n v="1"/>
    <n v="1"/>
    <n v="1"/>
  </r>
  <r>
    <x v="162"/>
    <x v="5"/>
    <n v="1"/>
    <n v="1"/>
    <n v="1"/>
    <n v="1"/>
    <n v="1"/>
    <n v="1"/>
    <n v="1"/>
    <m/>
    <m/>
    <n v="1"/>
    <n v="0.33333333333333331"/>
  </r>
  <r>
    <x v="163"/>
    <x v="0"/>
    <n v="1"/>
    <n v="1"/>
    <n v="1"/>
    <n v="1"/>
    <n v="1"/>
    <n v="1"/>
    <n v="1"/>
    <n v="1"/>
    <n v="1"/>
    <n v="1"/>
    <n v="1"/>
  </r>
  <r>
    <x v="164"/>
    <x v="1"/>
    <n v="1"/>
    <n v="1"/>
    <m/>
    <n v="1"/>
    <n v="1"/>
    <n v="1"/>
    <n v="0.75"/>
    <m/>
    <n v="1"/>
    <n v="1"/>
    <n v="0.66666666666666663"/>
  </r>
  <r>
    <x v="165"/>
    <x v="2"/>
    <n v="1"/>
    <n v="1"/>
    <n v="1"/>
    <n v="1"/>
    <n v="1"/>
    <n v="1"/>
    <n v="1"/>
    <n v="1"/>
    <n v="1"/>
    <n v="1"/>
    <n v="1"/>
  </r>
  <r>
    <x v="166"/>
    <x v="0"/>
    <n v="1"/>
    <n v="1"/>
    <n v="1"/>
    <n v="1"/>
    <n v="1"/>
    <n v="1"/>
    <n v="1"/>
    <n v="1"/>
    <n v="1"/>
    <n v="1"/>
    <n v="1"/>
  </r>
  <r>
    <x v="167"/>
    <x v="2"/>
    <m/>
    <m/>
    <m/>
    <m/>
    <n v="0"/>
    <n v="0"/>
    <n v="0"/>
    <n v="1"/>
    <n v="1"/>
    <n v="1"/>
    <n v="1"/>
  </r>
  <r>
    <x v="168"/>
    <x v="0"/>
    <n v="1"/>
    <n v="1"/>
    <n v="1"/>
    <n v="1"/>
    <n v="1"/>
    <n v="1"/>
    <n v="1"/>
    <n v="1"/>
    <m/>
    <n v="1"/>
    <n v="0.66666666666666663"/>
  </r>
  <r>
    <x v="169"/>
    <x v="1"/>
    <n v="1"/>
    <n v="1"/>
    <n v="0"/>
    <n v="1"/>
    <m/>
    <n v="1"/>
    <n v="0.5"/>
    <n v="1"/>
    <n v="1"/>
    <n v="1"/>
    <n v="1"/>
  </r>
  <r>
    <x v="170"/>
    <x v="2"/>
    <n v="1"/>
    <n v="1"/>
    <n v="1"/>
    <n v="1"/>
    <n v="1"/>
    <n v="1"/>
    <n v="1"/>
    <n v="1"/>
    <n v="1"/>
    <n v="1"/>
    <n v="1"/>
  </r>
  <r>
    <x v="171"/>
    <x v="2"/>
    <n v="1"/>
    <n v="1"/>
    <n v="1"/>
    <m/>
    <n v="1"/>
    <n v="1"/>
    <n v="0.75"/>
    <m/>
    <n v="1"/>
    <n v="1"/>
    <n v="0.66666666666666663"/>
  </r>
  <r>
    <x v="172"/>
    <x v="3"/>
    <n v="1"/>
    <n v="1"/>
    <n v="1"/>
    <n v="1"/>
    <n v="1"/>
    <n v="1"/>
    <n v="1"/>
    <n v="1"/>
    <n v="1"/>
    <n v="1"/>
    <n v="1"/>
  </r>
  <r>
    <x v="173"/>
    <x v="2"/>
    <n v="1"/>
    <n v="1"/>
    <n v="1"/>
    <n v="1"/>
    <n v="1"/>
    <n v="1"/>
    <n v="1"/>
    <n v="1"/>
    <n v="1"/>
    <n v="1"/>
    <n v="1"/>
  </r>
  <r>
    <x v="174"/>
    <x v="4"/>
    <n v="1"/>
    <n v="1"/>
    <n v="1"/>
    <n v="1"/>
    <n v="1"/>
    <n v="1"/>
    <n v="1"/>
    <n v="1"/>
    <n v="1"/>
    <m/>
    <n v="0.66666666666666663"/>
  </r>
  <r>
    <x v="175"/>
    <x v="1"/>
    <n v="1"/>
    <n v="1"/>
    <n v="1"/>
    <n v="1"/>
    <n v="1"/>
    <n v="1"/>
    <n v="1"/>
    <n v="1"/>
    <n v="1"/>
    <n v="1"/>
    <n v="1"/>
  </r>
  <r>
    <x v="176"/>
    <x v="2"/>
    <n v="1"/>
    <n v="1"/>
    <n v="0"/>
    <n v="1"/>
    <n v="1"/>
    <n v="1"/>
    <n v="0.75"/>
    <n v="1"/>
    <n v="1"/>
    <n v="1"/>
    <n v="1"/>
  </r>
  <r>
    <x v="177"/>
    <x v="3"/>
    <n v="1"/>
    <n v="1"/>
    <n v="1"/>
    <n v="1"/>
    <n v="1"/>
    <n v="1"/>
    <n v="1"/>
    <n v="1"/>
    <n v="1"/>
    <n v="1"/>
    <n v="1"/>
  </r>
  <r>
    <x v="178"/>
    <x v="4"/>
    <n v="1"/>
    <n v="1"/>
    <n v="1"/>
    <n v="1"/>
    <n v="1"/>
    <n v="1"/>
    <n v="1"/>
    <n v="1"/>
    <n v="1"/>
    <n v="1"/>
    <n v="1"/>
  </r>
  <r>
    <x v="179"/>
    <x v="0"/>
    <n v="1"/>
    <n v="1"/>
    <n v="0"/>
    <n v="1"/>
    <n v="1"/>
    <n v="1"/>
    <n v="0.75"/>
    <n v="1"/>
    <n v="1"/>
    <n v="1"/>
    <n v="1"/>
  </r>
  <r>
    <x v="180"/>
    <x v="5"/>
    <n v="1"/>
    <n v="1"/>
    <n v="1"/>
    <n v="1"/>
    <n v="1"/>
    <n v="1"/>
    <n v="1"/>
    <n v="1"/>
    <n v="1"/>
    <n v="1"/>
    <n v="1"/>
  </r>
  <r>
    <x v="181"/>
    <x v="2"/>
    <n v="1"/>
    <n v="1"/>
    <n v="1"/>
    <n v="1"/>
    <n v="1"/>
    <n v="1"/>
    <n v="1"/>
    <n v="1"/>
    <n v="1"/>
    <n v="1"/>
    <n v="1"/>
  </r>
  <r>
    <x v="182"/>
    <x v="3"/>
    <n v="1"/>
    <n v="1"/>
    <n v="1"/>
    <n v="1"/>
    <n v="1"/>
    <n v="1"/>
    <n v="1"/>
    <n v="1"/>
    <n v="1"/>
    <n v="1"/>
    <n v="1"/>
  </r>
  <r>
    <x v="183"/>
    <x v="1"/>
    <n v="1"/>
    <n v="1"/>
    <n v="1"/>
    <n v="1"/>
    <m/>
    <m/>
    <n v="0.5"/>
    <n v="1"/>
    <n v="1"/>
    <n v="1"/>
    <n v="1"/>
  </r>
  <r>
    <x v="184"/>
    <x v="1"/>
    <n v="1"/>
    <n v="1"/>
    <n v="1"/>
    <n v="1"/>
    <n v="1"/>
    <n v="1"/>
    <n v="1"/>
    <n v="1"/>
    <n v="1"/>
    <n v="1"/>
    <n v="1"/>
  </r>
  <r>
    <x v="185"/>
    <x v="0"/>
    <n v="1"/>
    <n v="1"/>
    <n v="1"/>
    <n v="1"/>
    <n v="1"/>
    <n v="1"/>
    <n v="1"/>
    <m/>
    <m/>
    <n v="1"/>
    <n v="0.33333333333333331"/>
  </r>
  <r>
    <x v="186"/>
    <x v="0"/>
    <n v="1"/>
    <n v="1"/>
    <m/>
    <n v="1"/>
    <n v="1"/>
    <n v="1"/>
    <n v="0.75"/>
    <n v="1"/>
    <n v="1"/>
    <m/>
    <n v="0.66666666666666663"/>
  </r>
  <r>
    <x v="187"/>
    <x v="3"/>
    <n v="0"/>
    <n v="0"/>
    <n v="0"/>
    <n v="1"/>
    <n v="1"/>
    <n v="1"/>
    <n v="0.75"/>
    <n v="1"/>
    <n v="1"/>
    <n v="1"/>
    <n v="1"/>
  </r>
  <r>
    <x v="188"/>
    <x v="3"/>
    <n v="1"/>
    <n v="1"/>
    <m/>
    <n v="1"/>
    <n v="1"/>
    <n v="1"/>
    <n v="0.75"/>
    <n v="1"/>
    <n v="1"/>
    <n v="1"/>
    <n v="1"/>
  </r>
  <r>
    <x v="189"/>
    <x v="2"/>
    <n v="1"/>
    <n v="1"/>
    <n v="1"/>
    <n v="1"/>
    <n v="1"/>
    <n v="1"/>
    <n v="1"/>
    <n v="1"/>
    <n v="1"/>
    <n v="1"/>
    <n v="1"/>
  </r>
  <r>
    <x v="190"/>
    <x v="6"/>
    <n v="1"/>
    <n v="1"/>
    <n v="0"/>
    <n v="1"/>
    <n v="1"/>
    <n v="1"/>
    <n v="0.75"/>
    <m/>
    <m/>
    <m/>
    <n v="0"/>
  </r>
  <r>
    <x v="191"/>
    <x v="3"/>
    <n v="1"/>
    <n v="1"/>
    <n v="1"/>
    <n v="1"/>
    <n v="1"/>
    <n v="1"/>
    <n v="1"/>
    <n v="1"/>
    <n v="1"/>
    <n v="1"/>
    <n v="1"/>
  </r>
  <r>
    <x v="192"/>
    <x v="2"/>
    <n v="1"/>
    <n v="1"/>
    <n v="1"/>
    <n v="1"/>
    <n v="1"/>
    <n v="1"/>
    <n v="1"/>
    <n v="1"/>
    <n v="1"/>
    <n v="1"/>
    <n v="1"/>
  </r>
  <r>
    <x v="193"/>
    <x v="0"/>
    <n v="1"/>
    <n v="1"/>
    <n v="1"/>
    <n v="1"/>
    <n v="1"/>
    <n v="1"/>
    <n v="1"/>
    <n v="1"/>
    <n v="1"/>
    <n v="1"/>
    <n v="1"/>
  </r>
  <r>
    <x v="194"/>
    <x v="0"/>
    <n v="1"/>
    <n v="1"/>
    <m/>
    <n v="1"/>
    <n v="1"/>
    <n v="1"/>
    <n v="0.75"/>
    <n v="1"/>
    <m/>
    <n v="1"/>
    <n v="0.66666666666666663"/>
  </r>
  <r>
    <x v="195"/>
    <x v="0"/>
    <m/>
    <m/>
    <n v="0"/>
    <n v="0"/>
    <n v="0"/>
    <n v="0"/>
    <n v="0"/>
    <m/>
    <m/>
    <m/>
    <n v="0"/>
  </r>
  <r>
    <x v="196"/>
    <x v="0"/>
    <n v="1"/>
    <n v="1"/>
    <n v="1"/>
    <n v="1"/>
    <n v="1"/>
    <n v="1"/>
    <n v="1"/>
    <n v="1"/>
    <n v="1"/>
    <n v="1"/>
    <n v="1"/>
  </r>
  <r>
    <x v="197"/>
    <x v="2"/>
    <m/>
    <m/>
    <m/>
    <n v="1"/>
    <n v="1"/>
    <n v="1"/>
    <n v="0.75"/>
    <m/>
    <n v="1"/>
    <n v="1"/>
    <n v="0.66666666666666663"/>
  </r>
  <r>
    <x v="198"/>
    <x v="4"/>
    <n v="1"/>
    <n v="1"/>
    <n v="1"/>
    <n v="1"/>
    <n v="1"/>
    <n v="1"/>
    <n v="1"/>
    <n v="1"/>
    <n v="1"/>
    <n v="1"/>
    <n v="1"/>
  </r>
  <r>
    <x v="199"/>
    <x v="4"/>
    <m/>
    <m/>
    <n v="0"/>
    <n v="1"/>
    <n v="1"/>
    <n v="1"/>
    <n v="0.75"/>
    <n v="1"/>
    <n v="1"/>
    <n v="1"/>
    <n v="1"/>
  </r>
  <r>
    <x v="200"/>
    <x v="1"/>
    <n v="1"/>
    <n v="1"/>
    <n v="1"/>
    <n v="1"/>
    <n v="1"/>
    <n v="1"/>
    <n v="1"/>
    <n v="1"/>
    <n v="1"/>
    <m/>
    <n v="0.66666666666666663"/>
  </r>
  <r>
    <x v="201"/>
    <x v="4"/>
    <n v="1"/>
    <n v="1"/>
    <n v="0"/>
    <n v="1"/>
    <n v="1"/>
    <n v="1"/>
    <n v="0.75"/>
    <n v="1"/>
    <n v="1"/>
    <n v="1"/>
    <n v="1"/>
  </r>
  <r>
    <x v="202"/>
    <x v="4"/>
    <n v="1"/>
    <n v="1"/>
    <n v="1"/>
    <n v="1"/>
    <n v="1"/>
    <n v="1"/>
    <n v="1"/>
    <n v="1"/>
    <n v="1"/>
    <n v="1"/>
    <n v="1"/>
  </r>
  <r>
    <x v="203"/>
    <x v="0"/>
    <n v="1"/>
    <n v="1"/>
    <n v="1"/>
    <n v="1"/>
    <n v="1"/>
    <n v="1"/>
    <n v="1"/>
    <n v="1"/>
    <n v="1"/>
    <n v="1"/>
    <n v="1"/>
  </r>
  <r>
    <x v="204"/>
    <x v="2"/>
    <n v="1"/>
    <n v="1"/>
    <n v="1"/>
    <n v="1"/>
    <n v="1"/>
    <n v="1"/>
    <n v="1"/>
    <n v="1"/>
    <n v="1"/>
    <n v="1"/>
    <n v="1"/>
  </r>
  <r>
    <x v="205"/>
    <x v="1"/>
    <n v="1"/>
    <n v="1"/>
    <n v="1"/>
    <n v="1"/>
    <n v="1"/>
    <n v="1"/>
    <n v="1"/>
    <n v="1"/>
    <n v="1"/>
    <n v="1"/>
    <n v="1"/>
  </r>
  <r>
    <x v="206"/>
    <x v="1"/>
    <n v="1"/>
    <n v="1"/>
    <n v="1"/>
    <n v="1"/>
    <n v="1"/>
    <n v="1"/>
    <n v="1"/>
    <n v="1"/>
    <n v="1"/>
    <n v="1"/>
    <n v="1"/>
  </r>
  <r>
    <x v="207"/>
    <x v="0"/>
    <n v="1"/>
    <n v="1"/>
    <n v="1"/>
    <n v="1"/>
    <n v="1"/>
    <n v="1"/>
    <n v="1"/>
    <n v="1"/>
    <n v="1"/>
    <n v="1"/>
    <n v="1"/>
  </r>
  <r>
    <x v="208"/>
    <x v="2"/>
    <n v="1"/>
    <n v="1"/>
    <n v="0"/>
    <n v="1"/>
    <n v="1"/>
    <n v="1"/>
    <n v="0.75"/>
    <n v="1"/>
    <n v="1"/>
    <n v="1"/>
    <n v="1"/>
  </r>
  <r>
    <x v="209"/>
    <x v="0"/>
    <n v="1"/>
    <n v="1"/>
    <n v="1"/>
    <n v="1"/>
    <n v="1"/>
    <n v="1"/>
    <n v="1"/>
    <n v="1"/>
    <n v="1"/>
    <n v="1"/>
    <n v="1"/>
  </r>
  <r>
    <x v="210"/>
    <x v="5"/>
    <n v="1"/>
    <n v="1"/>
    <n v="1"/>
    <n v="1"/>
    <n v="1"/>
    <n v="1"/>
    <n v="1"/>
    <m/>
    <m/>
    <n v="1"/>
    <n v="0.33333333333333331"/>
  </r>
  <r>
    <x v="211"/>
    <x v="0"/>
    <n v="1"/>
    <n v="1"/>
    <n v="1"/>
    <n v="1"/>
    <n v="1"/>
    <n v="1"/>
    <n v="1"/>
    <n v="1"/>
    <n v="1"/>
    <n v="1"/>
    <n v="1"/>
  </r>
  <r>
    <x v="212"/>
    <x v="0"/>
    <n v="1"/>
    <n v="1"/>
    <n v="1"/>
    <n v="1"/>
    <n v="1"/>
    <n v="1"/>
    <n v="1"/>
    <n v="1"/>
    <n v="1"/>
    <n v="1"/>
    <n v="1"/>
  </r>
  <r>
    <x v="213"/>
    <x v="5"/>
    <n v="1"/>
    <n v="1"/>
    <n v="1"/>
    <n v="1"/>
    <n v="1"/>
    <n v="1"/>
    <n v="1"/>
    <m/>
    <m/>
    <n v="1"/>
    <n v="0.33333333333333331"/>
  </r>
  <r>
    <x v="214"/>
    <x v="0"/>
    <n v="1"/>
    <n v="1"/>
    <n v="1"/>
    <n v="1"/>
    <n v="1"/>
    <n v="1"/>
    <n v="1"/>
    <n v="1"/>
    <n v="1"/>
    <n v="1"/>
    <n v="1"/>
  </r>
  <r>
    <x v="215"/>
    <x v="1"/>
    <n v="1"/>
    <n v="1"/>
    <m/>
    <n v="1"/>
    <n v="1"/>
    <n v="1"/>
    <n v="0.75"/>
    <m/>
    <n v="1"/>
    <n v="1"/>
    <n v="0.66666666666666663"/>
  </r>
  <r>
    <x v="216"/>
    <x v="2"/>
    <n v="1"/>
    <n v="1"/>
    <n v="1"/>
    <n v="1"/>
    <n v="1"/>
    <n v="1"/>
    <n v="1"/>
    <m/>
    <n v="1"/>
    <n v="1"/>
    <n v="0.66666666666666663"/>
  </r>
  <r>
    <x v="217"/>
    <x v="0"/>
    <n v="1"/>
    <n v="1"/>
    <n v="1"/>
    <n v="1"/>
    <n v="1"/>
    <n v="1"/>
    <n v="1"/>
    <n v="1"/>
    <m/>
    <n v="1"/>
    <n v="0.66666666666666663"/>
  </r>
  <r>
    <x v="218"/>
    <x v="1"/>
    <n v="1"/>
    <n v="1"/>
    <n v="0"/>
    <n v="1"/>
    <m/>
    <n v="1"/>
    <n v="0.5"/>
    <n v="1"/>
    <n v="1"/>
    <n v="1"/>
    <n v="1"/>
  </r>
  <r>
    <x v="219"/>
    <x v="2"/>
    <n v="1"/>
    <n v="1"/>
    <n v="1"/>
    <n v="1"/>
    <n v="1"/>
    <n v="1"/>
    <n v="1"/>
    <n v="1"/>
    <n v="1"/>
    <n v="1"/>
    <n v="1"/>
  </r>
  <r>
    <x v="220"/>
    <x v="2"/>
    <n v="1"/>
    <n v="1"/>
    <n v="1"/>
    <m/>
    <n v="1"/>
    <n v="1"/>
    <n v="0.75"/>
    <m/>
    <n v="1"/>
    <n v="1"/>
    <n v="0.66666666666666663"/>
  </r>
  <r>
    <x v="221"/>
    <x v="3"/>
    <n v="1"/>
    <n v="1"/>
    <n v="1"/>
    <n v="1"/>
    <n v="1"/>
    <n v="1"/>
    <n v="1"/>
    <n v="1"/>
    <n v="1"/>
    <n v="1"/>
    <n v="1"/>
  </r>
  <r>
    <x v="222"/>
    <x v="2"/>
    <n v="1"/>
    <n v="1"/>
    <n v="1"/>
    <n v="1"/>
    <n v="1"/>
    <n v="1"/>
    <n v="1"/>
    <n v="1"/>
    <n v="1"/>
    <n v="1"/>
    <n v="1"/>
  </r>
  <r>
    <x v="223"/>
    <x v="4"/>
    <n v="1"/>
    <n v="1"/>
    <n v="1"/>
    <n v="1"/>
    <n v="1"/>
    <n v="1"/>
    <n v="1"/>
    <n v="1"/>
    <n v="1"/>
    <m/>
    <n v="0.66666666666666663"/>
  </r>
  <r>
    <x v="224"/>
    <x v="1"/>
    <n v="1"/>
    <n v="1"/>
    <n v="1"/>
    <n v="1"/>
    <n v="1"/>
    <n v="1"/>
    <n v="1"/>
    <n v="1"/>
    <n v="1"/>
    <n v="1"/>
    <n v="1"/>
  </r>
  <r>
    <x v="225"/>
    <x v="2"/>
    <n v="1"/>
    <n v="1"/>
    <n v="0"/>
    <n v="1"/>
    <n v="1"/>
    <n v="1"/>
    <n v="0.75"/>
    <n v="1"/>
    <n v="1"/>
    <n v="1"/>
    <n v="1"/>
  </r>
  <r>
    <x v="226"/>
    <x v="3"/>
    <n v="1"/>
    <n v="1"/>
    <n v="1"/>
    <n v="1"/>
    <n v="1"/>
    <n v="1"/>
    <n v="1"/>
    <n v="1"/>
    <n v="1"/>
    <n v="1"/>
    <n v="1"/>
  </r>
  <r>
    <x v="227"/>
    <x v="0"/>
    <n v="1"/>
    <n v="1"/>
    <n v="0"/>
    <n v="1"/>
    <n v="1"/>
    <n v="1"/>
    <n v="0.75"/>
    <n v="1"/>
    <n v="1"/>
    <n v="1"/>
    <n v="1"/>
  </r>
  <r>
    <x v="228"/>
    <x v="5"/>
    <n v="1"/>
    <n v="1"/>
    <n v="1"/>
    <n v="1"/>
    <n v="1"/>
    <n v="1"/>
    <n v="1"/>
    <n v="1"/>
    <n v="1"/>
    <n v="1"/>
    <n v="1"/>
  </r>
  <r>
    <x v="229"/>
    <x v="2"/>
    <n v="1"/>
    <n v="1"/>
    <n v="1"/>
    <n v="1"/>
    <n v="1"/>
    <n v="1"/>
    <n v="1"/>
    <n v="1"/>
    <n v="1"/>
    <n v="1"/>
    <n v="1"/>
  </r>
  <r>
    <x v="230"/>
    <x v="3"/>
    <n v="1"/>
    <n v="1"/>
    <n v="1"/>
    <n v="1"/>
    <n v="1"/>
    <n v="1"/>
    <n v="1"/>
    <n v="1"/>
    <n v="1"/>
    <n v="1"/>
    <n v="1"/>
  </r>
  <r>
    <x v="231"/>
    <x v="1"/>
    <n v="1"/>
    <n v="1"/>
    <n v="1"/>
    <n v="1"/>
    <m/>
    <m/>
    <n v="0.5"/>
    <n v="1"/>
    <n v="1"/>
    <n v="1"/>
    <n v="1"/>
  </r>
  <r>
    <x v="232"/>
    <x v="0"/>
    <n v="1"/>
    <n v="1"/>
    <m/>
    <n v="1"/>
    <n v="1"/>
    <n v="1"/>
    <n v="0.75"/>
    <n v="1"/>
    <n v="1"/>
    <n v="1"/>
    <n v="1"/>
  </r>
  <r>
    <x v="233"/>
    <x v="1"/>
    <m/>
    <m/>
    <n v="0"/>
    <n v="1"/>
    <n v="0"/>
    <n v="0"/>
    <n v="0.25"/>
    <m/>
    <m/>
    <n v="0"/>
    <n v="0"/>
  </r>
  <r>
    <x v="234"/>
    <x v="1"/>
    <n v="1"/>
    <n v="1"/>
    <n v="1"/>
    <n v="1"/>
    <n v="1"/>
    <n v="1"/>
    <n v="1"/>
    <n v="1"/>
    <n v="1"/>
    <n v="1"/>
    <n v="1"/>
  </r>
  <r>
    <x v="235"/>
    <x v="0"/>
    <n v="1"/>
    <n v="1"/>
    <n v="1"/>
    <n v="1"/>
    <n v="1"/>
    <n v="1"/>
    <n v="1"/>
    <m/>
    <m/>
    <n v="1"/>
    <n v="0.33333333333333331"/>
  </r>
  <r>
    <x v="236"/>
    <x v="0"/>
    <n v="1"/>
    <n v="1"/>
    <m/>
    <n v="1"/>
    <n v="1"/>
    <n v="1"/>
    <n v="0.75"/>
    <n v="1"/>
    <n v="1"/>
    <m/>
    <n v="0.66666666666666663"/>
  </r>
  <r>
    <x v="237"/>
    <x v="3"/>
    <n v="0"/>
    <n v="0"/>
    <n v="0"/>
    <n v="1"/>
    <n v="1"/>
    <n v="1"/>
    <n v="0.75"/>
    <n v="1"/>
    <n v="1"/>
    <n v="1"/>
    <n v="1"/>
  </r>
  <r>
    <x v="238"/>
    <x v="3"/>
    <n v="1"/>
    <n v="1"/>
    <m/>
    <n v="1"/>
    <n v="1"/>
    <n v="1"/>
    <n v="0.75"/>
    <n v="1"/>
    <n v="1"/>
    <n v="1"/>
    <n v="1"/>
  </r>
  <r>
    <x v="239"/>
    <x v="2"/>
    <n v="1"/>
    <n v="1"/>
    <n v="1"/>
    <n v="1"/>
    <n v="1"/>
    <n v="1"/>
    <n v="1"/>
    <n v="1"/>
    <n v="1"/>
    <n v="1"/>
    <n v="1"/>
  </r>
  <r>
    <x v="240"/>
    <x v="6"/>
    <n v="1"/>
    <n v="1"/>
    <n v="0"/>
    <n v="1"/>
    <n v="1"/>
    <n v="1"/>
    <n v="0.75"/>
    <m/>
    <m/>
    <m/>
    <n v="0"/>
  </r>
  <r>
    <x v="241"/>
    <x v="3"/>
    <n v="1"/>
    <n v="1"/>
    <n v="1"/>
    <n v="1"/>
    <n v="1"/>
    <n v="1"/>
    <n v="1"/>
    <n v="1"/>
    <n v="1"/>
    <n v="1"/>
    <n v="1"/>
  </r>
  <r>
    <x v="242"/>
    <x v="2"/>
    <n v="1"/>
    <n v="1"/>
    <n v="1"/>
    <n v="1"/>
    <n v="1"/>
    <n v="1"/>
    <n v="1"/>
    <n v="1"/>
    <n v="1"/>
    <n v="1"/>
    <n v="1"/>
  </r>
  <r>
    <x v="243"/>
    <x v="0"/>
    <n v="1"/>
    <n v="1"/>
    <n v="1"/>
    <n v="1"/>
    <n v="1"/>
    <n v="1"/>
    <n v="1"/>
    <n v="1"/>
    <n v="1"/>
    <n v="1"/>
    <n v="1"/>
  </r>
  <r>
    <x v="244"/>
    <x v="0"/>
    <n v="1"/>
    <n v="1"/>
    <m/>
    <n v="1"/>
    <n v="1"/>
    <n v="1"/>
    <n v="0.75"/>
    <n v="1"/>
    <m/>
    <n v="1"/>
    <n v="0.66666666666666663"/>
  </r>
  <r>
    <x v="245"/>
    <x v="1"/>
    <m/>
    <m/>
    <n v="0"/>
    <n v="0"/>
    <n v="0"/>
    <n v="0"/>
    <n v="0"/>
    <m/>
    <m/>
    <m/>
    <n v="0"/>
  </r>
  <r>
    <x v="246"/>
    <x v="1"/>
    <n v="1"/>
    <n v="1"/>
    <n v="1"/>
    <n v="1"/>
    <n v="1"/>
    <n v="1"/>
    <n v="1"/>
    <n v="1"/>
    <n v="1"/>
    <n v="1"/>
    <n v="1"/>
  </r>
  <r>
    <x v="247"/>
    <x v="2"/>
    <m/>
    <m/>
    <m/>
    <n v="1"/>
    <n v="1"/>
    <n v="1"/>
    <n v="0.75"/>
    <m/>
    <n v="1"/>
    <n v="1"/>
    <n v="0.66666666666666663"/>
  </r>
  <r>
    <x v="248"/>
    <x v="4"/>
    <n v="1"/>
    <n v="1"/>
    <n v="1"/>
    <n v="1"/>
    <n v="1"/>
    <n v="1"/>
    <n v="1"/>
    <n v="1"/>
    <n v="1"/>
    <n v="1"/>
    <n v="1"/>
  </r>
  <r>
    <x v="249"/>
    <x v="4"/>
    <m/>
    <m/>
    <n v="0"/>
    <n v="1"/>
    <n v="1"/>
    <n v="1"/>
    <n v="0.75"/>
    <n v="1"/>
    <n v="1"/>
    <n v="1"/>
    <n v="1"/>
  </r>
  <r>
    <x v="250"/>
    <x v="1"/>
    <n v="1"/>
    <n v="1"/>
    <n v="1"/>
    <n v="1"/>
    <n v="1"/>
    <n v="1"/>
    <n v="1"/>
    <n v="1"/>
    <n v="1"/>
    <m/>
    <n v="0.66666666666666663"/>
  </r>
  <r>
    <x v="251"/>
    <x v="4"/>
    <n v="1"/>
    <n v="1"/>
    <n v="0"/>
    <n v="1"/>
    <n v="1"/>
    <n v="1"/>
    <n v="0.75"/>
    <n v="1"/>
    <n v="1"/>
    <n v="1"/>
    <n v="1"/>
  </r>
  <r>
    <x v="252"/>
    <x v="4"/>
    <n v="1"/>
    <n v="1"/>
    <n v="1"/>
    <n v="1"/>
    <n v="1"/>
    <n v="1"/>
    <n v="1"/>
    <n v="1"/>
    <n v="1"/>
    <n v="1"/>
    <n v="1"/>
  </r>
  <r>
    <x v="253"/>
    <x v="7"/>
    <n v="1"/>
    <n v="1"/>
    <n v="1"/>
    <n v="1"/>
    <n v="1"/>
    <n v="1"/>
    <n v="1"/>
    <n v="1"/>
    <n v="1"/>
    <n v="1"/>
    <n v="1"/>
  </r>
  <r>
    <x v="254"/>
    <x v="1"/>
    <n v="1"/>
    <n v="1"/>
    <n v="1"/>
    <n v="1"/>
    <n v="1"/>
    <n v="1"/>
    <n v="1"/>
    <n v="1"/>
    <n v="1"/>
    <m/>
    <n v="0.66666666666666663"/>
  </r>
  <r>
    <x v="255"/>
    <x v="1"/>
    <n v="1"/>
    <n v="1"/>
    <n v="1"/>
    <n v="1"/>
    <n v="1"/>
    <n v="1"/>
    <n v="1"/>
    <n v="1"/>
    <n v="1"/>
    <m/>
    <n v="0.66666666666666663"/>
  </r>
  <r>
    <x v="256"/>
    <x v="3"/>
    <n v="1"/>
    <n v="1"/>
    <n v="0"/>
    <n v="1"/>
    <n v="1"/>
    <n v="1"/>
    <n v="0.75"/>
    <n v="1"/>
    <n v="1"/>
    <n v="1"/>
    <n v="1"/>
  </r>
  <r>
    <x v="257"/>
    <x v="3"/>
    <n v="1"/>
    <n v="1"/>
    <n v="1"/>
    <n v="1"/>
    <n v="1"/>
    <n v="1"/>
    <n v="1"/>
    <n v="1"/>
    <n v="1"/>
    <n v="1"/>
    <n v="1"/>
  </r>
  <r>
    <x v="258"/>
    <x v="2"/>
    <n v="1"/>
    <n v="1"/>
    <n v="1"/>
    <n v="1"/>
    <n v="1"/>
    <n v="1"/>
    <n v="1"/>
    <n v="1"/>
    <n v="1"/>
    <n v="1"/>
    <n v="1"/>
  </r>
  <r>
    <x v="259"/>
    <x v="1"/>
    <n v="1"/>
    <n v="1"/>
    <n v="1"/>
    <n v="1"/>
    <n v="1"/>
    <n v="1"/>
    <n v="1"/>
    <n v="1"/>
    <n v="1"/>
    <n v="1"/>
    <n v="1"/>
  </r>
  <r>
    <x v="260"/>
    <x v="1"/>
    <n v="1"/>
    <n v="1"/>
    <n v="1"/>
    <n v="1"/>
    <n v="1"/>
    <n v="1"/>
    <n v="1"/>
    <n v="1"/>
    <n v="1"/>
    <n v="1"/>
    <n v="1"/>
  </r>
  <r>
    <x v="261"/>
    <x v="3"/>
    <n v="1"/>
    <n v="1"/>
    <n v="1"/>
    <n v="1"/>
    <n v="1"/>
    <n v="1"/>
    <n v="1"/>
    <n v="1"/>
    <n v="1"/>
    <n v="1"/>
    <n v="1"/>
  </r>
  <r>
    <x v="262"/>
    <x v="2"/>
    <n v="1"/>
    <n v="1"/>
    <n v="0"/>
    <n v="1"/>
    <n v="1"/>
    <n v="1"/>
    <n v="0.75"/>
    <n v="1"/>
    <n v="1"/>
    <n v="1"/>
    <n v="1"/>
  </r>
  <r>
    <x v="263"/>
    <x v="1"/>
    <n v="1"/>
    <n v="1"/>
    <n v="1"/>
    <n v="1"/>
    <n v="1"/>
    <n v="1"/>
    <n v="1"/>
    <n v="1"/>
    <n v="1"/>
    <n v="1"/>
    <n v="1"/>
  </r>
  <r>
    <x v="264"/>
    <x v="1"/>
    <n v="1"/>
    <n v="1"/>
    <n v="1"/>
    <n v="1"/>
    <n v="1"/>
    <n v="1"/>
    <n v="1"/>
    <n v="1"/>
    <n v="1"/>
    <n v="1"/>
    <n v="1"/>
  </r>
  <r>
    <x v="265"/>
    <x v="2"/>
    <n v="1"/>
    <n v="1"/>
    <n v="0"/>
    <n v="1"/>
    <n v="1"/>
    <n v="1"/>
    <n v="0.75"/>
    <n v="1"/>
    <n v="1"/>
    <n v="1"/>
    <n v="1"/>
  </r>
  <r>
    <x v="266"/>
    <x v="3"/>
    <n v="1"/>
    <n v="1"/>
    <n v="1"/>
    <n v="1"/>
    <n v="1"/>
    <n v="1"/>
    <n v="1"/>
    <n v="1"/>
    <n v="1"/>
    <n v="1"/>
    <n v="1"/>
  </r>
  <r>
    <x v="267"/>
    <x v="3"/>
    <n v="1"/>
    <n v="1"/>
    <n v="0"/>
    <n v="1"/>
    <n v="1"/>
    <n v="1"/>
    <n v="0.75"/>
    <n v="1"/>
    <n v="1"/>
    <n v="1"/>
    <n v="1"/>
  </r>
  <r>
    <x v="268"/>
    <x v="5"/>
    <n v="1"/>
    <n v="1"/>
    <n v="1"/>
    <n v="1"/>
    <n v="1"/>
    <n v="1"/>
    <n v="1"/>
    <n v="1"/>
    <n v="1"/>
    <n v="1"/>
    <n v="1"/>
  </r>
  <r>
    <x v="269"/>
    <x v="2"/>
    <n v="1"/>
    <n v="1"/>
    <n v="1"/>
    <n v="1"/>
    <n v="1"/>
    <n v="1"/>
    <n v="1"/>
    <n v="1"/>
    <n v="1"/>
    <n v="1"/>
    <n v="1"/>
  </r>
  <r>
    <x v="270"/>
    <x v="3"/>
    <n v="1"/>
    <n v="1"/>
    <n v="1"/>
    <n v="1"/>
    <n v="1"/>
    <n v="1"/>
    <n v="1"/>
    <n v="1"/>
    <n v="1"/>
    <n v="1"/>
    <n v="1"/>
  </r>
  <r>
    <x v="271"/>
    <x v="1"/>
    <n v="1"/>
    <n v="1"/>
    <n v="1"/>
    <n v="1"/>
    <m/>
    <m/>
    <n v="0.5"/>
    <n v="1"/>
    <n v="1"/>
    <n v="1"/>
    <n v="1"/>
  </r>
  <r>
    <x v="272"/>
    <x v="1"/>
    <n v="1"/>
    <n v="1"/>
    <n v="1"/>
    <n v="1"/>
    <n v="1"/>
    <n v="1"/>
    <n v="1"/>
    <n v="1"/>
    <n v="1"/>
    <n v="1"/>
    <n v="1"/>
  </r>
  <r>
    <x v="273"/>
    <x v="3"/>
    <n v="1"/>
    <n v="1"/>
    <n v="1"/>
    <n v="1"/>
    <n v="1"/>
    <n v="1"/>
    <n v="1"/>
    <m/>
    <m/>
    <n v="1"/>
    <n v="0.33333333333333331"/>
  </r>
  <r>
    <x v="274"/>
    <x v="3"/>
    <n v="1"/>
    <n v="1"/>
    <m/>
    <n v="1"/>
    <n v="1"/>
    <n v="1"/>
    <n v="0.75"/>
    <n v="1"/>
    <n v="1"/>
    <m/>
    <n v="0.66666666666666663"/>
  </r>
  <r>
    <x v="275"/>
    <x v="3"/>
    <n v="0"/>
    <n v="0"/>
    <n v="0"/>
    <n v="1"/>
    <n v="1"/>
    <n v="1"/>
    <n v="0.75"/>
    <n v="1"/>
    <n v="1"/>
    <n v="1"/>
    <n v="1"/>
  </r>
  <r>
    <x v="276"/>
    <x v="3"/>
    <n v="1"/>
    <n v="1"/>
    <m/>
    <n v="1"/>
    <n v="1"/>
    <n v="1"/>
    <n v="0.75"/>
    <n v="1"/>
    <n v="1"/>
    <n v="1"/>
    <n v="1"/>
  </r>
  <r>
    <x v="277"/>
    <x v="2"/>
    <n v="1"/>
    <n v="1"/>
    <n v="1"/>
    <n v="1"/>
    <n v="1"/>
    <n v="1"/>
    <n v="1"/>
    <n v="1"/>
    <n v="1"/>
    <n v="1"/>
    <n v="1"/>
  </r>
  <r>
    <x v="278"/>
    <x v="6"/>
    <n v="1"/>
    <n v="1"/>
    <n v="0"/>
    <n v="1"/>
    <n v="1"/>
    <n v="1"/>
    <n v="0.75"/>
    <m/>
    <m/>
    <m/>
    <n v="0"/>
  </r>
  <r>
    <x v="279"/>
    <x v="3"/>
    <n v="1"/>
    <n v="1"/>
    <n v="1"/>
    <n v="1"/>
    <n v="1"/>
    <n v="1"/>
    <n v="1"/>
    <n v="1"/>
    <n v="1"/>
    <n v="1"/>
    <n v="1"/>
  </r>
  <r>
    <x v="280"/>
    <x v="2"/>
    <n v="1"/>
    <n v="1"/>
    <n v="1"/>
    <n v="1"/>
    <n v="1"/>
    <n v="1"/>
    <n v="1"/>
    <n v="1"/>
    <n v="1"/>
    <n v="1"/>
    <n v="1"/>
  </r>
  <r>
    <x v="281"/>
    <x v="3"/>
    <n v="1"/>
    <n v="1"/>
    <n v="1"/>
    <n v="1"/>
    <n v="1"/>
    <n v="1"/>
    <n v="1"/>
    <n v="1"/>
    <n v="1"/>
    <n v="1"/>
    <n v="1"/>
  </r>
  <r>
    <x v="282"/>
    <x v="3"/>
    <n v="1"/>
    <n v="1"/>
    <m/>
    <n v="1"/>
    <n v="1"/>
    <n v="1"/>
    <n v="0.75"/>
    <n v="1"/>
    <m/>
    <n v="1"/>
    <n v="0.66666666666666663"/>
  </r>
  <r>
    <x v="283"/>
    <x v="3"/>
    <n v="1"/>
    <n v="1"/>
    <m/>
    <n v="1"/>
    <n v="1"/>
    <n v="1"/>
    <n v="0.75"/>
    <n v="1"/>
    <n v="1"/>
    <m/>
    <n v="0.66666666666666663"/>
  </r>
  <r>
    <x v="284"/>
    <x v="3"/>
    <n v="0"/>
    <n v="0"/>
    <n v="0"/>
    <n v="1"/>
    <n v="1"/>
    <n v="1"/>
    <n v="0.75"/>
    <n v="1"/>
    <n v="1"/>
    <n v="1"/>
    <n v="1"/>
  </r>
  <r>
    <x v="285"/>
    <x v="3"/>
    <n v="1"/>
    <n v="1"/>
    <m/>
    <n v="1"/>
    <n v="1"/>
    <n v="1"/>
    <n v="0.75"/>
    <n v="1"/>
    <n v="1"/>
    <n v="1"/>
    <n v="1"/>
  </r>
  <r>
    <x v="286"/>
    <x v="2"/>
    <n v="1"/>
    <n v="1"/>
    <n v="1"/>
    <n v="1"/>
    <n v="1"/>
    <n v="1"/>
    <n v="1"/>
    <n v="1"/>
    <n v="1"/>
    <n v="1"/>
    <n v="1"/>
  </r>
  <r>
    <x v="287"/>
    <x v="6"/>
    <n v="1"/>
    <n v="1"/>
    <n v="0"/>
    <n v="1"/>
    <n v="1"/>
    <n v="1"/>
    <n v="0.75"/>
    <m/>
    <m/>
    <m/>
    <n v="0"/>
  </r>
  <r>
    <x v="288"/>
    <x v="3"/>
    <n v="1"/>
    <n v="1"/>
    <n v="1"/>
    <n v="1"/>
    <n v="1"/>
    <n v="1"/>
    <n v="1"/>
    <n v="1"/>
    <n v="1"/>
    <n v="1"/>
    <n v="1"/>
  </r>
  <r>
    <x v="289"/>
    <x v="2"/>
    <n v="1"/>
    <n v="1"/>
    <n v="1"/>
    <n v="1"/>
    <n v="1"/>
    <n v="1"/>
    <n v="1"/>
    <n v="1"/>
    <n v="1"/>
    <n v="1"/>
    <n v="1"/>
  </r>
  <r>
    <x v="290"/>
    <x v="3"/>
    <n v="1"/>
    <n v="1"/>
    <n v="1"/>
    <n v="1"/>
    <n v="1"/>
    <n v="1"/>
    <n v="1"/>
    <n v="1"/>
    <n v="1"/>
    <n v="1"/>
    <n v="1"/>
  </r>
  <r>
    <x v="291"/>
    <x v="0"/>
    <n v="1"/>
    <n v="1"/>
    <m/>
    <n v="1"/>
    <n v="1"/>
    <n v="1"/>
    <n v="0.75"/>
    <n v="1"/>
    <m/>
    <n v="1"/>
    <n v="0.66666666666666663"/>
  </r>
  <r>
    <x v="292"/>
    <x v="5"/>
    <n v="1"/>
    <n v="1"/>
    <n v="1"/>
    <n v="1"/>
    <n v="1"/>
    <n v="1"/>
    <n v="1"/>
    <n v="1"/>
    <n v="1"/>
    <n v="1"/>
    <n v="1"/>
  </r>
  <r>
    <x v="293"/>
    <x v="2"/>
    <m/>
    <m/>
    <m/>
    <n v="1"/>
    <n v="1"/>
    <n v="1"/>
    <n v="0.75"/>
    <m/>
    <n v="1"/>
    <n v="1"/>
    <n v="0.66666666666666663"/>
  </r>
  <r>
    <x v="294"/>
    <x v="4"/>
    <n v="1"/>
    <n v="1"/>
    <n v="1"/>
    <n v="1"/>
    <n v="1"/>
    <n v="1"/>
    <n v="1"/>
    <n v="1"/>
    <n v="1"/>
    <n v="1"/>
    <n v="1"/>
  </r>
  <r>
    <x v="295"/>
    <x v="4"/>
    <m/>
    <m/>
    <n v="0"/>
    <n v="1"/>
    <n v="1"/>
    <n v="1"/>
    <n v="0.75"/>
    <n v="1"/>
    <n v="1"/>
    <n v="1"/>
    <n v="1"/>
  </r>
  <r>
    <x v="296"/>
    <x v="1"/>
    <n v="1"/>
    <n v="1"/>
    <n v="1"/>
    <n v="1"/>
    <n v="1"/>
    <n v="1"/>
    <n v="1"/>
    <n v="1"/>
    <n v="1"/>
    <m/>
    <n v="0.66666666666666663"/>
  </r>
  <r>
    <x v="297"/>
    <x v="4"/>
    <n v="1"/>
    <n v="1"/>
    <n v="0"/>
    <n v="1"/>
    <n v="1"/>
    <n v="1"/>
    <n v="0.75"/>
    <n v="1"/>
    <n v="1"/>
    <n v="1"/>
    <n v="1"/>
  </r>
  <r>
    <x v="298"/>
    <x v="4"/>
    <n v="1"/>
    <n v="1"/>
    <n v="1"/>
    <n v="1"/>
    <n v="1"/>
    <n v="1"/>
    <n v="1"/>
    <n v="1"/>
    <n v="1"/>
    <n v="1"/>
    <n v="1"/>
  </r>
  <r>
    <x v="299"/>
    <x v="6"/>
    <n v="1"/>
    <n v="1"/>
    <n v="1"/>
    <n v="1"/>
    <n v="1"/>
    <n v="1"/>
    <n v="1"/>
    <n v="1"/>
    <n v="1"/>
    <n v="1"/>
    <n v="1"/>
  </r>
  <r>
    <x v="300"/>
    <x v="1"/>
    <n v="1"/>
    <n v="1"/>
    <n v="1"/>
    <n v="1"/>
    <n v="1"/>
    <n v="1"/>
    <n v="1"/>
    <n v="1"/>
    <n v="1"/>
    <n v="1"/>
    <n v="1"/>
  </r>
  <r>
    <x v="301"/>
    <x v="2"/>
    <n v="1"/>
    <n v="1"/>
    <n v="1"/>
    <n v="1"/>
    <n v="1"/>
    <n v="1"/>
    <n v="1"/>
    <n v="1"/>
    <n v="1"/>
    <n v="1"/>
    <n v="1"/>
  </r>
  <r>
    <x v="302"/>
    <x v="6"/>
    <n v="1"/>
    <n v="1"/>
    <n v="1"/>
    <n v="1"/>
    <n v="1"/>
    <n v="1"/>
    <n v="1"/>
    <n v="1"/>
    <n v="1"/>
    <n v="1"/>
    <n v="1"/>
  </r>
  <r>
    <x v="303"/>
    <x v="5"/>
    <n v="1"/>
    <n v="1"/>
    <n v="1"/>
    <n v="1"/>
    <n v="1"/>
    <n v="1"/>
    <n v="1"/>
    <m/>
    <m/>
    <n v="1"/>
    <n v="0.33333333333333331"/>
  </r>
  <r>
    <x v="304"/>
    <x v="7"/>
    <n v="1"/>
    <n v="1"/>
    <n v="1"/>
    <n v="1"/>
    <n v="1"/>
    <n v="1"/>
    <n v="1"/>
    <n v="1"/>
    <n v="1"/>
    <n v="1"/>
    <n v="1"/>
  </r>
  <r>
    <x v="305"/>
    <x v="1"/>
    <n v="1"/>
    <n v="1"/>
    <m/>
    <n v="1"/>
    <n v="1"/>
    <n v="1"/>
    <n v="0.75"/>
    <n v="1"/>
    <n v="1"/>
    <n v="1"/>
    <n v="1"/>
  </r>
  <r>
    <x v="306"/>
    <x v="2"/>
    <n v="1"/>
    <n v="1"/>
    <n v="1"/>
    <n v="1"/>
    <n v="1"/>
    <n v="1"/>
    <n v="1"/>
    <n v="1"/>
    <n v="1"/>
    <n v="1"/>
    <n v="1"/>
  </r>
  <r>
    <x v="307"/>
    <x v="7"/>
    <n v="1"/>
    <n v="1"/>
    <n v="1"/>
    <n v="1"/>
    <n v="1"/>
    <n v="1"/>
    <n v="1"/>
    <n v="1"/>
    <m/>
    <n v="1"/>
    <n v="0.66666666666666663"/>
  </r>
  <r>
    <x v="308"/>
    <x v="2"/>
    <n v="1"/>
    <n v="1"/>
    <n v="1"/>
    <n v="1"/>
    <n v="1"/>
    <n v="1"/>
    <n v="1"/>
    <n v="1"/>
    <n v="1"/>
    <n v="1"/>
    <n v="1"/>
  </r>
  <r>
    <x v="309"/>
    <x v="2"/>
    <n v="1"/>
    <n v="1"/>
    <n v="1"/>
    <m/>
    <n v="1"/>
    <n v="1"/>
    <n v="0.75"/>
    <m/>
    <n v="1"/>
    <n v="1"/>
    <n v="0.66666666666666663"/>
  </r>
  <r>
    <x v="310"/>
    <x v="3"/>
    <n v="1"/>
    <n v="1"/>
    <n v="1"/>
    <n v="1"/>
    <n v="1"/>
    <n v="1"/>
    <n v="1"/>
    <n v="1"/>
    <n v="1"/>
    <n v="1"/>
    <n v="1"/>
  </r>
  <r>
    <x v="311"/>
    <x v="2"/>
    <n v="1"/>
    <n v="1"/>
    <n v="1"/>
    <n v="1"/>
    <n v="1"/>
    <n v="1"/>
    <n v="1"/>
    <n v="1"/>
    <n v="1"/>
    <n v="1"/>
    <n v="1"/>
  </r>
  <r>
    <x v="312"/>
    <x v="4"/>
    <n v="1"/>
    <n v="1"/>
    <n v="1"/>
    <n v="1"/>
    <n v="1"/>
    <n v="1"/>
    <n v="1"/>
    <n v="1"/>
    <n v="1"/>
    <m/>
    <n v="0.66666666666666663"/>
  </r>
  <r>
    <x v="313"/>
    <x v="1"/>
    <n v="1"/>
    <n v="1"/>
    <n v="1"/>
    <n v="1"/>
    <n v="1"/>
    <n v="1"/>
    <n v="1"/>
    <n v="1"/>
    <n v="1"/>
    <n v="1"/>
    <n v="1"/>
  </r>
  <r>
    <x v="314"/>
    <x v="2"/>
    <n v="1"/>
    <n v="1"/>
    <n v="0"/>
    <n v="1"/>
    <n v="1"/>
    <n v="1"/>
    <n v="0.75"/>
    <n v="1"/>
    <n v="1"/>
    <n v="1"/>
    <n v="1"/>
  </r>
  <r>
    <x v="315"/>
    <x v="3"/>
    <n v="1"/>
    <n v="1"/>
    <n v="1"/>
    <n v="1"/>
    <n v="1"/>
    <n v="1"/>
    <n v="1"/>
    <n v="1"/>
    <n v="1"/>
    <n v="1"/>
    <n v="1"/>
  </r>
  <r>
    <x v="316"/>
    <x v="3"/>
    <n v="1"/>
    <n v="1"/>
    <n v="0"/>
    <n v="1"/>
    <n v="1"/>
    <n v="1"/>
    <n v="0.75"/>
    <n v="1"/>
    <n v="1"/>
    <n v="1"/>
    <n v="1"/>
  </r>
  <r>
    <x v="317"/>
    <x v="2"/>
    <n v="1"/>
    <n v="1"/>
    <n v="1"/>
    <n v="1"/>
    <n v="1"/>
    <n v="1"/>
    <n v="1"/>
    <n v="1"/>
    <n v="1"/>
    <n v="1"/>
    <n v="1"/>
  </r>
  <r>
    <x v="318"/>
    <x v="3"/>
    <n v="1"/>
    <n v="1"/>
    <n v="1"/>
    <n v="1"/>
    <n v="1"/>
    <n v="1"/>
    <n v="1"/>
    <n v="1"/>
    <n v="1"/>
    <n v="1"/>
    <n v="1"/>
  </r>
  <r>
    <x v="319"/>
    <x v="1"/>
    <n v="1"/>
    <n v="1"/>
    <n v="1"/>
    <n v="1"/>
    <m/>
    <m/>
    <n v="0.5"/>
    <n v="1"/>
    <n v="1"/>
    <n v="1"/>
    <n v="1"/>
  </r>
  <r>
    <x v="320"/>
    <x v="1"/>
    <n v="1"/>
    <n v="1"/>
    <n v="1"/>
    <n v="1"/>
    <n v="1"/>
    <n v="1"/>
    <n v="1"/>
    <n v="1"/>
    <n v="1"/>
    <n v="1"/>
    <n v="1"/>
  </r>
  <r>
    <x v="321"/>
    <x v="3"/>
    <n v="1"/>
    <n v="1"/>
    <n v="1"/>
    <n v="1"/>
    <n v="1"/>
    <n v="1"/>
    <n v="1"/>
    <m/>
    <m/>
    <n v="1"/>
    <n v="0.33333333333333331"/>
  </r>
  <r>
    <x v="322"/>
    <x v="2"/>
    <n v="1"/>
    <n v="1"/>
    <m/>
    <n v="1"/>
    <n v="1"/>
    <n v="1"/>
    <n v="0.75"/>
    <n v="1"/>
    <n v="1"/>
    <m/>
    <n v="0.66666666666666663"/>
  </r>
  <r>
    <x v="323"/>
    <x v="3"/>
    <n v="0"/>
    <n v="0"/>
    <n v="0"/>
    <n v="1"/>
    <n v="1"/>
    <n v="1"/>
    <n v="0.75"/>
    <n v="1"/>
    <n v="1"/>
    <n v="1"/>
    <n v="1"/>
  </r>
  <r>
    <x v="324"/>
    <x v="3"/>
    <n v="1"/>
    <n v="1"/>
    <m/>
    <n v="1"/>
    <n v="1"/>
    <n v="1"/>
    <n v="0.75"/>
    <n v="1"/>
    <n v="1"/>
    <n v="1"/>
    <n v="1"/>
  </r>
  <r>
    <x v="325"/>
    <x v="2"/>
    <n v="1"/>
    <n v="1"/>
    <n v="1"/>
    <n v="1"/>
    <n v="1"/>
    <n v="1"/>
    <n v="1"/>
    <n v="1"/>
    <n v="1"/>
    <n v="1"/>
    <n v="1"/>
  </r>
  <r>
    <x v="326"/>
    <x v="3"/>
    <n v="1"/>
    <n v="1"/>
    <n v="1"/>
    <n v="1"/>
    <n v="1"/>
    <n v="1"/>
    <n v="1"/>
    <n v="1"/>
    <n v="1"/>
    <n v="1"/>
    <n v="1"/>
  </r>
  <r>
    <x v="327"/>
    <x v="2"/>
    <n v="1"/>
    <n v="1"/>
    <n v="1"/>
    <n v="1"/>
    <n v="1"/>
    <n v="1"/>
    <n v="1"/>
    <n v="1"/>
    <n v="1"/>
    <n v="1"/>
    <n v="1"/>
  </r>
  <r>
    <x v="328"/>
    <x v="3"/>
    <n v="1"/>
    <n v="1"/>
    <n v="1"/>
    <n v="1"/>
    <n v="1"/>
    <n v="1"/>
    <n v="1"/>
    <n v="1"/>
    <n v="1"/>
    <n v="1"/>
    <n v="1"/>
  </r>
  <r>
    <x v="329"/>
    <x v="3"/>
    <n v="1"/>
    <n v="1"/>
    <m/>
    <n v="1"/>
    <n v="1"/>
    <n v="1"/>
    <n v="0.75"/>
    <n v="1"/>
    <m/>
    <n v="1"/>
    <n v="0.66666666666666663"/>
  </r>
  <r>
    <x v="330"/>
    <x v="3"/>
    <m/>
    <m/>
    <n v="0"/>
    <n v="0"/>
    <n v="0"/>
    <n v="0"/>
    <n v="0"/>
    <m/>
    <m/>
    <m/>
    <n v="0"/>
  </r>
  <r>
    <x v="331"/>
    <x v="3"/>
    <n v="1"/>
    <n v="1"/>
    <n v="1"/>
    <n v="1"/>
    <n v="1"/>
    <n v="1"/>
    <n v="1"/>
    <n v="1"/>
    <n v="1"/>
    <n v="1"/>
    <n v="1"/>
  </r>
  <r>
    <x v="332"/>
    <x v="2"/>
    <m/>
    <m/>
    <m/>
    <n v="1"/>
    <n v="1"/>
    <n v="1"/>
    <n v="0.75"/>
    <m/>
    <n v="1"/>
    <n v="1"/>
    <n v="0.66666666666666663"/>
  </r>
  <r>
    <x v="333"/>
    <x v="4"/>
    <n v="1"/>
    <n v="1"/>
    <n v="1"/>
    <n v="1"/>
    <n v="1"/>
    <n v="1"/>
    <n v="1"/>
    <n v="1"/>
    <n v="1"/>
    <n v="1"/>
    <n v="1"/>
  </r>
  <r>
    <x v="334"/>
    <x v="4"/>
    <m/>
    <m/>
    <n v="0"/>
    <n v="1"/>
    <n v="1"/>
    <n v="1"/>
    <n v="0.75"/>
    <n v="1"/>
    <n v="1"/>
    <n v="1"/>
    <n v="1"/>
  </r>
  <r>
    <x v="335"/>
    <x v="4"/>
    <n v="1"/>
    <n v="1"/>
    <n v="0"/>
    <n v="1"/>
    <n v="1"/>
    <n v="1"/>
    <n v="0.75"/>
    <n v="1"/>
    <n v="1"/>
    <n v="1"/>
    <n v="1"/>
  </r>
  <r>
    <x v="336"/>
    <x v="4"/>
    <n v="1"/>
    <n v="1"/>
    <n v="1"/>
    <n v="1"/>
    <n v="1"/>
    <n v="1"/>
    <n v="1"/>
    <n v="1"/>
    <n v="1"/>
    <n v="1"/>
    <n v="1"/>
  </r>
  <r>
    <x v="337"/>
    <x v="3"/>
    <n v="1"/>
    <n v="1"/>
    <n v="1"/>
    <n v="1"/>
    <n v="1"/>
    <n v="1"/>
    <n v="1"/>
    <n v="1"/>
    <n v="1"/>
    <n v="1"/>
    <n v="1"/>
  </r>
  <r>
    <x v="338"/>
    <x v="2"/>
    <n v="1"/>
    <n v="1"/>
    <n v="1"/>
    <n v="1"/>
    <n v="1"/>
    <n v="1"/>
    <n v="1"/>
    <n v="1"/>
    <n v="1"/>
    <n v="1"/>
    <n v="1"/>
  </r>
  <r>
    <x v="339"/>
    <x v="1"/>
    <n v="1"/>
    <n v="1"/>
    <n v="1"/>
    <n v="1"/>
    <n v="1"/>
    <n v="1"/>
    <n v="1"/>
    <n v="1"/>
    <n v="1"/>
    <n v="1"/>
    <n v="1"/>
  </r>
  <r>
    <x v="340"/>
    <x v="1"/>
    <n v="1"/>
    <n v="1"/>
    <n v="1"/>
    <n v="1"/>
    <n v="1"/>
    <n v="1"/>
    <n v="1"/>
    <n v="1"/>
    <n v="1"/>
    <n v="1"/>
    <n v="1"/>
  </r>
  <r>
    <x v="341"/>
    <x v="7"/>
    <n v="1"/>
    <n v="1"/>
    <n v="1"/>
    <n v="1"/>
    <n v="1"/>
    <n v="1"/>
    <n v="1"/>
    <n v="1"/>
    <n v="1"/>
    <n v="1"/>
    <n v="1"/>
  </r>
  <r>
    <x v="342"/>
    <x v="2"/>
    <n v="1"/>
    <n v="1"/>
    <n v="0"/>
    <n v="1"/>
    <n v="1"/>
    <n v="1"/>
    <n v="0.75"/>
    <n v="1"/>
    <n v="1"/>
    <n v="1"/>
    <n v="1"/>
  </r>
  <r>
    <x v="343"/>
    <x v="3"/>
    <n v="1"/>
    <n v="1"/>
    <n v="1"/>
    <n v="1"/>
    <n v="1"/>
    <n v="1"/>
    <n v="1"/>
    <n v="1"/>
    <n v="1"/>
    <n v="1"/>
    <n v="1"/>
  </r>
  <r>
    <x v="344"/>
    <x v="4"/>
    <n v="1"/>
    <n v="1"/>
    <n v="1"/>
    <n v="1"/>
    <m/>
    <n v="1"/>
    <n v="0.75"/>
    <m/>
    <n v="1"/>
    <n v="1"/>
    <n v="0.66666666666666663"/>
  </r>
  <r>
    <x v="345"/>
    <x v="1"/>
    <n v="1"/>
    <n v="1"/>
    <n v="1"/>
    <n v="1"/>
    <n v="1"/>
    <n v="1"/>
    <n v="1"/>
    <n v="1"/>
    <n v="1"/>
    <n v="1"/>
    <n v="1"/>
  </r>
  <r>
    <x v="346"/>
    <x v="1"/>
    <n v="1"/>
    <n v="1"/>
    <n v="0"/>
    <n v="1"/>
    <n v="1"/>
    <n v="1"/>
    <n v="0.75"/>
    <n v="1"/>
    <n v="1"/>
    <n v="1"/>
    <n v="1"/>
  </r>
  <r>
    <x v="347"/>
    <x v="1"/>
    <n v="1"/>
    <n v="1"/>
    <n v="1"/>
    <n v="1"/>
    <n v="1"/>
    <n v="1"/>
    <n v="1"/>
    <n v="1"/>
    <n v="1"/>
    <m/>
    <n v="0.66666666666666663"/>
  </r>
  <r>
    <x v="348"/>
    <x v="2"/>
    <n v="1"/>
    <n v="1"/>
    <n v="1"/>
    <n v="1"/>
    <n v="1"/>
    <n v="1"/>
    <n v="1"/>
    <n v="1"/>
    <n v="1"/>
    <n v="1"/>
    <n v="1"/>
  </r>
  <r>
    <x v="349"/>
    <x v="1"/>
    <n v="1"/>
    <n v="1"/>
    <n v="1"/>
    <n v="1"/>
    <n v="1"/>
    <n v="1"/>
    <n v="1"/>
    <n v="1"/>
    <n v="1"/>
    <n v="1"/>
    <n v="1"/>
  </r>
  <r>
    <x v="350"/>
    <x v="1"/>
    <n v="1"/>
    <n v="1"/>
    <n v="1"/>
    <n v="1"/>
    <n v="1"/>
    <n v="1"/>
    <n v="1"/>
    <n v="1"/>
    <n v="1"/>
    <n v="1"/>
    <n v="1"/>
  </r>
  <r>
    <x v="351"/>
    <x v="3"/>
    <n v="1"/>
    <n v="1"/>
    <n v="1"/>
    <n v="1"/>
    <n v="1"/>
    <n v="1"/>
    <n v="1"/>
    <n v="1"/>
    <n v="1"/>
    <n v="1"/>
    <n v="1"/>
  </r>
  <r>
    <x v="352"/>
    <x v="5"/>
    <n v="1"/>
    <n v="1"/>
    <n v="1"/>
    <n v="1"/>
    <n v="1"/>
    <n v="1"/>
    <n v="1"/>
    <m/>
    <m/>
    <n v="1"/>
    <n v="0.33333333333333331"/>
  </r>
  <r>
    <x v="353"/>
    <x v="1"/>
    <n v="1"/>
    <n v="1"/>
    <n v="1"/>
    <n v="1"/>
    <n v="1"/>
    <n v="1"/>
    <n v="1"/>
    <n v="1"/>
    <n v="1"/>
    <n v="1"/>
    <n v="1"/>
  </r>
  <r>
    <x v="354"/>
    <x v="1"/>
    <n v="1"/>
    <n v="1"/>
    <m/>
    <n v="1"/>
    <n v="1"/>
    <n v="1"/>
    <n v="0.75"/>
    <n v="1"/>
    <n v="1"/>
    <n v="1"/>
    <n v="1"/>
  </r>
  <r>
    <x v="355"/>
    <x v="2"/>
    <n v="1"/>
    <n v="1"/>
    <n v="1"/>
    <n v="1"/>
    <n v="1"/>
    <n v="1"/>
    <n v="1"/>
    <n v="1"/>
    <n v="1"/>
    <n v="1"/>
    <n v="1"/>
  </r>
  <r>
    <x v="356"/>
    <x v="3"/>
    <n v="1"/>
    <n v="1"/>
    <n v="1"/>
    <n v="1"/>
    <n v="1"/>
    <n v="1"/>
    <n v="1"/>
    <n v="1"/>
    <m/>
    <n v="1"/>
    <n v="0.66666666666666663"/>
  </r>
  <r>
    <x v="357"/>
    <x v="1"/>
    <n v="1"/>
    <n v="1"/>
    <n v="1"/>
    <n v="1"/>
    <n v="1"/>
    <n v="1"/>
    <n v="1"/>
    <n v="1"/>
    <n v="1"/>
    <n v="1"/>
    <n v="1"/>
  </r>
  <r>
    <x v="358"/>
    <x v="1"/>
    <n v="1"/>
    <n v="1"/>
    <n v="1"/>
    <n v="1"/>
    <n v="1"/>
    <n v="1"/>
    <n v="1"/>
    <n v="1"/>
    <n v="1"/>
    <n v="1"/>
    <n v="1"/>
  </r>
  <r>
    <x v="359"/>
    <x v="3"/>
    <n v="1"/>
    <n v="1"/>
    <n v="1"/>
    <n v="1"/>
    <n v="1"/>
    <n v="1"/>
    <n v="1"/>
    <n v="1"/>
    <n v="1"/>
    <n v="1"/>
    <n v="1"/>
  </r>
  <r>
    <x v="360"/>
    <x v="2"/>
    <n v="1"/>
    <n v="1"/>
    <n v="0"/>
    <n v="1"/>
    <n v="1"/>
    <n v="1"/>
    <n v="0.75"/>
    <n v="1"/>
    <n v="1"/>
    <n v="1"/>
    <n v="1"/>
  </r>
  <r>
    <x v="361"/>
    <x v="5"/>
    <n v="1"/>
    <n v="1"/>
    <n v="1"/>
    <n v="1"/>
    <n v="1"/>
    <n v="1"/>
    <n v="1"/>
    <n v="1"/>
    <n v="1"/>
    <n v="1"/>
    <n v="1"/>
  </r>
  <r>
    <x v="362"/>
    <x v="5"/>
    <n v="1"/>
    <n v="1"/>
    <n v="1"/>
    <n v="1"/>
    <n v="1"/>
    <n v="1"/>
    <n v="1"/>
    <m/>
    <m/>
    <n v="1"/>
    <n v="0.33333333333333331"/>
  </r>
  <r>
    <x v="363"/>
    <x v="2"/>
    <n v="1"/>
    <n v="1"/>
    <n v="1"/>
    <n v="1"/>
    <n v="1"/>
    <n v="1"/>
    <n v="1"/>
    <n v="1"/>
    <n v="1"/>
    <n v="1"/>
    <n v="1"/>
  </r>
  <r>
    <x v="364"/>
    <x v="1"/>
    <n v="1"/>
    <n v="1"/>
    <m/>
    <n v="1"/>
    <n v="1"/>
    <n v="1"/>
    <n v="0.75"/>
    <n v="1"/>
    <n v="1"/>
    <n v="1"/>
    <n v="1"/>
  </r>
  <r>
    <x v="365"/>
    <x v="2"/>
    <n v="1"/>
    <n v="1"/>
    <n v="1"/>
    <n v="1"/>
    <n v="1"/>
    <n v="1"/>
    <n v="1"/>
    <n v="1"/>
    <n v="1"/>
    <n v="1"/>
    <n v="1"/>
  </r>
  <r>
    <x v="366"/>
    <x v="7"/>
    <n v="1"/>
    <n v="1"/>
    <n v="1"/>
    <n v="1"/>
    <n v="1"/>
    <n v="1"/>
    <n v="1"/>
    <n v="1"/>
    <m/>
    <n v="1"/>
    <n v="0.66666666666666663"/>
  </r>
  <r>
    <x v="367"/>
    <x v="1"/>
    <n v="1"/>
    <n v="1"/>
    <n v="0"/>
    <n v="1"/>
    <m/>
    <n v="1"/>
    <n v="0.5"/>
    <n v="1"/>
    <n v="1"/>
    <n v="1"/>
    <n v="1"/>
  </r>
  <r>
    <x v="368"/>
    <x v="2"/>
    <n v="1"/>
    <n v="1"/>
    <n v="1"/>
    <n v="1"/>
    <n v="1"/>
    <n v="1"/>
    <n v="1"/>
    <n v="1"/>
    <n v="1"/>
    <n v="1"/>
    <n v="1"/>
  </r>
  <r>
    <x v="369"/>
    <x v="2"/>
    <n v="1"/>
    <n v="1"/>
    <n v="1"/>
    <m/>
    <n v="1"/>
    <n v="1"/>
    <n v="0.75"/>
    <m/>
    <n v="1"/>
    <n v="1"/>
    <n v="0.66666666666666663"/>
  </r>
  <r>
    <x v="370"/>
    <x v="3"/>
    <n v="1"/>
    <n v="1"/>
    <n v="1"/>
    <n v="1"/>
    <n v="1"/>
    <n v="1"/>
    <n v="1"/>
    <n v="1"/>
    <n v="1"/>
    <n v="1"/>
    <n v="1"/>
  </r>
  <r>
    <x v="371"/>
    <x v="2"/>
    <n v="1"/>
    <n v="1"/>
    <n v="1"/>
    <n v="1"/>
    <n v="1"/>
    <n v="1"/>
    <n v="1"/>
    <n v="1"/>
    <n v="1"/>
    <n v="1"/>
    <n v="1"/>
  </r>
  <r>
    <x v="372"/>
    <x v="4"/>
    <n v="1"/>
    <n v="1"/>
    <n v="1"/>
    <n v="1"/>
    <n v="1"/>
    <n v="1"/>
    <n v="1"/>
    <n v="1"/>
    <n v="1"/>
    <m/>
    <n v="0.66666666666666663"/>
  </r>
  <r>
    <x v="373"/>
    <x v="1"/>
    <n v="1"/>
    <n v="1"/>
    <n v="1"/>
    <n v="1"/>
    <n v="1"/>
    <n v="1"/>
    <n v="1"/>
    <n v="1"/>
    <n v="1"/>
    <n v="1"/>
    <n v="1"/>
  </r>
  <r>
    <x v="374"/>
    <x v="2"/>
    <n v="1"/>
    <n v="1"/>
    <n v="0"/>
    <n v="1"/>
    <n v="1"/>
    <n v="1"/>
    <n v="0.75"/>
    <n v="1"/>
    <n v="1"/>
    <n v="1"/>
    <n v="1"/>
  </r>
  <r>
    <x v="375"/>
    <x v="3"/>
    <n v="1"/>
    <n v="1"/>
    <n v="1"/>
    <n v="1"/>
    <n v="1"/>
    <n v="1"/>
    <n v="1"/>
    <n v="1"/>
    <n v="1"/>
    <n v="1"/>
    <n v="1"/>
  </r>
  <r>
    <x v="376"/>
    <x v="3"/>
    <n v="1"/>
    <n v="1"/>
    <n v="0"/>
    <n v="1"/>
    <n v="1"/>
    <n v="1"/>
    <n v="0.75"/>
    <n v="1"/>
    <n v="1"/>
    <n v="1"/>
    <n v="1"/>
  </r>
  <r>
    <x v="377"/>
    <x v="5"/>
    <n v="1"/>
    <n v="1"/>
    <n v="1"/>
    <n v="1"/>
    <n v="1"/>
    <n v="1"/>
    <n v="1"/>
    <n v="1"/>
    <n v="1"/>
    <n v="1"/>
    <n v="1"/>
  </r>
  <r>
    <x v="378"/>
    <x v="2"/>
    <n v="1"/>
    <n v="1"/>
    <n v="1"/>
    <n v="1"/>
    <n v="1"/>
    <n v="1"/>
    <n v="1"/>
    <n v="1"/>
    <n v="1"/>
    <n v="1"/>
    <n v="1"/>
  </r>
  <r>
    <x v="379"/>
    <x v="3"/>
    <n v="1"/>
    <n v="1"/>
    <n v="1"/>
    <n v="1"/>
    <n v="1"/>
    <n v="1"/>
    <n v="1"/>
    <n v="1"/>
    <n v="1"/>
    <n v="1"/>
    <n v="1"/>
  </r>
  <r>
    <x v="380"/>
    <x v="1"/>
    <n v="1"/>
    <n v="1"/>
    <n v="1"/>
    <n v="1"/>
    <m/>
    <m/>
    <n v="0.5"/>
    <n v="1"/>
    <n v="1"/>
    <n v="1"/>
    <n v="1"/>
  </r>
  <r>
    <x v="381"/>
    <x v="1"/>
    <n v="1"/>
    <n v="1"/>
    <n v="1"/>
    <n v="1"/>
    <n v="1"/>
    <n v="1"/>
    <n v="1"/>
    <n v="1"/>
    <n v="1"/>
    <n v="1"/>
    <n v="1"/>
  </r>
  <r>
    <x v="382"/>
    <x v="3"/>
    <n v="1"/>
    <n v="1"/>
    <n v="1"/>
    <n v="1"/>
    <n v="1"/>
    <n v="1"/>
    <n v="1"/>
    <m/>
    <m/>
    <n v="1"/>
    <n v="0.33333333333333331"/>
  </r>
  <r>
    <x v="383"/>
    <x v="6"/>
    <n v="1"/>
    <n v="1"/>
    <n v="0"/>
    <n v="1"/>
    <n v="1"/>
    <n v="1"/>
    <n v="0.75"/>
    <m/>
    <m/>
    <m/>
    <n v="0"/>
  </r>
  <r>
    <x v="384"/>
    <x v="3"/>
    <n v="1"/>
    <n v="1"/>
    <n v="1"/>
    <n v="1"/>
    <n v="1"/>
    <n v="1"/>
    <n v="1"/>
    <n v="1"/>
    <n v="1"/>
    <n v="1"/>
    <n v="1"/>
  </r>
  <r>
    <x v="385"/>
    <x v="2"/>
    <n v="1"/>
    <n v="1"/>
    <n v="1"/>
    <n v="1"/>
    <n v="1"/>
    <n v="1"/>
    <n v="1"/>
    <n v="1"/>
    <n v="1"/>
    <n v="1"/>
    <n v="1"/>
  </r>
  <r>
    <x v="386"/>
    <x v="3"/>
    <n v="1"/>
    <n v="1"/>
    <n v="1"/>
    <n v="1"/>
    <n v="1"/>
    <n v="1"/>
    <n v="1"/>
    <n v="1"/>
    <n v="1"/>
    <n v="1"/>
    <n v="1"/>
  </r>
  <r>
    <x v="387"/>
    <x v="3"/>
    <n v="1"/>
    <n v="1"/>
    <m/>
    <n v="1"/>
    <n v="1"/>
    <n v="1"/>
    <n v="0.75"/>
    <n v="1"/>
    <m/>
    <n v="1"/>
    <n v="0.66666666666666663"/>
  </r>
  <r>
    <x v="388"/>
    <x v="3"/>
    <m/>
    <m/>
    <n v="0"/>
    <n v="0"/>
    <n v="0"/>
    <n v="0"/>
    <n v="0"/>
    <m/>
    <m/>
    <m/>
    <n v="0"/>
  </r>
  <r>
    <x v="389"/>
    <x v="3"/>
    <n v="1"/>
    <n v="1"/>
    <n v="1"/>
    <n v="1"/>
    <n v="1"/>
    <n v="1"/>
    <n v="1"/>
    <n v="1"/>
    <n v="1"/>
    <n v="1"/>
    <n v="1"/>
  </r>
  <r>
    <x v="390"/>
    <x v="2"/>
    <m/>
    <m/>
    <m/>
    <n v="1"/>
    <n v="1"/>
    <n v="1"/>
    <n v="0.75"/>
    <m/>
    <n v="1"/>
    <n v="1"/>
    <n v="0.66666666666666663"/>
  </r>
  <r>
    <x v="391"/>
    <x v="4"/>
    <n v="1"/>
    <n v="1"/>
    <n v="1"/>
    <n v="1"/>
    <n v="1"/>
    <n v="1"/>
    <n v="1"/>
    <n v="1"/>
    <n v="1"/>
    <n v="1"/>
    <n v="1"/>
  </r>
  <r>
    <x v="392"/>
    <x v="4"/>
    <m/>
    <m/>
    <n v="0"/>
    <n v="1"/>
    <n v="1"/>
    <n v="1"/>
    <n v="0.75"/>
    <n v="1"/>
    <n v="1"/>
    <n v="1"/>
    <n v="1"/>
  </r>
  <r>
    <x v="393"/>
    <x v="1"/>
    <n v="1"/>
    <n v="1"/>
    <n v="1"/>
    <n v="1"/>
    <n v="1"/>
    <n v="1"/>
    <n v="1"/>
    <n v="1"/>
    <n v="1"/>
    <m/>
    <n v="0.66666666666666663"/>
  </r>
  <r>
    <x v="394"/>
    <x v="4"/>
    <n v="1"/>
    <n v="1"/>
    <n v="0"/>
    <n v="1"/>
    <n v="1"/>
    <n v="1"/>
    <n v="0.75"/>
    <n v="1"/>
    <n v="1"/>
    <n v="1"/>
    <n v="1"/>
  </r>
  <r>
    <x v="395"/>
    <x v="4"/>
    <n v="1"/>
    <n v="1"/>
    <n v="1"/>
    <n v="1"/>
    <n v="1"/>
    <n v="1"/>
    <n v="1"/>
    <n v="1"/>
    <n v="1"/>
    <n v="1"/>
    <n v="1"/>
  </r>
  <r>
    <x v="396"/>
    <x v="2"/>
    <n v="1"/>
    <n v="1"/>
    <n v="1"/>
    <n v="1"/>
    <n v="1"/>
    <n v="1"/>
    <n v="1"/>
    <n v="1"/>
    <n v="1"/>
    <n v="1"/>
    <n v="1"/>
  </r>
  <r>
    <x v="397"/>
    <x v="1"/>
    <n v="1"/>
    <n v="1"/>
    <n v="1"/>
    <n v="1"/>
    <n v="1"/>
    <n v="1"/>
    <n v="1"/>
    <n v="1"/>
    <n v="1"/>
    <n v="1"/>
    <n v="1"/>
  </r>
  <r>
    <x v="398"/>
    <x v="1"/>
    <n v="1"/>
    <n v="1"/>
    <n v="1"/>
    <n v="1"/>
    <n v="1"/>
    <n v="1"/>
    <n v="1"/>
    <n v="1"/>
    <n v="1"/>
    <n v="1"/>
    <n v="1"/>
  </r>
  <r>
    <x v="399"/>
    <x v="3"/>
    <n v="1"/>
    <n v="1"/>
    <n v="1"/>
    <n v="1"/>
    <n v="1"/>
    <n v="1"/>
    <n v="1"/>
    <n v="1"/>
    <n v="1"/>
    <n v="1"/>
    <n v="1"/>
  </r>
  <r>
    <x v="400"/>
    <x v="2"/>
    <n v="1"/>
    <n v="1"/>
    <n v="0"/>
    <n v="1"/>
    <n v="1"/>
    <n v="1"/>
    <n v="0.75"/>
    <n v="1"/>
    <n v="1"/>
    <n v="1"/>
    <n v="1"/>
  </r>
  <r>
    <x v="401"/>
    <x v="3"/>
    <n v="1"/>
    <n v="1"/>
    <n v="1"/>
    <n v="1"/>
    <n v="1"/>
    <n v="1"/>
    <n v="1"/>
    <n v="1"/>
    <n v="1"/>
    <n v="1"/>
    <n v="1"/>
  </r>
  <r>
    <x v="402"/>
    <x v="3"/>
    <n v="1"/>
    <n v="1"/>
    <n v="1"/>
    <n v="1"/>
    <n v="1"/>
    <n v="1"/>
    <n v="1"/>
    <n v="1"/>
    <n v="1"/>
    <n v="1"/>
    <n v="1"/>
  </r>
  <r>
    <x v="403"/>
    <x v="1"/>
    <n v="1"/>
    <n v="1"/>
    <m/>
    <n v="1"/>
    <n v="1"/>
    <n v="1"/>
    <n v="0.75"/>
    <n v="1"/>
    <n v="1"/>
    <n v="1"/>
    <n v="1"/>
  </r>
  <r>
    <x v="404"/>
    <x v="2"/>
    <n v="1"/>
    <n v="1"/>
    <n v="1"/>
    <n v="1"/>
    <n v="1"/>
    <n v="1"/>
    <n v="1"/>
    <n v="1"/>
    <n v="1"/>
    <n v="1"/>
    <n v="1"/>
  </r>
  <r>
    <x v="405"/>
    <x v="3"/>
    <n v="1"/>
    <n v="1"/>
    <n v="1"/>
    <n v="1"/>
    <n v="1"/>
    <n v="1"/>
    <n v="1"/>
    <n v="1"/>
    <m/>
    <n v="1"/>
    <n v="0.66666666666666663"/>
  </r>
  <r>
    <x v="406"/>
    <x v="1"/>
    <n v="1"/>
    <n v="1"/>
    <n v="0"/>
    <n v="1"/>
    <m/>
    <n v="1"/>
    <n v="0.5"/>
    <n v="1"/>
    <n v="1"/>
    <n v="1"/>
    <n v="1"/>
  </r>
  <r>
    <x v="407"/>
    <x v="2"/>
    <n v="1"/>
    <n v="1"/>
    <n v="1"/>
    <n v="1"/>
    <n v="1"/>
    <n v="1"/>
    <n v="1"/>
    <n v="1"/>
    <n v="1"/>
    <n v="1"/>
    <n v="1"/>
  </r>
  <r>
    <x v="408"/>
    <x v="2"/>
    <n v="1"/>
    <n v="1"/>
    <n v="1"/>
    <m/>
    <n v="1"/>
    <n v="1"/>
    <n v="0.75"/>
    <m/>
    <n v="1"/>
    <n v="1"/>
    <n v="0.66666666666666663"/>
  </r>
  <r>
    <x v="409"/>
    <x v="3"/>
    <n v="1"/>
    <n v="1"/>
    <n v="1"/>
    <n v="1"/>
    <n v="1"/>
    <n v="1"/>
    <n v="1"/>
    <n v="1"/>
    <n v="1"/>
    <n v="1"/>
    <n v="1"/>
  </r>
  <r>
    <x v="410"/>
    <x v="2"/>
    <n v="1"/>
    <n v="1"/>
    <n v="1"/>
    <n v="1"/>
    <n v="1"/>
    <n v="1"/>
    <n v="1"/>
    <n v="1"/>
    <n v="1"/>
    <n v="1"/>
    <n v="1"/>
  </r>
  <r>
    <x v="411"/>
    <x v="4"/>
    <n v="1"/>
    <n v="1"/>
    <n v="1"/>
    <n v="1"/>
    <n v="1"/>
    <n v="1"/>
    <n v="1"/>
    <n v="1"/>
    <n v="1"/>
    <m/>
    <n v="0.66666666666666663"/>
  </r>
  <r>
    <x v="412"/>
    <x v="1"/>
    <n v="1"/>
    <n v="1"/>
    <n v="1"/>
    <n v="1"/>
    <n v="1"/>
    <n v="1"/>
    <n v="1"/>
    <n v="1"/>
    <n v="1"/>
    <n v="1"/>
    <n v="1"/>
  </r>
  <r>
    <x v="413"/>
    <x v="2"/>
    <n v="1"/>
    <n v="1"/>
    <n v="0"/>
    <n v="1"/>
    <n v="1"/>
    <n v="1"/>
    <n v="0.75"/>
    <n v="1"/>
    <n v="1"/>
    <n v="1"/>
    <n v="1"/>
  </r>
  <r>
    <x v="414"/>
    <x v="3"/>
    <n v="1"/>
    <n v="1"/>
    <n v="1"/>
    <n v="1"/>
    <n v="1"/>
    <n v="1"/>
    <n v="1"/>
    <n v="1"/>
    <n v="1"/>
    <n v="1"/>
    <n v="1"/>
  </r>
  <r>
    <x v="415"/>
    <x v="0"/>
    <n v="1"/>
    <n v="1"/>
    <n v="0"/>
    <n v="1"/>
    <n v="1"/>
    <n v="1"/>
    <n v="0.75"/>
    <n v="1"/>
    <n v="1"/>
    <n v="1"/>
    <n v="1"/>
  </r>
  <r>
    <x v="416"/>
    <x v="5"/>
    <n v="1"/>
    <n v="1"/>
    <n v="1"/>
    <n v="1"/>
    <n v="1"/>
    <n v="1"/>
    <n v="1"/>
    <n v="1"/>
    <n v="1"/>
    <n v="1"/>
    <n v="1"/>
  </r>
  <r>
    <x v="417"/>
    <x v="2"/>
    <n v="1"/>
    <n v="1"/>
    <n v="1"/>
    <n v="1"/>
    <n v="1"/>
    <n v="1"/>
    <n v="1"/>
    <n v="1"/>
    <n v="1"/>
    <n v="1"/>
    <n v="1"/>
  </r>
  <r>
    <x v="418"/>
    <x v="3"/>
    <n v="1"/>
    <n v="1"/>
    <n v="1"/>
    <n v="1"/>
    <n v="1"/>
    <n v="1"/>
    <n v="1"/>
    <n v="1"/>
    <n v="1"/>
    <n v="1"/>
    <n v="1"/>
  </r>
  <r>
    <x v="419"/>
    <x v="1"/>
    <n v="1"/>
    <n v="1"/>
    <n v="1"/>
    <n v="1"/>
    <m/>
    <m/>
    <n v="0.5"/>
    <n v="1"/>
    <n v="1"/>
    <n v="1"/>
    <n v="1"/>
  </r>
  <r>
    <x v="420"/>
    <x v="1"/>
    <n v="1"/>
    <n v="1"/>
    <n v="1"/>
    <n v="1"/>
    <n v="1"/>
    <n v="1"/>
    <n v="1"/>
    <n v="1"/>
    <n v="1"/>
    <n v="1"/>
    <n v="1"/>
  </r>
  <r>
    <x v="421"/>
    <x v="3"/>
    <n v="1"/>
    <n v="1"/>
    <n v="1"/>
    <n v="1"/>
    <n v="1"/>
    <n v="1"/>
    <n v="1"/>
    <m/>
    <m/>
    <n v="1"/>
    <n v="0.33333333333333331"/>
  </r>
  <r>
    <x v="422"/>
    <x v="3"/>
    <n v="1"/>
    <n v="1"/>
    <m/>
    <n v="1"/>
    <n v="1"/>
    <n v="1"/>
    <n v="0.75"/>
    <n v="1"/>
    <n v="1"/>
    <m/>
    <n v="0.66666666666666663"/>
  </r>
  <r>
    <x v="423"/>
    <x v="3"/>
    <n v="0"/>
    <n v="0"/>
    <n v="0"/>
    <n v="1"/>
    <n v="1"/>
    <n v="1"/>
    <n v="0.75"/>
    <n v="1"/>
    <n v="1"/>
    <n v="1"/>
    <n v="1"/>
  </r>
  <r>
    <x v="424"/>
    <x v="3"/>
    <n v="1"/>
    <n v="1"/>
    <m/>
    <n v="1"/>
    <n v="1"/>
    <n v="1"/>
    <n v="0.75"/>
    <n v="1"/>
    <n v="1"/>
    <n v="1"/>
    <n v="1"/>
  </r>
  <r>
    <x v="425"/>
    <x v="2"/>
    <n v="1"/>
    <n v="1"/>
    <n v="1"/>
    <n v="1"/>
    <n v="1"/>
    <n v="1"/>
    <n v="1"/>
    <n v="1"/>
    <n v="1"/>
    <n v="1"/>
    <n v="1"/>
  </r>
  <r>
    <x v="426"/>
    <x v="6"/>
    <n v="1"/>
    <n v="1"/>
    <n v="0"/>
    <n v="1"/>
    <n v="1"/>
    <n v="1"/>
    <n v="0.75"/>
    <m/>
    <m/>
    <m/>
    <n v="0"/>
  </r>
  <r>
    <x v="427"/>
    <x v="3"/>
    <n v="1"/>
    <n v="1"/>
    <n v="1"/>
    <n v="1"/>
    <n v="1"/>
    <n v="1"/>
    <n v="1"/>
    <n v="1"/>
    <n v="1"/>
    <n v="1"/>
    <n v="1"/>
  </r>
  <r>
    <x v="428"/>
    <x v="2"/>
    <n v="1"/>
    <n v="1"/>
    <n v="1"/>
    <n v="1"/>
    <n v="1"/>
    <n v="1"/>
    <n v="1"/>
    <n v="1"/>
    <n v="1"/>
    <n v="1"/>
    <n v="1"/>
  </r>
  <r>
    <x v="429"/>
    <x v="1"/>
    <n v="1"/>
    <n v="1"/>
    <n v="1"/>
    <n v="1"/>
    <n v="1"/>
    <n v="1"/>
    <n v="1"/>
    <n v="1"/>
    <n v="1"/>
    <n v="1"/>
    <n v="1"/>
  </r>
  <r>
    <x v="430"/>
    <x v="7"/>
    <n v="1"/>
    <n v="1"/>
    <m/>
    <n v="1"/>
    <n v="1"/>
    <n v="1"/>
    <n v="0.75"/>
    <n v="1"/>
    <m/>
    <n v="1"/>
    <n v="0.66666666666666663"/>
  </r>
  <r>
    <x v="431"/>
    <x v="0"/>
    <m/>
    <m/>
    <n v="0"/>
    <n v="0"/>
    <n v="0"/>
    <n v="0"/>
    <n v="0"/>
    <m/>
    <m/>
    <m/>
    <n v="0"/>
  </r>
  <r>
    <x v="432"/>
    <x v="3"/>
    <n v="1"/>
    <n v="1"/>
    <n v="1"/>
    <n v="1"/>
    <n v="1"/>
    <n v="1"/>
    <n v="1"/>
    <n v="1"/>
    <n v="1"/>
    <n v="1"/>
    <n v="1"/>
  </r>
  <r>
    <x v="433"/>
    <x v="2"/>
    <m/>
    <m/>
    <m/>
    <n v="1"/>
    <n v="1"/>
    <n v="1"/>
    <n v="0.75"/>
    <m/>
    <n v="1"/>
    <n v="1"/>
    <n v="0.66666666666666663"/>
  </r>
  <r>
    <x v="434"/>
    <x v="4"/>
    <n v="1"/>
    <n v="1"/>
    <n v="1"/>
    <n v="1"/>
    <n v="1"/>
    <n v="1"/>
    <n v="1"/>
    <n v="1"/>
    <n v="1"/>
    <n v="1"/>
    <n v="1"/>
  </r>
  <r>
    <x v="435"/>
    <x v="4"/>
    <m/>
    <m/>
    <n v="0"/>
    <n v="1"/>
    <n v="1"/>
    <n v="1"/>
    <n v="0.75"/>
    <n v="1"/>
    <n v="1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A8E70C-7E2A-4D13-857F-2A9FD091503F}" name="PivotTable5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6:H15" firstHeaderRow="0" firstDataRow="1" firstDataCol="1"/>
  <pivotFields count="13">
    <pivotField dataField="1" showAll="0">
      <items count="437">
        <item x="3"/>
        <item x="4"/>
        <item x="5"/>
        <item x="6"/>
        <item x="7"/>
        <item x="8"/>
        <item x="9"/>
        <item x="21"/>
        <item x="22"/>
        <item x="0"/>
        <item x="1"/>
        <item x="2"/>
        <item x="10"/>
        <item x="11"/>
        <item x="12"/>
        <item x="13"/>
        <item x="14"/>
        <item x="15"/>
        <item x="16"/>
        <item x="17"/>
        <item x="18"/>
        <item x="19"/>
        <item x="20"/>
        <item x="36"/>
        <item x="37"/>
        <item x="42"/>
        <item x="38"/>
        <item x="23"/>
        <item x="24"/>
        <item x="25"/>
        <item x="39"/>
        <item x="26"/>
        <item x="40"/>
        <item x="41"/>
        <item x="27"/>
        <item x="28"/>
        <item x="29"/>
        <item x="30"/>
        <item x="31"/>
        <item x="32"/>
        <item x="33"/>
        <item x="34"/>
        <item x="35"/>
        <item x="43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44"/>
        <item x="45"/>
        <item x="46"/>
        <item x="47"/>
        <item x="48"/>
        <item x="49"/>
        <item x="50"/>
        <item x="167"/>
        <item x="233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24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125"/>
        <item x="232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t="default"/>
      </items>
    </pivotField>
    <pivotField axis="axisRow" showAll="0">
      <items count="9">
        <item x="1"/>
        <item x="3"/>
        <item x="0"/>
        <item x="4"/>
        <item x="2"/>
        <item x="5"/>
        <item x="7"/>
        <item x="6"/>
        <item t="default"/>
      </items>
    </pivotField>
    <pivotField showAll="0"/>
    <pivotField dataField="1" showAll="0"/>
    <pivotField showAll="0"/>
    <pivotField showAll="0"/>
    <pivotField showAll="0"/>
    <pivotField showAll="0"/>
    <pivotField dataField="1" numFmtId="1" showAll="0"/>
    <pivotField showAll="0"/>
    <pivotField showAll="0"/>
    <pivotField showAll="0"/>
    <pivotField dataField="1" numFmtI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Timestamp" fld="0" subtotal="count" baseField="0" baseItem="0"/>
    <dataField name="Sum of LCQ" fld="3" baseField="0" baseItem="0" numFmtId="1"/>
    <dataField name="Sum of MTQ" fld="8" baseField="0" baseItem="0" numFmtId="1"/>
    <dataField name="Sum of ARQ" fld="12" baseField="0" baseItem="0" numFmtId="1"/>
  </dataFields>
  <formats count="1">
    <format dxfId="0">
      <pivotArea outline="0" collapsedLevelsAreSubtotals="1" fieldPosition="0">
        <references count="1">
          <reference field="4294967294" count="3" selected="0"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7"/>
  <sheetViews>
    <sheetView tabSelected="1" topLeftCell="A46" workbookViewId="0"/>
  </sheetViews>
  <sheetFormatPr defaultRowHeight="14.4" x14ac:dyDescent="0.3"/>
  <cols>
    <col min="1" max="1" width="22.5546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 t="s">
        <v>12</v>
      </c>
      <c r="D2" t="s">
        <v>13</v>
      </c>
      <c r="E2" t="s">
        <v>12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</row>
    <row r="3" spans="1:10" x14ac:dyDescent="0.3">
      <c r="A3" t="s">
        <v>17</v>
      </c>
      <c r="B3" t="s">
        <v>18</v>
      </c>
      <c r="C3" t="s">
        <v>12</v>
      </c>
      <c r="D3" t="s">
        <v>19</v>
      </c>
      <c r="E3" t="s">
        <v>12</v>
      </c>
      <c r="F3" t="s">
        <v>12</v>
      </c>
      <c r="G3" t="s">
        <v>12</v>
      </c>
      <c r="H3" t="s">
        <v>20</v>
      </c>
      <c r="I3" t="s">
        <v>21</v>
      </c>
      <c r="J3" t="s">
        <v>22</v>
      </c>
    </row>
    <row r="4" spans="1:10" x14ac:dyDescent="0.3">
      <c r="A4" t="s">
        <v>23</v>
      </c>
      <c r="B4" t="s">
        <v>24</v>
      </c>
      <c r="C4" t="s">
        <v>13</v>
      </c>
      <c r="D4" t="s">
        <v>13</v>
      </c>
      <c r="E4" t="s">
        <v>12</v>
      </c>
      <c r="F4" t="s">
        <v>13</v>
      </c>
      <c r="G4" t="s">
        <v>13</v>
      </c>
      <c r="H4" t="s">
        <v>20</v>
      </c>
      <c r="I4" t="s">
        <v>15</v>
      </c>
      <c r="J4" t="s">
        <v>16</v>
      </c>
    </row>
    <row r="5" spans="1:10" x14ac:dyDescent="0.3">
      <c r="A5" t="s">
        <v>25</v>
      </c>
      <c r="B5" t="s">
        <v>11</v>
      </c>
      <c r="C5" t="s">
        <v>12</v>
      </c>
      <c r="D5" t="s">
        <v>12</v>
      </c>
      <c r="E5" t="s">
        <v>12</v>
      </c>
      <c r="F5" t="s">
        <v>12</v>
      </c>
      <c r="G5" t="s">
        <v>13</v>
      </c>
      <c r="H5" t="s">
        <v>14</v>
      </c>
      <c r="I5" t="s">
        <v>26</v>
      </c>
      <c r="J5" t="s">
        <v>16</v>
      </c>
    </row>
    <row r="6" spans="1:10" x14ac:dyDescent="0.3">
      <c r="A6" t="s">
        <v>27</v>
      </c>
      <c r="B6" t="s">
        <v>18</v>
      </c>
      <c r="C6" t="s">
        <v>13</v>
      </c>
      <c r="D6" t="s">
        <v>28</v>
      </c>
      <c r="E6" t="s">
        <v>13</v>
      </c>
      <c r="F6" t="s">
        <v>19</v>
      </c>
      <c r="G6" t="s">
        <v>13</v>
      </c>
      <c r="H6" t="s">
        <v>14</v>
      </c>
      <c r="I6" t="s">
        <v>15</v>
      </c>
      <c r="J6" t="s">
        <v>16</v>
      </c>
    </row>
    <row r="7" spans="1:10" x14ac:dyDescent="0.3">
      <c r="A7" t="s">
        <v>29</v>
      </c>
      <c r="B7" t="s">
        <v>24</v>
      </c>
      <c r="C7" t="s">
        <v>12</v>
      </c>
      <c r="D7" t="s">
        <v>12</v>
      </c>
      <c r="E7" t="s">
        <v>12</v>
      </c>
      <c r="F7" t="s">
        <v>12</v>
      </c>
      <c r="G7" t="s">
        <v>12</v>
      </c>
      <c r="H7" t="s">
        <v>30</v>
      </c>
      <c r="I7" t="s">
        <v>21</v>
      </c>
      <c r="J7" t="s">
        <v>22</v>
      </c>
    </row>
    <row r="8" spans="1:10" x14ac:dyDescent="0.3">
      <c r="A8" t="s">
        <v>31</v>
      </c>
      <c r="B8" t="s">
        <v>24</v>
      </c>
      <c r="C8" t="s">
        <v>13</v>
      </c>
      <c r="D8" t="s">
        <v>12</v>
      </c>
      <c r="E8" t="s">
        <v>19</v>
      </c>
      <c r="F8" t="s">
        <v>13</v>
      </c>
      <c r="G8" t="s">
        <v>12</v>
      </c>
      <c r="H8" t="s">
        <v>26</v>
      </c>
      <c r="I8" t="s">
        <v>15</v>
      </c>
      <c r="J8" t="s">
        <v>16</v>
      </c>
    </row>
    <row r="9" spans="1:10" x14ac:dyDescent="0.3">
      <c r="A9" t="s">
        <v>32</v>
      </c>
      <c r="B9" t="s">
        <v>33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30</v>
      </c>
      <c r="I9" t="s">
        <v>21</v>
      </c>
      <c r="J9" t="s">
        <v>22</v>
      </c>
    </row>
    <row r="10" spans="1:10" x14ac:dyDescent="0.3">
      <c r="A10" t="s">
        <v>34</v>
      </c>
      <c r="B10" t="s">
        <v>24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30</v>
      </c>
      <c r="I10" t="s">
        <v>21</v>
      </c>
      <c r="J10" t="s">
        <v>22</v>
      </c>
    </row>
    <row r="11" spans="1:10" x14ac:dyDescent="0.3">
      <c r="A11" t="s">
        <v>35</v>
      </c>
      <c r="B11" t="s">
        <v>36</v>
      </c>
      <c r="C11" t="s">
        <v>13</v>
      </c>
      <c r="D11" t="s">
        <v>13</v>
      </c>
      <c r="E11" t="s">
        <v>13</v>
      </c>
      <c r="F11" t="s">
        <v>13</v>
      </c>
      <c r="G11" t="s">
        <v>13</v>
      </c>
      <c r="H11" t="s">
        <v>14</v>
      </c>
      <c r="I11" t="s">
        <v>15</v>
      </c>
      <c r="J11" t="s">
        <v>26</v>
      </c>
    </row>
    <row r="12" spans="1:10" x14ac:dyDescent="0.3">
      <c r="A12" t="s">
        <v>37</v>
      </c>
      <c r="B12" t="s">
        <v>18</v>
      </c>
      <c r="C12" t="s">
        <v>13</v>
      </c>
      <c r="D12" t="s">
        <v>13</v>
      </c>
      <c r="E12" t="s">
        <v>13</v>
      </c>
      <c r="F12" t="s">
        <v>13</v>
      </c>
      <c r="G12" t="s">
        <v>13</v>
      </c>
      <c r="H12" t="s">
        <v>14</v>
      </c>
      <c r="I12" t="s">
        <v>15</v>
      </c>
      <c r="J12" t="s">
        <v>16</v>
      </c>
    </row>
    <row r="13" spans="1:10" x14ac:dyDescent="0.3">
      <c r="A13" t="s">
        <v>38</v>
      </c>
      <c r="B13" t="s">
        <v>24</v>
      </c>
      <c r="C13" t="s">
        <v>12</v>
      </c>
      <c r="D13" t="s">
        <v>28</v>
      </c>
      <c r="E13" t="s">
        <v>12</v>
      </c>
      <c r="F13" t="s">
        <v>12</v>
      </c>
      <c r="G13" t="s">
        <v>12</v>
      </c>
      <c r="H13" t="s">
        <v>14</v>
      </c>
      <c r="I13" t="s">
        <v>15</v>
      </c>
      <c r="J13" t="s">
        <v>16</v>
      </c>
    </row>
    <row r="14" spans="1:10" x14ac:dyDescent="0.3">
      <c r="A14" t="s">
        <v>39</v>
      </c>
      <c r="B14" t="s">
        <v>33</v>
      </c>
      <c r="C14" t="s">
        <v>12</v>
      </c>
      <c r="D14" t="s">
        <v>12</v>
      </c>
      <c r="E14" t="s">
        <v>12</v>
      </c>
      <c r="F14" t="s">
        <v>12</v>
      </c>
      <c r="G14" t="s">
        <v>12</v>
      </c>
      <c r="H14" t="s">
        <v>14</v>
      </c>
      <c r="I14" t="s">
        <v>15</v>
      </c>
      <c r="J14" t="s">
        <v>16</v>
      </c>
    </row>
    <row r="15" spans="1:10" x14ac:dyDescent="0.3">
      <c r="A15" t="s">
        <v>40</v>
      </c>
      <c r="B15" t="s">
        <v>11</v>
      </c>
      <c r="C15" t="s">
        <v>13</v>
      </c>
      <c r="D15" t="s">
        <v>28</v>
      </c>
      <c r="E15" t="s">
        <v>12</v>
      </c>
      <c r="F15" t="s">
        <v>12</v>
      </c>
      <c r="G15" t="s">
        <v>13</v>
      </c>
      <c r="H15" t="s">
        <v>14</v>
      </c>
      <c r="I15" t="s">
        <v>15</v>
      </c>
      <c r="J15" t="s">
        <v>16</v>
      </c>
    </row>
    <row r="16" spans="1:10" x14ac:dyDescent="0.3">
      <c r="A16" t="s">
        <v>41</v>
      </c>
      <c r="B16" t="s">
        <v>42</v>
      </c>
      <c r="C16" t="s">
        <v>12</v>
      </c>
      <c r="D16" t="s">
        <v>12</v>
      </c>
      <c r="E16" t="s">
        <v>12</v>
      </c>
      <c r="F16" t="s">
        <v>12</v>
      </c>
      <c r="G16" t="s">
        <v>12</v>
      </c>
      <c r="H16" t="s">
        <v>14</v>
      </c>
      <c r="I16" t="s">
        <v>15</v>
      </c>
      <c r="J16" t="s">
        <v>16</v>
      </c>
    </row>
    <row r="17" spans="1:10" x14ac:dyDescent="0.3">
      <c r="A17" t="s">
        <v>43</v>
      </c>
      <c r="B17" t="s">
        <v>24</v>
      </c>
      <c r="C17" t="s">
        <v>12</v>
      </c>
      <c r="D17" t="s">
        <v>12</v>
      </c>
      <c r="E17" t="s">
        <v>12</v>
      </c>
      <c r="F17" t="s">
        <v>12</v>
      </c>
      <c r="G17" t="s">
        <v>12</v>
      </c>
      <c r="H17" t="s">
        <v>30</v>
      </c>
      <c r="I17" t="s">
        <v>21</v>
      </c>
      <c r="J17" t="s">
        <v>22</v>
      </c>
    </row>
    <row r="18" spans="1:10" x14ac:dyDescent="0.3">
      <c r="A18" t="s">
        <v>44</v>
      </c>
      <c r="B18" t="s">
        <v>33</v>
      </c>
      <c r="C18" t="s">
        <v>12</v>
      </c>
      <c r="D18" t="s">
        <v>12</v>
      </c>
      <c r="E18" t="s">
        <v>12</v>
      </c>
      <c r="F18" t="s">
        <v>12</v>
      </c>
      <c r="G18" t="s">
        <v>12</v>
      </c>
      <c r="H18" t="s">
        <v>14</v>
      </c>
      <c r="I18" t="s">
        <v>15</v>
      </c>
      <c r="J18" t="s">
        <v>16</v>
      </c>
    </row>
    <row r="19" spans="1:10" x14ac:dyDescent="0.3">
      <c r="A19" t="s">
        <v>45</v>
      </c>
      <c r="B19" t="s">
        <v>18</v>
      </c>
      <c r="C19" t="s">
        <v>13</v>
      </c>
      <c r="D19" t="s">
        <v>13</v>
      </c>
      <c r="E19" t="s">
        <v>13</v>
      </c>
      <c r="F19" t="s">
        <v>19</v>
      </c>
      <c r="G19" t="s">
        <v>19</v>
      </c>
      <c r="H19" t="s">
        <v>14</v>
      </c>
      <c r="I19" t="s">
        <v>15</v>
      </c>
      <c r="J19" t="s">
        <v>16</v>
      </c>
    </row>
    <row r="20" spans="1:10" x14ac:dyDescent="0.3">
      <c r="A20" t="s">
        <v>46</v>
      </c>
      <c r="B20" t="s">
        <v>18</v>
      </c>
      <c r="C20" t="s">
        <v>13</v>
      </c>
      <c r="D20" t="s">
        <v>13</v>
      </c>
      <c r="E20" t="s">
        <v>13</v>
      </c>
      <c r="F20" t="s">
        <v>13</v>
      </c>
      <c r="G20" t="s">
        <v>13</v>
      </c>
      <c r="H20" t="s">
        <v>14</v>
      </c>
      <c r="I20" t="s">
        <v>15</v>
      </c>
      <c r="J20" t="s">
        <v>16</v>
      </c>
    </row>
    <row r="21" spans="1:10" x14ac:dyDescent="0.3">
      <c r="A21" t="s">
        <v>47</v>
      </c>
      <c r="B21" t="s">
        <v>11</v>
      </c>
      <c r="C21" t="s">
        <v>12</v>
      </c>
      <c r="D21" t="s">
        <v>13</v>
      </c>
      <c r="E21" t="s">
        <v>12</v>
      </c>
      <c r="F21" t="s">
        <v>13</v>
      </c>
      <c r="G21" t="s">
        <v>13</v>
      </c>
      <c r="H21" t="s">
        <v>26</v>
      </c>
      <c r="I21" t="s">
        <v>26</v>
      </c>
      <c r="J21" t="s">
        <v>16</v>
      </c>
    </row>
    <row r="22" spans="1:10" x14ac:dyDescent="0.3">
      <c r="A22" t="s">
        <v>48</v>
      </c>
      <c r="B22" t="s">
        <v>11</v>
      </c>
      <c r="C22" t="s">
        <v>12</v>
      </c>
      <c r="D22" t="s">
        <v>19</v>
      </c>
      <c r="E22" t="s">
        <v>12</v>
      </c>
      <c r="F22" t="s">
        <v>12</v>
      </c>
      <c r="G22" t="s">
        <v>12</v>
      </c>
      <c r="H22" t="s">
        <v>14</v>
      </c>
      <c r="I22" t="s">
        <v>15</v>
      </c>
      <c r="J22" t="s">
        <v>26</v>
      </c>
    </row>
    <row r="23" spans="1:10" x14ac:dyDescent="0.3">
      <c r="A23" t="s">
        <v>49</v>
      </c>
      <c r="B23" t="s">
        <v>33</v>
      </c>
      <c r="C23" t="s">
        <v>50</v>
      </c>
      <c r="D23" t="s">
        <v>28</v>
      </c>
      <c r="E23" t="s">
        <v>13</v>
      </c>
      <c r="F23" t="s">
        <v>13</v>
      </c>
      <c r="G23" t="s">
        <v>13</v>
      </c>
      <c r="H23" t="s">
        <v>14</v>
      </c>
      <c r="I23" t="s">
        <v>15</v>
      </c>
      <c r="J23" t="s">
        <v>16</v>
      </c>
    </row>
    <row r="24" spans="1:10" x14ac:dyDescent="0.3">
      <c r="A24" t="s">
        <v>51</v>
      </c>
      <c r="B24" t="s">
        <v>33</v>
      </c>
      <c r="C24" t="s">
        <v>13</v>
      </c>
      <c r="D24" t="s">
        <v>19</v>
      </c>
      <c r="E24" t="s">
        <v>12</v>
      </c>
      <c r="F24" t="s">
        <v>12</v>
      </c>
      <c r="G24" t="s">
        <v>12</v>
      </c>
      <c r="H24" t="s">
        <v>14</v>
      </c>
      <c r="I24" t="s">
        <v>15</v>
      </c>
      <c r="J24" t="s">
        <v>16</v>
      </c>
    </row>
    <row r="25" spans="1:10" x14ac:dyDescent="0.3">
      <c r="A25" t="s">
        <v>52</v>
      </c>
      <c r="B25" t="s">
        <v>24</v>
      </c>
      <c r="C25" t="s">
        <v>12</v>
      </c>
      <c r="D25" t="s">
        <v>12</v>
      </c>
      <c r="E25" t="s">
        <v>12</v>
      </c>
      <c r="F25" t="s">
        <v>12</v>
      </c>
      <c r="G25" t="s">
        <v>12</v>
      </c>
      <c r="H25" t="s">
        <v>14</v>
      </c>
      <c r="I25" t="s">
        <v>21</v>
      </c>
      <c r="J25" t="s">
        <v>16</v>
      </c>
    </row>
    <row r="26" spans="1:10" x14ac:dyDescent="0.3">
      <c r="A26" t="s">
        <v>53</v>
      </c>
      <c r="B26" t="s">
        <v>54</v>
      </c>
      <c r="C26" t="s">
        <v>13</v>
      </c>
      <c r="D26" t="s">
        <v>28</v>
      </c>
      <c r="E26" t="s">
        <v>13</v>
      </c>
      <c r="F26" t="s">
        <v>12</v>
      </c>
      <c r="G26" t="s">
        <v>12</v>
      </c>
      <c r="H26" t="s">
        <v>26</v>
      </c>
      <c r="I26" t="s">
        <v>26</v>
      </c>
      <c r="J26" t="s">
        <v>26</v>
      </c>
    </row>
    <row r="27" spans="1:10" x14ac:dyDescent="0.3">
      <c r="A27" t="s">
        <v>55</v>
      </c>
      <c r="B27" t="s">
        <v>33</v>
      </c>
      <c r="C27" t="s">
        <v>12</v>
      </c>
      <c r="D27" t="s">
        <v>12</v>
      </c>
      <c r="E27" t="s">
        <v>12</v>
      </c>
      <c r="F27" t="s">
        <v>12</v>
      </c>
      <c r="G27" t="s">
        <v>12</v>
      </c>
      <c r="H27" t="s">
        <v>14</v>
      </c>
      <c r="I27" t="s">
        <v>15</v>
      </c>
      <c r="J27" t="s">
        <v>16</v>
      </c>
    </row>
    <row r="28" spans="1:10" x14ac:dyDescent="0.3">
      <c r="A28" t="s">
        <v>56</v>
      </c>
      <c r="B28" t="s">
        <v>24</v>
      </c>
      <c r="C28" t="s">
        <v>12</v>
      </c>
      <c r="D28" t="s">
        <v>12</v>
      </c>
      <c r="E28" t="s">
        <v>12</v>
      </c>
      <c r="F28" t="s">
        <v>13</v>
      </c>
      <c r="G28" t="s">
        <v>13</v>
      </c>
      <c r="H28" t="s">
        <v>14</v>
      </c>
      <c r="I28" t="s">
        <v>15</v>
      </c>
      <c r="J28" t="s">
        <v>22</v>
      </c>
    </row>
    <row r="29" spans="1:10" x14ac:dyDescent="0.3">
      <c r="A29" t="s">
        <v>57</v>
      </c>
      <c r="B29" t="s">
        <v>11</v>
      </c>
      <c r="C29" t="s">
        <v>12</v>
      </c>
      <c r="D29" t="s">
        <v>12</v>
      </c>
      <c r="E29" t="s">
        <v>12</v>
      </c>
      <c r="F29" t="s">
        <v>13</v>
      </c>
      <c r="G29" t="s">
        <v>13</v>
      </c>
      <c r="H29" t="s">
        <v>14</v>
      </c>
      <c r="I29" t="s">
        <v>15</v>
      </c>
      <c r="J29" t="s">
        <v>16</v>
      </c>
    </row>
    <row r="30" spans="1:10" x14ac:dyDescent="0.3">
      <c r="A30" t="s">
        <v>58</v>
      </c>
      <c r="B30" t="s">
        <v>11</v>
      </c>
      <c r="C30" t="s">
        <v>13</v>
      </c>
      <c r="D30" t="s">
        <v>19</v>
      </c>
      <c r="E30" t="s">
        <v>12</v>
      </c>
      <c r="F30" t="s">
        <v>13</v>
      </c>
      <c r="G30" t="s">
        <v>13</v>
      </c>
      <c r="H30" t="s">
        <v>14</v>
      </c>
      <c r="I30" t="s">
        <v>26</v>
      </c>
      <c r="J30" t="s">
        <v>16</v>
      </c>
    </row>
    <row r="31" spans="1:10" x14ac:dyDescent="0.3">
      <c r="A31" t="s">
        <v>59</v>
      </c>
      <c r="B31" t="s">
        <v>11</v>
      </c>
      <c r="C31" t="s">
        <v>19</v>
      </c>
      <c r="D31" t="s">
        <v>28</v>
      </c>
      <c r="E31" t="s">
        <v>28</v>
      </c>
      <c r="F31" t="s">
        <v>28</v>
      </c>
      <c r="G31" t="s">
        <v>28</v>
      </c>
      <c r="H31" t="s">
        <v>26</v>
      </c>
      <c r="I31" t="s">
        <v>26</v>
      </c>
      <c r="J31" t="s">
        <v>26</v>
      </c>
    </row>
    <row r="32" spans="1:10" x14ac:dyDescent="0.3">
      <c r="A32" t="s">
        <v>60</v>
      </c>
      <c r="B32" t="s">
        <v>11</v>
      </c>
      <c r="C32" t="s">
        <v>12</v>
      </c>
      <c r="D32" t="s">
        <v>13</v>
      </c>
      <c r="E32" t="s">
        <v>12</v>
      </c>
      <c r="F32" t="s">
        <v>12</v>
      </c>
      <c r="G32" t="s">
        <v>12</v>
      </c>
      <c r="H32" t="s">
        <v>14</v>
      </c>
      <c r="I32" t="s">
        <v>21</v>
      </c>
      <c r="J32" t="s">
        <v>22</v>
      </c>
    </row>
    <row r="33" spans="1:10" x14ac:dyDescent="0.3">
      <c r="A33" t="s">
        <v>61</v>
      </c>
      <c r="B33" t="s">
        <v>24</v>
      </c>
      <c r="C33" t="s">
        <v>19</v>
      </c>
      <c r="D33" t="s">
        <v>19</v>
      </c>
      <c r="E33" t="s">
        <v>13</v>
      </c>
      <c r="F33" t="s">
        <v>12</v>
      </c>
      <c r="G33" t="s">
        <v>12</v>
      </c>
      <c r="H33" t="s">
        <v>26</v>
      </c>
      <c r="I33" t="s">
        <v>15</v>
      </c>
      <c r="J33" t="s">
        <v>16</v>
      </c>
    </row>
    <row r="34" spans="1:10" x14ac:dyDescent="0.3">
      <c r="A34" t="s">
        <v>62</v>
      </c>
      <c r="B34" t="s">
        <v>36</v>
      </c>
      <c r="C34" t="s">
        <v>12</v>
      </c>
      <c r="D34" t="s">
        <v>12</v>
      </c>
      <c r="E34" t="s">
        <v>12</v>
      </c>
      <c r="F34" t="s">
        <v>12</v>
      </c>
      <c r="G34" t="s">
        <v>12</v>
      </c>
      <c r="H34" t="s">
        <v>30</v>
      </c>
      <c r="I34" t="s">
        <v>21</v>
      </c>
      <c r="J34" t="s">
        <v>22</v>
      </c>
    </row>
    <row r="35" spans="1:10" x14ac:dyDescent="0.3">
      <c r="A35" t="s">
        <v>63</v>
      </c>
      <c r="B35" t="s">
        <v>36</v>
      </c>
      <c r="C35" t="s">
        <v>19</v>
      </c>
      <c r="D35" t="s">
        <v>28</v>
      </c>
      <c r="E35" t="s">
        <v>13</v>
      </c>
      <c r="F35" t="s">
        <v>13</v>
      </c>
      <c r="G35" t="s">
        <v>13</v>
      </c>
      <c r="H35" t="s">
        <v>14</v>
      </c>
      <c r="I35" t="s">
        <v>15</v>
      </c>
      <c r="J35" t="s">
        <v>16</v>
      </c>
    </row>
    <row r="36" spans="1:10" x14ac:dyDescent="0.3">
      <c r="A36" t="s">
        <v>64</v>
      </c>
      <c r="B36" t="s">
        <v>18</v>
      </c>
      <c r="C36" t="s">
        <v>12</v>
      </c>
      <c r="D36" t="s">
        <v>12</v>
      </c>
      <c r="E36" t="s">
        <v>12</v>
      </c>
      <c r="F36" t="s">
        <v>13</v>
      </c>
      <c r="G36" t="s">
        <v>13</v>
      </c>
      <c r="H36" t="s">
        <v>14</v>
      </c>
      <c r="I36" t="s">
        <v>15</v>
      </c>
      <c r="J36" t="s">
        <v>26</v>
      </c>
    </row>
    <row r="37" spans="1:10" x14ac:dyDescent="0.3">
      <c r="A37" t="s">
        <v>65</v>
      </c>
      <c r="B37" t="s">
        <v>36</v>
      </c>
      <c r="C37" t="s">
        <v>13</v>
      </c>
      <c r="D37" t="s">
        <v>28</v>
      </c>
      <c r="E37" t="s">
        <v>13</v>
      </c>
      <c r="F37" t="s">
        <v>13</v>
      </c>
      <c r="G37" t="s">
        <v>13</v>
      </c>
      <c r="H37" t="s">
        <v>14</v>
      </c>
      <c r="I37" t="s">
        <v>15</v>
      </c>
      <c r="J37" t="s">
        <v>16</v>
      </c>
    </row>
    <row r="38" spans="1:10" x14ac:dyDescent="0.3">
      <c r="A38" t="s">
        <v>66</v>
      </c>
      <c r="B38" t="s">
        <v>36</v>
      </c>
      <c r="C38" t="s">
        <v>13</v>
      </c>
      <c r="D38" t="s">
        <v>13</v>
      </c>
      <c r="E38" t="s">
        <v>13</v>
      </c>
      <c r="F38" t="s">
        <v>13</v>
      </c>
      <c r="G38" t="s">
        <v>13</v>
      </c>
      <c r="H38" t="s">
        <v>14</v>
      </c>
      <c r="I38" t="s">
        <v>15</v>
      </c>
      <c r="J38" t="s">
        <v>16</v>
      </c>
    </row>
    <row r="39" spans="1:10" x14ac:dyDescent="0.3">
      <c r="A39" t="s">
        <v>67</v>
      </c>
      <c r="B39" t="s">
        <v>11</v>
      </c>
      <c r="C39" t="s">
        <v>13</v>
      </c>
      <c r="D39" t="s">
        <v>13</v>
      </c>
      <c r="E39" t="s">
        <v>13</v>
      </c>
      <c r="F39" t="s">
        <v>13</v>
      </c>
      <c r="G39" t="s">
        <v>13</v>
      </c>
      <c r="H39" t="s">
        <v>14</v>
      </c>
      <c r="I39" t="s">
        <v>15</v>
      </c>
      <c r="J39" t="s">
        <v>16</v>
      </c>
    </row>
    <row r="40" spans="1:10" x14ac:dyDescent="0.3">
      <c r="A40" t="s">
        <v>68</v>
      </c>
      <c r="B40" t="s">
        <v>24</v>
      </c>
      <c r="C40" t="s">
        <v>12</v>
      </c>
      <c r="D40" t="s">
        <v>12</v>
      </c>
      <c r="E40" t="s">
        <v>12</v>
      </c>
      <c r="F40" t="s">
        <v>12</v>
      </c>
      <c r="G40" t="s">
        <v>12</v>
      </c>
      <c r="H40" t="s">
        <v>30</v>
      </c>
      <c r="I40" t="s">
        <v>21</v>
      </c>
      <c r="J40" t="s">
        <v>22</v>
      </c>
    </row>
    <row r="41" spans="1:10" x14ac:dyDescent="0.3">
      <c r="A41" t="s">
        <v>69</v>
      </c>
      <c r="B41" t="s">
        <v>18</v>
      </c>
      <c r="C41" t="s">
        <v>13</v>
      </c>
      <c r="D41" t="s">
        <v>13</v>
      </c>
      <c r="E41" t="s">
        <v>12</v>
      </c>
      <c r="F41" t="s">
        <v>12</v>
      </c>
      <c r="G41" t="s">
        <v>12</v>
      </c>
      <c r="H41" t="s">
        <v>14</v>
      </c>
      <c r="I41" t="s">
        <v>21</v>
      </c>
      <c r="J41" t="s">
        <v>22</v>
      </c>
    </row>
    <row r="42" spans="1:10" x14ac:dyDescent="0.3">
      <c r="A42" t="s">
        <v>70</v>
      </c>
      <c r="B42" t="s">
        <v>18</v>
      </c>
      <c r="C42" t="s">
        <v>12</v>
      </c>
      <c r="D42" t="s">
        <v>12</v>
      </c>
      <c r="E42" t="s">
        <v>12</v>
      </c>
      <c r="F42" t="s">
        <v>12</v>
      </c>
      <c r="G42" t="s">
        <v>12</v>
      </c>
      <c r="H42" t="s">
        <v>30</v>
      </c>
      <c r="I42" t="s">
        <v>21</v>
      </c>
      <c r="J42" t="s">
        <v>22</v>
      </c>
    </row>
    <row r="43" spans="1:10" x14ac:dyDescent="0.3">
      <c r="A43" t="s">
        <v>71</v>
      </c>
      <c r="B43" t="s">
        <v>11</v>
      </c>
      <c r="C43" t="s">
        <v>13</v>
      </c>
      <c r="D43" t="s">
        <v>13</v>
      </c>
      <c r="E43" t="s">
        <v>13</v>
      </c>
      <c r="F43" t="s">
        <v>12</v>
      </c>
      <c r="G43" t="s">
        <v>13</v>
      </c>
      <c r="H43" t="s">
        <v>14</v>
      </c>
      <c r="I43" t="s">
        <v>15</v>
      </c>
      <c r="J43" t="s">
        <v>22</v>
      </c>
    </row>
    <row r="44" spans="1:10" x14ac:dyDescent="0.3">
      <c r="A44" t="s">
        <v>72</v>
      </c>
      <c r="B44" t="s">
        <v>24</v>
      </c>
      <c r="C44" t="s">
        <v>12</v>
      </c>
      <c r="D44" t="s">
        <v>28</v>
      </c>
      <c r="E44" t="s">
        <v>12</v>
      </c>
      <c r="F44" t="s">
        <v>12</v>
      </c>
      <c r="G44" t="s">
        <v>12</v>
      </c>
      <c r="H44" t="s">
        <v>14</v>
      </c>
      <c r="I44" t="s">
        <v>15</v>
      </c>
      <c r="J44" t="s">
        <v>22</v>
      </c>
    </row>
    <row r="45" spans="1:10" x14ac:dyDescent="0.3">
      <c r="A45" t="s">
        <v>73</v>
      </c>
      <c r="B45" t="s">
        <v>11</v>
      </c>
      <c r="C45" t="s">
        <v>13</v>
      </c>
      <c r="D45" t="s">
        <v>13</v>
      </c>
      <c r="E45" t="s">
        <v>12</v>
      </c>
      <c r="F45" t="s">
        <v>12</v>
      </c>
      <c r="G45" t="s">
        <v>13</v>
      </c>
      <c r="H45" t="s">
        <v>14</v>
      </c>
      <c r="I45" t="s">
        <v>15</v>
      </c>
      <c r="J45" t="s">
        <v>16</v>
      </c>
    </row>
    <row r="46" spans="1:10" x14ac:dyDescent="0.3">
      <c r="A46" t="s">
        <v>74</v>
      </c>
      <c r="B46" t="s">
        <v>18</v>
      </c>
      <c r="C46" t="s">
        <v>13</v>
      </c>
      <c r="D46" t="s">
        <v>12</v>
      </c>
      <c r="E46" t="s">
        <v>13</v>
      </c>
      <c r="F46" t="s">
        <v>13</v>
      </c>
      <c r="G46" t="s">
        <v>13</v>
      </c>
      <c r="H46" t="s">
        <v>14</v>
      </c>
      <c r="I46" t="s">
        <v>15</v>
      </c>
      <c r="J46" t="s">
        <v>16</v>
      </c>
    </row>
    <row r="47" spans="1:10" x14ac:dyDescent="0.3">
      <c r="A47" t="s">
        <v>75</v>
      </c>
      <c r="B47" t="s">
        <v>54</v>
      </c>
      <c r="C47" t="s">
        <v>12</v>
      </c>
      <c r="D47" t="s">
        <v>12</v>
      </c>
      <c r="E47" t="s">
        <v>13</v>
      </c>
      <c r="F47" t="s">
        <v>13</v>
      </c>
      <c r="G47" t="s">
        <v>19</v>
      </c>
      <c r="H47" t="s">
        <v>14</v>
      </c>
      <c r="I47" t="s">
        <v>26</v>
      </c>
      <c r="J47" t="s">
        <v>22</v>
      </c>
    </row>
    <row r="48" spans="1:10" x14ac:dyDescent="0.3">
      <c r="A48" t="s">
        <v>76</v>
      </c>
      <c r="B48" t="s">
        <v>33</v>
      </c>
      <c r="C48" t="s">
        <v>19</v>
      </c>
      <c r="D48" t="s">
        <v>19</v>
      </c>
      <c r="E48" t="s">
        <v>19</v>
      </c>
      <c r="F48" t="s">
        <v>13</v>
      </c>
      <c r="G48" t="s">
        <v>13</v>
      </c>
      <c r="H48" t="s">
        <v>26</v>
      </c>
      <c r="I48" t="s">
        <v>26</v>
      </c>
      <c r="J48" t="s">
        <v>16</v>
      </c>
    </row>
    <row r="49" spans="1:10" x14ac:dyDescent="0.3">
      <c r="A49" t="s">
        <v>77</v>
      </c>
      <c r="B49" t="s">
        <v>24</v>
      </c>
      <c r="C49" t="s">
        <v>50</v>
      </c>
      <c r="D49" t="s">
        <v>28</v>
      </c>
      <c r="E49" t="s">
        <v>19</v>
      </c>
      <c r="F49" t="s">
        <v>28</v>
      </c>
      <c r="G49" t="s">
        <v>28</v>
      </c>
      <c r="H49" t="s">
        <v>26</v>
      </c>
      <c r="I49" t="s">
        <v>26</v>
      </c>
      <c r="J49" t="s">
        <v>26</v>
      </c>
    </row>
    <row r="50" spans="1:10" x14ac:dyDescent="0.3">
      <c r="A50" t="s">
        <v>78</v>
      </c>
      <c r="B50" t="s">
        <v>79</v>
      </c>
      <c r="C50" t="s">
        <v>19</v>
      </c>
      <c r="D50" t="s">
        <v>19</v>
      </c>
      <c r="E50" t="s">
        <v>13</v>
      </c>
      <c r="F50" t="s">
        <v>19</v>
      </c>
      <c r="G50" t="s">
        <v>19</v>
      </c>
      <c r="H50" t="s">
        <v>26</v>
      </c>
      <c r="I50" t="s">
        <v>26</v>
      </c>
      <c r="J50" t="s">
        <v>16</v>
      </c>
    </row>
    <row r="51" spans="1:10" x14ac:dyDescent="0.3">
      <c r="A51" t="s">
        <v>80</v>
      </c>
      <c r="B51" t="s">
        <v>42</v>
      </c>
      <c r="C51" t="s">
        <v>12</v>
      </c>
      <c r="D51" t="s">
        <v>13</v>
      </c>
      <c r="E51" t="s">
        <v>13</v>
      </c>
      <c r="F51" t="s">
        <v>12</v>
      </c>
      <c r="G51" t="s">
        <v>13</v>
      </c>
      <c r="H51" t="s">
        <v>14</v>
      </c>
      <c r="I51" t="s">
        <v>15</v>
      </c>
      <c r="J51" t="s">
        <v>16</v>
      </c>
    </row>
    <row r="52" spans="1:10" x14ac:dyDescent="0.3">
      <c r="A52" t="s">
        <v>81</v>
      </c>
      <c r="B52" t="s">
        <v>42</v>
      </c>
      <c r="C52" t="s">
        <v>13</v>
      </c>
      <c r="D52" t="s">
        <v>12</v>
      </c>
      <c r="E52" t="s">
        <v>12</v>
      </c>
      <c r="F52" t="s">
        <v>13</v>
      </c>
      <c r="G52" t="s">
        <v>13</v>
      </c>
      <c r="H52" t="s">
        <v>14</v>
      </c>
      <c r="I52" t="s">
        <v>15</v>
      </c>
      <c r="J52" t="s">
        <v>22</v>
      </c>
    </row>
    <row r="53" spans="1:10" x14ac:dyDescent="0.3">
      <c r="A53" t="s">
        <v>82</v>
      </c>
      <c r="B53" t="s">
        <v>42</v>
      </c>
      <c r="C53" t="s">
        <v>13</v>
      </c>
      <c r="D53" t="s">
        <v>13</v>
      </c>
      <c r="E53" t="s">
        <v>13</v>
      </c>
      <c r="F53" t="s">
        <v>19</v>
      </c>
      <c r="G53" t="s">
        <v>19</v>
      </c>
      <c r="H53" t="s">
        <v>14</v>
      </c>
      <c r="I53" t="s">
        <v>15</v>
      </c>
      <c r="J53" t="s">
        <v>16</v>
      </c>
    </row>
    <row r="54" spans="1:10" x14ac:dyDescent="0.3">
      <c r="A54" t="s">
        <v>83</v>
      </c>
      <c r="B54" t="s">
        <v>11</v>
      </c>
      <c r="C54" t="s">
        <v>13</v>
      </c>
      <c r="D54" t="s">
        <v>13</v>
      </c>
      <c r="E54" t="s">
        <v>13</v>
      </c>
      <c r="F54" t="s">
        <v>13</v>
      </c>
      <c r="G54" t="s">
        <v>13</v>
      </c>
      <c r="H54" t="s">
        <v>14</v>
      </c>
      <c r="I54" t="s">
        <v>15</v>
      </c>
      <c r="J54" t="s">
        <v>16</v>
      </c>
    </row>
    <row r="55" spans="1:10" x14ac:dyDescent="0.3">
      <c r="A55" t="s">
        <v>84</v>
      </c>
      <c r="B55" t="s">
        <v>36</v>
      </c>
      <c r="C55" t="s">
        <v>13</v>
      </c>
      <c r="D55" t="s">
        <v>13</v>
      </c>
      <c r="E55" t="s">
        <v>13</v>
      </c>
      <c r="F55" t="s">
        <v>13</v>
      </c>
      <c r="G55" t="s">
        <v>13</v>
      </c>
      <c r="H55" t="s">
        <v>14</v>
      </c>
      <c r="I55" t="s">
        <v>15</v>
      </c>
      <c r="J55" t="s">
        <v>16</v>
      </c>
    </row>
    <row r="56" spans="1:10" x14ac:dyDescent="0.3">
      <c r="A56" t="s">
        <v>85</v>
      </c>
      <c r="B56" t="s">
        <v>18</v>
      </c>
      <c r="C56" t="s">
        <v>50</v>
      </c>
      <c r="D56" t="s">
        <v>28</v>
      </c>
      <c r="E56" t="s">
        <v>19</v>
      </c>
      <c r="F56" t="s">
        <v>19</v>
      </c>
      <c r="G56" t="s">
        <v>19</v>
      </c>
      <c r="H56" t="s">
        <v>26</v>
      </c>
      <c r="I56" t="s">
        <v>26</v>
      </c>
      <c r="J56" t="s">
        <v>26</v>
      </c>
    </row>
    <row r="57" spans="1:10" x14ac:dyDescent="0.3">
      <c r="A57" t="s">
        <v>86</v>
      </c>
      <c r="B57" t="s">
        <v>33</v>
      </c>
      <c r="C57" t="s">
        <v>87</v>
      </c>
      <c r="D57" t="s">
        <v>28</v>
      </c>
      <c r="E57" t="s">
        <v>28</v>
      </c>
      <c r="F57" t="s">
        <v>28</v>
      </c>
      <c r="G57" t="s">
        <v>28</v>
      </c>
      <c r="H57" t="s">
        <v>26</v>
      </c>
      <c r="I57" t="s">
        <v>26</v>
      </c>
      <c r="J57" t="s">
        <v>26</v>
      </c>
    </row>
    <row r="58" spans="1:10" x14ac:dyDescent="0.3">
      <c r="A58" t="s">
        <v>88</v>
      </c>
      <c r="B58" t="s">
        <v>54</v>
      </c>
      <c r="C58" t="s">
        <v>13</v>
      </c>
      <c r="D58" t="s">
        <v>13</v>
      </c>
      <c r="E58" t="s">
        <v>12</v>
      </c>
      <c r="F58" t="s">
        <v>12</v>
      </c>
      <c r="G58" t="s">
        <v>12</v>
      </c>
      <c r="H58" t="s">
        <v>14</v>
      </c>
      <c r="I58" t="s">
        <v>15</v>
      </c>
      <c r="J58" t="s">
        <v>22</v>
      </c>
    </row>
    <row r="59" spans="1:10" x14ac:dyDescent="0.3">
      <c r="A59" t="s">
        <v>89</v>
      </c>
      <c r="B59" t="s">
        <v>54</v>
      </c>
      <c r="C59" t="s">
        <v>13</v>
      </c>
      <c r="D59" t="s">
        <v>13</v>
      </c>
      <c r="E59" t="s">
        <v>13</v>
      </c>
      <c r="F59" t="s">
        <v>13</v>
      </c>
      <c r="G59" t="s">
        <v>13</v>
      </c>
      <c r="H59" t="s">
        <v>26</v>
      </c>
      <c r="I59" t="s">
        <v>26</v>
      </c>
      <c r="J59" t="s">
        <v>16</v>
      </c>
    </row>
    <row r="60" spans="1:10" x14ac:dyDescent="0.3">
      <c r="A60" t="s">
        <v>90</v>
      </c>
      <c r="B60" t="s">
        <v>42</v>
      </c>
      <c r="C60" t="s">
        <v>13</v>
      </c>
      <c r="D60" t="s">
        <v>13</v>
      </c>
      <c r="E60" t="s">
        <v>13</v>
      </c>
      <c r="F60" t="s">
        <v>13</v>
      </c>
      <c r="G60" t="s">
        <v>13</v>
      </c>
      <c r="H60" t="s">
        <v>26</v>
      </c>
      <c r="I60" t="s">
        <v>26</v>
      </c>
      <c r="J60" t="s">
        <v>16</v>
      </c>
    </row>
    <row r="61" spans="1:10" x14ac:dyDescent="0.3">
      <c r="A61" t="s">
        <v>91</v>
      </c>
      <c r="B61" t="s">
        <v>42</v>
      </c>
      <c r="C61" t="s">
        <v>13</v>
      </c>
      <c r="D61" t="s">
        <v>13</v>
      </c>
      <c r="E61" t="s">
        <v>13</v>
      </c>
      <c r="F61" t="s">
        <v>13</v>
      </c>
      <c r="G61" t="s">
        <v>13</v>
      </c>
      <c r="H61" t="s">
        <v>26</v>
      </c>
      <c r="I61" t="s">
        <v>15</v>
      </c>
      <c r="J61" t="s">
        <v>16</v>
      </c>
    </row>
    <row r="62" spans="1:10" x14ac:dyDescent="0.3">
      <c r="A62" t="s">
        <v>92</v>
      </c>
      <c r="B62" t="s">
        <v>42</v>
      </c>
      <c r="C62" t="s">
        <v>13</v>
      </c>
      <c r="D62" t="s">
        <v>13</v>
      </c>
      <c r="E62" t="s">
        <v>13</v>
      </c>
      <c r="F62" t="s">
        <v>13</v>
      </c>
      <c r="G62" t="s">
        <v>13</v>
      </c>
      <c r="H62" t="s">
        <v>14</v>
      </c>
      <c r="I62" t="s">
        <v>26</v>
      </c>
      <c r="J62" t="s">
        <v>16</v>
      </c>
    </row>
    <row r="63" spans="1:10" x14ac:dyDescent="0.3">
      <c r="A63" t="s">
        <v>93</v>
      </c>
      <c r="B63" t="s">
        <v>18</v>
      </c>
      <c r="C63" t="s">
        <v>13</v>
      </c>
      <c r="D63" t="s">
        <v>13</v>
      </c>
      <c r="E63" t="s">
        <v>13</v>
      </c>
      <c r="F63" t="s">
        <v>13</v>
      </c>
      <c r="G63" t="s">
        <v>13</v>
      </c>
      <c r="H63" t="s">
        <v>26</v>
      </c>
      <c r="I63" t="s">
        <v>26</v>
      </c>
      <c r="J63" t="s">
        <v>16</v>
      </c>
    </row>
    <row r="64" spans="1:10" x14ac:dyDescent="0.3">
      <c r="A64" t="s">
        <v>94</v>
      </c>
      <c r="B64" t="s">
        <v>42</v>
      </c>
      <c r="C64" t="s">
        <v>12</v>
      </c>
      <c r="D64" t="s">
        <v>13</v>
      </c>
      <c r="E64" t="s">
        <v>13</v>
      </c>
      <c r="F64" t="s">
        <v>13</v>
      </c>
      <c r="G64" t="s">
        <v>13</v>
      </c>
      <c r="H64" t="s">
        <v>14</v>
      </c>
      <c r="I64" t="s">
        <v>15</v>
      </c>
      <c r="J64" t="s">
        <v>16</v>
      </c>
    </row>
    <row r="65" spans="1:10" x14ac:dyDescent="0.3">
      <c r="A65" t="s">
        <v>95</v>
      </c>
      <c r="B65" t="s">
        <v>33</v>
      </c>
      <c r="C65" t="s">
        <v>13</v>
      </c>
      <c r="D65" t="s">
        <v>19</v>
      </c>
      <c r="E65" t="s">
        <v>13</v>
      </c>
      <c r="F65" t="s">
        <v>12</v>
      </c>
      <c r="G65" t="s">
        <v>12</v>
      </c>
      <c r="H65" t="s">
        <v>14</v>
      </c>
      <c r="I65" t="s">
        <v>26</v>
      </c>
      <c r="J65" t="s">
        <v>16</v>
      </c>
    </row>
    <row r="66" spans="1:10" x14ac:dyDescent="0.3">
      <c r="A66" t="s">
        <v>96</v>
      </c>
      <c r="B66" t="s">
        <v>18</v>
      </c>
      <c r="C66" t="s">
        <v>50</v>
      </c>
      <c r="D66" t="s">
        <v>19</v>
      </c>
      <c r="E66" t="s">
        <v>19</v>
      </c>
      <c r="F66" t="s">
        <v>13</v>
      </c>
      <c r="G66" t="s">
        <v>13</v>
      </c>
      <c r="H66" t="s">
        <v>26</v>
      </c>
      <c r="I66" t="s">
        <v>26</v>
      </c>
      <c r="J66" t="s">
        <v>16</v>
      </c>
    </row>
    <row r="67" spans="1:10" x14ac:dyDescent="0.3">
      <c r="A67" t="s">
        <v>97</v>
      </c>
      <c r="B67" t="s">
        <v>42</v>
      </c>
      <c r="C67" t="s">
        <v>13</v>
      </c>
      <c r="D67" t="s">
        <v>13</v>
      </c>
      <c r="E67" t="s">
        <v>13</v>
      </c>
      <c r="F67" t="s">
        <v>13</v>
      </c>
      <c r="G67" t="s">
        <v>13</v>
      </c>
      <c r="H67" t="s">
        <v>26</v>
      </c>
      <c r="I67" t="s">
        <v>26</v>
      </c>
      <c r="J67" t="s">
        <v>26</v>
      </c>
    </row>
    <row r="68" spans="1:10" x14ac:dyDescent="0.3">
      <c r="A68" t="s">
        <v>98</v>
      </c>
      <c r="B68" t="s">
        <v>42</v>
      </c>
      <c r="C68" t="s">
        <v>13</v>
      </c>
      <c r="D68" t="s">
        <v>13</v>
      </c>
      <c r="E68" t="s">
        <v>13</v>
      </c>
      <c r="F68" t="s">
        <v>13</v>
      </c>
      <c r="G68" t="s">
        <v>13</v>
      </c>
      <c r="H68" t="s">
        <v>14</v>
      </c>
      <c r="I68" t="s">
        <v>15</v>
      </c>
      <c r="J68" t="s">
        <v>22</v>
      </c>
    </row>
    <row r="69" spans="1:10" x14ac:dyDescent="0.3">
      <c r="A69" t="s">
        <v>99</v>
      </c>
      <c r="B69" t="s">
        <v>42</v>
      </c>
      <c r="C69" t="s">
        <v>13</v>
      </c>
      <c r="D69" t="s">
        <v>13</v>
      </c>
      <c r="E69" t="s">
        <v>13</v>
      </c>
      <c r="F69" t="s">
        <v>13</v>
      </c>
      <c r="G69" t="s">
        <v>13</v>
      </c>
      <c r="H69" t="s">
        <v>26</v>
      </c>
      <c r="I69" t="s">
        <v>26</v>
      </c>
      <c r="J69" t="s">
        <v>16</v>
      </c>
    </row>
    <row r="70" spans="1:10" x14ac:dyDescent="0.3">
      <c r="A70" t="s">
        <v>100</v>
      </c>
      <c r="B70" t="s">
        <v>42</v>
      </c>
      <c r="C70" t="s">
        <v>13</v>
      </c>
      <c r="D70" t="s">
        <v>13</v>
      </c>
      <c r="E70" t="s">
        <v>13</v>
      </c>
      <c r="F70" t="s">
        <v>13</v>
      </c>
      <c r="G70" t="s">
        <v>13</v>
      </c>
      <c r="H70" t="s">
        <v>26</v>
      </c>
      <c r="I70" t="s">
        <v>26</v>
      </c>
      <c r="J70" t="s">
        <v>16</v>
      </c>
    </row>
    <row r="71" spans="1:10" x14ac:dyDescent="0.3">
      <c r="A71" t="s">
        <v>101</v>
      </c>
      <c r="B71" t="s">
        <v>42</v>
      </c>
      <c r="C71" t="s">
        <v>13</v>
      </c>
      <c r="D71" t="s">
        <v>13</v>
      </c>
      <c r="E71" t="s">
        <v>13</v>
      </c>
      <c r="F71" t="s">
        <v>13</v>
      </c>
      <c r="G71" t="s">
        <v>13</v>
      </c>
      <c r="H71" t="s">
        <v>26</v>
      </c>
      <c r="I71" t="s">
        <v>26</v>
      </c>
      <c r="J71" t="s">
        <v>16</v>
      </c>
    </row>
    <row r="72" spans="1:10" x14ac:dyDescent="0.3">
      <c r="A72" t="s">
        <v>102</v>
      </c>
      <c r="B72" t="s">
        <v>24</v>
      </c>
      <c r="C72" t="s">
        <v>12</v>
      </c>
      <c r="D72" t="s">
        <v>13</v>
      </c>
      <c r="E72" t="s">
        <v>12</v>
      </c>
      <c r="F72" t="s">
        <v>12</v>
      </c>
      <c r="G72" t="s">
        <v>13</v>
      </c>
      <c r="H72" t="s">
        <v>14</v>
      </c>
      <c r="I72" t="s">
        <v>15</v>
      </c>
      <c r="J72" t="s">
        <v>16</v>
      </c>
    </row>
    <row r="73" spans="1:10" x14ac:dyDescent="0.3">
      <c r="A73" t="s">
        <v>103</v>
      </c>
      <c r="B73" t="s">
        <v>18</v>
      </c>
      <c r="C73" t="s">
        <v>12</v>
      </c>
      <c r="D73" t="s">
        <v>19</v>
      </c>
      <c r="E73" t="s">
        <v>12</v>
      </c>
      <c r="F73" t="s">
        <v>12</v>
      </c>
      <c r="G73" t="s">
        <v>12</v>
      </c>
      <c r="H73" t="s">
        <v>30</v>
      </c>
      <c r="I73" t="s">
        <v>21</v>
      </c>
      <c r="J73" t="s">
        <v>22</v>
      </c>
    </row>
    <row r="74" spans="1:10" x14ac:dyDescent="0.3">
      <c r="A74" t="s">
        <v>104</v>
      </c>
      <c r="B74" t="s">
        <v>24</v>
      </c>
      <c r="C74" t="s">
        <v>13</v>
      </c>
      <c r="D74" t="s">
        <v>13</v>
      </c>
      <c r="E74" t="s">
        <v>12</v>
      </c>
      <c r="F74" t="s">
        <v>13</v>
      </c>
      <c r="G74" t="s">
        <v>13</v>
      </c>
      <c r="H74" t="s">
        <v>14</v>
      </c>
      <c r="I74" t="s">
        <v>15</v>
      </c>
      <c r="J74" t="s">
        <v>16</v>
      </c>
    </row>
    <row r="75" spans="1:10" x14ac:dyDescent="0.3">
      <c r="A75" t="s">
        <v>105</v>
      </c>
      <c r="B75" t="s">
        <v>11</v>
      </c>
      <c r="C75" t="s">
        <v>12</v>
      </c>
      <c r="D75" t="s">
        <v>12</v>
      </c>
      <c r="E75" t="s">
        <v>12</v>
      </c>
      <c r="F75" t="s">
        <v>12</v>
      </c>
      <c r="G75" t="s">
        <v>13</v>
      </c>
      <c r="H75" t="s">
        <v>14</v>
      </c>
      <c r="I75" t="s">
        <v>26</v>
      </c>
      <c r="J75" t="s">
        <v>16</v>
      </c>
    </row>
    <row r="76" spans="1:10" x14ac:dyDescent="0.3">
      <c r="A76" t="s">
        <v>106</v>
      </c>
      <c r="B76" t="s">
        <v>18</v>
      </c>
      <c r="C76" t="s">
        <v>13</v>
      </c>
      <c r="D76" t="s">
        <v>28</v>
      </c>
      <c r="E76" t="s">
        <v>13</v>
      </c>
      <c r="F76" t="s">
        <v>19</v>
      </c>
      <c r="G76" t="s">
        <v>13</v>
      </c>
      <c r="H76" t="s">
        <v>14</v>
      </c>
      <c r="I76" t="s">
        <v>15</v>
      </c>
      <c r="J76" t="s">
        <v>16</v>
      </c>
    </row>
    <row r="77" spans="1:10" x14ac:dyDescent="0.3">
      <c r="A77" t="s">
        <v>107</v>
      </c>
      <c r="B77" t="s">
        <v>24</v>
      </c>
      <c r="C77" t="s">
        <v>12</v>
      </c>
      <c r="D77" t="s">
        <v>12</v>
      </c>
      <c r="E77" t="s">
        <v>12</v>
      </c>
      <c r="F77" t="s">
        <v>12</v>
      </c>
      <c r="G77" t="s">
        <v>12</v>
      </c>
      <c r="H77" t="s">
        <v>30</v>
      </c>
      <c r="I77" t="s">
        <v>21</v>
      </c>
      <c r="J77" t="s">
        <v>22</v>
      </c>
    </row>
    <row r="78" spans="1:10" x14ac:dyDescent="0.3">
      <c r="A78" t="s">
        <v>108</v>
      </c>
      <c r="B78" t="s">
        <v>24</v>
      </c>
      <c r="C78" t="s">
        <v>13</v>
      </c>
      <c r="D78" t="s">
        <v>12</v>
      </c>
      <c r="E78" t="s">
        <v>19</v>
      </c>
      <c r="F78" t="s">
        <v>13</v>
      </c>
      <c r="G78" t="s">
        <v>12</v>
      </c>
      <c r="H78" t="s">
        <v>26</v>
      </c>
      <c r="I78" t="s">
        <v>15</v>
      </c>
      <c r="J78" t="s">
        <v>16</v>
      </c>
    </row>
    <row r="79" spans="1:10" x14ac:dyDescent="0.3">
      <c r="A79" t="s">
        <v>109</v>
      </c>
      <c r="B79" t="s">
        <v>33</v>
      </c>
      <c r="C79" t="s">
        <v>12</v>
      </c>
      <c r="D79" t="s">
        <v>12</v>
      </c>
      <c r="E79" t="s">
        <v>12</v>
      </c>
      <c r="F79" t="s">
        <v>12</v>
      </c>
      <c r="G79" t="s">
        <v>12</v>
      </c>
      <c r="H79" t="s">
        <v>30</v>
      </c>
      <c r="I79" t="s">
        <v>21</v>
      </c>
      <c r="J79" t="s">
        <v>22</v>
      </c>
    </row>
    <row r="80" spans="1:10" x14ac:dyDescent="0.3">
      <c r="A80" t="s">
        <v>110</v>
      </c>
      <c r="B80" t="s">
        <v>24</v>
      </c>
      <c r="C80" t="s">
        <v>12</v>
      </c>
      <c r="D80" t="s">
        <v>12</v>
      </c>
      <c r="E80" t="s">
        <v>12</v>
      </c>
      <c r="F80" t="s">
        <v>12</v>
      </c>
      <c r="G80" t="s">
        <v>12</v>
      </c>
      <c r="H80" t="s">
        <v>30</v>
      </c>
      <c r="I80" t="s">
        <v>21</v>
      </c>
      <c r="J80" t="s">
        <v>22</v>
      </c>
    </row>
    <row r="81" spans="1:10" x14ac:dyDescent="0.3">
      <c r="A81" t="s">
        <v>111</v>
      </c>
      <c r="B81" t="s">
        <v>36</v>
      </c>
      <c r="C81" t="s">
        <v>13</v>
      </c>
      <c r="D81" t="s">
        <v>13</v>
      </c>
      <c r="E81" t="s">
        <v>13</v>
      </c>
      <c r="F81" t="s">
        <v>13</v>
      </c>
      <c r="G81" t="s">
        <v>13</v>
      </c>
      <c r="H81" t="s">
        <v>14</v>
      </c>
      <c r="I81" t="s">
        <v>15</v>
      </c>
      <c r="J81" t="s">
        <v>26</v>
      </c>
    </row>
    <row r="82" spans="1:10" x14ac:dyDescent="0.3">
      <c r="A82" t="s">
        <v>112</v>
      </c>
      <c r="B82" t="s">
        <v>18</v>
      </c>
      <c r="C82" t="s">
        <v>13</v>
      </c>
      <c r="D82" t="s">
        <v>13</v>
      </c>
      <c r="E82" t="s">
        <v>13</v>
      </c>
      <c r="F82" t="s">
        <v>13</v>
      </c>
      <c r="G82" t="s">
        <v>13</v>
      </c>
      <c r="H82" t="s">
        <v>14</v>
      </c>
      <c r="I82" t="s">
        <v>15</v>
      </c>
      <c r="J82" t="s">
        <v>16</v>
      </c>
    </row>
    <row r="83" spans="1:10" x14ac:dyDescent="0.3">
      <c r="A83" t="s">
        <v>113</v>
      </c>
      <c r="B83" t="s">
        <v>24</v>
      </c>
      <c r="C83" t="s">
        <v>12</v>
      </c>
      <c r="D83" t="s">
        <v>28</v>
      </c>
      <c r="E83" t="s">
        <v>12</v>
      </c>
      <c r="F83" t="s">
        <v>12</v>
      </c>
      <c r="G83" t="s">
        <v>12</v>
      </c>
      <c r="H83" t="s">
        <v>14</v>
      </c>
      <c r="I83" t="s">
        <v>15</v>
      </c>
      <c r="J83" t="s">
        <v>16</v>
      </c>
    </row>
    <row r="84" spans="1:10" x14ac:dyDescent="0.3">
      <c r="A84" t="s">
        <v>114</v>
      </c>
      <c r="B84" t="s">
        <v>33</v>
      </c>
      <c r="C84" t="s">
        <v>12</v>
      </c>
      <c r="D84" t="s">
        <v>12</v>
      </c>
      <c r="E84" t="s">
        <v>12</v>
      </c>
      <c r="F84" t="s">
        <v>12</v>
      </c>
      <c r="G84" t="s">
        <v>12</v>
      </c>
      <c r="H84" t="s">
        <v>14</v>
      </c>
      <c r="I84" t="s">
        <v>15</v>
      </c>
      <c r="J84" t="s">
        <v>16</v>
      </c>
    </row>
    <row r="85" spans="1:10" x14ac:dyDescent="0.3">
      <c r="A85" t="s">
        <v>115</v>
      </c>
      <c r="B85" t="s">
        <v>33</v>
      </c>
      <c r="C85" t="s">
        <v>13</v>
      </c>
      <c r="D85" t="s">
        <v>28</v>
      </c>
      <c r="E85" t="s">
        <v>12</v>
      </c>
      <c r="F85" t="s">
        <v>12</v>
      </c>
      <c r="G85" t="s">
        <v>13</v>
      </c>
      <c r="H85" t="s">
        <v>14</v>
      </c>
      <c r="I85" t="s">
        <v>15</v>
      </c>
      <c r="J85" t="s">
        <v>16</v>
      </c>
    </row>
    <row r="86" spans="1:10" x14ac:dyDescent="0.3">
      <c r="A86" t="s">
        <v>116</v>
      </c>
      <c r="B86" t="s">
        <v>42</v>
      </c>
      <c r="C86" t="s">
        <v>12</v>
      </c>
      <c r="D86" t="s">
        <v>12</v>
      </c>
      <c r="E86" t="s">
        <v>12</v>
      </c>
      <c r="F86" t="s">
        <v>12</v>
      </c>
      <c r="G86" t="s">
        <v>12</v>
      </c>
      <c r="H86" t="s">
        <v>14</v>
      </c>
      <c r="I86" t="s">
        <v>15</v>
      </c>
      <c r="J86" t="s">
        <v>16</v>
      </c>
    </row>
    <row r="87" spans="1:10" x14ac:dyDescent="0.3">
      <c r="A87" t="s">
        <v>117</v>
      </c>
      <c r="B87" t="s">
        <v>24</v>
      </c>
      <c r="C87" t="s">
        <v>12</v>
      </c>
      <c r="D87" t="s">
        <v>12</v>
      </c>
      <c r="E87" t="s">
        <v>12</v>
      </c>
      <c r="F87" t="s">
        <v>12</v>
      </c>
      <c r="G87" t="s">
        <v>12</v>
      </c>
      <c r="H87" t="s">
        <v>30</v>
      </c>
      <c r="I87" t="s">
        <v>21</v>
      </c>
      <c r="J87" t="s">
        <v>22</v>
      </c>
    </row>
    <row r="88" spans="1:10" x14ac:dyDescent="0.3">
      <c r="A88" t="s">
        <v>118</v>
      </c>
      <c r="B88" t="s">
        <v>33</v>
      </c>
      <c r="C88" t="s">
        <v>12</v>
      </c>
      <c r="D88" t="s">
        <v>12</v>
      </c>
      <c r="E88" t="s">
        <v>12</v>
      </c>
      <c r="F88" t="s">
        <v>12</v>
      </c>
      <c r="G88" t="s">
        <v>12</v>
      </c>
      <c r="H88" t="s">
        <v>14</v>
      </c>
      <c r="I88" t="s">
        <v>15</v>
      </c>
      <c r="J88" t="s">
        <v>16</v>
      </c>
    </row>
    <row r="89" spans="1:10" x14ac:dyDescent="0.3">
      <c r="A89" t="s">
        <v>119</v>
      </c>
      <c r="B89" t="s">
        <v>18</v>
      </c>
      <c r="C89" t="s">
        <v>13</v>
      </c>
      <c r="D89" t="s">
        <v>13</v>
      </c>
      <c r="E89" t="s">
        <v>13</v>
      </c>
      <c r="F89" t="s">
        <v>19</v>
      </c>
      <c r="G89" t="s">
        <v>19</v>
      </c>
      <c r="H89" t="s">
        <v>14</v>
      </c>
      <c r="I89" t="s">
        <v>15</v>
      </c>
      <c r="J89" t="s">
        <v>16</v>
      </c>
    </row>
    <row r="90" spans="1:10" x14ac:dyDescent="0.3">
      <c r="A90" t="s">
        <v>120</v>
      </c>
      <c r="B90" t="s">
        <v>18</v>
      </c>
      <c r="C90" t="s">
        <v>50</v>
      </c>
      <c r="D90" t="s">
        <v>28</v>
      </c>
      <c r="E90" t="s">
        <v>28</v>
      </c>
      <c r="F90" t="s">
        <v>13</v>
      </c>
      <c r="G90" t="s">
        <v>13</v>
      </c>
      <c r="H90" t="s">
        <v>121</v>
      </c>
      <c r="I90" t="s">
        <v>122</v>
      </c>
      <c r="J90" t="s">
        <v>26</v>
      </c>
    </row>
    <row r="91" spans="1:10" x14ac:dyDescent="0.3">
      <c r="A91" t="s">
        <v>123</v>
      </c>
      <c r="B91" t="s">
        <v>33</v>
      </c>
      <c r="C91" t="s">
        <v>12</v>
      </c>
      <c r="D91" t="s">
        <v>13</v>
      </c>
      <c r="E91" t="s">
        <v>12</v>
      </c>
      <c r="F91" t="s">
        <v>13</v>
      </c>
      <c r="G91" t="s">
        <v>13</v>
      </c>
      <c r="H91" t="s">
        <v>26</v>
      </c>
      <c r="I91" t="s">
        <v>26</v>
      </c>
      <c r="J91" t="s">
        <v>16</v>
      </c>
    </row>
    <row r="92" spans="1:10" x14ac:dyDescent="0.3">
      <c r="A92" t="s">
        <v>124</v>
      </c>
      <c r="B92" t="s">
        <v>11</v>
      </c>
      <c r="C92" t="s">
        <v>12</v>
      </c>
      <c r="D92" t="s">
        <v>19</v>
      </c>
      <c r="E92" t="s">
        <v>12</v>
      </c>
      <c r="F92" t="s">
        <v>12</v>
      </c>
      <c r="G92" t="s">
        <v>12</v>
      </c>
      <c r="H92" t="s">
        <v>14</v>
      </c>
      <c r="I92" t="s">
        <v>15</v>
      </c>
      <c r="J92" t="s">
        <v>26</v>
      </c>
    </row>
    <row r="93" spans="1:10" x14ac:dyDescent="0.3">
      <c r="A93" t="s">
        <v>125</v>
      </c>
      <c r="B93" t="s">
        <v>33</v>
      </c>
      <c r="C93" t="s">
        <v>50</v>
      </c>
      <c r="D93" t="s">
        <v>28</v>
      </c>
      <c r="E93" t="s">
        <v>13</v>
      </c>
      <c r="F93" t="s">
        <v>13</v>
      </c>
      <c r="G93" t="s">
        <v>13</v>
      </c>
      <c r="H93" t="s">
        <v>14</v>
      </c>
      <c r="I93" t="s">
        <v>15</v>
      </c>
      <c r="J93" t="s">
        <v>16</v>
      </c>
    </row>
    <row r="94" spans="1:10" x14ac:dyDescent="0.3">
      <c r="A94" t="s">
        <v>126</v>
      </c>
      <c r="B94" t="s">
        <v>33</v>
      </c>
      <c r="C94" t="s">
        <v>13</v>
      </c>
      <c r="D94" t="s">
        <v>19</v>
      </c>
      <c r="E94" t="s">
        <v>12</v>
      </c>
      <c r="F94" t="s">
        <v>12</v>
      </c>
      <c r="G94" t="s">
        <v>12</v>
      </c>
      <c r="H94" t="s">
        <v>14</v>
      </c>
      <c r="I94" t="s">
        <v>15</v>
      </c>
      <c r="J94" t="s">
        <v>16</v>
      </c>
    </row>
    <row r="95" spans="1:10" x14ac:dyDescent="0.3">
      <c r="A95" t="s">
        <v>127</v>
      </c>
      <c r="B95" t="s">
        <v>24</v>
      </c>
      <c r="C95" t="s">
        <v>12</v>
      </c>
      <c r="D95" t="s">
        <v>12</v>
      </c>
      <c r="E95" t="s">
        <v>12</v>
      </c>
      <c r="F95" t="s">
        <v>12</v>
      </c>
      <c r="G95" t="s">
        <v>12</v>
      </c>
      <c r="H95" t="s">
        <v>14</v>
      </c>
      <c r="I95" t="s">
        <v>21</v>
      </c>
      <c r="J95" t="s">
        <v>16</v>
      </c>
    </row>
    <row r="96" spans="1:10" x14ac:dyDescent="0.3">
      <c r="A96" t="s">
        <v>128</v>
      </c>
      <c r="B96" t="s">
        <v>54</v>
      </c>
      <c r="C96" t="s">
        <v>13</v>
      </c>
      <c r="D96" t="s">
        <v>28</v>
      </c>
      <c r="E96" t="s">
        <v>13</v>
      </c>
      <c r="F96" t="s">
        <v>12</v>
      </c>
      <c r="G96" t="s">
        <v>12</v>
      </c>
      <c r="H96" t="s">
        <v>26</v>
      </c>
      <c r="I96" t="s">
        <v>26</v>
      </c>
      <c r="J96" t="s">
        <v>26</v>
      </c>
    </row>
    <row r="97" spans="1:10" x14ac:dyDescent="0.3">
      <c r="A97" t="s">
        <v>129</v>
      </c>
      <c r="B97" t="s">
        <v>33</v>
      </c>
      <c r="C97" t="s">
        <v>12</v>
      </c>
      <c r="D97" t="s">
        <v>12</v>
      </c>
      <c r="E97" t="s">
        <v>12</v>
      </c>
      <c r="F97" t="s">
        <v>12</v>
      </c>
      <c r="G97" t="s">
        <v>12</v>
      </c>
      <c r="H97" t="s">
        <v>14</v>
      </c>
      <c r="I97" t="s">
        <v>15</v>
      </c>
      <c r="J97" t="s">
        <v>16</v>
      </c>
    </row>
    <row r="98" spans="1:10" x14ac:dyDescent="0.3">
      <c r="A98" t="s">
        <v>130</v>
      </c>
      <c r="B98" t="s">
        <v>24</v>
      </c>
      <c r="C98" t="s">
        <v>12</v>
      </c>
      <c r="D98" t="s">
        <v>12</v>
      </c>
      <c r="E98" t="s">
        <v>12</v>
      </c>
      <c r="F98" t="s">
        <v>13</v>
      </c>
      <c r="G98" t="s">
        <v>13</v>
      </c>
      <c r="H98" t="s">
        <v>14</v>
      </c>
      <c r="I98" t="s">
        <v>15</v>
      </c>
      <c r="J98" t="s">
        <v>22</v>
      </c>
    </row>
    <row r="99" spans="1:10" x14ac:dyDescent="0.3">
      <c r="A99" t="s">
        <v>131</v>
      </c>
      <c r="B99" t="s">
        <v>11</v>
      </c>
      <c r="C99" t="s">
        <v>12</v>
      </c>
      <c r="D99" t="s">
        <v>12</v>
      </c>
      <c r="E99" t="s">
        <v>12</v>
      </c>
      <c r="F99" t="s">
        <v>13</v>
      </c>
      <c r="G99" t="s">
        <v>13</v>
      </c>
      <c r="H99" t="s">
        <v>14</v>
      </c>
      <c r="I99" t="s">
        <v>15</v>
      </c>
      <c r="J99" t="s">
        <v>16</v>
      </c>
    </row>
    <row r="100" spans="1:10" x14ac:dyDescent="0.3">
      <c r="A100" t="s">
        <v>132</v>
      </c>
      <c r="B100" t="s">
        <v>11</v>
      </c>
      <c r="C100" t="s">
        <v>19</v>
      </c>
      <c r="D100" t="s">
        <v>19</v>
      </c>
      <c r="E100" t="s">
        <v>19</v>
      </c>
      <c r="F100" t="s">
        <v>13</v>
      </c>
      <c r="G100" t="s">
        <v>13</v>
      </c>
      <c r="H100" t="s">
        <v>26</v>
      </c>
      <c r="I100" t="s">
        <v>26</v>
      </c>
      <c r="J100" t="s">
        <v>26</v>
      </c>
    </row>
    <row r="101" spans="1:10" x14ac:dyDescent="0.3">
      <c r="A101" t="s">
        <v>133</v>
      </c>
      <c r="B101" t="s">
        <v>11</v>
      </c>
      <c r="C101" t="s">
        <v>19</v>
      </c>
      <c r="D101" t="s">
        <v>28</v>
      </c>
      <c r="E101" t="s">
        <v>28</v>
      </c>
      <c r="F101" t="s">
        <v>28</v>
      </c>
      <c r="G101" t="s">
        <v>28</v>
      </c>
      <c r="H101" t="s">
        <v>26</v>
      </c>
      <c r="I101" t="s">
        <v>26</v>
      </c>
      <c r="J101" t="s">
        <v>26</v>
      </c>
    </row>
    <row r="102" spans="1:10" x14ac:dyDescent="0.3">
      <c r="A102" t="s">
        <v>134</v>
      </c>
      <c r="B102" t="s">
        <v>11</v>
      </c>
      <c r="C102" t="s">
        <v>12</v>
      </c>
      <c r="D102" t="s">
        <v>13</v>
      </c>
      <c r="E102" t="s">
        <v>12</v>
      </c>
      <c r="F102" t="s">
        <v>12</v>
      </c>
      <c r="G102" t="s">
        <v>12</v>
      </c>
      <c r="H102" t="s">
        <v>14</v>
      </c>
      <c r="I102" t="s">
        <v>21</v>
      </c>
      <c r="J102" t="s">
        <v>22</v>
      </c>
    </row>
    <row r="103" spans="1:10" x14ac:dyDescent="0.3">
      <c r="A103" t="s">
        <v>135</v>
      </c>
      <c r="B103" t="s">
        <v>24</v>
      </c>
      <c r="C103" t="s">
        <v>19</v>
      </c>
      <c r="D103" t="s">
        <v>19</v>
      </c>
      <c r="E103" t="s">
        <v>13</v>
      </c>
      <c r="F103" t="s">
        <v>12</v>
      </c>
      <c r="G103" t="s">
        <v>12</v>
      </c>
      <c r="H103" t="s">
        <v>26</v>
      </c>
      <c r="I103" t="s">
        <v>15</v>
      </c>
      <c r="J103" t="s">
        <v>16</v>
      </c>
    </row>
    <row r="104" spans="1:10" x14ac:dyDescent="0.3">
      <c r="A104" t="s">
        <v>136</v>
      </c>
      <c r="B104" t="s">
        <v>36</v>
      </c>
      <c r="C104" t="s">
        <v>12</v>
      </c>
      <c r="D104" t="s">
        <v>12</v>
      </c>
      <c r="E104" t="s">
        <v>12</v>
      </c>
      <c r="F104" t="s">
        <v>12</v>
      </c>
      <c r="G104" t="s">
        <v>12</v>
      </c>
      <c r="H104" t="s">
        <v>30</v>
      </c>
      <c r="I104" t="s">
        <v>21</v>
      </c>
      <c r="J104" t="s">
        <v>22</v>
      </c>
    </row>
    <row r="105" spans="1:10" x14ac:dyDescent="0.3">
      <c r="A105" t="s">
        <v>137</v>
      </c>
      <c r="B105" t="s">
        <v>36</v>
      </c>
      <c r="C105" t="s">
        <v>19</v>
      </c>
      <c r="D105" t="s">
        <v>28</v>
      </c>
      <c r="E105" t="s">
        <v>13</v>
      </c>
      <c r="F105" t="s">
        <v>13</v>
      </c>
      <c r="G105" t="s">
        <v>13</v>
      </c>
      <c r="H105" t="s">
        <v>14</v>
      </c>
      <c r="I105" t="s">
        <v>15</v>
      </c>
      <c r="J105" t="s">
        <v>16</v>
      </c>
    </row>
    <row r="106" spans="1:10" x14ac:dyDescent="0.3">
      <c r="A106" t="s">
        <v>138</v>
      </c>
      <c r="B106" t="s">
        <v>18</v>
      </c>
      <c r="C106" t="s">
        <v>12</v>
      </c>
      <c r="D106" t="s">
        <v>12</v>
      </c>
      <c r="E106" t="s">
        <v>12</v>
      </c>
      <c r="F106" t="s">
        <v>13</v>
      </c>
      <c r="G106" t="s">
        <v>13</v>
      </c>
      <c r="H106" t="s">
        <v>14</v>
      </c>
      <c r="I106" t="s">
        <v>15</v>
      </c>
      <c r="J106" t="s">
        <v>26</v>
      </c>
    </row>
    <row r="107" spans="1:10" x14ac:dyDescent="0.3">
      <c r="A107" t="s">
        <v>139</v>
      </c>
      <c r="B107" t="s">
        <v>36</v>
      </c>
      <c r="C107" t="s">
        <v>13</v>
      </c>
      <c r="D107" t="s">
        <v>28</v>
      </c>
      <c r="E107" t="s">
        <v>13</v>
      </c>
      <c r="F107" t="s">
        <v>13</v>
      </c>
      <c r="G107" t="s">
        <v>13</v>
      </c>
      <c r="H107" t="s">
        <v>14</v>
      </c>
      <c r="I107" t="s">
        <v>15</v>
      </c>
      <c r="J107" t="s">
        <v>16</v>
      </c>
    </row>
    <row r="108" spans="1:10" x14ac:dyDescent="0.3">
      <c r="A108" t="s">
        <v>140</v>
      </c>
      <c r="B108" t="s">
        <v>36</v>
      </c>
      <c r="C108" t="s">
        <v>13</v>
      </c>
      <c r="D108" t="s">
        <v>13</v>
      </c>
      <c r="E108" t="s">
        <v>13</v>
      </c>
      <c r="F108" t="s">
        <v>13</v>
      </c>
      <c r="G108" t="s">
        <v>13</v>
      </c>
      <c r="H108" t="s">
        <v>14</v>
      </c>
      <c r="I108" t="s">
        <v>15</v>
      </c>
      <c r="J108" t="s">
        <v>16</v>
      </c>
    </row>
    <row r="109" spans="1:10" x14ac:dyDescent="0.3">
      <c r="A109" t="s">
        <v>141</v>
      </c>
      <c r="B109" t="s">
        <v>11</v>
      </c>
      <c r="C109" t="s">
        <v>13</v>
      </c>
      <c r="D109" t="s">
        <v>13</v>
      </c>
      <c r="E109" t="s">
        <v>13</v>
      </c>
      <c r="F109" t="s">
        <v>13</v>
      </c>
      <c r="G109" t="s">
        <v>13</v>
      </c>
      <c r="H109" t="s">
        <v>14</v>
      </c>
      <c r="I109" t="s">
        <v>15</v>
      </c>
      <c r="J109" t="s">
        <v>16</v>
      </c>
    </row>
    <row r="110" spans="1:10" x14ac:dyDescent="0.3">
      <c r="A110" t="s">
        <v>142</v>
      </c>
      <c r="B110" t="s">
        <v>24</v>
      </c>
      <c r="C110" t="s">
        <v>12</v>
      </c>
      <c r="D110" t="s">
        <v>12</v>
      </c>
      <c r="E110" t="s">
        <v>12</v>
      </c>
      <c r="F110" t="s">
        <v>12</v>
      </c>
      <c r="G110" t="s">
        <v>12</v>
      </c>
      <c r="H110" t="s">
        <v>30</v>
      </c>
      <c r="I110" t="s">
        <v>21</v>
      </c>
      <c r="J110" t="s">
        <v>22</v>
      </c>
    </row>
    <row r="111" spans="1:10" x14ac:dyDescent="0.3">
      <c r="A111" t="s">
        <v>143</v>
      </c>
      <c r="B111" t="s">
        <v>18</v>
      </c>
      <c r="C111" t="s">
        <v>13</v>
      </c>
      <c r="D111" t="s">
        <v>13</v>
      </c>
      <c r="E111" t="s">
        <v>12</v>
      </c>
      <c r="F111" t="s">
        <v>12</v>
      </c>
      <c r="G111" t="s">
        <v>12</v>
      </c>
      <c r="H111" t="s">
        <v>14</v>
      </c>
      <c r="I111" t="s">
        <v>21</v>
      </c>
      <c r="J111" t="s">
        <v>22</v>
      </c>
    </row>
    <row r="112" spans="1:10" x14ac:dyDescent="0.3">
      <c r="A112" t="s">
        <v>144</v>
      </c>
      <c r="B112" t="s">
        <v>18</v>
      </c>
      <c r="C112" t="s">
        <v>12</v>
      </c>
      <c r="D112" t="s">
        <v>12</v>
      </c>
      <c r="E112" t="s">
        <v>12</v>
      </c>
      <c r="F112" t="s">
        <v>12</v>
      </c>
      <c r="G112" t="s">
        <v>12</v>
      </c>
      <c r="H112" t="s">
        <v>30</v>
      </c>
      <c r="I112" t="s">
        <v>21</v>
      </c>
      <c r="J112" t="s">
        <v>22</v>
      </c>
    </row>
    <row r="113" spans="1:10" x14ac:dyDescent="0.3">
      <c r="A113" t="s">
        <v>145</v>
      </c>
      <c r="B113" t="s">
        <v>11</v>
      </c>
      <c r="C113" t="s">
        <v>13</v>
      </c>
      <c r="D113" t="s">
        <v>13</v>
      </c>
      <c r="E113" t="s">
        <v>13</v>
      </c>
      <c r="F113" t="s">
        <v>12</v>
      </c>
      <c r="G113" t="s">
        <v>13</v>
      </c>
      <c r="H113" t="s">
        <v>14</v>
      </c>
      <c r="I113" t="s">
        <v>15</v>
      </c>
      <c r="J113" t="s">
        <v>22</v>
      </c>
    </row>
    <row r="114" spans="1:10" x14ac:dyDescent="0.3">
      <c r="A114" t="s">
        <v>146</v>
      </c>
      <c r="B114" t="s">
        <v>24</v>
      </c>
      <c r="C114" t="s">
        <v>12</v>
      </c>
      <c r="D114" t="s">
        <v>28</v>
      </c>
      <c r="E114" t="s">
        <v>12</v>
      </c>
      <c r="F114" t="s">
        <v>12</v>
      </c>
      <c r="G114" t="s">
        <v>12</v>
      </c>
      <c r="H114" t="s">
        <v>14</v>
      </c>
      <c r="I114" t="s">
        <v>15</v>
      </c>
      <c r="J114" t="s">
        <v>22</v>
      </c>
    </row>
    <row r="115" spans="1:10" x14ac:dyDescent="0.3">
      <c r="A115" t="s">
        <v>147</v>
      </c>
      <c r="B115" t="s">
        <v>11</v>
      </c>
      <c r="C115" t="s">
        <v>13</v>
      </c>
      <c r="D115" t="s">
        <v>13</v>
      </c>
      <c r="E115" t="s">
        <v>12</v>
      </c>
      <c r="F115" t="s">
        <v>12</v>
      </c>
      <c r="G115" t="s">
        <v>13</v>
      </c>
      <c r="H115" t="s">
        <v>14</v>
      </c>
      <c r="I115" t="s">
        <v>15</v>
      </c>
      <c r="J115" t="s">
        <v>16</v>
      </c>
    </row>
    <row r="116" spans="1:10" x14ac:dyDescent="0.3">
      <c r="A116" t="s">
        <v>148</v>
      </c>
      <c r="B116" t="s">
        <v>42</v>
      </c>
      <c r="C116" t="s">
        <v>13</v>
      </c>
      <c r="D116" t="s">
        <v>13</v>
      </c>
      <c r="E116" t="s">
        <v>13</v>
      </c>
      <c r="F116" t="s">
        <v>13</v>
      </c>
      <c r="G116" t="s">
        <v>13</v>
      </c>
      <c r="H116" t="s">
        <v>26</v>
      </c>
      <c r="I116" t="s">
        <v>26</v>
      </c>
      <c r="J116" t="s">
        <v>16</v>
      </c>
    </row>
    <row r="117" spans="1:10" x14ac:dyDescent="0.3">
      <c r="A117" t="s">
        <v>149</v>
      </c>
      <c r="B117" t="s">
        <v>11</v>
      </c>
      <c r="C117" t="s">
        <v>12</v>
      </c>
      <c r="D117" t="s">
        <v>13</v>
      </c>
      <c r="E117" t="s">
        <v>12</v>
      </c>
      <c r="F117" t="s">
        <v>12</v>
      </c>
      <c r="G117" t="s">
        <v>13</v>
      </c>
      <c r="H117" t="s">
        <v>14</v>
      </c>
      <c r="I117" t="s">
        <v>15</v>
      </c>
      <c r="J117" t="s">
        <v>16</v>
      </c>
    </row>
    <row r="118" spans="1:10" x14ac:dyDescent="0.3">
      <c r="A118" t="s">
        <v>150</v>
      </c>
      <c r="B118" t="s">
        <v>18</v>
      </c>
      <c r="C118" t="s">
        <v>12</v>
      </c>
      <c r="D118" t="s">
        <v>19</v>
      </c>
      <c r="E118" t="s">
        <v>12</v>
      </c>
      <c r="F118" t="s">
        <v>12</v>
      </c>
      <c r="G118" t="s">
        <v>12</v>
      </c>
      <c r="H118" t="s">
        <v>14</v>
      </c>
      <c r="I118" t="s">
        <v>21</v>
      </c>
      <c r="J118" t="s">
        <v>22</v>
      </c>
    </row>
    <row r="119" spans="1:10" x14ac:dyDescent="0.3">
      <c r="A119" t="s">
        <v>151</v>
      </c>
      <c r="B119" t="s">
        <v>24</v>
      </c>
      <c r="C119" t="s">
        <v>13</v>
      </c>
      <c r="D119" t="s">
        <v>13</v>
      </c>
      <c r="E119" t="s">
        <v>12</v>
      </c>
      <c r="F119" t="s">
        <v>13</v>
      </c>
      <c r="G119" t="s">
        <v>13</v>
      </c>
      <c r="H119" t="s">
        <v>14</v>
      </c>
      <c r="I119" t="s">
        <v>15</v>
      </c>
      <c r="J119" t="s">
        <v>16</v>
      </c>
    </row>
    <row r="120" spans="1:10" x14ac:dyDescent="0.3">
      <c r="A120" t="s">
        <v>152</v>
      </c>
      <c r="B120" t="s">
        <v>11</v>
      </c>
      <c r="C120" t="s">
        <v>12</v>
      </c>
      <c r="D120" t="s">
        <v>12</v>
      </c>
      <c r="E120" t="s">
        <v>12</v>
      </c>
      <c r="F120" t="s">
        <v>12</v>
      </c>
      <c r="G120" t="s">
        <v>13</v>
      </c>
      <c r="H120" t="s">
        <v>14</v>
      </c>
      <c r="I120" t="s">
        <v>26</v>
      </c>
      <c r="J120" t="s">
        <v>16</v>
      </c>
    </row>
    <row r="121" spans="1:10" x14ac:dyDescent="0.3">
      <c r="A121" t="s">
        <v>153</v>
      </c>
      <c r="B121" t="s">
        <v>18</v>
      </c>
      <c r="C121" t="s">
        <v>13</v>
      </c>
      <c r="D121" t="s">
        <v>28</v>
      </c>
      <c r="E121" t="s">
        <v>13</v>
      </c>
      <c r="F121" t="s">
        <v>19</v>
      </c>
      <c r="G121" t="s">
        <v>13</v>
      </c>
      <c r="H121" t="s">
        <v>14</v>
      </c>
      <c r="I121" t="s">
        <v>15</v>
      </c>
      <c r="J121" t="s">
        <v>16</v>
      </c>
    </row>
    <row r="122" spans="1:10" x14ac:dyDescent="0.3">
      <c r="A122" t="s">
        <v>154</v>
      </c>
      <c r="B122" t="s">
        <v>24</v>
      </c>
      <c r="C122" t="s">
        <v>12</v>
      </c>
      <c r="D122" t="s">
        <v>12</v>
      </c>
      <c r="E122" t="s">
        <v>12</v>
      </c>
      <c r="F122" t="s">
        <v>12</v>
      </c>
      <c r="G122" t="s">
        <v>12</v>
      </c>
      <c r="H122" t="s">
        <v>30</v>
      </c>
      <c r="I122" t="s">
        <v>21</v>
      </c>
      <c r="J122" t="s">
        <v>22</v>
      </c>
    </row>
    <row r="123" spans="1:10" x14ac:dyDescent="0.3">
      <c r="A123" t="s">
        <v>155</v>
      </c>
      <c r="B123" t="s">
        <v>24</v>
      </c>
      <c r="C123" t="s">
        <v>13</v>
      </c>
      <c r="D123" t="s">
        <v>12</v>
      </c>
      <c r="E123" t="s">
        <v>19</v>
      </c>
      <c r="F123" t="s">
        <v>13</v>
      </c>
      <c r="G123" t="s">
        <v>12</v>
      </c>
      <c r="H123" t="s">
        <v>26</v>
      </c>
      <c r="I123" t="s">
        <v>15</v>
      </c>
      <c r="J123" t="s">
        <v>16</v>
      </c>
    </row>
    <row r="124" spans="1:10" x14ac:dyDescent="0.3">
      <c r="A124" t="s">
        <v>156</v>
      </c>
      <c r="B124" t="s">
        <v>33</v>
      </c>
      <c r="C124" t="s">
        <v>12</v>
      </c>
      <c r="D124" t="s">
        <v>12</v>
      </c>
      <c r="E124" t="s">
        <v>12</v>
      </c>
      <c r="F124" t="s">
        <v>12</v>
      </c>
      <c r="G124" t="s">
        <v>12</v>
      </c>
      <c r="H124" t="s">
        <v>30</v>
      </c>
      <c r="I124" t="s">
        <v>21</v>
      </c>
      <c r="J124" t="s">
        <v>22</v>
      </c>
    </row>
    <row r="125" spans="1:10" x14ac:dyDescent="0.3">
      <c r="A125" t="s">
        <v>157</v>
      </c>
      <c r="B125" t="s">
        <v>54</v>
      </c>
      <c r="C125" t="s">
        <v>12</v>
      </c>
      <c r="D125" t="s">
        <v>12</v>
      </c>
      <c r="E125" t="s">
        <v>12</v>
      </c>
      <c r="F125" t="s">
        <v>12</v>
      </c>
      <c r="G125" t="s">
        <v>12</v>
      </c>
      <c r="H125" t="s">
        <v>14</v>
      </c>
      <c r="I125" t="s">
        <v>15</v>
      </c>
      <c r="J125" t="s">
        <v>16</v>
      </c>
    </row>
    <row r="126" spans="1:10" x14ac:dyDescent="0.3">
      <c r="A126" t="s">
        <v>158</v>
      </c>
      <c r="B126" t="s">
        <v>11</v>
      </c>
      <c r="C126" t="s">
        <v>13</v>
      </c>
      <c r="D126" t="s">
        <v>19</v>
      </c>
      <c r="E126" t="s">
        <v>12</v>
      </c>
      <c r="F126" t="s">
        <v>13</v>
      </c>
      <c r="G126" t="s">
        <v>13</v>
      </c>
      <c r="H126" t="s">
        <v>30</v>
      </c>
      <c r="I126" t="s">
        <v>15</v>
      </c>
      <c r="J126" t="s">
        <v>16</v>
      </c>
    </row>
    <row r="127" spans="1:10" x14ac:dyDescent="0.3">
      <c r="A127" t="s">
        <v>159</v>
      </c>
      <c r="B127" t="s">
        <v>11</v>
      </c>
      <c r="C127" t="s">
        <v>12</v>
      </c>
      <c r="D127" t="s">
        <v>12</v>
      </c>
      <c r="E127" t="s">
        <v>12</v>
      </c>
      <c r="F127" t="s">
        <v>12</v>
      </c>
      <c r="G127" t="s">
        <v>12</v>
      </c>
      <c r="H127" t="s">
        <v>14</v>
      </c>
      <c r="I127" t="s">
        <v>21</v>
      </c>
      <c r="J127" t="s">
        <v>22</v>
      </c>
    </row>
    <row r="128" spans="1:10" x14ac:dyDescent="0.3">
      <c r="A128" t="s">
        <v>160</v>
      </c>
      <c r="B128" t="s">
        <v>24</v>
      </c>
      <c r="C128" t="s">
        <v>12</v>
      </c>
      <c r="D128" t="s">
        <v>12</v>
      </c>
      <c r="E128" t="s">
        <v>12</v>
      </c>
      <c r="F128" t="s">
        <v>12</v>
      </c>
      <c r="G128" t="s">
        <v>12</v>
      </c>
      <c r="H128" t="s">
        <v>30</v>
      </c>
      <c r="I128" t="s">
        <v>21</v>
      </c>
      <c r="J128" t="s">
        <v>22</v>
      </c>
    </row>
    <row r="129" spans="1:10" x14ac:dyDescent="0.3">
      <c r="A129" t="s">
        <v>161</v>
      </c>
      <c r="B129" t="s">
        <v>36</v>
      </c>
      <c r="C129" t="s">
        <v>13</v>
      </c>
      <c r="D129" t="s">
        <v>13</v>
      </c>
      <c r="E129" t="s">
        <v>13</v>
      </c>
      <c r="F129" t="s">
        <v>13</v>
      </c>
      <c r="G129" t="s">
        <v>13</v>
      </c>
      <c r="H129" t="s">
        <v>14</v>
      </c>
      <c r="I129" t="s">
        <v>15</v>
      </c>
      <c r="J129" t="s">
        <v>26</v>
      </c>
    </row>
    <row r="130" spans="1:10" x14ac:dyDescent="0.3">
      <c r="A130" t="s">
        <v>162</v>
      </c>
      <c r="B130" t="s">
        <v>18</v>
      </c>
      <c r="C130" t="s">
        <v>13</v>
      </c>
      <c r="D130" t="s">
        <v>13</v>
      </c>
      <c r="E130" t="s">
        <v>13</v>
      </c>
      <c r="F130" t="s">
        <v>13</v>
      </c>
      <c r="G130" t="s">
        <v>13</v>
      </c>
      <c r="H130" t="s">
        <v>14</v>
      </c>
      <c r="I130" t="s">
        <v>15</v>
      </c>
      <c r="J130" t="s">
        <v>16</v>
      </c>
    </row>
    <row r="131" spans="1:10" x14ac:dyDescent="0.3">
      <c r="A131" t="s">
        <v>163</v>
      </c>
      <c r="B131" t="s">
        <v>24</v>
      </c>
      <c r="C131" t="s">
        <v>12</v>
      </c>
      <c r="D131" t="s">
        <v>28</v>
      </c>
      <c r="E131" t="s">
        <v>12</v>
      </c>
      <c r="F131" t="s">
        <v>12</v>
      </c>
      <c r="G131" t="s">
        <v>12</v>
      </c>
      <c r="H131" t="s">
        <v>14</v>
      </c>
      <c r="I131" t="s">
        <v>15</v>
      </c>
      <c r="J131" t="s">
        <v>16</v>
      </c>
    </row>
    <row r="132" spans="1:10" x14ac:dyDescent="0.3">
      <c r="A132" t="s">
        <v>164</v>
      </c>
      <c r="B132" t="s">
        <v>33</v>
      </c>
      <c r="C132" t="s">
        <v>12</v>
      </c>
      <c r="D132" t="s">
        <v>12</v>
      </c>
      <c r="E132" t="s">
        <v>12</v>
      </c>
      <c r="F132" t="s">
        <v>12</v>
      </c>
      <c r="G132" t="s">
        <v>12</v>
      </c>
      <c r="H132" t="s">
        <v>14</v>
      </c>
      <c r="I132" t="s">
        <v>15</v>
      </c>
      <c r="J132" t="s">
        <v>16</v>
      </c>
    </row>
    <row r="133" spans="1:10" x14ac:dyDescent="0.3">
      <c r="A133" t="s">
        <v>165</v>
      </c>
      <c r="B133" t="s">
        <v>11</v>
      </c>
      <c r="C133" t="s">
        <v>13</v>
      </c>
      <c r="D133" t="s">
        <v>28</v>
      </c>
      <c r="E133" t="s">
        <v>12</v>
      </c>
      <c r="F133" t="s">
        <v>12</v>
      </c>
      <c r="G133" t="s">
        <v>13</v>
      </c>
      <c r="H133" t="s">
        <v>14</v>
      </c>
      <c r="I133" t="s">
        <v>15</v>
      </c>
      <c r="J133" t="s">
        <v>16</v>
      </c>
    </row>
    <row r="134" spans="1:10" x14ac:dyDescent="0.3">
      <c r="A134" t="s">
        <v>166</v>
      </c>
      <c r="B134" t="s">
        <v>42</v>
      </c>
      <c r="C134" t="s">
        <v>12</v>
      </c>
      <c r="D134" t="s">
        <v>12</v>
      </c>
      <c r="E134" t="s">
        <v>12</v>
      </c>
      <c r="F134" t="s">
        <v>12</v>
      </c>
      <c r="G134" t="s">
        <v>12</v>
      </c>
      <c r="H134" t="s">
        <v>14</v>
      </c>
      <c r="I134" t="s">
        <v>15</v>
      </c>
      <c r="J134" t="s">
        <v>16</v>
      </c>
    </row>
    <row r="135" spans="1:10" x14ac:dyDescent="0.3">
      <c r="A135" t="s">
        <v>167</v>
      </c>
      <c r="B135" t="s">
        <v>24</v>
      </c>
      <c r="C135" t="s">
        <v>12</v>
      </c>
      <c r="D135" t="s">
        <v>12</v>
      </c>
      <c r="E135" t="s">
        <v>12</v>
      </c>
      <c r="F135" t="s">
        <v>12</v>
      </c>
      <c r="G135" t="s">
        <v>12</v>
      </c>
      <c r="H135" t="s">
        <v>30</v>
      </c>
      <c r="I135" t="s">
        <v>21</v>
      </c>
      <c r="J135" t="s">
        <v>22</v>
      </c>
    </row>
    <row r="136" spans="1:10" x14ac:dyDescent="0.3">
      <c r="A136" t="s">
        <v>168</v>
      </c>
      <c r="B136" t="s">
        <v>33</v>
      </c>
      <c r="C136" t="s">
        <v>12</v>
      </c>
      <c r="D136" t="s">
        <v>12</v>
      </c>
      <c r="E136" t="s">
        <v>12</v>
      </c>
      <c r="F136" t="s">
        <v>12</v>
      </c>
      <c r="G136" t="s">
        <v>12</v>
      </c>
      <c r="H136" t="s">
        <v>14</v>
      </c>
      <c r="I136" t="s">
        <v>15</v>
      </c>
      <c r="J136" t="s">
        <v>16</v>
      </c>
    </row>
    <row r="137" spans="1:10" x14ac:dyDescent="0.3">
      <c r="A137" t="s">
        <v>169</v>
      </c>
      <c r="B137" t="s">
        <v>18</v>
      </c>
      <c r="C137" t="s">
        <v>13</v>
      </c>
      <c r="D137" t="s">
        <v>13</v>
      </c>
      <c r="E137" t="s">
        <v>13</v>
      </c>
      <c r="F137" t="s">
        <v>19</v>
      </c>
      <c r="G137" t="s">
        <v>19</v>
      </c>
      <c r="H137" t="s">
        <v>14</v>
      </c>
      <c r="I137" t="s">
        <v>15</v>
      </c>
      <c r="J137" t="s">
        <v>16</v>
      </c>
    </row>
    <row r="138" spans="1:10" x14ac:dyDescent="0.3">
      <c r="A138" t="s">
        <v>170</v>
      </c>
      <c r="B138" t="s">
        <v>18</v>
      </c>
      <c r="C138" t="s">
        <v>13</v>
      </c>
      <c r="D138" t="s">
        <v>13</v>
      </c>
      <c r="E138" t="s">
        <v>13</v>
      </c>
      <c r="F138" t="s">
        <v>13</v>
      </c>
      <c r="G138" t="s">
        <v>13</v>
      </c>
      <c r="H138" t="s">
        <v>14</v>
      </c>
      <c r="I138" t="s">
        <v>15</v>
      </c>
      <c r="J138" t="s">
        <v>16</v>
      </c>
    </row>
    <row r="139" spans="1:10" x14ac:dyDescent="0.3">
      <c r="A139" t="s">
        <v>171</v>
      </c>
      <c r="B139" t="s">
        <v>11</v>
      </c>
      <c r="C139" t="s">
        <v>12</v>
      </c>
      <c r="D139" t="s">
        <v>13</v>
      </c>
      <c r="E139" t="s">
        <v>12</v>
      </c>
      <c r="F139" t="s">
        <v>13</v>
      </c>
      <c r="G139" t="s">
        <v>13</v>
      </c>
      <c r="H139" t="s">
        <v>26</v>
      </c>
      <c r="I139" t="s">
        <v>26</v>
      </c>
      <c r="J139" t="s">
        <v>26</v>
      </c>
    </row>
    <row r="140" spans="1:10" x14ac:dyDescent="0.3">
      <c r="A140" t="s">
        <v>172</v>
      </c>
      <c r="B140" t="s">
        <v>11</v>
      </c>
      <c r="C140" t="s">
        <v>12</v>
      </c>
      <c r="D140" t="s">
        <v>19</v>
      </c>
      <c r="E140" t="s">
        <v>12</v>
      </c>
      <c r="F140" t="s">
        <v>12</v>
      </c>
      <c r="G140" t="s">
        <v>12</v>
      </c>
      <c r="H140" t="s">
        <v>14</v>
      </c>
      <c r="I140" t="s">
        <v>15</v>
      </c>
      <c r="J140" t="s">
        <v>26</v>
      </c>
    </row>
    <row r="141" spans="1:10" x14ac:dyDescent="0.3">
      <c r="A141" t="s">
        <v>173</v>
      </c>
      <c r="B141" t="s">
        <v>33</v>
      </c>
      <c r="C141" t="s">
        <v>50</v>
      </c>
      <c r="D141" t="s">
        <v>28</v>
      </c>
      <c r="E141" t="s">
        <v>13</v>
      </c>
      <c r="F141" t="s">
        <v>13</v>
      </c>
      <c r="G141" t="s">
        <v>13</v>
      </c>
      <c r="H141" t="s">
        <v>14</v>
      </c>
      <c r="I141" t="s">
        <v>15</v>
      </c>
      <c r="J141" t="s">
        <v>16</v>
      </c>
    </row>
    <row r="142" spans="1:10" x14ac:dyDescent="0.3">
      <c r="A142" t="s">
        <v>174</v>
      </c>
      <c r="B142" t="s">
        <v>33</v>
      </c>
      <c r="C142" t="s">
        <v>13</v>
      </c>
      <c r="D142" t="s">
        <v>19</v>
      </c>
      <c r="E142" t="s">
        <v>12</v>
      </c>
      <c r="F142" t="s">
        <v>12</v>
      </c>
      <c r="G142" t="s">
        <v>12</v>
      </c>
      <c r="H142" t="s">
        <v>14</v>
      </c>
      <c r="I142" t="s">
        <v>15</v>
      </c>
      <c r="J142" t="s">
        <v>16</v>
      </c>
    </row>
    <row r="143" spans="1:10" x14ac:dyDescent="0.3">
      <c r="A143" t="s">
        <v>175</v>
      </c>
      <c r="B143" t="s">
        <v>24</v>
      </c>
      <c r="C143" t="s">
        <v>12</v>
      </c>
      <c r="D143" t="s">
        <v>12</v>
      </c>
      <c r="E143" t="s">
        <v>12</v>
      </c>
      <c r="F143" t="s">
        <v>12</v>
      </c>
      <c r="G143" t="s">
        <v>12</v>
      </c>
      <c r="H143" t="s">
        <v>14</v>
      </c>
      <c r="I143" t="s">
        <v>21</v>
      </c>
      <c r="J143" t="s">
        <v>16</v>
      </c>
    </row>
    <row r="144" spans="1:10" x14ac:dyDescent="0.3">
      <c r="A144" t="s">
        <v>176</v>
      </c>
      <c r="B144" t="s">
        <v>54</v>
      </c>
      <c r="C144" t="s">
        <v>13</v>
      </c>
      <c r="D144" t="s">
        <v>28</v>
      </c>
      <c r="E144" t="s">
        <v>13</v>
      </c>
      <c r="F144" t="s">
        <v>12</v>
      </c>
      <c r="G144" t="s">
        <v>12</v>
      </c>
      <c r="H144" t="s">
        <v>26</v>
      </c>
      <c r="I144" t="s">
        <v>26</v>
      </c>
      <c r="J144" t="s">
        <v>26</v>
      </c>
    </row>
    <row r="145" spans="1:10" x14ac:dyDescent="0.3">
      <c r="A145" t="s">
        <v>177</v>
      </c>
      <c r="B145" t="s">
        <v>33</v>
      </c>
      <c r="C145" t="s">
        <v>12</v>
      </c>
      <c r="D145" t="s">
        <v>12</v>
      </c>
      <c r="E145" t="s">
        <v>12</v>
      </c>
      <c r="F145" t="s">
        <v>12</v>
      </c>
      <c r="G145" t="s">
        <v>12</v>
      </c>
      <c r="H145" t="s">
        <v>14</v>
      </c>
      <c r="I145" t="s">
        <v>15</v>
      </c>
      <c r="J145" t="s">
        <v>16</v>
      </c>
    </row>
    <row r="146" spans="1:10" x14ac:dyDescent="0.3">
      <c r="A146" t="s">
        <v>178</v>
      </c>
      <c r="B146" t="s">
        <v>24</v>
      </c>
      <c r="C146" t="s">
        <v>12</v>
      </c>
      <c r="D146" t="s">
        <v>12</v>
      </c>
      <c r="E146" t="s">
        <v>12</v>
      </c>
      <c r="F146" t="s">
        <v>13</v>
      </c>
      <c r="G146" t="s">
        <v>13</v>
      </c>
      <c r="H146" t="s">
        <v>14</v>
      </c>
      <c r="I146" t="s">
        <v>15</v>
      </c>
      <c r="J146" t="s">
        <v>22</v>
      </c>
    </row>
    <row r="147" spans="1:10" x14ac:dyDescent="0.3">
      <c r="A147" t="s">
        <v>179</v>
      </c>
      <c r="B147" t="s">
        <v>11</v>
      </c>
      <c r="C147" t="s">
        <v>12</v>
      </c>
      <c r="D147" t="s">
        <v>12</v>
      </c>
      <c r="E147" t="s">
        <v>12</v>
      </c>
      <c r="F147" t="s">
        <v>13</v>
      </c>
      <c r="G147" t="s">
        <v>13</v>
      </c>
      <c r="H147" t="s">
        <v>14</v>
      </c>
      <c r="I147" t="s">
        <v>15</v>
      </c>
      <c r="J147" t="s">
        <v>16</v>
      </c>
    </row>
    <row r="148" spans="1:10" x14ac:dyDescent="0.3">
      <c r="A148" t="s">
        <v>180</v>
      </c>
      <c r="B148" t="s">
        <v>11</v>
      </c>
      <c r="C148" t="s">
        <v>13</v>
      </c>
      <c r="D148" t="s">
        <v>19</v>
      </c>
      <c r="E148" t="s">
        <v>12</v>
      </c>
      <c r="F148" t="s">
        <v>13</v>
      </c>
      <c r="G148" t="s">
        <v>13</v>
      </c>
      <c r="H148" t="s">
        <v>14</v>
      </c>
      <c r="I148" t="s">
        <v>26</v>
      </c>
      <c r="J148" t="s">
        <v>16</v>
      </c>
    </row>
    <row r="149" spans="1:10" x14ac:dyDescent="0.3">
      <c r="A149" t="s">
        <v>181</v>
      </c>
      <c r="B149" t="s">
        <v>11</v>
      </c>
      <c r="C149" t="s">
        <v>19</v>
      </c>
      <c r="D149" t="s">
        <v>28</v>
      </c>
      <c r="E149" t="s">
        <v>28</v>
      </c>
      <c r="F149" t="s">
        <v>28</v>
      </c>
      <c r="G149" t="s">
        <v>28</v>
      </c>
      <c r="H149" t="s">
        <v>26</v>
      </c>
      <c r="I149" t="s">
        <v>26</v>
      </c>
      <c r="J149" t="s">
        <v>26</v>
      </c>
    </row>
    <row r="150" spans="1:10" x14ac:dyDescent="0.3">
      <c r="A150" t="s">
        <v>182</v>
      </c>
      <c r="B150" t="s">
        <v>11</v>
      </c>
      <c r="C150" t="s">
        <v>12</v>
      </c>
      <c r="D150" t="s">
        <v>13</v>
      </c>
      <c r="E150" t="s">
        <v>12</v>
      </c>
      <c r="F150" t="s">
        <v>12</v>
      </c>
      <c r="G150" t="s">
        <v>12</v>
      </c>
      <c r="H150" t="s">
        <v>14</v>
      </c>
      <c r="I150" t="s">
        <v>21</v>
      </c>
      <c r="J150" t="s">
        <v>22</v>
      </c>
    </row>
    <row r="151" spans="1:10" x14ac:dyDescent="0.3">
      <c r="A151" t="s">
        <v>183</v>
      </c>
      <c r="B151" t="s">
        <v>24</v>
      </c>
      <c r="C151" t="s">
        <v>19</v>
      </c>
      <c r="D151" t="s">
        <v>19</v>
      </c>
      <c r="E151" t="s">
        <v>13</v>
      </c>
      <c r="F151" t="s">
        <v>12</v>
      </c>
      <c r="G151" t="s">
        <v>12</v>
      </c>
      <c r="H151" t="s">
        <v>26</v>
      </c>
      <c r="I151" t="s">
        <v>15</v>
      </c>
      <c r="J151" t="s">
        <v>16</v>
      </c>
    </row>
    <row r="152" spans="1:10" x14ac:dyDescent="0.3">
      <c r="A152" t="s">
        <v>184</v>
      </c>
      <c r="B152" t="s">
        <v>36</v>
      </c>
      <c r="C152" t="s">
        <v>12</v>
      </c>
      <c r="D152" t="s">
        <v>12</v>
      </c>
      <c r="E152" t="s">
        <v>12</v>
      </c>
      <c r="F152" t="s">
        <v>12</v>
      </c>
      <c r="G152" t="s">
        <v>12</v>
      </c>
      <c r="H152" t="s">
        <v>30</v>
      </c>
      <c r="I152" t="s">
        <v>21</v>
      </c>
      <c r="J152" t="s">
        <v>22</v>
      </c>
    </row>
    <row r="153" spans="1:10" x14ac:dyDescent="0.3">
      <c r="A153" t="s">
        <v>185</v>
      </c>
      <c r="B153" t="s">
        <v>36</v>
      </c>
      <c r="C153" t="s">
        <v>19</v>
      </c>
      <c r="D153" t="s">
        <v>28</v>
      </c>
      <c r="E153" t="s">
        <v>13</v>
      </c>
      <c r="F153" t="s">
        <v>13</v>
      </c>
      <c r="G153" t="s">
        <v>13</v>
      </c>
      <c r="H153" t="s">
        <v>14</v>
      </c>
      <c r="I153" t="s">
        <v>15</v>
      </c>
      <c r="J153" t="s">
        <v>16</v>
      </c>
    </row>
    <row r="154" spans="1:10" x14ac:dyDescent="0.3">
      <c r="A154" t="s">
        <v>186</v>
      </c>
      <c r="B154" t="s">
        <v>18</v>
      </c>
      <c r="C154" t="s">
        <v>12</v>
      </c>
      <c r="D154" t="s">
        <v>12</v>
      </c>
      <c r="E154" t="s">
        <v>12</v>
      </c>
      <c r="F154" t="s">
        <v>13</v>
      </c>
      <c r="G154" t="s">
        <v>13</v>
      </c>
      <c r="H154" t="s">
        <v>14</v>
      </c>
      <c r="I154" t="s">
        <v>15</v>
      </c>
      <c r="J154" t="s">
        <v>26</v>
      </c>
    </row>
    <row r="155" spans="1:10" x14ac:dyDescent="0.3">
      <c r="A155" t="s">
        <v>187</v>
      </c>
      <c r="B155" t="s">
        <v>36</v>
      </c>
      <c r="C155" t="s">
        <v>13</v>
      </c>
      <c r="D155" t="s">
        <v>28</v>
      </c>
      <c r="E155" t="s">
        <v>13</v>
      </c>
      <c r="F155" t="s">
        <v>13</v>
      </c>
      <c r="G155" t="s">
        <v>13</v>
      </c>
      <c r="H155" t="s">
        <v>14</v>
      </c>
      <c r="I155" t="s">
        <v>15</v>
      </c>
      <c r="J155" t="s">
        <v>16</v>
      </c>
    </row>
    <row r="156" spans="1:10" x14ac:dyDescent="0.3">
      <c r="A156" t="s">
        <v>188</v>
      </c>
      <c r="B156" t="s">
        <v>36</v>
      </c>
      <c r="C156" t="s">
        <v>13</v>
      </c>
      <c r="D156" t="s">
        <v>13</v>
      </c>
      <c r="E156" t="s">
        <v>13</v>
      </c>
      <c r="F156" t="s">
        <v>13</v>
      </c>
      <c r="G156" t="s">
        <v>13</v>
      </c>
      <c r="H156" t="s">
        <v>14</v>
      </c>
      <c r="I156" t="s">
        <v>15</v>
      </c>
      <c r="J156" t="s">
        <v>16</v>
      </c>
    </row>
    <row r="157" spans="1:10" x14ac:dyDescent="0.3">
      <c r="A157" t="s">
        <v>189</v>
      </c>
      <c r="B157" t="s">
        <v>11</v>
      </c>
      <c r="C157" t="s">
        <v>13</v>
      </c>
      <c r="D157" t="s">
        <v>13</v>
      </c>
      <c r="E157" t="s">
        <v>13</v>
      </c>
      <c r="F157" t="s">
        <v>13</v>
      </c>
      <c r="G157" t="s">
        <v>13</v>
      </c>
      <c r="H157" t="s">
        <v>14</v>
      </c>
      <c r="I157" t="s">
        <v>15</v>
      </c>
      <c r="J157" t="s">
        <v>16</v>
      </c>
    </row>
    <row r="158" spans="1:10" x14ac:dyDescent="0.3">
      <c r="A158" t="s">
        <v>190</v>
      </c>
      <c r="B158" t="s">
        <v>24</v>
      </c>
      <c r="C158" t="s">
        <v>12</v>
      </c>
      <c r="D158" t="s">
        <v>12</v>
      </c>
      <c r="E158" t="s">
        <v>12</v>
      </c>
      <c r="F158" t="s">
        <v>12</v>
      </c>
      <c r="G158" t="s">
        <v>12</v>
      </c>
      <c r="H158" t="s">
        <v>30</v>
      </c>
      <c r="I158" t="s">
        <v>21</v>
      </c>
      <c r="J158" t="s">
        <v>22</v>
      </c>
    </row>
    <row r="159" spans="1:10" x14ac:dyDescent="0.3">
      <c r="A159" t="s">
        <v>191</v>
      </c>
      <c r="B159" t="s">
        <v>18</v>
      </c>
      <c r="C159" t="s">
        <v>13</v>
      </c>
      <c r="D159" t="s">
        <v>13</v>
      </c>
      <c r="E159" t="s">
        <v>12</v>
      </c>
      <c r="F159" t="s">
        <v>12</v>
      </c>
      <c r="G159" t="s">
        <v>12</v>
      </c>
      <c r="H159" t="s">
        <v>14</v>
      </c>
      <c r="I159" t="s">
        <v>21</v>
      </c>
      <c r="J159" t="s">
        <v>22</v>
      </c>
    </row>
    <row r="160" spans="1:10" x14ac:dyDescent="0.3">
      <c r="A160" t="s">
        <v>192</v>
      </c>
      <c r="B160" t="s">
        <v>18</v>
      </c>
      <c r="C160" t="s">
        <v>12</v>
      </c>
      <c r="D160" t="s">
        <v>12</v>
      </c>
      <c r="E160" t="s">
        <v>12</v>
      </c>
      <c r="F160" t="s">
        <v>12</v>
      </c>
      <c r="G160" t="s">
        <v>12</v>
      </c>
      <c r="H160" t="s">
        <v>30</v>
      </c>
      <c r="I160" t="s">
        <v>21</v>
      </c>
      <c r="J160" t="s">
        <v>22</v>
      </c>
    </row>
    <row r="161" spans="1:10" x14ac:dyDescent="0.3">
      <c r="A161" t="s">
        <v>193</v>
      </c>
      <c r="B161" t="s">
        <v>11</v>
      </c>
      <c r="C161" t="s">
        <v>13</v>
      </c>
      <c r="D161" t="s">
        <v>13</v>
      </c>
      <c r="E161" t="s">
        <v>13</v>
      </c>
      <c r="F161" t="s">
        <v>12</v>
      </c>
      <c r="G161" t="s">
        <v>13</v>
      </c>
      <c r="H161" t="s">
        <v>14</v>
      </c>
      <c r="I161" t="s">
        <v>15</v>
      </c>
      <c r="J161" t="s">
        <v>22</v>
      </c>
    </row>
    <row r="162" spans="1:10" x14ac:dyDescent="0.3">
      <c r="A162" t="s">
        <v>194</v>
      </c>
      <c r="B162" t="s">
        <v>24</v>
      </c>
      <c r="C162" t="s">
        <v>12</v>
      </c>
      <c r="D162" t="s">
        <v>28</v>
      </c>
      <c r="E162" t="s">
        <v>12</v>
      </c>
      <c r="F162" t="s">
        <v>12</v>
      </c>
      <c r="G162" t="s">
        <v>12</v>
      </c>
      <c r="H162" t="s">
        <v>14</v>
      </c>
      <c r="I162" t="s">
        <v>15</v>
      </c>
      <c r="J162" t="s">
        <v>22</v>
      </c>
    </row>
    <row r="163" spans="1:10" x14ac:dyDescent="0.3">
      <c r="A163" t="s">
        <v>195</v>
      </c>
      <c r="B163" t="s">
        <v>11</v>
      </c>
      <c r="C163" t="s">
        <v>13</v>
      </c>
      <c r="D163" t="s">
        <v>13</v>
      </c>
      <c r="E163" t="s">
        <v>12</v>
      </c>
      <c r="F163" t="s">
        <v>12</v>
      </c>
      <c r="G163" t="s">
        <v>13</v>
      </c>
      <c r="H163" t="s">
        <v>14</v>
      </c>
      <c r="I163" t="s">
        <v>15</v>
      </c>
      <c r="J163" t="s">
        <v>16</v>
      </c>
    </row>
    <row r="164" spans="1:10" x14ac:dyDescent="0.3">
      <c r="A164" t="s">
        <v>196</v>
      </c>
      <c r="B164" t="s">
        <v>42</v>
      </c>
      <c r="C164" t="s">
        <v>13</v>
      </c>
      <c r="D164" t="s">
        <v>13</v>
      </c>
      <c r="E164" t="s">
        <v>13</v>
      </c>
      <c r="F164" t="s">
        <v>13</v>
      </c>
      <c r="G164" t="s">
        <v>13</v>
      </c>
      <c r="H164" t="s">
        <v>26</v>
      </c>
      <c r="I164" t="s">
        <v>26</v>
      </c>
      <c r="J164" t="s">
        <v>16</v>
      </c>
    </row>
    <row r="165" spans="1:10" x14ac:dyDescent="0.3">
      <c r="A165" t="s">
        <v>197</v>
      </c>
      <c r="B165" t="s">
        <v>11</v>
      </c>
      <c r="C165" t="s">
        <v>12</v>
      </c>
      <c r="D165" t="s">
        <v>13</v>
      </c>
      <c r="E165" t="s">
        <v>12</v>
      </c>
      <c r="F165" t="s">
        <v>12</v>
      </c>
      <c r="G165" t="s">
        <v>13</v>
      </c>
      <c r="H165" t="s">
        <v>14</v>
      </c>
      <c r="I165" t="s">
        <v>15</v>
      </c>
      <c r="J165" t="s">
        <v>16</v>
      </c>
    </row>
    <row r="166" spans="1:10" x14ac:dyDescent="0.3">
      <c r="A166" t="s">
        <v>198</v>
      </c>
      <c r="B166" t="s">
        <v>18</v>
      </c>
      <c r="C166" t="s">
        <v>12</v>
      </c>
      <c r="D166" t="s">
        <v>19</v>
      </c>
      <c r="E166" t="s">
        <v>12</v>
      </c>
      <c r="F166" t="s">
        <v>12</v>
      </c>
      <c r="G166" t="s">
        <v>12</v>
      </c>
      <c r="H166" t="s">
        <v>26</v>
      </c>
      <c r="I166" t="s">
        <v>21</v>
      </c>
      <c r="J166" t="s">
        <v>22</v>
      </c>
    </row>
    <row r="167" spans="1:10" x14ac:dyDescent="0.3">
      <c r="A167" t="s">
        <v>199</v>
      </c>
      <c r="B167" t="s">
        <v>24</v>
      </c>
      <c r="C167" t="s">
        <v>13</v>
      </c>
      <c r="D167" t="s">
        <v>13</v>
      </c>
      <c r="E167" t="s">
        <v>12</v>
      </c>
      <c r="F167" t="s">
        <v>13</v>
      </c>
      <c r="G167" t="s">
        <v>13</v>
      </c>
      <c r="H167" t="s">
        <v>14</v>
      </c>
      <c r="I167" t="s">
        <v>15</v>
      </c>
      <c r="J167" t="s">
        <v>16</v>
      </c>
    </row>
    <row r="168" spans="1:10" x14ac:dyDescent="0.3">
      <c r="A168" t="s">
        <v>200</v>
      </c>
      <c r="B168" t="s">
        <v>11</v>
      </c>
      <c r="C168" t="s">
        <v>12</v>
      </c>
      <c r="D168" t="s">
        <v>12</v>
      </c>
      <c r="E168" t="s">
        <v>12</v>
      </c>
      <c r="F168" t="s">
        <v>12</v>
      </c>
      <c r="G168" t="s">
        <v>12</v>
      </c>
      <c r="H168" t="s">
        <v>14</v>
      </c>
      <c r="I168" t="s">
        <v>15</v>
      </c>
      <c r="J168" t="s">
        <v>16</v>
      </c>
    </row>
    <row r="169" spans="1:10" x14ac:dyDescent="0.3">
      <c r="A169" t="s">
        <v>201</v>
      </c>
      <c r="B169" t="s">
        <v>24</v>
      </c>
      <c r="C169" t="s">
        <v>19</v>
      </c>
      <c r="D169" t="s">
        <v>19</v>
      </c>
      <c r="E169" t="s">
        <v>19</v>
      </c>
      <c r="F169" t="s">
        <v>28</v>
      </c>
      <c r="G169" t="s">
        <v>28</v>
      </c>
      <c r="H169" t="s">
        <v>14</v>
      </c>
      <c r="I169" t="s">
        <v>21</v>
      </c>
      <c r="J169" t="s">
        <v>22</v>
      </c>
    </row>
    <row r="170" spans="1:10" x14ac:dyDescent="0.3">
      <c r="A170" t="s">
        <v>202</v>
      </c>
      <c r="B170" t="s">
        <v>11</v>
      </c>
      <c r="C170" t="s">
        <v>12</v>
      </c>
      <c r="D170" t="s">
        <v>12</v>
      </c>
      <c r="E170" t="s">
        <v>12</v>
      </c>
      <c r="F170" t="s">
        <v>12</v>
      </c>
      <c r="G170" t="s">
        <v>13</v>
      </c>
      <c r="H170" t="s">
        <v>14</v>
      </c>
      <c r="I170" t="s">
        <v>26</v>
      </c>
      <c r="J170" t="s">
        <v>16</v>
      </c>
    </row>
    <row r="171" spans="1:10" x14ac:dyDescent="0.3">
      <c r="A171" t="s">
        <v>203</v>
      </c>
      <c r="B171" t="s">
        <v>18</v>
      </c>
      <c r="C171" t="s">
        <v>13</v>
      </c>
      <c r="D171" t="s">
        <v>28</v>
      </c>
      <c r="E171" t="s">
        <v>13</v>
      </c>
      <c r="F171" t="s">
        <v>19</v>
      </c>
      <c r="G171" t="s">
        <v>13</v>
      </c>
      <c r="H171" t="s">
        <v>14</v>
      </c>
      <c r="I171" t="s">
        <v>15</v>
      </c>
      <c r="J171" t="s">
        <v>16</v>
      </c>
    </row>
    <row r="172" spans="1:10" x14ac:dyDescent="0.3">
      <c r="A172" t="s">
        <v>204</v>
      </c>
      <c r="B172" t="s">
        <v>24</v>
      </c>
      <c r="C172" t="s">
        <v>12</v>
      </c>
      <c r="D172" t="s">
        <v>12</v>
      </c>
      <c r="E172" t="s">
        <v>12</v>
      </c>
      <c r="F172" t="s">
        <v>12</v>
      </c>
      <c r="G172" t="s">
        <v>12</v>
      </c>
      <c r="H172" t="s">
        <v>30</v>
      </c>
      <c r="I172" t="s">
        <v>21</v>
      </c>
      <c r="J172" t="s">
        <v>22</v>
      </c>
    </row>
    <row r="173" spans="1:10" x14ac:dyDescent="0.3">
      <c r="A173" t="s">
        <v>205</v>
      </c>
      <c r="B173" t="s">
        <v>24</v>
      </c>
      <c r="C173" t="s">
        <v>13</v>
      </c>
      <c r="D173" t="s">
        <v>12</v>
      </c>
      <c r="E173" t="s">
        <v>19</v>
      </c>
      <c r="F173" t="s">
        <v>13</v>
      </c>
      <c r="G173" t="s">
        <v>12</v>
      </c>
      <c r="H173" t="s">
        <v>26</v>
      </c>
      <c r="I173" t="s">
        <v>15</v>
      </c>
      <c r="J173" t="s">
        <v>16</v>
      </c>
    </row>
    <row r="174" spans="1:10" x14ac:dyDescent="0.3">
      <c r="A174" t="s">
        <v>206</v>
      </c>
      <c r="B174" t="s">
        <v>33</v>
      </c>
      <c r="C174" t="s">
        <v>12</v>
      </c>
      <c r="D174" t="s">
        <v>12</v>
      </c>
      <c r="E174" t="s">
        <v>12</v>
      </c>
      <c r="F174" t="s">
        <v>12</v>
      </c>
      <c r="G174" t="s">
        <v>12</v>
      </c>
      <c r="H174" t="s">
        <v>30</v>
      </c>
      <c r="I174" t="s">
        <v>21</v>
      </c>
      <c r="J174" t="s">
        <v>22</v>
      </c>
    </row>
    <row r="175" spans="1:10" x14ac:dyDescent="0.3">
      <c r="A175" t="s">
        <v>207</v>
      </c>
      <c r="B175" t="s">
        <v>24</v>
      </c>
      <c r="C175" t="s">
        <v>12</v>
      </c>
      <c r="D175" t="s">
        <v>12</v>
      </c>
      <c r="E175" t="s">
        <v>12</v>
      </c>
      <c r="F175" t="s">
        <v>12</v>
      </c>
      <c r="G175" t="s">
        <v>12</v>
      </c>
      <c r="H175" t="s">
        <v>30</v>
      </c>
      <c r="I175" t="s">
        <v>21</v>
      </c>
      <c r="J175" t="s">
        <v>22</v>
      </c>
    </row>
    <row r="176" spans="1:10" x14ac:dyDescent="0.3">
      <c r="A176" t="s">
        <v>208</v>
      </c>
      <c r="B176" t="s">
        <v>36</v>
      </c>
      <c r="C176" t="s">
        <v>13</v>
      </c>
      <c r="D176" t="s">
        <v>13</v>
      </c>
      <c r="E176" t="s">
        <v>13</v>
      </c>
      <c r="F176" t="s">
        <v>13</v>
      </c>
      <c r="G176" t="s">
        <v>13</v>
      </c>
      <c r="H176" t="s">
        <v>14</v>
      </c>
      <c r="I176" t="s">
        <v>15</v>
      </c>
      <c r="J176" t="s">
        <v>26</v>
      </c>
    </row>
    <row r="177" spans="1:10" x14ac:dyDescent="0.3">
      <c r="A177" t="s">
        <v>209</v>
      </c>
      <c r="B177" t="s">
        <v>18</v>
      </c>
      <c r="C177" t="s">
        <v>13</v>
      </c>
      <c r="D177" t="s">
        <v>13</v>
      </c>
      <c r="E177" t="s">
        <v>13</v>
      </c>
      <c r="F177" t="s">
        <v>13</v>
      </c>
      <c r="G177" t="s">
        <v>13</v>
      </c>
      <c r="H177" t="s">
        <v>14</v>
      </c>
      <c r="I177" t="s">
        <v>15</v>
      </c>
      <c r="J177" t="s">
        <v>16</v>
      </c>
    </row>
    <row r="178" spans="1:10" x14ac:dyDescent="0.3">
      <c r="A178" t="s">
        <v>210</v>
      </c>
      <c r="B178" t="s">
        <v>24</v>
      </c>
      <c r="C178" t="s">
        <v>12</v>
      </c>
      <c r="D178" t="s">
        <v>28</v>
      </c>
      <c r="E178" t="s">
        <v>12</v>
      </c>
      <c r="F178" t="s">
        <v>12</v>
      </c>
      <c r="G178" t="s">
        <v>12</v>
      </c>
      <c r="H178" t="s">
        <v>14</v>
      </c>
      <c r="I178" t="s">
        <v>15</v>
      </c>
      <c r="J178" t="s">
        <v>16</v>
      </c>
    </row>
    <row r="179" spans="1:10" x14ac:dyDescent="0.3">
      <c r="A179" t="s">
        <v>211</v>
      </c>
      <c r="B179" t="s">
        <v>33</v>
      </c>
      <c r="C179" t="s">
        <v>12</v>
      </c>
      <c r="D179" t="s">
        <v>12</v>
      </c>
      <c r="E179" t="s">
        <v>12</v>
      </c>
      <c r="F179" t="s">
        <v>12</v>
      </c>
      <c r="G179" t="s">
        <v>12</v>
      </c>
      <c r="H179" t="s">
        <v>14</v>
      </c>
      <c r="I179" t="s">
        <v>15</v>
      </c>
      <c r="J179" t="s">
        <v>16</v>
      </c>
    </row>
    <row r="180" spans="1:10" x14ac:dyDescent="0.3">
      <c r="A180" t="s">
        <v>212</v>
      </c>
      <c r="B180" t="s">
        <v>36</v>
      </c>
      <c r="C180" t="s">
        <v>12</v>
      </c>
      <c r="D180" t="s">
        <v>12</v>
      </c>
      <c r="E180" t="s">
        <v>12</v>
      </c>
      <c r="F180" t="s">
        <v>12</v>
      </c>
      <c r="G180" t="s">
        <v>12</v>
      </c>
      <c r="H180" t="s">
        <v>14</v>
      </c>
      <c r="I180" t="s">
        <v>15</v>
      </c>
      <c r="J180" t="s">
        <v>16</v>
      </c>
    </row>
    <row r="181" spans="1:10" x14ac:dyDescent="0.3">
      <c r="A181" t="s">
        <v>213</v>
      </c>
      <c r="B181" t="s">
        <v>11</v>
      </c>
      <c r="C181" t="s">
        <v>13</v>
      </c>
      <c r="D181" t="s">
        <v>28</v>
      </c>
      <c r="E181" t="s">
        <v>12</v>
      </c>
      <c r="F181" t="s">
        <v>12</v>
      </c>
      <c r="G181" t="s">
        <v>13</v>
      </c>
      <c r="H181" t="s">
        <v>14</v>
      </c>
      <c r="I181" t="s">
        <v>15</v>
      </c>
      <c r="J181" t="s">
        <v>16</v>
      </c>
    </row>
    <row r="182" spans="1:10" x14ac:dyDescent="0.3">
      <c r="A182" t="s">
        <v>214</v>
      </c>
      <c r="B182" t="s">
        <v>42</v>
      </c>
      <c r="C182" t="s">
        <v>12</v>
      </c>
      <c r="D182" t="s">
        <v>12</v>
      </c>
      <c r="E182" t="s">
        <v>12</v>
      </c>
      <c r="F182" t="s">
        <v>12</v>
      </c>
      <c r="G182" t="s">
        <v>12</v>
      </c>
      <c r="H182" t="s">
        <v>14</v>
      </c>
      <c r="I182" t="s">
        <v>15</v>
      </c>
      <c r="J182" t="s">
        <v>16</v>
      </c>
    </row>
    <row r="183" spans="1:10" x14ac:dyDescent="0.3">
      <c r="A183" t="s">
        <v>215</v>
      </c>
      <c r="B183" t="s">
        <v>24</v>
      </c>
      <c r="C183" t="s">
        <v>12</v>
      </c>
      <c r="D183" t="s">
        <v>12</v>
      </c>
      <c r="E183" t="s">
        <v>12</v>
      </c>
      <c r="F183" t="s">
        <v>12</v>
      </c>
      <c r="G183" t="s">
        <v>12</v>
      </c>
      <c r="H183" t="s">
        <v>30</v>
      </c>
      <c r="I183" t="s">
        <v>21</v>
      </c>
      <c r="J183" t="s">
        <v>22</v>
      </c>
    </row>
    <row r="184" spans="1:10" x14ac:dyDescent="0.3">
      <c r="A184" t="s">
        <v>216</v>
      </c>
      <c r="B184" t="s">
        <v>33</v>
      </c>
      <c r="C184" t="s">
        <v>12</v>
      </c>
      <c r="D184" t="s">
        <v>12</v>
      </c>
      <c r="E184" t="s">
        <v>12</v>
      </c>
      <c r="F184" t="s">
        <v>12</v>
      </c>
      <c r="G184" t="s">
        <v>12</v>
      </c>
      <c r="H184" t="s">
        <v>14</v>
      </c>
      <c r="I184" t="s">
        <v>15</v>
      </c>
      <c r="J184" t="s">
        <v>16</v>
      </c>
    </row>
    <row r="185" spans="1:10" x14ac:dyDescent="0.3">
      <c r="A185" t="s">
        <v>217</v>
      </c>
      <c r="B185" t="s">
        <v>18</v>
      </c>
      <c r="C185" t="s">
        <v>13</v>
      </c>
      <c r="D185" t="s">
        <v>13</v>
      </c>
      <c r="E185" t="s">
        <v>13</v>
      </c>
      <c r="F185" t="s">
        <v>19</v>
      </c>
      <c r="G185" t="s">
        <v>19</v>
      </c>
      <c r="H185" t="s">
        <v>14</v>
      </c>
      <c r="I185" t="s">
        <v>15</v>
      </c>
      <c r="J185" t="s">
        <v>16</v>
      </c>
    </row>
    <row r="186" spans="1:10" x14ac:dyDescent="0.3">
      <c r="A186" t="s">
        <v>218</v>
      </c>
      <c r="B186" t="s">
        <v>18</v>
      </c>
      <c r="C186" t="s">
        <v>13</v>
      </c>
      <c r="D186" t="s">
        <v>13</v>
      </c>
      <c r="E186" t="s">
        <v>13</v>
      </c>
      <c r="F186" t="s">
        <v>13</v>
      </c>
      <c r="G186" t="s">
        <v>13</v>
      </c>
      <c r="H186" t="s">
        <v>14</v>
      </c>
      <c r="I186" t="s">
        <v>15</v>
      </c>
      <c r="J186" t="s">
        <v>16</v>
      </c>
    </row>
    <row r="187" spans="1:10" x14ac:dyDescent="0.3">
      <c r="A187" t="s">
        <v>219</v>
      </c>
      <c r="B187" t="s">
        <v>11</v>
      </c>
      <c r="C187" t="s">
        <v>12</v>
      </c>
      <c r="D187" t="s">
        <v>13</v>
      </c>
      <c r="E187" t="s">
        <v>12</v>
      </c>
      <c r="F187" t="s">
        <v>13</v>
      </c>
      <c r="G187" t="s">
        <v>13</v>
      </c>
      <c r="H187" t="s">
        <v>26</v>
      </c>
      <c r="I187" t="s">
        <v>26</v>
      </c>
      <c r="J187" t="s">
        <v>16</v>
      </c>
    </row>
    <row r="188" spans="1:10" x14ac:dyDescent="0.3">
      <c r="A188" t="s">
        <v>220</v>
      </c>
      <c r="B188" t="s">
        <v>11</v>
      </c>
      <c r="C188" t="s">
        <v>12</v>
      </c>
      <c r="D188" t="s">
        <v>19</v>
      </c>
      <c r="E188" t="s">
        <v>12</v>
      </c>
      <c r="F188" t="s">
        <v>12</v>
      </c>
      <c r="G188" t="s">
        <v>12</v>
      </c>
      <c r="H188" t="s">
        <v>14</v>
      </c>
      <c r="I188" t="s">
        <v>15</v>
      </c>
      <c r="J188" t="s">
        <v>26</v>
      </c>
    </row>
    <row r="189" spans="1:10" x14ac:dyDescent="0.3">
      <c r="A189" t="s">
        <v>221</v>
      </c>
      <c r="B189" t="s">
        <v>33</v>
      </c>
      <c r="C189" t="s">
        <v>50</v>
      </c>
      <c r="D189" t="s">
        <v>28</v>
      </c>
      <c r="E189" t="s">
        <v>13</v>
      </c>
      <c r="F189" t="s">
        <v>13</v>
      </c>
      <c r="G189" t="s">
        <v>13</v>
      </c>
      <c r="H189" t="s">
        <v>14</v>
      </c>
      <c r="I189" t="s">
        <v>15</v>
      </c>
      <c r="J189" t="s">
        <v>16</v>
      </c>
    </row>
    <row r="190" spans="1:10" x14ac:dyDescent="0.3">
      <c r="A190" t="s">
        <v>222</v>
      </c>
      <c r="B190" t="s">
        <v>33</v>
      </c>
      <c r="C190" t="s">
        <v>13</v>
      </c>
      <c r="D190" t="s">
        <v>19</v>
      </c>
      <c r="E190" t="s">
        <v>12</v>
      </c>
      <c r="F190" t="s">
        <v>12</v>
      </c>
      <c r="G190" t="s">
        <v>12</v>
      </c>
      <c r="H190" t="s">
        <v>14</v>
      </c>
      <c r="I190" t="s">
        <v>15</v>
      </c>
      <c r="J190" t="s">
        <v>16</v>
      </c>
    </row>
    <row r="191" spans="1:10" x14ac:dyDescent="0.3">
      <c r="A191" t="s">
        <v>223</v>
      </c>
      <c r="B191" t="s">
        <v>24</v>
      </c>
      <c r="C191" t="s">
        <v>12</v>
      </c>
      <c r="D191" t="s">
        <v>12</v>
      </c>
      <c r="E191" t="s">
        <v>12</v>
      </c>
      <c r="F191" t="s">
        <v>12</v>
      </c>
      <c r="G191" t="s">
        <v>12</v>
      </c>
      <c r="H191" t="s">
        <v>14</v>
      </c>
      <c r="I191" t="s">
        <v>21</v>
      </c>
      <c r="J191" t="s">
        <v>16</v>
      </c>
    </row>
    <row r="192" spans="1:10" x14ac:dyDescent="0.3">
      <c r="A192" t="s">
        <v>224</v>
      </c>
      <c r="B192" t="s">
        <v>54</v>
      </c>
      <c r="C192" t="s">
        <v>13</v>
      </c>
      <c r="D192" t="s">
        <v>28</v>
      </c>
      <c r="E192" t="s">
        <v>13</v>
      </c>
      <c r="F192" t="s">
        <v>12</v>
      </c>
      <c r="G192" t="s">
        <v>12</v>
      </c>
      <c r="H192" t="s">
        <v>26</v>
      </c>
      <c r="I192" t="s">
        <v>26</v>
      </c>
      <c r="J192" t="s">
        <v>26</v>
      </c>
    </row>
    <row r="193" spans="1:10" x14ac:dyDescent="0.3">
      <c r="A193" t="s">
        <v>225</v>
      </c>
      <c r="B193" t="s">
        <v>33</v>
      </c>
      <c r="C193" t="s">
        <v>12</v>
      </c>
      <c r="D193" t="s">
        <v>12</v>
      </c>
      <c r="E193" t="s">
        <v>12</v>
      </c>
      <c r="F193" t="s">
        <v>12</v>
      </c>
      <c r="G193" t="s">
        <v>12</v>
      </c>
      <c r="H193" t="s">
        <v>14</v>
      </c>
      <c r="I193" t="s">
        <v>15</v>
      </c>
      <c r="J193" t="s">
        <v>16</v>
      </c>
    </row>
    <row r="194" spans="1:10" x14ac:dyDescent="0.3">
      <c r="A194" t="s">
        <v>226</v>
      </c>
      <c r="B194" t="s">
        <v>24</v>
      </c>
      <c r="C194" t="s">
        <v>12</v>
      </c>
      <c r="D194" t="s">
        <v>12</v>
      </c>
      <c r="E194" t="s">
        <v>12</v>
      </c>
      <c r="F194" t="s">
        <v>13</v>
      </c>
      <c r="G194" t="s">
        <v>13</v>
      </c>
      <c r="H194" t="s">
        <v>14</v>
      </c>
      <c r="I194" t="s">
        <v>15</v>
      </c>
      <c r="J194" t="s">
        <v>22</v>
      </c>
    </row>
    <row r="195" spans="1:10" x14ac:dyDescent="0.3">
      <c r="A195" t="s">
        <v>227</v>
      </c>
      <c r="B195" t="s">
        <v>11</v>
      </c>
      <c r="C195" t="s">
        <v>12</v>
      </c>
      <c r="D195" t="s">
        <v>12</v>
      </c>
      <c r="E195" t="s">
        <v>12</v>
      </c>
      <c r="F195" t="s">
        <v>13</v>
      </c>
      <c r="G195" t="s">
        <v>13</v>
      </c>
      <c r="H195" t="s">
        <v>14</v>
      </c>
      <c r="I195" t="s">
        <v>15</v>
      </c>
      <c r="J195" t="s">
        <v>16</v>
      </c>
    </row>
    <row r="196" spans="1:10" x14ac:dyDescent="0.3">
      <c r="A196" t="s">
        <v>228</v>
      </c>
      <c r="B196" t="s">
        <v>11</v>
      </c>
      <c r="C196" t="s">
        <v>13</v>
      </c>
      <c r="D196" t="s">
        <v>19</v>
      </c>
      <c r="E196" t="s">
        <v>12</v>
      </c>
      <c r="F196" t="s">
        <v>13</v>
      </c>
      <c r="G196" t="s">
        <v>13</v>
      </c>
      <c r="H196" t="s">
        <v>14</v>
      </c>
      <c r="I196" t="s">
        <v>26</v>
      </c>
      <c r="J196" t="s">
        <v>16</v>
      </c>
    </row>
    <row r="197" spans="1:10" x14ac:dyDescent="0.3">
      <c r="A197" t="s">
        <v>229</v>
      </c>
      <c r="B197" t="s">
        <v>11</v>
      </c>
      <c r="C197" t="s">
        <v>19</v>
      </c>
      <c r="D197" t="s">
        <v>28</v>
      </c>
      <c r="E197" t="s">
        <v>28</v>
      </c>
      <c r="F197" t="s">
        <v>28</v>
      </c>
      <c r="G197" t="s">
        <v>28</v>
      </c>
      <c r="H197" t="s">
        <v>26</v>
      </c>
      <c r="I197" t="s">
        <v>26</v>
      </c>
      <c r="J197" t="s">
        <v>26</v>
      </c>
    </row>
    <row r="198" spans="1:10" x14ac:dyDescent="0.3">
      <c r="A198" t="s">
        <v>230</v>
      </c>
      <c r="B198" t="s">
        <v>11</v>
      </c>
      <c r="C198" t="s">
        <v>12</v>
      </c>
      <c r="D198" t="s">
        <v>13</v>
      </c>
      <c r="E198" t="s">
        <v>12</v>
      </c>
      <c r="F198" t="s">
        <v>12</v>
      </c>
      <c r="G198" t="s">
        <v>12</v>
      </c>
      <c r="H198" t="s">
        <v>14</v>
      </c>
      <c r="I198" t="s">
        <v>21</v>
      </c>
      <c r="J198" t="s">
        <v>22</v>
      </c>
    </row>
    <row r="199" spans="1:10" x14ac:dyDescent="0.3">
      <c r="A199" t="s">
        <v>231</v>
      </c>
      <c r="B199" t="s">
        <v>24</v>
      </c>
      <c r="C199" t="s">
        <v>19</v>
      </c>
      <c r="D199" t="s">
        <v>19</v>
      </c>
      <c r="E199" t="s">
        <v>13</v>
      </c>
      <c r="F199" t="s">
        <v>12</v>
      </c>
      <c r="G199" t="s">
        <v>12</v>
      </c>
      <c r="H199" t="s">
        <v>26</v>
      </c>
      <c r="I199" t="s">
        <v>15</v>
      </c>
      <c r="J199" t="s">
        <v>16</v>
      </c>
    </row>
    <row r="200" spans="1:10" x14ac:dyDescent="0.3">
      <c r="A200" t="s">
        <v>232</v>
      </c>
      <c r="B200" t="s">
        <v>36</v>
      </c>
      <c r="C200" t="s">
        <v>12</v>
      </c>
      <c r="D200" t="s">
        <v>12</v>
      </c>
      <c r="E200" t="s">
        <v>12</v>
      </c>
      <c r="F200" t="s">
        <v>12</v>
      </c>
      <c r="G200" t="s">
        <v>12</v>
      </c>
      <c r="H200" t="s">
        <v>30</v>
      </c>
      <c r="I200" t="s">
        <v>21</v>
      </c>
      <c r="J200" t="s">
        <v>22</v>
      </c>
    </row>
    <row r="201" spans="1:10" x14ac:dyDescent="0.3">
      <c r="A201" t="s">
        <v>233</v>
      </c>
      <c r="B201" t="s">
        <v>36</v>
      </c>
      <c r="C201" t="s">
        <v>19</v>
      </c>
      <c r="D201" t="s">
        <v>28</v>
      </c>
      <c r="E201" t="s">
        <v>13</v>
      </c>
      <c r="F201" t="s">
        <v>13</v>
      </c>
      <c r="G201" t="s">
        <v>13</v>
      </c>
      <c r="H201" t="s">
        <v>14</v>
      </c>
      <c r="I201" t="s">
        <v>15</v>
      </c>
      <c r="J201" t="s">
        <v>16</v>
      </c>
    </row>
    <row r="202" spans="1:10" x14ac:dyDescent="0.3">
      <c r="A202" t="s">
        <v>234</v>
      </c>
      <c r="B202" t="s">
        <v>18</v>
      </c>
      <c r="C202" t="s">
        <v>12</v>
      </c>
      <c r="D202" t="s">
        <v>12</v>
      </c>
      <c r="E202" t="s">
        <v>12</v>
      </c>
      <c r="F202" t="s">
        <v>13</v>
      </c>
      <c r="G202" t="s">
        <v>13</v>
      </c>
      <c r="H202" t="s">
        <v>14</v>
      </c>
      <c r="I202" t="s">
        <v>15</v>
      </c>
      <c r="J202" t="s">
        <v>26</v>
      </c>
    </row>
    <row r="203" spans="1:10" x14ac:dyDescent="0.3">
      <c r="A203" t="s">
        <v>235</v>
      </c>
      <c r="B203" t="s">
        <v>36</v>
      </c>
      <c r="C203" t="s">
        <v>13</v>
      </c>
      <c r="D203" t="s">
        <v>28</v>
      </c>
      <c r="E203" t="s">
        <v>13</v>
      </c>
      <c r="F203" t="s">
        <v>13</v>
      </c>
      <c r="G203" t="s">
        <v>13</v>
      </c>
      <c r="H203" t="s">
        <v>14</v>
      </c>
      <c r="I203" t="s">
        <v>15</v>
      </c>
      <c r="J203" t="s">
        <v>16</v>
      </c>
    </row>
    <row r="204" spans="1:10" x14ac:dyDescent="0.3">
      <c r="A204" t="s">
        <v>236</v>
      </c>
      <c r="B204" t="s">
        <v>36</v>
      </c>
      <c r="C204" t="s">
        <v>13</v>
      </c>
      <c r="D204" t="s">
        <v>13</v>
      </c>
      <c r="E204" t="s">
        <v>13</v>
      </c>
      <c r="F204" t="s">
        <v>13</v>
      </c>
      <c r="G204" t="s">
        <v>13</v>
      </c>
      <c r="H204" t="s">
        <v>14</v>
      </c>
      <c r="I204" t="s">
        <v>15</v>
      </c>
      <c r="J204" t="s">
        <v>16</v>
      </c>
    </row>
    <row r="205" spans="1:10" x14ac:dyDescent="0.3">
      <c r="A205" t="s">
        <v>237</v>
      </c>
      <c r="B205" t="s">
        <v>11</v>
      </c>
      <c r="C205" t="s">
        <v>13</v>
      </c>
      <c r="D205" t="s">
        <v>13</v>
      </c>
      <c r="E205" t="s">
        <v>13</v>
      </c>
      <c r="F205" t="s">
        <v>13</v>
      </c>
      <c r="G205" t="s">
        <v>13</v>
      </c>
      <c r="H205" t="s">
        <v>14</v>
      </c>
      <c r="I205" t="s">
        <v>15</v>
      </c>
      <c r="J205" t="s">
        <v>16</v>
      </c>
    </row>
    <row r="206" spans="1:10" x14ac:dyDescent="0.3">
      <c r="A206" t="s">
        <v>238</v>
      </c>
      <c r="B206" t="s">
        <v>24</v>
      </c>
      <c r="C206" t="s">
        <v>12</v>
      </c>
      <c r="D206" t="s">
        <v>12</v>
      </c>
      <c r="E206" t="s">
        <v>12</v>
      </c>
      <c r="F206" t="s">
        <v>12</v>
      </c>
      <c r="G206" t="s">
        <v>12</v>
      </c>
      <c r="H206" t="s">
        <v>30</v>
      </c>
      <c r="I206" t="s">
        <v>21</v>
      </c>
      <c r="J206" t="s">
        <v>22</v>
      </c>
    </row>
    <row r="207" spans="1:10" x14ac:dyDescent="0.3">
      <c r="A207" t="s">
        <v>239</v>
      </c>
      <c r="B207" t="s">
        <v>18</v>
      </c>
      <c r="C207" t="s">
        <v>13</v>
      </c>
      <c r="D207" t="s">
        <v>13</v>
      </c>
      <c r="E207" t="s">
        <v>12</v>
      </c>
      <c r="F207" t="s">
        <v>12</v>
      </c>
      <c r="G207" t="s">
        <v>12</v>
      </c>
      <c r="H207" t="s">
        <v>14</v>
      </c>
      <c r="I207" t="s">
        <v>21</v>
      </c>
      <c r="J207" t="s">
        <v>22</v>
      </c>
    </row>
    <row r="208" spans="1:10" x14ac:dyDescent="0.3">
      <c r="A208" t="s">
        <v>240</v>
      </c>
      <c r="B208" t="s">
        <v>18</v>
      </c>
      <c r="C208" t="s">
        <v>12</v>
      </c>
      <c r="D208" t="s">
        <v>12</v>
      </c>
      <c r="E208" t="s">
        <v>12</v>
      </c>
      <c r="F208" t="s">
        <v>12</v>
      </c>
      <c r="G208" t="s">
        <v>12</v>
      </c>
      <c r="H208" t="s">
        <v>30</v>
      </c>
      <c r="I208" t="s">
        <v>21</v>
      </c>
      <c r="J208" t="s">
        <v>22</v>
      </c>
    </row>
    <row r="209" spans="1:10" x14ac:dyDescent="0.3">
      <c r="A209" t="s">
        <v>241</v>
      </c>
      <c r="B209" t="s">
        <v>11</v>
      </c>
      <c r="C209" t="s">
        <v>13</v>
      </c>
      <c r="D209" t="s">
        <v>13</v>
      </c>
      <c r="E209" t="s">
        <v>13</v>
      </c>
      <c r="F209" t="s">
        <v>12</v>
      </c>
      <c r="G209" t="s">
        <v>13</v>
      </c>
      <c r="H209" t="s">
        <v>14</v>
      </c>
      <c r="I209" t="s">
        <v>15</v>
      </c>
      <c r="J209" t="s">
        <v>22</v>
      </c>
    </row>
    <row r="210" spans="1:10" x14ac:dyDescent="0.3">
      <c r="A210" t="s">
        <v>242</v>
      </c>
      <c r="B210" t="s">
        <v>24</v>
      </c>
      <c r="C210" t="s">
        <v>12</v>
      </c>
      <c r="D210" t="s">
        <v>28</v>
      </c>
      <c r="E210" t="s">
        <v>12</v>
      </c>
      <c r="F210" t="s">
        <v>12</v>
      </c>
      <c r="G210" t="s">
        <v>12</v>
      </c>
      <c r="H210" t="s">
        <v>14</v>
      </c>
      <c r="I210" t="s">
        <v>15</v>
      </c>
      <c r="J210" t="s">
        <v>22</v>
      </c>
    </row>
    <row r="211" spans="1:10" x14ac:dyDescent="0.3">
      <c r="A211" t="s">
        <v>243</v>
      </c>
      <c r="B211" t="s">
        <v>11</v>
      </c>
      <c r="C211" t="s">
        <v>13</v>
      </c>
      <c r="D211" t="s">
        <v>13</v>
      </c>
      <c r="E211" t="s">
        <v>12</v>
      </c>
      <c r="F211" t="s">
        <v>12</v>
      </c>
      <c r="G211" t="s">
        <v>13</v>
      </c>
      <c r="H211" t="s">
        <v>14</v>
      </c>
      <c r="I211" t="s">
        <v>15</v>
      </c>
      <c r="J211" t="s">
        <v>16</v>
      </c>
    </row>
    <row r="212" spans="1:10" x14ac:dyDescent="0.3">
      <c r="A212" t="s">
        <v>244</v>
      </c>
      <c r="B212" t="s">
        <v>42</v>
      </c>
      <c r="C212" t="s">
        <v>13</v>
      </c>
      <c r="D212" t="s">
        <v>13</v>
      </c>
      <c r="E212" t="s">
        <v>13</v>
      </c>
      <c r="F212" t="s">
        <v>13</v>
      </c>
      <c r="G212" t="s">
        <v>13</v>
      </c>
      <c r="H212" t="s">
        <v>26</v>
      </c>
      <c r="I212" t="s">
        <v>26</v>
      </c>
      <c r="J212" t="s">
        <v>16</v>
      </c>
    </row>
    <row r="213" spans="1:10" x14ac:dyDescent="0.3">
      <c r="A213" t="s">
        <v>245</v>
      </c>
      <c r="B213" t="s">
        <v>11</v>
      </c>
      <c r="C213" t="s">
        <v>12</v>
      </c>
      <c r="D213" t="s">
        <v>13</v>
      </c>
      <c r="E213" t="s">
        <v>12</v>
      </c>
      <c r="F213" t="s">
        <v>12</v>
      </c>
      <c r="G213" t="s">
        <v>13</v>
      </c>
      <c r="H213" t="s">
        <v>14</v>
      </c>
      <c r="I213" t="s">
        <v>15</v>
      </c>
      <c r="J213" t="s">
        <v>16</v>
      </c>
    </row>
    <row r="214" spans="1:10" x14ac:dyDescent="0.3">
      <c r="A214" t="s">
        <v>246</v>
      </c>
      <c r="B214" t="s">
        <v>11</v>
      </c>
      <c r="C214" t="s">
        <v>13</v>
      </c>
      <c r="D214" t="s">
        <v>13</v>
      </c>
      <c r="E214" t="s">
        <v>12</v>
      </c>
      <c r="F214" t="s">
        <v>12</v>
      </c>
      <c r="G214" t="s">
        <v>13</v>
      </c>
      <c r="H214" t="s">
        <v>14</v>
      </c>
      <c r="I214" t="s">
        <v>15</v>
      </c>
      <c r="J214" t="s">
        <v>16</v>
      </c>
    </row>
    <row r="215" spans="1:10" x14ac:dyDescent="0.3">
      <c r="A215" t="s">
        <v>247</v>
      </c>
      <c r="B215" t="s">
        <v>42</v>
      </c>
      <c r="C215" t="s">
        <v>13</v>
      </c>
      <c r="D215" t="s">
        <v>13</v>
      </c>
      <c r="E215" t="s">
        <v>13</v>
      </c>
      <c r="F215" t="s">
        <v>13</v>
      </c>
      <c r="G215" t="s">
        <v>13</v>
      </c>
      <c r="H215" t="s">
        <v>26</v>
      </c>
      <c r="I215" t="s">
        <v>26</v>
      </c>
      <c r="J215" t="s">
        <v>16</v>
      </c>
    </row>
    <row r="216" spans="1:10" x14ac:dyDescent="0.3">
      <c r="A216" t="s">
        <v>248</v>
      </c>
      <c r="B216" t="s">
        <v>11</v>
      </c>
      <c r="C216" t="s">
        <v>12</v>
      </c>
      <c r="D216" t="s">
        <v>13</v>
      </c>
      <c r="E216" t="s">
        <v>12</v>
      </c>
      <c r="F216" t="s">
        <v>12</v>
      </c>
      <c r="G216" t="s">
        <v>13</v>
      </c>
      <c r="H216" t="s">
        <v>14</v>
      </c>
      <c r="I216" t="s">
        <v>15</v>
      </c>
      <c r="J216" t="s">
        <v>16</v>
      </c>
    </row>
    <row r="217" spans="1:10" x14ac:dyDescent="0.3">
      <c r="A217" t="s">
        <v>249</v>
      </c>
      <c r="B217" t="s">
        <v>18</v>
      </c>
      <c r="C217" t="s">
        <v>12</v>
      </c>
      <c r="D217" t="s">
        <v>19</v>
      </c>
      <c r="E217" t="s">
        <v>12</v>
      </c>
      <c r="F217" t="s">
        <v>12</v>
      </c>
      <c r="G217" t="s">
        <v>12</v>
      </c>
      <c r="H217" t="s">
        <v>26</v>
      </c>
      <c r="I217" t="s">
        <v>21</v>
      </c>
      <c r="J217" t="s">
        <v>22</v>
      </c>
    </row>
    <row r="218" spans="1:10" x14ac:dyDescent="0.3">
      <c r="A218" t="s">
        <v>250</v>
      </c>
      <c r="B218" t="s">
        <v>24</v>
      </c>
      <c r="C218" t="s">
        <v>13</v>
      </c>
      <c r="D218" t="s">
        <v>13</v>
      </c>
      <c r="E218" t="s">
        <v>12</v>
      </c>
      <c r="F218" t="s">
        <v>13</v>
      </c>
      <c r="G218" t="s">
        <v>13</v>
      </c>
      <c r="H218" t="s">
        <v>26</v>
      </c>
      <c r="I218" t="s">
        <v>15</v>
      </c>
      <c r="J218" t="s">
        <v>16</v>
      </c>
    </row>
    <row r="219" spans="1:10" x14ac:dyDescent="0.3">
      <c r="A219" t="s">
        <v>251</v>
      </c>
      <c r="B219" t="s">
        <v>11</v>
      </c>
      <c r="C219" t="s">
        <v>12</v>
      </c>
      <c r="D219" t="s">
        <v>12</v>
      </c>
      <c r="E219" t="s">
        <v>12</v>
      </c>
      <c r="F219" t="s">
        <v>12</v>
      </c>
      <c r="G219" t="s">
        <v>13</v>
      </c>
      <c r="H219" t="s">
        <v>14</v>
      </c>
      <c r="I219" t="s">
        <v>26</v>
      </c>
      <c r="J219" t="s">
        <v>16</v>
      </c>
    </row>
    <row r="220" spans="1:10" x14ac:dyDescent="0.3">
      <c r="A220" t="s">
        <v>252</v>
      </c>
      <c r="B220" t="s">
        <v>18</v>
      </c>
      <c r="C220" t="s">
        <v>13</v>
      </c>
      <c r="D220" t="s">
        <v>28</v>
      </c>
      <c r="E220" t="s">
        <v>13</v>
      </c>
      <c r="F220" t="s">
        <v>19</v>
      </c>
      <c r="G220" t="s">
        <v>13</v>
      </c>
      <c r="H220" t="s">
        <v>14</v>
      </c>
      <c r="I220" t="s">
        <v>15</v>
      </c>
      <c r="J220" t="s">
        <v>16</v>
      </c>
    </row>
    <row r="221" spans="1:10" x14ac:dyDescent="0.3">
      <c r="A221" t="s">
        <v>253</v>
      </c>
      <c r="B221" t="s">
        <v>24</v>
      </c>
      <c r="C221" t="s">
        <v>12</v>
      </c>
      <c r="D221" t="s">
        <v>12</v>
      </c>
      <c r="E221" t="s">
        <v>12</v>
      </c>
      <c r="F221" t="s">
        <v>12</v>
      </c>
      <c r="G221" t="s">
        <v>12</v>
      </c>
      <c r="H221" t="s">
        <v>30</v>
      </c>
      <c r="I221" t="s">
        <v>21</v>
      </c>
      <c r="J221" t="s">
        <v>22</v>
      </c>
    </row>
    <row r="222" spans="1:10" x14ac:dyDescent="0.3">
      <c r="A222" t="s">
        <v>254</v>
      </c>
      <c r="B222" t="s">
        <v>24</v>
      </c>
      <c r="C222" t="s">
        <v>13</v>
      </c>
      <c r="D222" t="s">
        <v>12</v>
      </c>
      <c r="E222" t="s">
        <v>19</v>
      </c>
      <c r="F222" t="s">
        <v>13</v>
      </c>
      <c r="G222" t="s">
        <v>12</v>
      </c>
      <c r="H222" t="s">
        <v>26</v>
      </c>
      <c r="I222" t="s">
        <v>15</v>
      </c>
      <c r="J222" t="s">
        <v>16</v>
      </c>
    </row>
    <row r="223" spans="1:10" x14ac:dyDescent="0.3">
      <c r="A223" t="s">
        <v>255</v>
      </c>
      <c r="B223" t="s">
        <v>33</v>
      </c>
      <c r="C223" t="s">
        <v>12</v>
      </c>
      <c r="D223" t="s">
        <v>12</v>
      </c>
      <c r="E223" t="s">
        <v>12</v>
      </c>
      <c r="F223" t="s">
        <v>12</v>
      </c>
      <c r="G223" t="s">
        <v>12</v>
      </c>
      <c r="H223" t="s">
        <v>30</v>
      </c>
      <c r="I223" t="s">
        <v>21</v>
      </c>
      <c r="J223" t="s">
        <v>22</v>
      </c>
    </row>
    <row r="224" spans="1:10" x14ac:dyDescent="0.3">
      <c r="A224" t="s">
        <v>256</v>
      </c>
      <c r="B224" t="s">
        <v>24</v>
      </c>
      <c r="C224" t="s">
        <v>12</v>
      </c>
      <c r="D224" t="s">
        <v>12</v>
      </c>
      <c r="E224" t="s">
        <v>12</v>
      </c>
      <c r="F224" t="s">
        <v>12</v>
      </c>
      <c r="G224" t="s">
        <v>12</v>
      </c>
      <c r="H224" t="s">
        <v>30</v>
      </c>
      <c r="I224" t="s">
        <v>21</v>
      </c>
      <c r="J224" t="s">
        <v>22</v>
      </c>
    </row>
    <row r="225" spans="1:10" x14ac:dyDescent="0.3">
      <c r="A225" t="s">
        <v>257</v>
      </c>
      <c r="B225" t="s">
        <v>36</v>
      </c>
      <c r="C225" t="s">
        <v>13</v>
      </c>
      <c r="D225" t="s">
        <v>13</v>
      </c>
      <c r="E225" t="s">
        <v>13</v>
      </c>
      <c r="F225" t="s">
        <v>13</v>
      </c>
      <c r="G225" t="s">
        <v>13</v>
      </c>
      <c r="H225" t="s">
        <v>14</v>
      </c>
      <c r="I225" t="s">
        <v>15</v>
      </c>
      <c r="J225" t="s">
        <v>26</v>
      </c>
    </row>
    <row r="226" spans="1:10" x14ac:dyDescent="0.3">
      <c r="A226" t="s">
        <v>258</v>
      </c>
      <c r="B226" t="s">
        <v>18</v>
      </c>
      <c r="C226" t="s">
        <v>13</v>
      </c>
      <c r="D226" t="s">
        <v>13</v>
      </c>
      <c r="E226" t="s">
        <v>13</v>
      </c>
      <c r="F226" t="s">
        <v>13</v>
      </c>
      <c r="G226" t="s">
        <v>13</v>
      </c>
      <c r="H226" t="s">
        <v>14</v>
      </c>
      <c r="I226" t="s">
        <v>15</v>
      </c>
      <c r="J226" t="s">
        <v>16</v>
      </c>
    </row>
    <row r="227" spans="1:10" x14ac:dyDescent="0.3">
      <c r="A227" t="s">
        <v>259</v>
      </c>
      <c r="B227" t="s">
        <v>24</v>
      </c>
      <c r="C227" t="s">
        <v>12</v>
      </c>
      <c r="D227" t="s">
        <v>28</v>
      </c>
      <c r="E227" t="s">
        <v>12</v>
      </c>
      <c r="F227" t="s">
        <v>12</v>
      </c>
      <c r="G227" t="s">
        <v>12</v>
      </c>
      <c r="H227" t="s">
        <v>14</v>
      </c>
      <c r="I227" t="s">
        <v>15</v>
      </c>
      <c r="J227" t="s">
        <v>16</v>
      </c>
    </row>
    <row r="228" spans="1:10" x14ac:dyDescent="0.3">
      <c r="A228" t="s">
        <v>260</v>
      </c>
      <c r="B228" t="s">
        <v>33</v>
      </c>
      <c r="C228" t="s">
        <v>12</v>
      </c>
      <c r="D228" t="s">
        <v>12</v>
      </c>
      <c r="E228" t="s">
        <v>12</v>
      </c>
      <c r="F228" t="s">
        <v>12</v>
      </c>
      <c r="G228" t="s">
        <v>12</v>
      </c>
      <c r="H228" t="s">
        <v>14</v>
      </c>
      <c r="I228" t="s">
        <v>15</v>
      </c>
      <c r="J228" t="s">
        <v>16</v>
      </c>
    </row>
    <row r="229" spans="1:10" x14ac:dyDescent="0.3">
      <c r="A229" t="s">
        <v>261</v>
      </c>
      <c r="B229" t="s">
        <v>11</v>
      </c>
      <c r="C229" t="s">
        <v>13</v>
      </c>
      <c r="D229" t="s">
        <v>28</v>
      </c>
      <c r="E229" t="s">
        <v>12</v>
      </c>
      <c r="F229" t="s">
        <v>12</v>
      </c>
      <c r="G229" t="s">
        <v>13</v>
      </c>
      <c r="H229" t="s">
        <v>14</v>
      </c>
      <c r="I229" t="s">
        <v>15</v>
      </c>
      <c r="J229" t="s">
        <v>16</v>
      </c>
    </row>
    <row r="230" spans="1:10" x14ac:dyDescent="0.3">
      <c r="A230" t="s">
        <v>262</v>
      </c>
      <c r="B230" t="s">
        <v>42</v>
      </c>
      <c r="C230" t="s">
        <v>12</v>
      </c>
      <c r="D230" t="s">
        <v>12</v>
      </c>
      <c r="E230" t="s">
        <v>12</v>
      </c>
      <c r="F230" t="s">
        <v>12</v>
      </c>
      <c r="G230" t="s">
        <v>12</v>
      </c>
      <c r="H230" t="s">
        <v>14</v>
      </c>
      <c r="I230" t="s">
        <v>15</v>
      </c>
      <c r="J230" t="s">
        <v>16</v>
      </c>
    </row>
    <row r="231" spans="1:10" x14ac:dyDescent="0.3">
      <c r="A231" t="s">
        <v>263</v>
      </c>
      <c r="B231" t="s">
        <v>24</v>
      </c>
      <c r="C231" t="s">
        <v>12</v>
      </c>
      <c r="D231" t="s">
        <v>12</v>
      </c>
      <c r="E231" t="s">
        <v>12</v>
      </c>
      <c r="F231" t="s">
        <v>12</v>
      </c>
      <c r="G231" t="s">
        <v>12</v>
      </c>
      <c r="H231" t="s">
        <v>30</v>
      </c>
      <c r="I231" t="s">
        <v>21</v>
      </c>
      <c r="J231" t="s">
        <v>22</v>
      </c>
    </row>
    <row r="232" spans="1:10" x14ac:dyDescent="0.3">
      <c r="A232" t="s">
        <v>264</v>
      </c>
      <c r="B232" t="s">
        <v>33</v>
      </c>
      <c r="C232" t="s">
        <v>12</v>
      </c>
      <c r="D232" t="s">
        <v>12</v>
      </c>
      <c r="E232" t="s">
        <v>12</v>
      </c>
      <c r="F232" t="s">
        <v>12</v>
      </c>
      <c r="G232" t="s">
        <v>12</v>
      </c>
      <c r="H232" t="s">
        <v>14</v>
      </c>
      <c r="I232" t="s">
        <v>15</v>
      </c>
      <c r="J232" t="s">
        <v>16</v>
      </c>
    </row>
    <row r="233" spans="1:10" x14ac:dyDescent="0.3">
      <c r="A233" t="s">
        <v>265</v>
      </c>
      <c r="B233" t="s">
        <v>18</v>
      </c>
      <c r="C233" t="s">
        <v>13</v>
      </c>
      <c r="D233" t="s">
        <v>13</v>
      </c>
      <c r="E233" t="s">
        <v>13</v>
      </c>
      <c r="F233" t="s">
        <v>19</v>
      </c>
      <c r="G233" t="s">
        <v>19</v>
      </c>
      <c r="H233" t="s">
        <v>14</v>
      </c>
      <c r="I233" t="s">
        <v>15</v>
      </c>
      <c r="J233" t="s">
        <v>16</v>
      </c>
    </row>
    <row r="234" spans="1:10" x14ac:dyDescent="0.3">
      <c r="A234" t="s">
        <v>266</v>
      </c>
      <c r="B234" t="s">
        <v>11</v>
      </c>
      <c r="C234" t="s">
        <v>13</v>
      </c>
      <c r="D234" t="s">
        <v>19</v>
      </c>
      <c r="E234" t="s">
        <v>12</v>
      </c>
      <c r="F234" t="s">
        <v>12</v>
      </c>
      <c r="G234" t="s">
        <v>13</v>
      </c>
      <c r="H234" t="s">
        <v>14</v>
      </c>
      <c r="I234" t="s">
        <v>15</v>
      </c>
      <c r="J234" t="s">
        <v>16</v>
      </c>
    </row>
    <row r="235" spans="1:10" x14ac:dyDescent="0.3">
      <c r="A235" t="s">
        <v>267</v>
      </c>
      <c r="B235" t="s">
        <v>18</v>
      </c>
      <c r="C235" t="s">
        <v>19</v>
      </c>
      <c r="D235" t="s">
        <v>28</v>
      </c>
      <c r="E235" t="s">
        <v>13</v>
      </c>
      <c r="F235" t="s">
        <v>28</v>
      </c>
      <c r="G235" t="s">
        <v>28</v>
      </c>
      <c r="H235" t="s">
        <v>26</v>
      </c>
      <c r="I235" t="s">
        <v>26</v>
      </c>
      <c r="J235" t="s">
        <v>268</v>
      </c>
    </row>
    <row r="236" spans="1:10" x14ac:dyDescent="0.3">
      <c r="A236" t="s">
        <v>269</v>
      </c>
      <c r="B236" t="s">
        <v>18</v>
      </c>
      <c r="C236" t="s">
        <v>13</v>
      </c>
      <c r="D236" t="s">
        <v>13</v>
      </c>
      <c r="E236" t="s">
        <v>13</v>
      </c>
      <c r="F236" t="s">
        <v>13</v>
      </c>
      <c r="G236" t="s">
        <v>13</v>
      </c>
      <c r="H236" t="s">
        <v>14</v>
      </c>
      <c r="I236" t="s">
        <v>15</v>
      </c>
      <c r="J236" t="s">
        <v>16</v>
      </c>
    </row>
    <row r="237" spans="1:10" x14ac:dyDescent="0.3">
      <c r="A237" t="s">
        <v>270</v>
      </c>
      <c r="B237" t="s">
        <v>11</v>
      </c>
      <c r="C237" t="s">
        <v>12</v>
      </c>
      <c r="D237" t="s">
        <v>13</v>
      </c>
      <c r="E237" t="s">
        <v>12</v>
      </c>
      <c r="F237" t="s">
        <v>13</v>
      </c>
      <c r="G237" t="s">
        <v>13</v>
      </c>
      <c r="H237" t="s">
        <v>26</v>
      </c>
      <c r="I237" t="s">
        <v>26</v>
      </c>
      <c r="J237" t="s">
        <v>16</v>
      </c>
    </row>
    <row r="238" spans="1:10" x14ac:dyDescent="0.3">
      <c r="A238" t="s">
        <v>271</v>
      </c>
      <c r="B238" t="s">
        <v>11</v>
      </c>
      <c r="C238" t="s">
        <v>12</v>
      </c>
      <c r="D238" t="s">
        <v>19</v>
      </c>
      <c r="E238" t="s">
        <v>12</v>
      </c>
      <c r="F238" t="s">
        <v>12</v>
      </c>
      <c r="G238" t="s">
        <v>12</v>
      </c>
      <c r="H238" t="s">
        <v>14</v>
      </c>
      <c r="I238" t="s">
        <v>15</v>
      </c>
      <c r="J238" t="s">
        <v>26</v>
      </c>
    </row>
    <row r="239" spans="1:10" x14ac:dyDescent="0.3">
      <c r="A239" t="s">
        <v>272</v>
      </c>
      <c r="B239" t="s">
        <v>33</v>
      </c>
      <c r="C239" t="s">
        <v>50</v>
      </c>
      <c r="D239" t="s">
        <v>28</v>
      </c>
      <c r="E239" t="s">
        <v>13</v>
      </c>
      <c r="F239" t="s">
        <v>13</v>
      </c>
      <c r="G239" t="s">
        <v>13</v>
      </c>
      <c r="H239" t="s">
        <v>14</v>
      </c>
      <c r="I239" t="s">
        <v>15</v>
      </c>
      <c r="J239" t="s">
        <v>16</v>
      </c>
    </row>
    <row r="240" spans="1:10" x14ac:dyDescent="0.3">
      <c r="A240" t="s">
        <v>273</v>
      </c>
      <c r="B240" t="s">
        <v>33</v>
      </c>
      <c r="C240" t="s">
        <v>13</v>
      </c>
      <c r="D240" t="s">
        <v>19</v>
      </c>
      <c r="E240" t="s">
        <v>12</v>
      </c>
      <c r="F240" t="s">
        <v>12</v>
      </c>
      <c r="G240" t="s">
        <v>12</v>
      </c>
      <c r="H240" t="s">
        <v>14</v>
      </c>
      <c r="I240" t="s">
        <v>15</v>
      </c>
      <c r="J240" t="s">
        <v>16</v>
      </c>
    </row>
    <row r="241" spans="1:10" x14ac:dyDescent="0.3">
      <c r="A241" t="s">
        <v>274</v>
      </c>
      <c r="B241" t="s">
        <v>24</v>
      </c>
      <c r="C241" t="s">
        <v>12</v>
      </c>
      <c r="D241" t="s">
        <v>12</v>
      </c>
      <c r="E241" t="s">
        <v>12</v>
      </c>
      <c r="F241" t="s">
        <v>12</v>
      </c>
      <c r="G241" t="s">
        <v>12</v>
      </c>
      <c r="H241" t="s">
        <v>14</v>
      </c>
      <c r="I241" t="s">
        <v>21</v>
      </c>
      <c r="J241" t="s">
        <v>16</v>
      </c>
    </row>
    <row r="242" spans="1:10" x14ac:dyDescent="0.3">
      <c r="A242" t="s">
        <v>275</v>
      </c>
      <c r="B242" t="s">
        <v>54</v>
      </c>
      <c r="C242" t="s">
        <v>13</v>
      </c>
      <c r="D242" t="s">
        <v>28</v>
      </c>
      <c r="E242" t="s">
        <v>13</v>
      </c>
      <c r="F242" t="s">
        <v>12</v>
      </c>
      <c r="G242" t="s">
        <v>12</v>
      </c>
      <c r="H242" t="s">
        <v>26</v>
      </c>
      <c r="I242" t="s">
        <v>26</v>
      </c>
      <c r="J242" t="s">
        <v>26</v>
      </c>
    </row>
    <row r="243" spans="1:10" x14ac:dyDescent="0.3">
      <c r="A243" t="s">
        <v>276</v>
      </c>
      <c r="B243" t="s">
        <v>33</v>
      </c>
      <c r="C243" t="s">
        <v>12</v>
      </c>
      <c r="D243" t="s">
        <v>12</v>
      </c>
      <c r="E243" t="s">
        <v>12</v>
      </c>
      <c r="F243" t="s">
        <v>12</v>
      </c>
      <c r="G243" t="s">
        <v>12</v>
      </c>
      <c r="H243" t="s">
        <v>14</v>
      </c>
      <c r="I243" t="s">
        <v>15</v>
      </c>
      <c r="J243" t="s">
        <v>16</v>
      </c>
    </row>
    <row r="244" spans="1:10" x14ac:dyDescent="0.3">
      <c r="A244" t="s">
        <v>277</v>
      </c>
      <c r="B244" t="s">
        <v>24</v>
      </c>
      <c r="C244" t="s">
        <v>12</v>
      </c>
      <c r="D244" t="s">
        <v>12</v>
      </c>
      <c r="E244" t="s">
        <v>12</v>
      </c>
      <c r="F244" t="s">
        <v>13</v>
      </c>
      <c r="G244" t="s">
        <v>13</v>
      </c>
      <c r="H244" t="s">
        <v>14</v>
      </c>
      <c r="I244" t="s">
        <v>15</v>
      </c>
      <c r="J244" t="s">
        <v>22</v>
      </c>
    </row>
    <row r="245" spans="1:10" x14ac:dyDescent="0.3">
      <c r="A245" t="s">
        <v>278</v>
      </c>
      <c r="B245" t="s">
        <v>11</v>
      </c>
      <c r="C245" t="s">
        <v>12</v>
      </c>
      <c r="D245" t="s">
        <v>12</v>
      </c>
      <c r="E245" t="s">
        <v>12</v>
      </c>
      <c r="F245" t="s">
        <v>13</v>
      </c>
      <c r="G245" t="s">
        <v>13</v>
      </c>
      <c r="H245" t="s">
        <v>14</v>
      </c>
      <c r="I245" t="s">
        <v>15</v>
      </c>
      <c r="J245" t="s">
        <v>16</v>
      </c>
    </row>
    <row r="246" spans="1:10" x14ac:dyDescent="0.3">
      <c r="A246" t="s">
        <v>279</v>
      </c>
      <c r="B246" t="s">
        <v>11</v>
      </c>
      <c r="C246" t="s">
        <v>13</v>
      </c>
      <c r="D246" t="s">
        <v>19</v>
      </c>
      <c r="E246" t="s">
        <v>12</v>
      </c>
      <c r="F246" t="s">
        <v>13</v>
      </c>
      <c r="G246" t="s">
        <v>13</v>
      </c>
      <c r="H246" t="s">
        <v>14</v>
      </c>
      <c r="I246" t="s">
        <v>26</v>
      </c>
      <c r="J246" t="s">
        <v>16</v>
      </c>
    </row>
    <row r="247" spans="1:10" x14ac:dyDescent="0.3">
      <c r="A247" t="s">
        <v>280</v>
      </c>
      <c r="B247" t="s">
        <v>18</v>
      </c>
      <c r="C247" t="s">
        <v>19</v>
      </c>
      <c r="D247" t="s">
        <v>28</v>
      </c>
      <c r="E247" t="s">
        <v>28</v>
      </c>
      <c r="F247" t="s">
        <v>28</v>
      </c>
      <c r="G247" t="s">
        <v>28</v>
      </c>
      <c r="H247" t="s">
        <v>26</v>
      </c>
      <c r="I247" t="s">
        <v>26</v>
      </c>
      <c r="J247" t="s">
        <v>26</v>
      </c>
    </row>
    <row r="248" spans="1:10" x14ac:dyDescent="0.3">
      <c r="A248" t="s">
        <v>281</v>
      </c>
      <c r="B248" t="s">
        <v>18</v>
      </c>
      <c r="C248" t="s">
        <v>12</v>
      </c>
      <c r="D248" t="s">
        <v>13</v>
      </c>
      <c r="E248" t="s">
        <v>12</v>
      </c>
      <c r="F248" t="s">
        <v>12</v>
      </c>
      <c r="G248" t="s">
        <v>12</v>
      </c>
      <c r="H248" t="s">
        <v>14</v>
      </c>
      <c r="I248" t="s">
        <v>21</v>
      </c>
      <c r="J248" t="s">
        <v>22</v>
      </c>
    </row>
    <row r="249" spans="1:10" x14ac:dyDescent="0.3">
      <c r="A249" t="s">
        <v>282</v>
      </c>
      <c r="B249" t="s">
        <v>24</v>
      </c>
      <c r="C249" t="s">
        <v>19</v>
      </c>
      <c r="D249" t="s">
        <v>19</v>
      </c>
      <c r="E249" t="s">
        <v>13</v>
      </c>
      <c r="F249" t="s">
        <v>12</v>
      </c>
      <c r="G249" t="s">
        <v>12</v>
      </c>
      <c r="H249" t="s">
        <v>26</v>
      </c>
      <c r="I249" t="s">
        <v>15</v>
      </c>
      <c r="J249" t="s">
        <v>16</v>
      </c>
    </row>
    <row r="250" spans="1:10" x14ac:dyDescent="0.3">
      <c r="A250" t="s">
        <v>283</v>
      </c>
      <c r="B250" t="s">
        <v>36</v>
      </c>
      <c r="C250" t="s">
        <v>12</v>
      </c>
      <c r="D250" t="s">
        <v>12</v>
      </c>
      <c r="E250" t="s">
        <v>12</v>
      </c>
      <c r="F250" t="s">
        <v>12</v>
      </c>
      <c r="G250" t="s">
        <v>12</v>
      </c>
      <c r="H250" t="s">
        <v>30</v>
      </c>
      <c r="I250" t="s">
        <v>21</v>
      </c>
      <c r="J250" t="s">
        <v>22</v>
      </c>
    </row>
    <row r="251" spans="1:10" x14ac:dyDescent="0.3">
      <c r="A251" t="s">
        <v>284</v>
      </c>
      <c r="B251" t="s">
        <v>36</v>
      </c>
      <c r="C251" t="s">
        <v>19</v>
      </c>
      <c r="D251" t="s">
        <v>28</v>
      </c>
      <c r="E251" t="s">
        <v>13</v>
      </c>
      <c r="F251" t="s">
        <v>13</v>
      </c>
      <c r="G251" t="s">
        <v>13</v>
      </c>
      <c r="H251" t="s">
        <v>14</v>
      </c>
      <c r="I251" t="s">
        <v>15</v>
      </c>
      <c r="J251" t="s">
        <v>16</v>
      </c>
    </row>
    <row r="252" spans="1:10" x14ac:dyDescent="0.3">
      <c r="A252" t="s">
        <v>285</v>
      </c>
      <c r="B252" t="s">
        <v>18</v>
      </c>
      <c r="C252" t="s">
        <v>12</v>
      </c>
      <c r="D252" t="s">
        <v>12</v>
      </c>
      <c r="E252" t="s">
        <v>12</v>
      </c>
      <c r="F252" t="s">
        <v>13</v>
      </c>
      <c r="G252" t="s">
        <v>13</v>
      </c>
      <c r="H252" t="s">
        <v>14</v>
      </c>
      <c r="I252" t="s">
        <v>15</v>
      </c>
      <c r="J252" t="s">
        <v>26</v>
      </c>
    </row>
    <row r="253" spans="1:10" x14ac:dyDescent="0.3">
      <c r="A253" t="s">
        <v>286</v>
      </c>
      <c r="B253" t="s">
        <v>36</v>
      </c>
      <c r="C253" t="s">
        <v>13</v>
      </c>
      <c r="D253" t="s">
        <v>28</v>
      </c>
      <c r="E253" t="s">
        <v>13</v>
      </c>
      <c r="F253" t="s">
        <v>13</v>
      </c>
      <c r="G253" t="s">
        <v>13</v>
      </c>
      <c r="H253" t="s">
        <v>14</v>
      </c>
      <c r="I253" t="s">
        <v>15</v>
      </c>
      <c r="J253" t="s">
        <v>16</v>
      </c>
    </row>
    <row r="254" spans="1:10" x14ac:dyDescent="0.3">
      <c r="A254" t="s">
        <v>287</v>
      </c>
      <c r="B254" t="s">
        <v>36</v>
      </c>
      <c r="C254" t="s">
        <v>13</v>
      </c>
      <c r="D254" t="s">
        <v>13</v>
      </c>
      <c r="E254" t="s">
        <v>13</v>
      </c>
      <c r="F254" t="s">
        <v>13</v>
      </c>
      <c r="G254" t="s">
        <v>13</v>
      </c>
      <c r="H254" t="s">
        <v>14</v>
      </c>
      <c r="I254" t="s">
        <v>15</v>
      </c>
      <c r="J254" t="s">
        <v>16</v>
      </c>
    </row>
    <row r="255" spans="1:10" x14ac:dyDescent="0.3">
      <c r="A255" t="s">
        <v>288</v>
      </c>
      <c r="B255" t="s">
        <v>79</v>
      </c>
      <c r="C255" t="s">
        <v>13</v>
      </c>
      <c r="D255" t="s">
        <v>13</v>
      </c>
      <c r="E255" t="s">
        <v>13</v>
      </c>
      <c r="F255" t="s">
        <v>13</v>
      </c>
      <c r="G255" t="s">
        <v>13</v>
      </c>
      <c r="H255" t="s">
        <v>14</v>
      </c>
      <c r="I255" t="s">
        <v>15</v>
      </c>
      <c r="J255" t="s">
        <v>16</v>
      </c>
    </row>
    <row r="256" spans="1:10" x14ac:dyDescent="0.3">
      <c r="A256" t="s">
        <v>289</v>
      </c>
      <c r="B256" t="s">
        <v>18</v>
      </c>
      <c r="C256" t="s">
        <v>12</v>
      </c>
      <c r="D256" t="s">
        <v>12</v>
      </c>
      <c r="E256" t="s">
        <v>12</v>
      </c>
      <c r="F256" t="s">
        <v>13</v>
      </c>
      <c r="G256" t="s">
        <v>13</v>
      </c>
      <c r="H256" t="s">
        <v>14</v>
      </c>
      <c r="I256" t="s">
        <v>15</v>
      </c>
      <c r="J256" t="s">
        <v>26</v>
      </c>
    </row>
    <row r="257" spans="1:10" x14ac:dyDescent="0.3">
      <c r="A257" t="s">
        <v>290</v>
      </c>
      <c r="B257" t="s">
        <v>18</v>
      </c>
      <c r="C257" t="s">
        <v>12</v>
      </c>
      <c r="D257" t="s">
        <v>12</v>
      </c>
      <c r="E257" t="s">
        <v>12</v>
      </c>
      <c r="F257" t="s">
        <v>13</v>
      </c>
      <c r="G257" t="s">
        <v>13</v>
      </c>
      <c r="H257" t="s">
        <v>14</v>
      </c>
      <c r="I257" t="s">
        <v>15</v>
      </c>
      <c r="J257" t="s">
        <v>26</v>
      </c>
    </row>
    <row r="258" spans="1:10" x14ac:dyDescent="0.3">
      <c r="A258" t="s">
        <v>291</v>
      </c>
      <c r="B258" t="s">
        <v>33</v>
      </c>
      <c r="C258" t="s">
        <v>13</v>
      </c>
      <c r="D258" t="s">
        <v>28</v>
      </c>
      <c r="E258" t="s">
        <v>13</v>
      </c>
      <c r="F258" t="s">
        <v>13</v>
      </c>
      <c r="G258" t="s">
        <v>13</v>
      </c>
      <c r="H258" t="s">
        <v>14</v>
      </c>
      <c r="I258" t="s">
        <v>15</v>
      </c>
      <c r="J258" t="s">
        <v>16</v>
      </c>
    </row>
    <row r="259" spans="1:10" x14ac:dyDescent="0.3">
      <c r="A259" t="s">
        <v>292</v>
      </c>
      <c r="B259" t="s">
        <v>33</v>
      </c>
      <c r="C259" t="s">
        <v>13</v>
      </c>
      <c r="D259" t="s">
        <v>13</v>
      </c>
      <c r="E259" t="s">
        <v>13</v>
      </c>
      <c r="F259" t="s">
        <v>13</v>
      </c>
      <c r="G259" t="s">
        <v>13</v>
      </c>
      <c r="H259" t="s">
        <v>14</v>
      </c>
      <c r="I259" t="s">
        <v>15</v>
      </c>
      <c r="J259" t="s">
        <v>16</v>
      </c>
    </row>
    <row r="260" spans="1:10" x14ac:dyDescent="0.3">
      <c r="A260" t="s">
        <v>293</v>
      </c>
      <c r="B260" t="s">
        <v>24</v>
      </c>
      <c r="C260" t="s">
        <v>12</v>
      </c>
      <c r="D260" t="s">
        <v>12</v>
      </c>
      <c r="E260" t="s">
        <v>12</v>
      </c>
      <c r="F260" t="s">
        <v>12</v>
      </c>
      <c r="G260" t="s">
        <v>12</v>
      </c>
      <c r="H260" t="s">
        <v>30</v>
      </c>
      <c r="I260" t="s">
        <v>21</v>
      </c>
      <c r="J260" t="s">
        <v>22</v>
      </c>
    </row>
    <row r="261" spans="1:10" x14ac:dyDescent="0.3">
      <c r="A261" t="s">
        <v>294</v>
      </c>
      <c r="B261" t="s">
        <v>18</v>
      </c>
      <c r="C261" t="s">
        <v>13</v>
      </c>
      <c r="D261" t="s">
        <v>13</v>
      </c>
      <c r="E261" t="s">
        <v>12</v>
      </c>
      <c r="F261" t="s">
        <v>12</v>
      </c>
      <c r="G261" t="s">
        <v>12</v>
      </c>
      <c r="H261" t="s">
        <v>14</v>
      </c>
      <c r="I261" t="s">
        <v>21</v>
      </c>
      <c r="J261" t="s">
        <v>22</v>
      </c>
    </row>
    <row r="262" spans="1:10" x14ac:dyDescent="0.3">
      <c r="A262" t="s">
        <v>295</v>
      </c>
      <c r="B262" t="s">
        <v>18</v>
      </c>
      <c r="C262" t="s">
        <v>12</v>
      </c>
      <c r="D262" t="s">
        <v>12</v>
      </c>
      <c r="E262" t="s">
        <v>12</v>
      </c>
      <c r="F262" t="s">
        <v>12</v>
      </c>
      <c r="G262" t="s">
        <v>12</v>
      </c>
      <c r="H262" t="s">
        <v>30</v>
      </c>
      <c r="I262" t="s">
        <v>21</v>
      </c>
      <c r="J262" t="s">
        <v>22</v>
      </c>
    </row>
    <row r="263" spans="1:10" x14ac:dyDescent="0.3">
      <c r="A263" t="s">
        <v>296</v>
      </c>
      <c r="B263" t="s">
        <v>33</v>
      </c>
      <c r="C263" t="s">
        <v>13</v>
      </c>
      <c r="D263" t="s">
        <v>13</v>
      </c>
      <c r="E263" t="s">
        <v>13</v>
      </c>
      <c r="F263" t="s">
        <v>12</v>
      </c>
      <c r="G263" t="s">
        <v>13</v>
      </c>
      <c r="H263" t="s">
        <v>14</v>
      </c>
      <c r="I263" t="s">
        <v>15</v>
      </c>
      <c r="J263" t="s">
        <v>22</v>
      </c>
    </row>
    <row r="264" spans="1:10" x14ac:dyDescent="0.3">
      <c r="A264" t="s">
        <v>297</v>
      </c>
      <c r="B264" t="s">
        <v>24</v>
      </c>
      <c r="C264" t="s">
        <v>12</v>
      </c>
      <c r="D264" t="s">
        <v>28</v>
      </c>
      <c r="E264" t="s">
        <v>12</v>
      </c>
      <c r="F264" t="s">
        <v>12</v>
      </c>
      <c r="G264" t="s">
        <v>12</v>
      </c>
      <c r="H264" t="s">
        <v>14</v>
      </c>
      <c r="I264" t="s">
        <v>15</v>
      </c>
      <c r="J264" t="s">
        <v>22</v>
      </c>
    </row>
    <row r="265" spans="1:10" x14ac:dyDescent="0.3">
      <c r="A265" t="s">
        <v>298</v>
      </c>
      <c r="B265" t="s">
        <v>18</v>
      </c>
      <c r="C265" t="s">
        <v>13</v>
      </c>
      <c r="D265" t="s">
        <v>13</v>
      </c>
      <c r="E265" t="s">
        <v>12</v>
      </c>
      <c r="F265" t="s">
        <v>12</v>
      </c>
      <c r="G265" t="s">
        <v>13</v>
      </c>
      <c r="H265" t="s">
        <v>14</v>
      </c>
      <c r="I265" t="s">
        <v>15</v>
      </c>
      <c r="J265" t="s">
        <v>16</v>
      </c>
    </row>
    <row r="266" spans="1:10" x14ac:dyDescent="0.3">
      <c r="A266" t="s">
        <v>299</v>
      </c>
      <c r="B266" t="s">
        <v>18</v>
      </c>
      <c r="C266" t="s">
        <v>13</v>
      </c>
      <c r="D266" t="s">
        <v>13</v>
      </c>
      <c r="E266" t="s">
        <v>13</v>
      </c>
      <c r="F266" t="s">
        <v>13</v>
      </c>
      <c r="G266" t="s">
        <v>13</v>
      </c>
      <c r="H266" t="s">
        <v>14</v>
      </c>
      <c r="I266" t="s">
        <v>15</v>
      </c>
      <c r="J266" t="s">
        <v>16</v>
      </c>
    </row>
    <row r="267" spans="1:10" x14ac:dyDescent="0.3">
      <c r="A267" t="s">
        <v>300</v>
      </c>
      <c r="B267" t="s">
        <v>24</v>
      </c>
      <c r="C267" t="s">
        <v>12</v>
      </c>
      <c r="D267" t="s">
        <v>28</v>
      </c>
      <c r="E267" t="s">
        <v>12</v>
      </c>
      <c r="F267" t="s">
        <v>12</v>
      </c>
      <c r="G267" t="s">
        <v>12</v>
      </c>
      <c r="H267" t="s">
        <v>14</v>
      </c>
      <c r="I267" t="s">
        <v>15</v>
      </c>
      <c r="J267" t="s">
        <v>16</v>
      </c>
    </row>
    <row r="268" spans="1:10" x14ac:dyDescent="0.3">
      <c r="A268" t="s">
        <v>301</v>
      </c>
      <c r="B268" t="s">
        <v>33</v>
      </c>
      <c r="C268" t="s">
        <v>12</v>
      </c>
      <c r="D268" t="s">
        <v>12</v>
      </c>
      <c r="E268" t="s">
        <v>12</v>
      </c>
      <c r="F268" t="s">
        <v>12</v>
      </c>
      <c r="G268" t="s">
        <v>12</v>
      </c>
      <c r="H268" t="s">
        <v>14</v>
      </c>
      <c r="I268" t="s">
        <v>15</v>
      </c>
      <c r="J268" t="s">
        <v>16</v>
      </c>
    </row>
    <row r="269" spans="1:10" x14ac:dyDescent="0.3">
      <c r="A269" t="s">
        <v>302</v>
      </c>
      <c r="B269" t="s">
        <v>33</v>
      </c>
      <c r="C269" t="s">
        <v>13</v>
      </c>
      <c r="D269" t="s">
        <v>28</v>
      </c>
      <c r="E269" t="s">
        <v>12</v>
      </c>
      <c r="F269" t="s">
        <v>12</v>
      </c>
      <c r="G269" t="s">
        <v>13</v>
      </c>
      <c r="H269" t="s">
        <v>14</v>
      </c>
      <c r="I269" t="s">
        <v>15</v>
      </c>
      <c r="J269" t="s">
        <v>16</v>
      </c>
    </row>
    <row r="270" spans="1:10" x14ac:dyDescent="0.3">
      <c r="A270" t="s">
        <v>303</v>
      </c>
      <c r="B270" t="s">
        <v>42</v>
      </c>
      <c r="C270" t="s">
        <v>12</v>
      </c>
      <c r="D270" t="s">
        <v>12</v>
      </c>
      <c r="E270" t="s">
        <v>12</v>
      </c>
      <c r="F270" t="s">
        <v>12</v>
      </c>
      <c r="G270" t="s">
        <v>12</v>
      </c>
      <c r="H270" t="s">
        <v>14</v>
      </c>
      <c r="I270" t="s">
        <v>15</v>
      </c>
      <c r="J270" t="s">
        <v>16</v>
      </c>
    </row>
    <row r="271" spans="1:10" x14ac:dyDescent="0.3">
      <c r="A271" t="s">
        <v>304</v>
      </c>
      <c r="B271" t="s">
        <v>24</v>
      </c>
      <c r="C271" t="s">
        <v>12</v>
      </c>
      <c r="D271" t="s">
        <v>12</v>
      </c>
      <c r="E271" t="s">
        <v>12</v>
      </c>
      <c r="F271" t="s">
        <v>12</v>
      </c>
      <c r="G271" t="s">
        <v>12</v>
      </c>
      <c r="H271" t="s">
        <v>30</v>
      </c>
      <c r="I271" t="s">
        <v>21</v>
      </c>
      <c r="J271" t="s">
        <v>22</v>
      </c>
    </row>
    <row r="272" spans="1:10" x14ac:dyDescent="0.3">
      <c r="A272" t="s">
        <v>305</v>
      </c>
      <c r="B272" t="s">
        <v>33</v>
      </c>
      <c r="C272" t="s">
        <v>12</v>
      </c>
      <c r="D272" t="s">
        <v>12</v>
      </c>
      <c r="E272" t="s">
        <v>12</v>
      </c>
      <c r="F272" t="s">
        <v>12</v>
      </c>
      <c r="G272" t="s">
        <v>12</v>
      </c>
      <c r="H272" t="s">
        <v>14</v>
      </c>
      <c r="I272" t="s">
        <v>15</v>
      </c>
      <c r="J272" t="s">
        <v>16</v>
      </c>
    </row>
    <row r="273" spans="1:10" x14ac:dyDescent="0.3">
      <c r="A273" t="s">
        <v>306</v>
      </c>
      <c r="B273" t="s">
        <v>18</v>
      </c>
      <c r="C273" t="s">
        <v>13</v>
      </c>
      <c r="D273" t="s">
        <v>13</v>
      </c>
      <c r="E273" t="s">
        <v>13</v>
      </c>
      <c r="F273" t="s">
        <v>19</v>
      </c>
      <c r="G273" t="s">
        <v>19</v>
      </c>
      <c r="H273" t="s">
        <v>14</v>
      </c>
      <c r="I273" t="s">
        <v>15</v>
      </c>
      <c r="J273" t="s">
        <v>16</v>
      </c>
    </row>
    <row r="274" spans="1:10" x14ac:dyDescent="0.3">
      <c r="A274" t="s">
        <v>307</v>
      </c>
      <c r="B274" t="s">
        <v>18</v>
      </c>
      <c r="C274" t="s">
        <v>13</v>
      </c>
      <c r="D274" t="s">
        <v>13</v>
      </c>
      <c r="E274" t="s">
        <v>13</v>
      </c>
      <c r="F274" t="s">
        <v>13</v>
      </c>
      <c r="G274" t="s">
        <v>13</v>
      </c>
      <c r="H274" t="s">
        <v>14</v>
      </c>
      <c r="I274" t="s">
        <v>15</v>
      </c>
      <c r="J274" t="s">
        <v>16</v>
      </c>
    </row>
    <row r="275" spans="1:10" x14ac:dyDescent="0.3">
      <c r="A275" t="s">
        <v>308</v>
      </c>
      <c r="B275" t="s">
        <v>33</v>
      </c>
      <c r="C275" t="s">
        <v>12</v>
      </c>
      <c r="D275" t="s">
        <v>13</v>
      </c>
      <c r="E275" t="s">
        <v>12</v>
      </c>
      <c r="F275" t="s">
        <v>13</v>
      </c>
      <c r="G275" t="s">
        <v>13</v>
      </c>
      <c r="H275" t="s">
        <v>26</v>
      </c>
      <c r="I275" t="s">
        <v>26</v>
      </c>
      <c r="J275" t="s">
        <v>16</v>
      </c>
    </row>
    <row r="276" spans="1:10" x14ac:dyDescent="0.3">
      <c r="A276" t="s">
        <v>309</v>
      </c>
      <c r="B276" t="s">
        <v>33</v>
      </c>
      <c r="C276" t="s">
        <v>12</v>
      </c>
      <c r="D276" t="s">
        <v>19</v>
      </c>
      <c r="E276" t="s">
        <v>12</v>
      </c>
      <c r="F276" t="s">
        <v>12</v>
      </c>
      <c r="G276" t="s">
        <v>12</v>
      </c>
      <c r="H276" t="s">
        <v>14</v>
      </c>
      <c r="I276" t="s">
        <v>15</v>
      </c>
      <c r="J276" t="s">
        <v>26</v>
      </c>
    </row>
    <row r="277" spans="1:10" x14ac:dyDescent="0.3">
      <c r="A277" t="s">
        <v>310</v>
      </c>
      <c r="B277" t="s">
        <v>33</v>
      </c>
      <c r="C277" t="s">
        <v>50</v>
      </c>
      <c r="D277" t="s">
        <v>28</v>
      </c>
      <c r="E277" t="s">
        <v>13</v>
      </c>
      <c r="F277" t="s">
        <v>13</v>
      </c>
      <c r="G277" t="s">
        <v>13</v>
      </c>
      <c r="H277" t="s">
        <v>14</v>
      </c>
      <c r="I277" t="s">
        <v>15</v>
      </c>
      <c r="J277" t="s">
        <v>16</v>
      </c>
    </row>
    <row r="278" spans="1:10" x14ac:dyDescent="0.3">
      <c r="A278" t="s">
        <v>311</v>
      </c>
      <c r="B278" t="s">
        <v>33</v>
      </c>
      <c r="C278" t="s">
        <v>13</v>
      </c>
      <c r="D278" t="s">
        <v>19</v>
      </c>
      <c r="E278" t="s">
        <v>12</v>
      </c>
      <c r="F278" t="s">
        <v>12</v>
      </c>
      <c r="G278" t="s">
        <v>12</v>
      </c>
      <c r="H278" t="s">
        <v>14</v>
      </c>
      <c r="I278" t="s">
        <v>15</v>
      </c>
      <c r="J278" t="s">
        <v>16</v>
      </c>
    </row>
    <row r="279" spans="1:10" x14ac:dyDescent="0.3">
      <c r="A279" t="s">
        <v>312</v>
      </c>
      <c r="B279" t="s">
        <v>24</v>
      </c>
      <c r="C279" t="s">
        <v>12</v>
      </c>
      <c r="D279" t="s">
        <v>12</v>
      </c>
      <c r="E279" t="s">
        <v>12</v>
      </c>
      <c r="F279" t="s">
        <v>12</v>
      </c>
      <c r="G279" t="s">
        <v>12</v>
      </c>
      <c r="H279" t="s">
        <v>14</v>
      </c>
      <c r="I279" t="s">
        <v>21</v>
      </c>
      <c r="J279" t="s">
        <v>16</v>
      </c>
    </row>
    <row r="280" spans="1:10" x14ac:dyDescent="0.3">
      <c r="A280" t="s">
        <v>313</v>
      </c>
      <c r="B280" t="s">
        <v>54</v>
      </c>
      <c r="C280" t="s">
        <v>13</v>
      </c>
      <c r="D280" t="s">
        <v>28</v>
      </c>
      <c r="E280" t="s">
        <v>13</v>
      </c>
      <c r="F280" t="s">
        <v>12</v>
      </c>
      <c r="G280" t="s">
        <v>12</v>
      </c>
      <c r="H280" t="s">
        <v>26</v>
      </c>
      <c r="I280" t="s">
        <v>26</v>
      </c>
      <c r="J280" t="s">
        <v>26</v>
      </c>
    </row>
    <row r="281" spans="1:10" x14ac:dyDescent="0.3">
      <c r="A281" t="s">
        <v>314</v>
      </c>
      <c r="B281" t="s">
        <v>33</v>
      </c>
      <c r="C281" t="s">
        <v>12</v>
      </c>
      <c r="D281" t="s">
        <v>12</v>
      </c>
      <c r="E281" t="s">
        <v>12</v>
      </c>
      <c r="F281" t="s">
        <v>12</v>
      </c>
      <c r="G281" t="s">
        <v>12</v>
      </c>
      <c r="H281" t="s">
        <v>14</v>
      </c>
      <c r="I281" t="s">
        <v>15</v>
      </c>
      <c r="J281" t="s">
        <v>16</v>
      </c>
    </row>
    <row r="282" spans="1:10" x14ac:dyDescent="0.3">
      <c r="A282" t="s">
        <v>315</v>
      </c>
      <c r="B282" t="s">
        <v>24</v>
      </c>
      <c r="C282" t="s">
        <v>12</v>
      </c>
      <c r="D282" t="s">
        <v>12</v>
      </c>
      <c r="E282" t="s">
        <v>12</v>
      </c>
      <c r="F282" t="s">
        <v>13</v>
      </c>
      <c r="G282" t="s">
        <v>13</v>
      </c>
      <c r="H282" t="s">
        <v>14</v>
      </c>
      <c r="I282" t="s">
        <v>15</v>
      </c>
      <c r="J282" t="s">
        <v>22</v>
      </c>
    </row>
    <row r="283" spans="1:10" x14ac:dyDescent="0.3">
      <c r="A283" t="s">
        <v>316</v>
      </c>
      <c r="B283" t="s">
        <v>33</v>
      </c>
      <c r="C283" t="s">
        <v>12</v>
      </c>
      <c r="D283" t="s">
        <v>12</v>
      </c>
      <c r="E283" t="s">
        <v>12</v>
      </c>
      <c r="F283" t="s">
        <v>13</v>
      </c>
      <c r="G283" t="s">
        <v>13</v>
      </c>
      <c r="H283" t="s">
        <v>14</v>
      </c>
      <c r="I283" t="s">
        <v>15</v>
      </c>
      <c r="J283" t="s">
        <v>16</v>
      </c>
    </row>
    <row r="284" spans="1:10" x14ac:dyDescent="0.3">
      <c r="A284" t="s">
        <v>317</v>
      </c>
      <c r="B284" t="s">
        <v>33</v>
      </c>
      <c r="C284" t="s">
        <v>13</v>
      </c>
      <c r="D284" t="s">
        <v>19</v>
      </c>
      <c r="E284" t="s">
        <v>12</v>
      </c>
      <c r="F284" t="s">
        <v>13</v>
      </c>
      <c r="G284" t="s">
        <v>13</v>
      </c>
      <c r="H284" t="s">
        <v>14</v>
      </c>
      <c r="I284" t="s">
        <v>26</v>
      </c>
      <c r="J284" t="s">
        <v>16</v>
      </c>
    </row>
    <row r="285" spans="1:10" x14ac:dyDescent="0.3">
      <c r="A285" t="s">
        <v>318</v>
      </c>
      <c r="B285" t="s">
        <v>33</v>
      </c>
      <c r="C285" t="s">
        <v>12</v>
      </c>
      <c r="D285" t="s">
        <v>19</v>
      </c>
      <c r="E285" t="s">
        <v>12</v>
      </c>
      <c r="F285" t="s">
        <v>12</v>
      </c>
      <c r="G285" t="s">
        <v>12</v>
      </c>
      <c r="H285" t="s">
        <v>14</v>
      </c>
      <c r="I285" t="s">
        <v>15</v>
      </c>
      <c r="J285" t="s">
        <v>26</v>
      </c>
    </row>
    <row r="286" spans="1:10" x14ac:dyDescent="0.3">
      <c r="A286" t="s">
        <v>319</v>
      </c>
      <c r="B286" t="s">
        <v>33</v>
      </c>
      <c r="C286" t="s">
        <v>50</v>
      </c>
      <c r="D286" t="s">
        <v>28</v>
      </c>
      <c r="E286" t="s">
        <v>13</v>
      </c>
      <c r="F286" t="s">
        <v>13</v>
      </c>
      <c r="G286" t="s">
        <v>13</v>
      </c>
      <c r="H286" t="s">
        <v>14</v>
      </c>
      <c r="I286" t="s">
        <v>15</v>
      </c>
      <c r="J286" t="s">
        <v>16</v>
      </c>
    </row>
    <row r="287" spans="1:10" x14ac:dyDescent="0.3">
      <c r="A287" t="s">
        <v>320</v>
      </c>
      <c r="B287" t="s">
        <v>33</v>
      </c>
      <c r="C287" t="s">
        <v>13</v>
      </c>
      <c r="D287" t="s">
        <v>19</v>
      </c>
      <c r="E287" t="s">
        <v>12</v>
      </c>
      <c r="F287" t="s">
        <v>12</v>
      </c>
      <c r="G287" t="s">
        <v>12</v>
      </c>
      <c r="H287" t="s">
        <v>14</v>
      </c>
      <c r="I287" t="s">
        <v>15</v>
      </c>
      <c r="J287" t="s">
        <v>16</v>
      </c>
    </row>
    <row r="288" spans="1:10" x14ac:dyDescent="0.3">
      <c r="A288" t="s">
        <v>321</v>
      </c>
      <c r="B288" t="s">
        <v>24</v>
      </c>
      <c r="C288" t="s">
        <v>12</v>
      </c>
      <c r="D288" t="s">
        <v>12</v>
      </c>
      <c r="E288" t="s">
        <v>12</v>
      </c>
      <c r="F288" t="s">
        <v>12</v>
      </c>
      <c r="G288" t="s">
        <v>12</v>
      </c>
      <c r="H288" t="s">
        <v>14</v>
      </c>
      <c r="I288" t="s">
        <v>21</v>
      </c>
      <c r="J288" t="s">
        <v>16</v>
      </c>
    </row>
    <row r="289" spans="1:10" x14ac:dyDescent="0.3">
      <c r="A289" t="s">
        <v>322</v>
      </c>
      <c r="B289" t="s">
        <v>54</v>
      </c>
      <c r="C289" t="s">
        <v>13</v>
      </c>
      <c r="D289" t="s">
        <v>28</v>
      </c>
      <c r="E289" t="s">
        <v>13</v>
      </c>
      <c r="F289" t="s">
        <v>12</v>
      </c>
      <c r="G289" t="s">
        <v>12</v>
      </c>
      <c r="H289" t="s">
        <v>26</v>
      </c>
      <c r="I289" t="s">
        <v>26</v>
      </c>
      <c r="J289" t="s">
        <v>26</v>
      </c>
    </row>
    <row r="290" spans="1:10" x14ac:dyDescent="0.3">
      <c r="A290" t="s">
        <v>323</v>
      </c>
      <c r="B290" t="s">
        <v>33</v>
      </c>
      <c r="C290" t="s">
        <v>12</v>
      </c>
      <c r="D290" t="s">
        <v>12</v>
      </c>
      <c r="E290" t="s">
        <v>12</v>
      </c>
      <c r="F290" t="s">
        <v>12</v>
      </c>
      <c r="G290" t="s">
        <v>12</v>
      </c>
      <c r="H290" t="s">
        <v>14</v>
      </c>
      <c r="I290" t="s">
        <v>15</v>
      </c>
      <c r="J290" t="s">
        <v>16</v>
      </c>
    </row>
    <row r="291" spans="1:10" x14ac:dyDescent="0.3">
      <c r="A291" t="s">
        <v>324</v>
      </c>
      <c r="B291" t="s">
        <v>24</v>
      </c>
      <c r="C291" t="s">
        <v>12</v>
      </c>
      <c r="D291" t="s">
        <v>12</v>
      </c>
      <c r="E291" t="s">
        <v>12</v>
      </c>
      <c r="F291" t="s">
        <v>13</v>
      </c>
      <c r="G291" t="s">
        <v>13</v>
      </c>
      <c r="H291" t="s">
        <v>14</v>
      </c>
      <c r="I291" t="s">
        <v>15</v>
      </c>
      <c r="J291" t="s">
        <v>22</v>
      </c>
    </row>
    <row r="292" spans="1:10" x14ac:dyDescent="0.3">
      <c r="A292" t="s">
        <v>325</v>
      </c>
      <c r="B292" t="s">
        <v>33</v>
      </c>
      <c r="C292" t="s">
        <v>12</v>
      </c>
      <c r="D292" t="s">
        <v>12</v>
      </c>
      <c r="E292" t="s">
        <v>12</v>
      </c>
      <c r="F292" t="s">
        <v>13</v>
      </c>
      <c r="G292" t="s">
        <v>13</v>
      </c>
      <c r="H292" t="s">
        <v>14</v>
      </c>
      <c r="I292" t="s">
        <v>15</v>
      </c>
      <c r="J292" t="s">
        <v>16</v>
      </c>
    </row>
    <row r="293" spans="1:10" x14ac:dyDescent="0.3">
      <c r="A293" t="s">
        <v>326</v>
      </c>
      <c r="B293" t="s">
        <v>11</v>
      </c>
      <c r="C293" t="s">
        <v>13</v>
      </c>
      <c r="D293" t="s">
        <v>19</v>
      </c>
      <c r="E293" t="s">
        <v>12</v>
      </c>
      <c r="F293" t="s">
        <v>13</v>
      </c>
      <c r="G293" t="s">
        <v>13</v>
      </c>
      <c r="H293" t="s">
        <v>14</v>
      </c>
      <c r="I293" t="s">
        <v>26</v>
      </c>
      <c r="J293" t="s">
        <v>16</v>
      </c>
    </row>
    <row r="294" spans="1:10" x14ac:dyDescent="0.3">
      <c r="A294" t="s">
        <v>327</v>
      </c>
      <c r="B294" t="s">
        <v>42</v>
      </c>
      <c r="C294" t="s">
        <v>12</v>
      </c>
      <c r="D294" t="s">
        <v>13</v>
      </c>
      <c r="E294" t="s">
        <v>12</v>
      </c>
      <c r="F294" t="s">
        <v>12</v>
      </c>
      <c r="G294" t="s">
        <v>12</v>
      </c>
      <c r="H294" t="s">
        <v>14</v>
      </c>
      <c r="I294" t="s">
        <v>21</v>
      </c>
      <c r="J294" t="s">
        <v>22</v>
      </c>
    </row>
    <row r="295" spans="1:10" x14ac:dyDescent="0.3">
      <c r="A295" t="s">
        <v>328</v>
      </c>
      <c r="B295" t="s">
        <v>24</v>
      </c>
      <c r="C295" t="s">
        <v>19</v>
      </c>
      <c r="D295" t="s">
        <v>19</v>
      </c>
      <c r="E295" t="s">
        <v>13</v>
      </c>
      <c r="F295" t="s">
        <v>12</v>
      </c>
      <c r="G295" t="s">
        <v>12</v>
      </c>
      <c r="H295" t="s">
        <v>26</v>
      </c>
      <c r="I295" t="s">
        <v>15</v>
      </c>
      <c r="J295" t="s">
        <v>16</v>
      </c>
    </row>
    <row r="296" spans="1:10" x14ac:dyDescent="0.3">
      <c r="A296" t="s">
        <v>329</v>
      </c>
      <c r="B296" t="s">
        <v>36</v>
      </c>
      <c r="C296" t="s">
        <v>12</v>
      </c>
      <c r="D296" t="s">
        <v>12</v>
      </c>
      <c r="E296" t="s">
        <v>12</v>
      </c>
      <c r="F296" t="s">
        <v>12</v>
      </c>
      <c r="G296" t="s">
        <v>12</v>
      </c>
      <c r="H296" t="s">
        <v>30</v>
      </c>
      <c r="I296" t="s">
        <v>21</v>
      </c>
      <c r="J296" t="s">
        <v>22</v>
      </c>
    </row>
    <row r="297" spans="1:10" x14ac:dyDescent="0.3">
      <c r="A297" t="s">
        <v>330</v>
      </c>
      <c r="B297" t="s">
        <v>36</v>
      </c>
      <c r="C297" t="s">
        <v>19</v>
      </c>
      <c r="D297" t="s">
        <v>28</v>
      </c>
      <c r="E297" t="s">
        <v>13</v>
      </c>
      <c r="F297" t="s">
        <v>13</v>
      </c>
      <c r="G297" t="s">
        <v>13</v>
      </c>
      <c r="H297" t="s">
        <v>14</v>
      </c>
      <c r="I297" t="s">
        <v>15</v>
      </c>
      <c r="J297" t="s">
        <v>16</v>
      </c>
    </row>
    <row r="298" spans="1:10" x14ac:dyDescent="0.3">
      <c r="A298" t="s">
        <v>331</v>
      </c>
      <c r="B298" t="s">
        <v>18</v>
      </c>
      <c r="C298" t="s">
        <v>12</v>
      </c>
      <c r="D298" t="s">
        <v>12</v>
      </c>
      <c r="E298" t="s">
        <v>12</v>
      </c>
      <c r="F298" t="s">
        <v>13</v>
      </c>
      <c r="G298" t="s">
        <v>13</v>
      </c>
      <c r="H298" t="s">
        <v>14</v>
      </c>
      <c r="I298" t="s">
        <v>15</v>
      </c>
      <c r="J298" t="s">
        <v>26</v>
      </c>
    </row>
    <row r="299" spans="1:10" x14ac:dyDescent="0.3">
      <c r="A299" t="s">
        <v>332</v>
      </c>
      <c r="B299" t="s">
        <v>36</v>
      </c>
      <c r="C299" t="s">
        <v>13</v>
      </c>
      <c r="D299" t="s">
        <v>28</v>
      </c>
      <c r="E299" t="s">
        <v>13</v>
      </c>
      <c r="F299" t="s">
        <v>13</v>
      </c>
      <c r="G299" t="s">
        <v>13</v>
      </c>
      <c r="H299" t="s">
        <v>14</v>
      </c>
      <c r="I299" t="s">
        <v>15</v>
      </c>
      <c r="J299" t="s">
        <v>16</v>
      </c>
    </row>
    <row r="300" spans="1:10" x14ac:dyDescent="0.3">
      <c r="A300" t="s">
        <v>333</v>
      </c>
      <c r="B300" t="s">
        <v>36</v>
      </c>
      <c r="C300" t="s">
        <v>13</v>
      </c>
      <c r="D300" t="s">
        <v>13</v>
      </c>
      <c r="E300" t="s">
        <v>13</v>
      </c>
      <c r="F300" t="s">
        <v>13</v>
      </c>
      <c r="G300" t="s">
        <v>13</v>
      </c>
      <c r="H300" t="s">
        <v>14</v>
      </c>
      <c r="I300" t="s">
        <v>15</v>
      </c>
      <c r="J300" t="s">
        <v>16</v>
      </c>
    </row>
    <row r="301" spans="1:10" x14ac:dyDescent="0.3">
      <c r="A301" t="s">
        <v>334</v>
      </c>
      <c r="B301" t="s">
        <v>54</v>
      </c>
      <c r="C301" t="s">
        <v>13</v>
      </c>
      <c r="D301" t="s">
        <v>13</v>
      </c>
      <c r="E301" t="s">
        <v>13</v>
      </c>
      <c r="F301" t="s">
        <v>13</v>
      </c>
      <c r="G301" t="s">
        <v>13</v>
      </c>
      <c r="H301" t="s">
        <v>14</v>
      </c>
      <c r="I301" t="s">
        <v>15</v>
      </c>
      <c r="J301" t="s">
        <v>16</v>
      </c>
    </row>
    <row r="302" spans="1:10" x14ac:dyDescent="0.3">
      <c r="A302" t="s">
        <v>335</v>
      </c>
      <c r="B302" t="s">
        <v>18</v>
      </c>
      <c r="C302" t="s">
        <v>12</v>
      </c>
      <c r="D302" t="s">
        <v>12</v>
      </c>
      <c r="E302" t="s">
        <v>12</v>
      </c>
      <c r="F302" t="s">
        <v>12</v>
      </c>
      <c r="G302" t="s">
        <v>12</v>
      </c>
      <c r="H302" t="s">
        <v>30</v>
      </c>
      <c r="I302" t="s">
        <v>21</v>
      </c>
      <c r="J302" t="s">
        <v>22</v>
      </c>
    </row>
    <row r="303" spans="1:10" x14ac:dyDescent="0.3">
      <c r="A303" t="s">
        <v>336</v>
      </c>
      <c r="B303" t="s">
        <v>24</v>
      </c>
      <c r="C303" t="s">
        <v>13</v>
      </c>
      <c r="D303" t="s">
        <v>13</v>
      </c>
      <c r="E303" t="s">
        <v>13</v>
      </c>
      <c r="F303" t="s">
        <v>12</v>
      </c>
      <c r="G303" t="s">
        <v>13</v>
      </c>
      <c r="H303" t="s">
        <v>14</v>
      </c>
      <c r="I303" t="s">
        <v>15</v>
      </c>
      <c r="J303" t="s">
        <v>22</v>
      </c>
    </row>
    <row r="304" spans="1:10" x14ac:dyDescent="0.3">
      <c r="A304" t="s">
        <v>337</v>
      </c>
      <c r="B304" t="s">
        <v>54</v>
      </c>
      <c r="C304" t="s">
        <v>13</v>
      </c>
      <c r="D304" t="s">
        <v>13</v>
      </c>
      <c r="E304" t="s">
        <v>12</v>
      </c>
      <c r="F304" t="s">
        <v>12</v>
      </c>
      <c r="G304" t="s">
        <v>13</v>
      </c>
      <c r="H304" t="s">
        <v>14</v>
      </c>
      <c r="I304" t="s">
        <v>15</v>
      </c>
      <c r="J304" t="s">
        <v>16</v>
      </c>
    </row>
    <row r="305" spans="1:10" x14ac:dyDescent="0.3">
      <c r="A305" t="s">
        <v>338</v>
      </c>
      <c r="B305" t="s">
        <v>42</v>
      </c>
      <c r="C305" t="s">
        <v>13</v>
      </c>
      <c r="D305" t="s">
        <v>13</v>
      </c>
      <c r="E305" t="s">
        <v>13</v>
      </c>
      <c r="F305" t="s">
        <v>13</v>
      </c>
      <c r="G305" t="s">
        <v>13</v>
      </c>
      <c r="H305" t="s">
        <v>26</v>
      </c>
      <c r="I305" t="s">
        <v>26</v>
      </c>
      <c r="J305" t="s">
        <v>16</v>
      </c>
    </row>
    <row r="306" spans="1:10" x14ac:dyDescent="0.3">
      <c r="A306" t="s">
        <v>339</v>
      </c>
      <c r="B306" t="s">
        <v>79</v>
      </c>
      <c r="C306" t="s">
        <v>12</v>
      </c>
      <c r="D306" t="s">
        <v>13</v>
      </c>
      <c r="E306" t="s">
        <v>12</v>
      </c>
      <c r="F306" t="s">
        <v>12</v>
      </c>
      <c r="G306" t="s">
        <v>13</v>
      </c>
      <c r="H306" t="s">
        <v>14</v>
      </c>
      <c r="I306" t="s">
        <v>15</v>
      </c>
      <c r="J306" t="s">
        <v>16</v>
      </c>
    </row>
    <row r="307" spans="1:10" x14ac:dyDescent="0.3">
      <c r="A307" t="s">
        <v>340</v>
      </c>
      <c r="B307" t="s">
        <v>18</v>
      </c>
      <c r="C307" t="s">
        <v>12</v>
      </c>
      <c r="D307" t="s">
        <v>19</v>
      </c>
      <c r="E307" t="s">
        <v>12</v>
      </c>
      <c r="F307" t="s">
        <v>12</v>
      </c>
      <c r="G307" t="s">
        <v>12</v>
      </c>
      <c r="H307" t="s">
        <v>30</v>
      </c>
      <c r="I307" t="s">
        <v>21</v>
      </c>
      <c r="J307" t="s">
        <v>22</v>
      </c>
    </row>
    <row r="308" spans="1:10" x14ac:dyDescent="0.3">
      <c r="A308" t="s">
        <v>341</v>
      </c>
      <c r="B308" t="s">
        <v>24</v>
      </c>
      <c r="C308" t="s">
        <v>13</v>
      </c>
      <c r="D308" t="s">
        <v>13</v>
      </c>
      <c r="E308" t="s">
        <v>12</v>
      </c>
      <c r="F308" t="s">
        <v>13</v>
      </c>
      <c r="G308" t="s">
        <v>13</v>
      </c>
      <c r="H308" t="s">
        <v>14</v>
      </c>
      <c r="I308" t="s">
        <v>15</v>
      </c>
      <c r="J308" t="s">
        <v>16</v>
      </c>
    </row>
    <row r="309" spans="1:10" x14ac:dyDescent="0.3">
      <c r="A309" t="s">
        <v>342</v>
      </c>
      <c r="B309" t="s">
        <v>79</v>
      </c>
      <c r="C309" t="s">
        <v>12</v>
      </c>
      <c r="D309" t="s">
        <v>12</v>
      </c>
      <c r="E309" t="s">
        <v>12</v>
      </c>
      <c r="F309" t="s">
        <v>12</v>
      </c>
      <c r="G309" t="s">
        <v>13</v>
      </c>
      <c r="H309" t="s">
        <v>14</v>
      </c>
      <c r="I309" t="s">
        <v>26</v>
      </c>
      <c r="J309" t="s">
        <v>16</v>
      </c>
    </row>
    <row r="310" spans="1:10" x14ac:dyDescent="0.3">
      <c r="A310" t="s">
        <v>343</v>
      </c>
      <c r="B310" t="s">
        <v>24</v>
      </c>
      <c r="C310" t="s">
        <v>12</v>
      </c>
      <c r="D310" t="s">
        <v>12</v>
      </c>
      <c r="E310" t="s">
        <v>12</v>
      </c>
      <c r="F310" t="s">
        <v>12</v>
      </c>
      <c r="G310" t="s">
        <v>12</v>
      </c>
      <c r="H310" t="s">
        <v>30</v>
      </c>
      <c r="I310" t="s">
        <v>21</v>
      </c>
      <c r="J310" t="s">
        <v>22</v>
      </c>
    </row>
    <row r="311" spans="1:10" x14ac:dyDescent="0.3">
      <c r="A311" t="s">
        <v>344</v>
      </c>
      <c r="B311" t="s">
        <v>24</v>
      </c>
      <c r="C311" t="s">
        <v>13</v>
      </c>
      <c r="D311" t="s">
        <v>12</v>
      </c>
      <c r="E311" t="s">
        <v>19</v>
      </c>
      <c r="F311" t="s">
        <v>13</v>
      </c>
      <c r="G311" t="s">
        <v>12</v>
      </c>
      <c r="H311" t="s">
        <v>26</v>
      </c>
      <c r="I311" t="s">
        <v>15</v>
      </c>
      <c r="J311" t="s">
        <v>16</v>
      </c>
    </row>
    <row r="312" spans="1:10" x14ac:dyDescent="0.3">
      <c r="A312" t="s">
        <v>345</v>
      </c>
      <c r="B312" t="s">
        <v>33</v>
      </c>
      <c r="C312" t="s">
        <v>12</v>
      </c>
      <c r="D312" t="s">
        <v>12</v>
      </c>
      <c r="E312" t="s">
        <v>12</v>
      </c>
      <c r="F312" t="s">
        <v>12</v>
      </c>
      <c r="G312" t="s">
        <v>12</v>
      </c>
      <c r="H312" t="s">
        <v>30</v>
      </c>
      <c r="I312" t="s">
        <v>21</v>
      </c>
      <c r="J312" t="s">
        <v>22</v>
      </c>
    </row>
    <row r="313" spans="1:10" x14ac:dyDescent="0.3">
      <c r="A313" t="s">
        <v>346</v>
      </c>
      <c r="B313" t="s">
        <v>24</v>
      </c>
      <c r="C313" t="s">
        <v>12</v>
      </c>
      <c r="D313" t="s">
        <v>12</v>
      </c>
      <c r="E313" t="s">
        <v>12</v>
      </c>
      <c r="F313" t="s">
        <v>12</v>
      </c>
      <c r="G313" t="s">
        <v>12</v>
      </c>
      <c r="H313" t="s">
        <v>30</v>
      </c>
      <c r="I313" t="s">
        <v>21</v>
      </c>
      <c r="J313" t="s">
        <v>22</v>
      </c>
    </row>
    <row r="314" spans="1:10" x14ac:dyDescent="0.3">
      <c r="A314" t="s">
        <v>347</v>
      </c>
      <c r="B314" t="s">
        <v>36</v>
      </c>
      <c r="C314" t="s">
        <v>13</v>
      </c>
      <c r="D314" t="s">
        <v>13</v>
      </c>
      <c r="E314" t="s">
        <v>13</v>
      </c>
      <c r="F314" t="s">
        <v>13</v>
      </c>
      <c r="G314" t="s">
        <v>13</v>
      </c>
      <c r="H314" t="s">
        <v>14</v>
      </c>
      <c r="I314" t="s">
        <v>15</v>
      </c>
      <c r="J314" t="s">
        <v>26</v>
      </c>
    </row>
    <row r="315" spans="1:10" x14ac:dyDescent="0.3">
      <c r="A315" t="s">
        <v>348</v>
      </c>
      <c r="B315" t="s">
        <v>18</v>
      </c>
      <c r="C315" t="s">
        <v>13</v>
      </c>
      <c r="D315" t="s">
        <v>13</v>
      </c>
      <c r="E315" t="s">
        <v>13</v>
      </c>
      <c r="F315" t="s">
        <v>13</v>
      </c>
      <c r="G315" t="s">
        <v>13</v>
      </c>
      <c r="H315" t="s">
        <v>14</v>
      </c>
      <c r="I315" t="s">
        <v>15</v>
      </c>
      <c r="J315" t="s">
        <v>16</v>
      </c>
    </row>
    <row r="316" spans="1:10" x14ac:dyDescent="0.3">
      <c r="A316" t="s">
        <v>349</v>
      </c>
      <c r="B316" t="s">
        <v>24</v>
      </c>
      <c r="C316" t="s">
        <v>12</v>
      </c>
      <c r="D316" t="s">
        <v>28</v>
      </c>
      <c r="E316" t="s">
        <v>12</v>
      </c>
      <c r="F316" t="s">
        <v>12</v>
      </c>
      <c r="G316" t="s">
        <v>12</v>
      </c>
      <c r="H316" t="s">
        <v>14</v>
      </c>
      <c r="I316" t="s">
        <v>15</v>
      </c>
      <c r="J316" t="s">
        <v>16</v>
      </c>
    </row>
    <row r="317" spans="1:10" x14ac:dyDescent="0.3">
      <c r="A317" t="s">
        <v>350</v>
      </c>
      <c r="B317" t="s">
        <v>33</v>
      </c>
      <c r="C317" t="s">
        <v>12</v>
      </c>
      <c r="D317" t="s">
        <v>12</v>
      </c>
      <c r="E317" t="s">
        <v>12</v>
      </c>
      <c r="F317" t="s">
        <v>12</v>
      </c>
      <c r="G317" t="s">
        <v>12</v>
      </c>
      <c r="H317" t="s">
        <v>14</v>
      </c>
      <c r="I317" t="s">
        <v>15</v>
      </c>
      <c r="J317" t="s">
        <v>16</v>
      </c>
    </row>
    <row r="318" spans="1:10" x14ac:dyDescent="0.3">
      <c r="A318" t="s">
        <v>351</v>
      </c>
      <c r="B318" t="s">
        <v>33</v>
      </c>
      <c r="C318" t="s">
        <v>13</v>
      </c>
      <c r="D318" t="s">
        <v>28</v>
      </c>
      <c r="E318" t="s">
        <v>12</v>
      </c>
      <c r="F318" t="s">
        <v>12</v>
      </c>
      <c r="G318" t="s">
        <v>13</v>
      </c>
      <c r="H318" t="s">
        <v>14</v>
      </c>
      <c r="I318" t="s">
        <v>15</v>
      </c>
      <c r="J318" t="s">
        <v>16</v>
      </c>
    </row>
    <row r="319" spans="1:10" x14ac:dyDescent="0.3">
      <c r="A319" t="s">
        <v>352</v>
      </c>
      <c r="B319" t="s">
        <v>24</v>
      </c>
      <c r="C319" t="s">
        <v>12</v>
      </c>
      <c r="D319" t="s">
        <v>12</v>
      </c>
      <c r="E319" t="s">
        <v>12</v>
      </c>
      <c r="F319" t="s">
        <v>12</v>
      </c>
      <c r="G319" t="s">
        <v>12</v>
      </c>
      <c r="H319" t="s">
        <v>30</v>
      </c>
      <c r="I319" t="s">
        <v>21</v>
      </c>
      <c r="J319" t="s">
        <v>22</v>
      </c>
    </row>
    <row r="320" spans="1:10" x14ac:dyDescent="0.3">
      <c r="A320" t="s">
        <v>353</v>
      </c>
      <c r="B320" t="s">
        <v>33</v>
      </c>
      <c r="C320" t="s">
        <v>12</v>
      </c>
      <c r="D320" t="s">
        <v>12</v>
      </c>
      <c r="E320" t="s">
        <v>12</v>
      </c>
      <c r="F320" t="s">
        <v>12</v>
      </c>
      <c r="G320" t="s">
        <v>12</v>
      </c>
      <c r="H320" t="s">
        <v>14</v>
      </c>
      <c r="I320" t="s">
        <v>15</v>
      </c>
      <c r="J320" t="s">
        <v>16</v>
      </c>
    </row>
    <row r="321" spans="1:10" x14ac:dyDescent="0.3">
      <c r="A321" t="s">
        <v>354</v>
      </c>
      <c r="B321" t="s">
        <v>18</v>
      </c>
      <c r="C321" t="s">
        <v>13</v>
      </c>
      <c r="D321" t="s">
        <v>13</v>
      </c>
      <c r="E321" t="s">
        <v>13</v>
      </c>
      <c r="F321" t="s">
        <v>19</v>
      </c>
      <c r="G321" t="s">
        <v>19</v>
      </c>
      <c r="H321" t="s">
        <v>14</v>
      </c>
      <c r="I321" t="s">
        <v>15</v>
      </c>
      <c r="J321" t="s">
        <v>16</v>
      </c>
    </row>
    <row r="322" spans="1:10" x14ac:dyDescent="0.3">
      <c r="A322" t="s">
        <v>355</v>
      </c>
      <c r="B322" t="s">
        <v>18</v>
      </c>
      <c r="C322" t="s">
        <v>13</v>
      </c>
      <c r="D322" t="s">
        <v>13</v>
      </c>
      <c r="E322" t="s">
        <v>13</v>
      </c>
      <c r="F322" t="s">
        <v>13</v>
      </c>
      <c r="G322" t="s">
        <v>13</v>
      </c>
      <c r="H322" t="s">
        <v>14</v>
      </c>
      <c r="I322" t="s">
        <v>15</v>
      </c>
      <c r="J322" t="s">
        <v>16</v>
      </c>
    </row>
    <row r="323" spans="1:10" x14ac:dyDescent="0.3">
      <c r="A323" t="s">
        <v>356</v>
      </c>
      <c r="B323" t="s">
        <v>33</v>
      </c>
      <c r="C323" t="s">
        <v>12</v>
      </c>
      <c r="D323" t="s">
        <v>13</v>
      </c>
      <c r="E323" t="s">
        <v>12</v>
      </c>
      <c r="F323" t="s">
        <v>13</v>
      </c>
      <c r="G323" t="s">
        <v>13</v>
      </c>
      <c r="H323" t="s">
        <v>26</v>
      </c>
      <c r="I323" t="s">
        <v>26</v>
      </c>
      <c r="J323" t="s">
        <v>16</v>
      </c>
    </row>
    <row r="324" spans="1:10" x14ac:dyDescent="0.3">
      <c r="A324" t="s">
        <v>357</v>
      </c>
      <c r="B324" t="s">
        <v>24</v>
      </c>
      <c r="C324" t="s">
        <v>12</v>
      </c>
      <c r="D324" t="s">
        <v>19</v>
      </c>
      <c r="E324" t="s">
        <v>12</v>
      </c>
      <c r="F324" t="s">
        <v>12</v>
      </c>
      <c r="G324" t="s">
        <v>12</v>
      </c>
      <c r="H324" t="s">
        <v>14</v>
      </c>
      <c r="I324" t="s">
        <v>15</v>
      </c>
      <c r="J324" t="s">
        <v>26</v>
      </c>
    </row>
    <row r="325" spans="1:10" x14ac:dyDescent="0.3">
      <c r="A325" t="s">
        <v>358</v>
      </c>
      <c r="B325" t="s">
        <v>33</v>
      </c>
      <c r="C325" t="s">
        <v>50</v>
      </c>
      <c r="D325" t="s">
        <v>28</v>
      </c>
      <c r="E325" t="s">
        <v>13</v>
      </c>
      <c r="F325" t="s">
        <v>13</v>
      </c>
      <c r="G325" t="s">
        <v>13</v>
      </c>
      <c r="H325" t="s">
        <v>14</v>
      </c>
      <c r="I325" t="s">
        <v>15</v>
      </c>
      <c r="J325" t="s">
        <v>16</v>
      </c>
    </row>
    <row r="326" spans="1:10" x14ac:dyDescent="0.3">
      <c r="A326" t="s">
        <v>359</v>
      </c>
      <c r="B326" t="s">
        <v>33</v>
      </c>
      <c r="C326" t="s">
        <v>13</v>
      </c>
      <c r="D326" t="s">
        <v>19</v>
      </c>
      <c r="E326" t="s">
        <v>12</v>
      </c>
      <c r="F326" t="s">
        <v>12</v>
      </c>
      <c r="G326" t="s">
        <v>12</v>
      </c>
      <c r="H326" t="s">
        <v>14</v>
      </c>
      <c r="I326" t="s">
        <v>15</v>
      </c>
      <c r="J326" t="s">
        <v>16</v>
      </c>
    </row>
    <row r="327" spans="1:10" x14ac:dyDescent="0.3">
      <c r="A327" t="s">
        <v>360</v>
      </c>
      <c r="B327" t="s">
        <v>24</v>
      </c>
      <c r="C327" t="s">
        <v>12</v>
      </c>
      <c r="D327" t="s">
        <v>12</v>
      </c>
      <c r="E327" t="s">
        <v>12</v>
      </c>
      <c r="F327" t="s">
        <v>12</v>
      </c>
      <c r="G327" t="s">
        <v>12</v>
      </c>
      <c r="H327" t="s">
        <v>14</v>
      </c>
      <c r="I327" t="s">
        <v>21</v>
      </c>
      <c r="J327" t="s">
        <v>16</v>
      </c>
    </row>
    <row r="328" spans="1:10" x14ac:dyDescent="0.3">
      <c r="A328" t="s">
        <v>361</v>
      </c>
      <c r="B328" t="s">
        <v>33</v>
      </c>
      <c r="C328" t="s">
        <v>12</v>
      </c>
      <c r="D328" t="s">
        <v>12</v>
      </c>
      <c r="E328" t="s">
        <v>12</v>
      </c>
      <c r="F328" t="s">
        <v>12</v>
      </c>
      <c r="G328" t="s">
        <v>12</v>
      </c>
      <c r="H328" t="s">
        <v>14</v>
      </c>
      <c r="I328" t="s">
        <v>15</v>
      </c>
      <c r="J328" t="s">
        <v>16</v>
      </c>
    </row>
    <row r="329" spans="1:10" x14ac:dyDescent="0.3">
      <c r="A329" t="s">
        <v>362</v>
      </c>
      <c r="B329" t="s">
        <v>24</v>
      </c>
      <c r="C329" t="s">
        <v>12</v>
      </c>
      <c r="D329" t="s">
        <v>12</v>
      </c>
      <c r="E329" t="s">
        <v>12</v>
      </c>
      <c r="F329" t="s">
        <v>13</v>
      </c>
      <c r="G329" t="s">
        <v>13</v>
      </c>
      <c r="H329" t="s">
        <v>14</v>
      </c>
      <c r="I329" t="s">
        <v>15</v>
      </c>
      <c r="J329" t="s">
        <v>22</v>
      </c>
    </row>
    <row r="330" spans="1:10" x14ac:dyDescent="0.3">
      <c r="A330" t="s">
        <v>363</v>
      </c>
      <c r="B330" t="s">
        <v>33</v>
      </c>
      <c r="C330" t="s">
        <v>12</v>
      </c>
      <c r="D330" t="s">
        <v>12</v>
      </c>
      <c r="E330" t="s">
        <v>12</v>
      </c>
      <c r="F330" t="s">
        <v>13</v>
      </c>
      <c r="G330" t="s">
        <v>13</v>
      </c>
      <c r="H330" t="s">
        <v>14</v>
      </c>
      <c r="I330" t="s">
        <v>15</v>
      </c>
      <c r="J330" t="s">
        <v>16</v>
      </c>
    </row>
    <row r="331" spans="1:10" x14ac:dyDescent="0.3">
      <c r="A331" t="s">
        <v>364</v>
      </c>
      <c r="B331" t="s">
        <v>33</v>
      </c>
      <c r="C331" t="s">
        <v>13</v>
      </c>
      <c r="D331" t="s">
        <v>19</v>
      </c>
      <c r="E331" t="s">
        <v>12</v>
      </c>
      <c r="F331" t="s">
        <v>13</v>
      </c>
      <c r="G331" t="s">
        <v>13</v>
      </c>
      <c r="H331" t="s">
        <v>14</v>
      </c>
      <c r="I331" t="s">
        <v>26</v>
      </c>
      <c r="J331" t="s">
        <v>16</v>
      </c>
    </row>
    <row r="332" spans="1:10" x14ac:dyDescent="0.3">
      <c r="A332" t="s">
        <v>365</v>
      </c>
      <c r="B332" t="s">
        <v>33</v>
      </c>
      <c r="C332" t="s">
        <v>19</v>
      </c>
      <c r="D332" t="s">
        <v>28</v>
      </c>
      <c r="E332" t="s">
        <v>28</v>
      </c>
      <c r="F332" t="s">
        <v>28</v>
      </c>
      <c r="G332" t="s">
        <v>28</v>
      </c>
      <c r="H332" t="s">
        <v>26</v>
      </c>
      <c r="I332" t="s">
        <v>26</v>
      </c>
      <c r="J332" t="s">
        <v>26</v>
      </c>
    </row>
    <row r="333" spans="1:10" x14ac:dyDescent="0.3">
      <c r="A333" t="s">
        <v>366</v>
      </c>
      <c r="B333" t="s">
        <v>33</v>
      </c>
      <c r="C333" t="s">
        <v>12</v>
      </c>
      <c r="D333" t="s">
        <v>13</v>
      </c>
      <c r="E333" t="s">
        <v>12</v>
      </c>
      <c r="F333" t="s">
        <v>12</v>
      </c>
      <c r="G333" t="s">
        <v>12</v>
      </c>
      <c r="H333" t="s">
        <v>14</v>
      </c>
      <c r="I333" t="s">
        <v>21</v>
      </c>
      <c r="J333" t="s">
        <v>22</v>
      </c>
    </row>
    <row r="334" spans="1:10" x14ac:dyDescent="0.3">
      <c r="A334" t="s">
        <v>367</v>
      </c>
      <c r="B334" t="s">
        <v>24</v>
      </c>
      <c r="C334" t="s">
        <v>19</v>
      </c>
      <c r="D334" t="s">
        <v>19</v>
      </c>
      <c r="E334" t="s">
        <v>13</v>
      </c>
      <c r="F334" t="s">
        <v>12</v>
      </c>
      <c r="G334" t="s">
        <v>12</v>
      </c>
      <c r="H334" t="s">
        <v>26</v>
      </c>
      <c r="I334" t="s">
        <v>15</v>
      </c>
      <c r="J334" t="s">
        <v>16</v>
      </c>
    </row>
    <row r="335" spans="1:10" x14ac:dyDescent="0.3">
      <c r="A335" t="s">
        <v>368</v>
      </c>
      <c r="B335" t="s">
        <v>36</v>
      </c>
      <c r="C335" t="s">
        <v>12</v>
      </c>
      <c r="D335" t="s">
        <v>12</v>
      </c>
      <c r="E335" t="s">
        <v>12</v>
      </c>
      <c r="F335" t="s">
        <v>12</v>
      </c>
      <c r="G335" t="s">
        <v>12</v>
      </c>
      <c r="H335" t="s">
        <v>30</v>
      </c>
      <c r="I335" t="s">
        <v>21</v>
      </c>
      <c r="J335" t="s">
        <v>22</v>
      </c>
    </row>
    <row r="336" spans="1:10" x14ac:dyDescent="0.3">
      <c r="A336" t="s">
        <v>369</v>
      </c>
      <c r="B336" t="s">
        <v>36</v>
      </c>
      <c r="C336" t="s">
        <v>19</v>
      </c>
      <c r="D336" t="s">
        <v>28</v>
      </c>
      <c r="E336" t="s">
        <v>13</v>
      </c>
      <c r="F336" t="s">
        <v>13</v>
      </c>
      <c r="G336" t="s">
        <v>13</v>
      </c>
      <c r="H336" t="s">
        <v>14</v>
      </c>
      <c r="I336" t="s">
        <v>15</v>
      </c>
      <c r="J336" t="s">
        <v>16</v>
      </c>
    </row>
    <row r="337" spans="1:10" x14ac:dyDescent="0.3">
      <c r="A337" t="s">
        <v>370</v>
      </c>
      <c r="B337" t="s">
        <v>36</v>
      </c>
      <c r="C337" t="s">
        <v>13</v>
      </c>
      <c r="D337" t="s">
        <v>28</v>
      </c>
      <c r="E337" t="s">
        <v>13</v>
      </c>
      <c r="F337" t="s">
        <v>13</v>
      </c>
      <c r="G337" t="s">
        <v>13</v>
      </c>
      <c r="H337" t="s">
        <v>14</v>
      </c>
      <c r="I337" t="s">
        <v>15</v>
      </c>
      <c r="J337" t="s">
        <v>16</v>
      </c>
    </row>
    <row r="338" spans="1:10" x14ac:dyDescent="0.3">
      <c r="A338" t="s">
        <v>371</v>
      </c>
      <c r="B338" t="s">
        <v>36</v>
      </c>
      <c r="C338" t="s">
        <v>13</v>
      </c>
      <c r="D338" t="s">
        <v>13</v>
      </c>
      <c r="E338" t="s">
        <v>13</v>
      </c>
      <c r="F338" t="s">
        <v>13</v>
      </c>
      <c r="G338" t="s">
        <v>13</v>
      </c>
      <c r="H338" t="s">
        <v>14</v>
      </c>
      <c r="I338" t="s">
        <v>15</v>
      </c>
      <c r="J338" t="s">
        <v>16</v>
      </c>
    </row>
    <row r="339" spans="1:10" x14ac:dyDescent="0.3">
      <c r="A339" t="s">
        <v>372</v>
      </c>
      <c r="B339" t="s">
        <v>33</v>
      </c>
      <c r="C339" t="s">
        <v>13</v>
      </c>
      <c r="D339" t="s">
        <v>13</v>
      </c>
      <c r="E339" t="s">
        <v>13</v>
      </c>
      <c r="F339" t="s">
        <v>13</v>
      </c>
      <c r="G339" t="s">
        <v>13</v>
      </c>
      <c r="H339" t="s">
        <v>14</v>
      </c>
      <c r="I339" t="s">
        <v>15</v>
      </c>
      <c r="J339" t="s">
        <v>16</v>
      </c>
    </row>
    <row r="340" spans="1:10" x14ac:dyDescent="0.3">
      <c r="A340" t="s">
        <v>373</v>
      </c>
      <c r="B340" t="s">
        <v>24</v>
      </c>
      <c r="C340" t="s">
        <v>12</v>
      </c>
      <c r="D340" t="s">
        <v>12</v>
      </c>
      <c r="E340" t="s">
        <v>12</v>
      </c>
      <c r="F340" t="s">
        <v>12</v>
      </c>
      <c r="G340" t="s">
        <v>12</v>
      </c>
      <c r="H340" t="s">
        <v>30</v>
      </c>
      <c r="I340" t="s">
        <v>21</v>
      </c>
      <c r="J340" t="s">
        <v>22</v>
      </c>
    </row>
    <row r="341" spans="1:10" x14ac:dyDescent="0.3">
      <c r="A341" t="s">
        <v>374</v>
      </c>
      <c r="B341" t="s">
        <v>18</v>
      </c>
      <c r="C341" t="s">
        <v>13</v>
      </c>
      <c r="D341" t="s">
        <v>13</v>
      </c>
      <c r="E341" t="s">
        <v>12</v>
      </c>
      <c r="F341" t="s">
        <v>12</v>
      </c>
      <c r="G341" t="s">
        <v>12</v>
      </c>
      <c r="H341" t="s">
        <v>14</v>
      </c>
      <c r="I341" t="s">
        <v>21</v>
      </c>
      <c r="J341" t="s">
        <v>22</v>
      </c>
    </row>
    <row r="342" spans="1:10" x14ac:dyDescent="0.3">
      <c r="A342" t="s">
        <v>375</v>
      </c>
      <c r="B342" t="s">
        <v>18</v>
      </c>
      <c r="C342" t="s">
        <v>12</v>
      </c>
      <c r="D342" t="s">
        <v>12</v>
      </c>
      <c r="E342" t="s">
        <v>12</v>
      </c>
      <c r="F342" t="s">
        <v>12</v>
      </c>
      <c r="G342" t="s">
        <v>12</v>
      </c>
      <c r="H342" t="s">
        <v>30</v>
      </c>
      <c r="I342" t="s">
        <v>21</v>
      </c>
      <c r="J342" t="s">
        <v>22</v>
      </c>
    </row>
    <row r="343" spans="1:10" x14ac:dyDescent="0.3">
      <c r="A343" t="s">
        <v>376</v>
      </c>
      <c r="B343" t="s">
        <v>79</v>
      </c>
      <c r="C343" t="s">
        <v>13</v>
      </c>
      <c r="D343" t="s">
        <v>13</v>
      </c>
      <c r="E343" t="s">
        <v>13</v>
      </c>
      <c r="F343" t="s">
        <v>12</v>
      </c>
      <c r="G343" t="s">
        <v>13</v>
      </c>
      <c r="H343" t="s">
        <v>14</v>
      </c>
      <c r="I343" t="s">
        <v>15</v>
      </c>
      <c r="J343" t="s">
        <v>22</v>
      </c>
    </row>
    <row r="344" spans="1:10" x14ac:dyDescent="0.3">
      <c r="A344" t="s">
        <v>377</v>
      </c>
      <c r="B344" t="s">
        <v>24</v>
      </c>
      <c r="C344" t="s">
        <v>12</v>
      </c>
      <c r="D344" t="s">
        <v>28</v>
      </c>
      <c r="E344" t="s">
        <v>12</v>
      </c>
      <c r="F344" t="s">
        <v>12</v>
      </c>
      <c r="G344" t="s">
        <v>12</v>
      </c>
      <c r="H344" t="s">
        <v>14</v>
      </c>
      <c r="I344" t="s">
        <v>15</v>
      </c>
      <c r="J344" t="s">
        <v>22</v>
      </c>
    </row>
    <row r="345" spans="1:10" x14ac:dyDescent="0.3">
      <c r="A345" t="s">
        <v>378</v>
      </c>
      <c r="B345" t="s">
        <v>33</v>
      </c>
      <c r="C345" t="s">
        <v>13</v>
      </c>
      <c r="D345" t="s">
        <v>13</v>
      </c>
      <c r="E345" t="s">
        <v>12</v>
      </c>
      <c r="F345" t="s">
        <v>12</v>
      </c>
      <c r="G345" t="s">
        <v>13</v>
      </c>
      <c r="H345" t="s">
        <v>14</v>
      </c>
      <c r="I345" t="s">
        <v>15</v>
      </c>
      <c r="J345" t="s">
        <v>16</v>
      </c>
    </row>
    <row r="346" spans="1:10" x14ac:dyDescent="0.3">
      <c r="A346" t="s">
        <v>379</v>
      </c>
      <c r="B346" t="s">
        <v>36</v>
      </c>
      <c r="C346" t="s">
        <v>13</v>
      </c>
      <c r="D346" t="s">
        <v>13</v>
      </c>
      <c r="E346" t="s">
        <v>13</v>
      </c>
      <c r="F346" t="s">
        <v>19</v>
      </c>
      <c r="G346" t="s">
        <v>13</v>
      </c>
      <c r="H346" t="s">
        <v>26</v>
      </c>
      <c r="I346" t="s">
        <v>15</v>
      </c>
      <c r="J346" t="s">
        <v>16</v>
      </c>
    </row>
    <row r="347" spans="1:10" x14ac:dyDescent="0.3">
      <c r="A347" t="s">
        <v>380</v>
      </c>
      <c r="B347" t="s">
        <v>18</v>
      </c>
      <c r="C347" t="s">
        <v>12</v>
      </c>
      <c r="D347" t="s">
        <v>12</v>
      </c>
      <c r="E347" t="s">
        <v>12</v>
      </c>
      <c r="F347" t="s">
        <v>12</v>
      </c>
      <c r="G347" t="s">
        <v>12</v>
      </c>
      <c r="H347" t="s">
        <v>30</v>
      </c>
      <c r="I347" t="s">
        <v>21</v>
      </c>
      <c r="J347" t="s">
        <v>22</v>
      </c>
    </row>
    <row r="348" spans="1:10" x14ac:dyDescent="0.3">
      <c r="A348" t="s">
        <v>381</v>
      </c>
      <c r="B348" t="s">
        <v>18</v>
      </c>
      <c r="C348" t="s">
        <v>12</v>
      </c>
      <c r="D348" t="s">
        <v>28</v>
      </c>
      <c r="E348" t="s">
        <v>12</v>
      </c>
      <c r="F348" t="s">
        <v>12</v>
      </c>
      <c r="G348" t="s">
        <v>12</v>
      </c>
      <c r="H348" t="s">
        <v>14</v>
      </c>
      <c r="I348" t="s">
        <v>15</v>
      </c>
      <c r="J348" t="s">
        <v>16</v>
      </c>
    </row>
    <row r="349" spans="1:10" x14ac:dyDescent="0.3">
      <c r="A349" t="s">
        <v>382</v>
      </c>
      <c r="B349" t="s">
        <v>18</v>
      </c>
      <c r="C349" t="s">
        <v>12</v>
      </c>
      <c r="D349" t="s">
        <v>12</v>
      </c>
      <c r="E349" t="s">
        <v>12</v>
      </c>
      <c r="F349" t="s">
        <v>13</v>
      </c>
      <c r="G349" t="s">
        <v>13</v>
      </c>
      <c r="H349" t="s">
        <v>14</v>
      </c>
      <c r="I349" t="s">
        <v>15</v>
      </c>
      <c r="J349" t="s">
        <v>26</v>
      </c>
    </row>
    <row r="350" spans="1:10" x14ac:dyDescent="0.3">
      <c r="A350" t="s">
        <v>383</v>
      </c>
      <c r="B350" t="s">
        <v>24</v>
      </c>
      <c r="C350" t="s">
        <v>12</v>
      </c>
      <c r="D350" t="s">
        <v>12</v>
      </c>
      <c r="E350" t="s">
        <v>12</v>
      </c>
      <c r="F350" t="s">
        <v>12</v>
      </c>
      <c r="G350" t="s">
        <v>12</v>
      </c>
      <c r="H350" t="s">
        <v>30</v>
      </c>
      <c r="I350" t="s">
        <v>21</v>
      </c>
      <c r="J350" t="s">
        <v>22</v>
      </c>
    </row>
    <row r="351" spans="1:10" x14ac:dyDescent="0.3">
      <c r="A351" t="s">
        <v>384</v>
      </c>
      <c r="B351" t="s">
        <v>18</v>
      </c>
      <c r="C351" t="s">
        <v>13</v>
      </c>
      <c r="D351" t="s">
        <v>13</v>
      </c>
      <c r="E351" t="s">
        <v>12</v>
      </c>
      <c r="F351" t="s">
        <v>12</v>
      </c>
      <c r="G351" t="s">
        <v>12</v>
      </c>
      <c r="H351" t="s">
        <v>14</v>
      </c>
      <c r="I351" t="s">
        <v>21</v>
      </c>
      <c r="J351" t="s">
        <v>22</v>
      </c>
    </row>
    <row r="352" spans="1:10" x14ac:dyDescent="0.3">
      <c r="A352" t="s">
        <v>385</v>
      </c>
      <c r="B352" t="s">
        <v>18</v>
      </c>
      <c r="C352" t="s">
        <v>12</v>
      </c>
      <c r="D352" t="s">
        <v>12</v>
      </c>
      <c r="E352" t="s">
        <v>12</v>
      </c>
      <c r="F352" t="s">
        <v>12</v>
      </c>
      <c r="G352" t="s">
        <v>12</v>
      </c>
      <c r="H352" t="s">
        <v>30</v>
      </c>
      <c r="I352" t="s">
        <v>21</v>
      </c>
      <c r="J352" t="s">
        <v>22</v>
      </c>
    </row>
    <row r="353" spans="1:10" x14ac:dyDescent="0.3">
      <c r="A353" t="s">
        <v>386</v>
      </c>
      <c r="B353" t="s">
        <v>33</v>
      </c>
      <c r="C353" t="s">
        <v>13</v>
      </c>
      <c r="D353" t="s">
        <v>13</v>
      </c>
      <c r="E353" t="s">
        <v>13</v>
      </c>
      <c r="F353" t="s">
        <v>12</v>
      </c>
      <c r="G353" t="s">
        <v>13</v>
      </c>
      <c r="H353" t="s">
        <v>14</v>
      </c>
      <c r="I353" t="s">
        <v>15</v>
      </c>
      <c r="J353" t="s">
        <v>22</v>
      </c>
    </row>
    <row r="354" spans="1:10" x14ac:dyDescent="0.3">
      <c r="A354" t="s">
        <v>387</v>
      </c>
      <c r="B354" t="s">
        <v>42</v>
      </c>
      <c r="C354" t="s">
        <v>13</v>
      </c>
      <c r="D354" t="s">
        <v>13</v>
      </c>
      <c r="E354" t="s">
        <v>13</v>
      </c>
      <c r="F354" t="s">
        <v>13</v>
      </c>
      <c r="G354" t="s">
        <v>13</v>
      </c>
      <c r="H354" t="s">
        <v>26</v>
      </c>
      <c r="I354" t="s">
        <v>26</v>
      </c>
      <c r="J354" t="s">
        <v>16</v>
      </c>
    </row>
    <row r="355" spans="1:10" x14ac:dyDescent="0.3">
      <c r="A355" t="s">
        <v>388</v>
      </c>
      <c r="B355" t="s">
        <v>18</v>
      </c>
      <c r="C355" t="s">
        <v>12</v>
      </c>
      <c r="D355" t="s">
        <v>13</v>
      </c>
      <c r="E355" t="s">
        <v>12</v>
      </c>
      <c r="F355" t="s">
        <v>12</v>
      </c>
      <c r="G355" t="s">
        <v>13</v>
      </c>
      <c r="H355" t="s">
        <v>14</v>
      </c>
      <c r="I355" t="s">
        <v>15</v>
      </c>
      <c r="J355" t="s">
        <v>16</v>
      </c>
    </row>
    <row r="356" spans="1:10" x14ac:dyDescent="0.3">
      <c r="A356" t="s">
        <v>389</v>
      </c>
      <c r="B356" t="s">
        <v>18</v>
      </c>
      <c r="C356" t="s">
        <v>12</v>
      </c>
      <c r="D356" t="s">
        <v>19</v>
      </c>
      <c r="E356" t="s">
        <v>12</v>
      </c>
      <c r="F356" t="s">
        <v>12</v>
      </c>
      <c r="G356" t="s">
        <v>12</v>
      </c>
      <c r="H356" t="s">
        <v>30</v>
      </c>
      <c r="I356" t="s">
        <v>21</v>
      </c>
      <c r="J356" t="s">
        <v>22</v>
      </c>
    </row>
    <row r="357" spans="1:10" x14ac:dyDescent="0.3">
      <c r="A357" t="s">
        <v>390</v>
      </c>
      <c r="B357" t="s">
        <v>24</v>
      </c>
      <c r="C357" t="s">
        <v>13</v>
      </c>
      <c r="D357" t="s">
        <v>13</v>
      </c>
      <c r="E357" t="s">
        <v>12</v>
      </c>
      <c r="F357" t="s">
        <v>13</v>
      </c>
      <c r="G357" t="s">
        <v>13</v>
      </c>
      <c r="H357" t="s">
        <v>30</v>
      </c>
      <c r="I357" t="s">
        <v>15</v>
      </c>
      <c r="J357" t="s">
        <v>16</v>
      </c>
    </row>
    <row r="358" spans="1:10" x14ac:dyDescent="0.3">
      <c r="A358" t="s">
        <v>391</v>
      </c>
      <c r="B358" t="s">
        <v>33</v>
      </c>
      <c r="C358" t="s">
        <v>12</v>
      </c>
      <c r="D358" t="s">
        <v>12</v>
      </c>
      <c r="E358" t="s">
        <v>12</v>
      </c>
      <c r="F358" t="s">
        <v>12</v>
      </c>
      <c r="G358" t="s">
        <v>13</v>
      </c>
      <c r="H358" t="s">
        <v>14</v>
      </c>
      <c r="I358" t="s">
        <v>26</v>
      </c>
      <c r="J358" t="s">
        <v>16</v>
      </c>
    </row>
    <row r="359" spans="1:10" x14ac:dyDescent="0.3">
      <c r="A359" t="s">
        <v>392</v>
      </c>
      <c r="B359" t="s">
        <v>18</v>
      </c>
      <c r="C359" t="s">
        <v>13</v>
      </c>
      <c r="D359" t="s">
        <v>13</v>
      </c>
      <c r="E359" t="s">
        <v>12</v>
      </c>
      <c r="F359" t="s">
        <v>12</v>
      </c>
      <c r="G359" t="s">
        <v>12</v>
      </c>
      <c r="H359" t="s">
        <v>14</v>
      </c>
      <c r="I359" t="s">
        <v>21</v>
      </c>
      <c r="J359" t="s">
        <v>22</v>
      </c>
    </row>
    <row r="360" spans="1:10" x14ac:dyDescent="0.3">
      <c r="A360" t="s">
        <v>393</v>
      </c>
      <c r="B360" t="s">
        <v>18</v>
      </c>
      <c r="C360" t="s">
        <v>12</v>
      </c>
      <c r="D360" t="s">
        <v>12</v>
      </c>
      <c r="E360" t="s">
        <v>12</v>
      </c>
      <c r="F360" t="s">
        <v>12</v>
      </c>
      <c r="G360" t="s">
        <v>12</v>
      </c>
      <c r="H360" t="s">
        <v>30</v>
      </c>
      <c r="I360" t="s">
        <v>21</v>
      </c>
      <c r="J360" t="s">
        <v>22</v>
      </c>
    </row>
    <row r="361" spans="1:10" x14ac:dyDescent="0.3">
      <c r="A361" t="s">
        <v>394</v>
      </c>
      <c r="B361" t="s">
        <v>33</v>
      </c>
      <c r="C361" t="s">
        <v>13</v>
      </c>
      <c r="D361" t="s">
        <v>13</v>
      </c>
      <c r="E361" t="s">
        <v>13</v>
      </c>
      <c r="F361" t="s">
        <v>12</v>
      </c>
      <c r="G361" t="s">
        <v>13</v>
      </c>
      <c r="H361" t="s">
        <v>14</v>
      </c>
      <c r="I361" t="s">
        <v>15</v>
      </c>
      <c r="J361" t="s">
        <v>22</v>
      </c>
    </row>
    <row r="362" spans="1:10" x14ac:dyDescent="0.3">
      <c r="A362" t="s">
        <v>395</v>
      </c>
      <c r="B362" t="s">
        <v>24</v>
      </c>
      <c r="C362" t="s">
        <v>12</v>
      </c>
      <c r="D362" t="s">
        <v>28</v>
      </c>
      <c r="E362" t="s">
        <v>12</v>
      </c>
      <c r="F362" t="s">
        <v>12</v>
      </c>
      <c r="G362" t="s">
        <v>12</v>
      </c>
      <c r="H362" t="s">
        <v>14</v>
      </c>
      <c r="I362" t="s">
        <v>15</v>
      </c>
      <c r="J362" t="s">
        <v>22</v>
      </c>
    </row>
    <row r="363" spans="1:10" x14ac:dyDescent="0.3">
      <c r="A363" t="s">
        <v>396</v>
      </c>
      <c r="B363" t="s">
        <v>42</v>
      </c>
      <c r="C363" t="s">
        <v>13</v>
      </c>
      <c r="D363" t="s">
        <v>13</v>
      </c>
      <c r="E363" t="s">
        <v>12</v>
      </c>
      <c r="F363" t="s">
        <v>12</v>
      </c>
      <c r="G363" t="s">
        <v>13</v>
      </c>
      <c r="H363" t="s">
        <v>14</v>
      </c>
      <c r="I363" t="s">
        <v>15</v>
      </c>
      <c r="J363" t="s">
        <v>16</v>
      </c>
    </row>
    <row r="364" spans="1:10" x14ac:dyDescent="0.3">
      <c r="A364" t="s">
        <v>397</v>
      </c>
      <c r="B364" t="s">
        <v>42</v>
      </c>
      <c r="C364" t="s">
        <v>13</v>
      </c>
      <c r="D364" t="s">
        <v>13</v>
      </c>
      <c r="E364" t="s">
        <v>13</v>
      </c>
      <c r="F364" t="s">
        <v>13</v>
      </c>
      <c r="G364" t="s">
        <v>13</v>
      </c>
      <c r="H364" t="s">
        <v>26</v>
      </c>
      <c r="I364" t="s">
        <v>26</v>
      </c>
      <c r="J364" t="s">
        <v>16</v>
      </c>
    </row>
    <row r="365" spans="1:10" x14ac:dyDescent="0.3">
      <c r="A365" t="s">
        <v>398</v>
      </c>
      <c r="B365" t="s">
        <v>24</v>
      </c>
      <c r="C365" t="s">
        <v>12</v>
      </c>
      <c r="D365" t="s">
        <v>13</v>
      </c>
      <c r="E365" t="s">
        <v>12</v>
      </c>
      <c r="F365" t="s">
        <v>12</v>
      </c>
      <c r="G365" t="s">
        <v>13</v>
      </c>
      <c r="H365" t="s">
        <v>14</v>
      </c>
      <c r="I365" t="s">
        <v>15</v>
      </c>
      <c r="J365" t="s">
        <v>16</v>
      </c>
    </row>
    <row r="366" spans="1:10" x14ac:dyDescent="0.3">
      <c r="A366" t="s">
        <v>399</v>
      </c>
      <c r="B366" t="s">
        <v>18</v>
      </c>
      <c r="C366" t="s">
        <v>12</v>
      </c>
      <c r="D366" t="s">
        <v>19</v>
      </c>
      <c r="E366" t="s">
        <v>12</v>
      </c>
      <c r="F366" t="s">
        <v>12</v>
      </c>
      <c r="G366" t="s">
        <v>12</v>
      </c>
      <c r="H366" t="s">
        <v>14</v>
      </c>
      <c r="I366" t="s">
        <v>21</v>
      </c>
      <c r="J366" t="s">
        <v>22</v>
      </c>
    </row>
    <row r="367" spans="1:10" x14ac:dyDescent="0.3">
      <c r="A367" t="s">
        <v>400</v>
      </c>
      <c r="B367" t="s">
        <v>24</v>
      </c>
      <c r="C367" t="s">
        <v>13</v>
      </c>
      <c r="D367" t="s">
        <v>13</v>
      </c>
      <c r="E367" t="s">
        <v>12</v>
      </c>
      <c r="F367" t="s">
        <v>13</v>
      </c>
      <c r="G367" t="s">
        <v>13</v>
      </c>
      <c r="H367" t="s">
        <v>30</v>
      </c>
      <c r="I367" t="s">
        <v>15</v>
      </c>
      <c r="J367" t="s">
        <v>16</v>
      </c>
    </row>
    <row r="368" spans="1:10" x14ac:dyDescent="0.3">
      <c r="A368" t="s">
        <v>401</v>
      </c>
      <c r="B368" t="s">
        <v>79</v>
      </c>
      <c r="C368" t="s">
        <v>12</v>
      </c>
      <c r="D368" t="s">
        <v>12</v>
      </c>
      <c r="E368" t="s">
        <v>12</v>
      </c>
      <c r="F368" t="s">
        <v>12</v>
      </c>
      <c r="G368" t="s">
        <v>13</v>
      </c>
      <c r="H368" t="s">
        <v>14</v>
      </c>
      <c r="I368" t="s">
        <v>26</v>
      </c>
      <c r="J368" t="s">
        <v>16</v>
      </c>
    </row>
    <row r="369" spans="1:10" x14ac:dyDescent="0.3">
      <c r="A369" t="s">
        <v>402</v>
      </c>
      <c r="B369" t="s">
        <v>18</v>
      </c>
      <c r="C369" t="s">
        <v>13</v>
      </c>
      <c r="D369" t="s">
        <v>28</v>
      </c>
      <c r="E369" t="s">
        <v>13</v>
      </c>
      <c r="F369" t="s">
        <v>19</v>
      </c>
      <c r="G369" t="s">
        <v>13</v>
      </c>
      <c r="H369" t="s">
        <v>14</v>
      </c>
      <c r="I369" t="s">
        <v>15</v>
      </c>
      <c r="J369" t="s">
        <v>16</v>
      </c>
    </row>
    <row r="370" spans="1:10" x14ac:dyDescent="0.3">
      <c r="A370" t="s">
        <v>403</v>
      </c>
      <c r="B370" t="s">
        <v>24</v>
      </c>
      <c r="C370" t="s">
        <v>12</v>
      </c>
      <c r="D370" t="s">
        <v>12</v>
      </c>
      <c r="E370" t="s">
        <v>12</v>
      </c>
      <c r="F370" t="s">
        <v>12</v>
      </c>
      <c r="G370" t="s">
        <v>12</v>
      </c>
      <c r="H370" t="s">
        <v>30</v>
      </c>
      <c r="I370" t="s">
        <v>21</v>
      </c>
      <c r="J370" t="s">
        <v>22</v>
      </c>
    </row>
    <row r="371" spans="1:10" x14ac:dyDescent="0.3">
      <c r="A371" t="s">
        <v>404</v>
      </c>
      <c r="B371" t="s">
        <v>24</v>
      </c>
      <c r="C371" t="s">
        <v>13</v>
      </c>
      <c r="D371" t="s">
        <v>12</v>
      </c>
      <c r="E371" t="s">
        <v>19</v>
      </c>
      <c r="F371" t="s">
        <v>13</v>
      </c>
      <c r="G371" t="s">
        <v>12</v>
      </c>
      <c r="H371" t="s">
        <v>26</v>
      </c>
      <c r="I371" t="s">
        <v>15</v>
      </c>
      <c r="J371" t="s">
        <v>16</v>
      </c>
    </row>
    <row r="372" spans="1:10" x14ac:dyDescent="0.3">
      <c r="A372" t="s">
        <v>405</v>
      </c>
      <c r="B372" t="s">
        <v>33</v>
      </c>
      <c r="C372" t="s">
        <v>12</v>
      </c>
      <c r="D372" t="s">
        <v>12</v>
      </c>
      <c r="E372" t="s">
        <v>12</v>
      </c>
      <c r="F372" t="s">
        <v>12</v>
      </c>
      <c r="G372" t="s">
        <v>12</v>
      </c>
      <c r="H372" t="s">
        <v>30</v>
      </c>
      <c r="I372" t="s">
        <v>21</v>
      </c>
      <c r="J372" t="s">
        <v>22</v>
      </c>
    </row>
    <row r="373" spans="1:10" x14ac:dyDescent="0.3">
      <c r="A373" t="s">
        <v>406</v>
      </c>
      <c r="B373" t="s">
        <v>24</v>
      </c>
      <c r="C373" t="s">
        <v>12</v>
      </c>
      <c r="D373" t="s">
        <v>12</v>
      </c>
      <c r="E373" t="s">
        <v>12</v>
      </c>
      <c r="F373" t="s">
        <v>12</v>
      </c>
      <c r="G373" t="s">
        <v>12</v>
      </c>
      <c r="H373" t="s">
        <v>30</v>
      </c>
      <c r="I373" t="s">
        <v>21</v>
      </c>
      <c r="J373" t="s">
        <v>22</v>
      </c>
    </row>
    <row r="374" spans="1:10" x14ac:dyDescent="0.3">
      <c r="A374" t="s">
        <v>407</v>
      </c>
      <c r="B374" t="s">
        <v>36</v>
      </c>
      <c r="C374" t="s">
        <v>13</v>
      </c>
      <c r="D374" t="s">
        <v>13</v>
      </c>
      <c r="E374" t="s">
        <v>13</v>
      </c>
      <c r="F374" t="s">
        <v>13</v>
      </c>
      <c r="G374" t="s">
        <v>13</v>
      </c>
      <c r="H374" t="s">
        <v>14</v>
      </c>
      <c r="I374" t="s">
        <v>15</v>
      </c>
      <c r="J374" t="s">
        <v>26</v>
      </c>
    </row>
    <row r="375" spans="1:10" x14ac:dyDescent="0.3">
      <c r="A375" t="s">
        <v>408</v>
      </c>
      <c r="B375" t="s">
        <v>18</v>
      </c>
      <c r="C375" t="s">
        <v>13</v>
      </c>
      <c r="D375" t="s">
        <v>13</v>
      </c>
      <c r="E375" t="s">
        <v>13</v>
      </c>
      <c r="F375" t="s">
        <v>13</v>
      </c>
      <c r="G375" t="s">
        <v>13</v>
      </c>
      <c r="H375" t="s">
        <v>14</v>
      </c>
      <c r="I375" t="s">
        <v>15</v>
      </c>
      <c r="J375" t="s">
        <v>16</v>
      </c>
    </row>
    <row r="376" spans="1:10" x14ac:dyDescent="0.3">
      <c r="A376" t="s">
        <v>409</v>
      </c>
      <c r="B376" t="s">
        <v>24</v>
      </c>
      <c r="C376" t="s">
        <v>12</v>
      </c>
      <c r="D376" t="s">
        <v>28</v>
      </c>
      <c r="E376" t="s">
        <v>12</v>
      </c>
      <c r="F376" t="s">
        <v>12</v>
      </c>
      <c r="G376" t="s">
        <v>12</v>
      </c>
      <c r="H376" t="s">
        <v>14</v>
      </c>
      <c r="I376" t="s">
        <v>15</v>
      </c>
      <c r="J376" t="s">
        <v>16</v>
      </c>
    </row>
    <row r="377" spans="1:10" x14ac:dyDescent="0.3">
      <c r="A377" t="s">
        <v>410</v>
      </c>
      <c r="B377" t="s">
        <v>33</v>
      </c>
      <c r="C377" t="s">
        <v>12</v>
      </c>
      <c r="D377" t="s">
        <v>12</v>
      </c>
      <c r="E377" t="s">
        <v>12</v>
      </c>
      <c r="F377" t="s">
        <v>12</v>
      </c>
      <c r="G377" t="s">
        <v>12</v>
      </c>
      <c r="H377" t="s">
        <v>14</v>
      </c>
      <c r="I377" t="s">
        <v>15</v>
      </c>
      <c r="J377" t="s">
        <v>16</v>
      </c>
    </row>
    <row r="378" spans="1:10" x14ac:dyDescent="0.3">
      <c r="A378" t="s">
        <v>411</v>
      </c>
      <c r="B378" t="s">
        <v>33</v>
      </c>
      <c r="C378" t="s">
        <v>13</v>
      </c>
      <c r="D378" t="s">
        <v>28</v>
      </c>
      <c r="E378" t="s">
        <v>12</v>
      </c>
      <c r="F378" t="s">
        <v>12</v>
      </c>
      <c r="G378" t="s">
        <v>13</v>
      </c>
      <c r="H378" t="s">
        <v>14</v>
      </c>
      <c r="I378" t="s">
        <v>15</v>
      </c>
      <c r="J378" t="s">
        <v>16</v>
      </c>
    </row>
    <row r="379" spans="1:10" x14ac:dyDescent="0.3">
      <c r="A379" t="s">
        <v>412</v>
      </c>
      <c r="B379" t="s">
        <v>42</v>
      </c>
      <c r="C379" t="s">
        <v>12</v>
      </c>
      <c r="D379" t="s">
        <v>12</v>
      </c>
      <c r="E379" t="s">
        <v>12</v>
      </c>
      <c r="F379" t="s">
        <v>12</v>
      </c>
      <c r="G379" t="s">
        <v>12</v>
      </c>
      <c r="H379" t="s">
        <v>14</v>
      </c>
      <c r="I379" t="s">
        <v>15</v>
      </c>
      <c r="J379" t="s">
        <v>16</v>
      </c>
    </row>
    <row r="380" spans="1:10" x14ac:dyDescent="0.3">
      <c r="A380" t="s">
        <v>413</v>
      </c>
      <c r="B380" t="s">
        <v>24</v>
      </c>
      <c r="C380" t="s">
        <v>12</v>
      </c>
      <c r="D380" t="s">
        <v>12</v>
      </c>
      <c r="E380" t="s">
        <v>12</v>
      </c>
      <c r="F380" t="s">
        <v>12</v>
      </c>
      <c r="G380" t="s">
        <v>12</v>
      </c>
      <c r="H380" t="s">
        <v>30</v>
      </c>
      <c r="I380" t="s">
        <v>21</v>
      </c>
      <c r="J380" t="s">
        <v>22</v>
      </c>
    </row>
    <row r="381" spans="1:10" x14ac:dyDescent="0.3">
      <c r="A381" t="s">
        <v>414</v>
      </c>
      <c r="B381" t="s">
        <v>33</v>
      </c>
      <c r="C381" t="s">
        <v>12</v>
      </c>
      <c r="D381" t="s">
        <v>12</v>
      </c>
      <c r="E381" t="s">
        <v>12</v>
      </c>
      <c r="F381" t="s">
        <v>12</v>
      </c>
      <c r="G381" t="s">
        <v>12</v>
      </c>
      <c r="H381" t="s">
        <v>14</v>
      </c>
      <c r="I381" t="s">
        <v>15</v>
      </c>
      <c r="J381" t="s">
        <v>16</v>
      </c>
    </row>
    <row r="382" spans="1:10" x14ac:dyDescent="0.3">
      <c r="A382" t="s">
        <v>415</v>
      </c>
      <c r="B382" t="s">
        <v>18</v>
      </c>
      <c r="C382" t="s">
        <v>13</v>
      </c>
      <c r="D382" t="s">
        <v>13</v>
      </c>
      <c r="E382" t="s">
        <v>13</v>
      </c>
      <c r="F382" t="s">
        <v>19</v>
      </c>
      <c r="G382" t="s">
        <v>19</v>
      </c>
      <c r="H382" t="s">
        <v>14</v>
      </c>
      <c r="I382" t="s">
        <v>15</v>
      </c>
      <c r="J382" t="s">
        <v>16</v>
      </c>
    </row>
    <row r="383" spans="1:10" x14ac:dyDescent="0.3">
      <c r="A383" t="s">
        <v>416</v>
      </c>
      <c r="B383" t="s">
        <v>18</v>
      </c>
      <c r="C383" t="s">
        <v>13</v>
      </c>
      <c r="D383" t="s">
        <v>13</v>
      </c>
      <c r="E383" t="s">
        <v>13</v>
      </c>
      <c r="F383" t="s">
        <v>13</v>
      </c>
      <c r="G383" t="s">
        <v>13</v>
      </c>
      <c r="H383" t="s">
        <v>14</v>
      </c>
      <c r="I383" t="s">
        <v>15</v>
      </c>
      <c r="J383" t="s">
        <v>16</v>
      </c>
    </row>
    <row r="384" spans="1:10" x14ac:dyDescent="0.3">
      <c r="A384" t="s">
        <v>417</v>
      </c>
      <c r="B384" t="s">
        <v>33</v>
      </c>
      <c r="C384" t="s">
        <v>12</v>
      </c>
      <c r="D384" t="s">
        <v>13</v>
      </c>
      <c r="E384" t="s">
        <v>12</v>
      </c>
      <c r="F384" t="s">
        <v>13</v>
      </c>
      <c r="G384" t="s">
        <v>13</v>
      </c>
      <c r="H384" t="s">
        <v>26</v>
      </c>
      <c r="I384" t="s">
        <v>26</v>
      </c>
      <c r="J384" t="s">
        <v>16</v>
      </c>
    </row>
    <row r="385" spans="1:10" x14ac:dyDescent="0.3">
      <c r="A385" t="s">
        <v>418</v>
      </c>
      <c r="B385" t="s">
        <v>54</v>
      </c>
      <c r="C385" t="s">
        <v>13</v>
      </c>
      <c r="D385" t="s">
        <v>28</v>
      </c>
      <c r="E385" t="s">
        <v>13</v>
      </c>
      <c r="F385" t="s">
        <v>12</v>
      </c>
      <c r="G385" t="s">
        <v>12</v>
      </c>
      <c r="H385" t="s">
        <v>26</v>
      </c>
      <c r="I385" t="s">
        <v>26</v>
      </c>
      <c r="J385" t="s">
        <v>26</v>
      </c>
    </row>
    <row r="386" spans="1:10" x14ac:dyDescent="0.3">
      <c r="A386" t="s">
        <v>419</v>
      </c>
      <c r="B386" t="s">
        <v>33</v>
      </c>
      <c r="C386" t="s">
        <v>12</v>
      </c>
      <c r="D386" t="s">
        <v>12</v>
      </c>
      <c r="E386" t="s">
        <v>12</v>
      </c>
      <c r="F386" t="s">
        <v>12</v>
      </c>
      <c r="G386" t="s">
        <v>12</v>
      </c>
      <c r="H386" t="s">
        <v>14</v>
      </c>
      <c r="I386" t="s">
        <v>15</v>
      </c>
      <c r="J386" t="s">
        <v>16</v>
      </c>
    </row>
    <row r="387" spans="1:10" x14ac:dyDescent="0.3">
      <c r="A387" t="s">
        <v>420</v>
      </c>
      <c r="B387" t="s">
        <v>24</v>
      </c>
      <c r="C387" t="s">
        <v>12</v>
      </c>
      <c r="D387" t="s">
        <v>12</v>
      </c>
      <c r="E387" t="s">
        <v>12</v>
      </c>
      <c r="F387" t="s">
        <v>13</v>
      </c>
      <c r="G387" t="s">
        <v>13</v>
      </c>
      <c r="H387" t="s">
        <v>14</v>
      </c>
      <c r="I387" t="s">
        <v>15</v>
      </c>
      <c r="J387" t="s">
        <v>22</v>
      </c>
    </row>
    <row r="388" spans="1:10" x14ac:dyDescent="0.3">
      <c r="A388" t="s">
        <v>421</v>
      </c>
      <c r="B388" t="s">
        <v>33</v>
      </c>
      <c r="C388" t="s">
        <v>12</v>
      </c>
      <c r="D388" t="s">
        <v>12</v>
      </c>
      <c r="E388" t="s">
        <v>12</v>
      </c>
      <c r="F388" t="s">
        <v>13</v>
      </c>
      <c r="G388" t="s">
        <v>13</v>
      </c>
      <c r="H388" t="s">
        <v>14</v>
      </c>
      <c r="I388" t="s">
        <v>15</v>
      </c>
      <c r="J388" t="s">
        <v>16</v>
      </c>
    </row>
    <row r="389" spans="1:10" x14ac:dyDescent="0.3">
      <c r="A389" t="s">
        <v>422</v>
      </c>
      <c r="B389" t="s">
        <v>33</v>
      </c>
      <c r="C389" t="s">
        <v>13</v>
      </c>
      <c r="D389" t="s">
        <v>19</v>
      </c>
      <c r="E389" t="s">
        <v>12</v>
      </c>
      <c r="F389" t="s">
        <v>13</v>
      </c>
      <c r="G389" t="s">
        <v>13</v>
      </c>
      <c r="H389" t="s">
        <v>14</v>
      </c>
      <c r="I389" t="s">
        <v>26</v>
      </c>
      <c r="J389" t="s">
        <v>16</v>
      </c>
    </row>
    <row r="390" spans="1:10" x14ac:dyDescent="0.3">
      <c r="A390" t="s">
        <v>423</v>
      </c>
      <c r="B390" t="s">
        <v>33</v>
      </c>
      <c r="C390" t="s">
        <v>19</v>
      </c>
      <c r="D390" t="s">
        <v>28</v>
      </c>
      <c r="E390" t="s">
        <v>28</v>
      </c>
      <c r="F390" t="s">
        <v>28</v>
      </c>
      <c r="G390" t="s">
        <v>28</v>
      </c>
      <c r="H390" t="s">
        <v>26</v>
      </c>
      <c r="I390" t="s">
        <v>26</v>
      </c>
      <c r="J390" t="s">
        <v>26</v>
      </c>
    </row>
    <row r="391" spans="1:10" x14ac:dyDescent="0.3">
      <c r="A391" t="s">
        <v>424</v>
      </c>
      <c r="B391" t="s">
        <v>33</v>
      </c>
      <c r="C391" t="s">
        <v>12</v>
      </c>
      <c r="D391" t="s">
        <v>13</v>
      </c>
      <c r="E391" t="s">
        <v>12</v>
      </c>
      <c r="F391" t="s">
        <v>12</v>
      </c>
      <c r="G391" t="s">
        <v>12</v>
      </c>
      <c r="H391" t="s">
        <v>14</v>
      </c>
      <c r="I391" t="s">
        <v>21</v>
      </c>
      <c r="J391" t="s">
        <v>22</v>
      </c>
    </row>
    <row r="392" spans="1:10" x14ac:dyDescent="0.3">
      <c r="A392" t="s">
        <v>425</v>
      </c>
      <c r="B392" t="s">
        <v>24</v>
      </c>
      <c r="C392" t="s">
        <v>19</v>
      </c>
      <c r="D392" t="s">
        <v>19</v>
      </c>
      <c r="E392" t="s">
        <v>13</v>
      </c>
      <c r="F392" t="s">
        <v>12</v>
      </c>
      <c r="G392" t="s">
        <v>12</v>
      </c>
      <c r="H392" t="s">
        <v>26</v>
      </c>
      <c r="I392" t="s">
        <v>15</v>
      </c>
      <c r="J392" t="s">
        <v>16</v>
      </c>
    </row>
    <row r="393" spans="1:10" x14ac:dyDescent="0.3">
      <c r="A393" t="s">
        <v>426</v>
      </c>
      <c r="B393" t="s">
        <v>36</v>
      </c>
      <c r="C393" t="s">
        <v>12</v>
      </c>
      <c r="D393" t="s">
        <v>12</v>
      </c>
      <c r="E393" t="s">
        <v>12</v>
      </c>
      <c r="F393" t="s">
        <v>12</v>
      </c>
      <c r="G393" t="s">
        <v>12</v>
      </c>
      <c r="H393" t="s">
        <v>30</v>
      </c>
      <c r="I393" t="s">
        <v>21</v>
      </c>
      <c r="J393" t="s">
        <v>22</v>
      </c>
    </row>
    <row r="394" spans="1:10" x14ac:dyDescent="0.3">
      <c r="A394" t="s">
        <v>427</v>
      </c>
      <c r="B394" t="s">
        <v>36</v>
      </c>
      <c r="C394" t="s">
        <v>19</v>
      </c>
      <c r="D394" t="s">
        <v>28</v>
      </c>
      <c r="E394" t="s">
        <v>13</v>
      </c>
      <c r="F394" t="s">
        <v>13</v>
      </c>
      <c r="G394" t="s">
        <v>13</v>
      </c>
      <c r="H394" t="s">
        <v>14</v>
      </c>
      <c r="I394" t="s">
        <v>15</v>
      </c>
      <c r="J394" t="s">
        <v>16</v>
      </c>
    </row>
    <row r="395" spans="1:10" x14ac:dyDescent="0.3">
      <c r="A395" t="s">
        <v>428</v>
      </c>
      <c r="B395" t="s">
        <v>18</v>
      </c>
      <c r="C395" t="s">
        <v>12</v>
      </c>
      <c r="D395" t="s">
        <v>12</v>
      </c>
      <c r="E395" t="s">
        <v>12</v>
      </c>
      <c r="F395" t="s">
        <v>13</v>
      </c>
      <c r="G395" t="s">
        <v>13</v>
      </c>
      <c r="H395" t="s">
        <v>14</v>
      </c>
      <c r="I395" t="s">
        <v>15</v>
      </c>
      <c r="J395" t="s">
        <v>26</v>
      </c>
    </row>
    <row r="396" spans="1:10" x14ac:dyDescent="0.3">
      <c r="A396" t="s">
        <v>429</v>
      </c>
      <c r="B396" t="s">
        <v>36</v>
      </c>
      <c r="C396" t="s">
        <v>13</v>
      </c>
      <c r="D396" t="s">
        <v>28</v>
      </c>
      <c r="E396" t="s">
        <v>13</v>
      </c>
      <c r="F396" t="s">
        <v>13</v>
      </c>
      <c r="G396" t="s">
        <v>13</v>
      </c>
      <c r="H396" t="s">
        <v>14</v>
      </c>
      <c r="I396" t="s">
        <v>15</v>
      </c>
      <c r="J396" t="s">
        <v>16</v>
      </c>
    </row>
    <row r="397" spans="1:10" x14ac:dyDescent="0.3">
      <c r="A397" t="s">
        <v>430</v>
      </c>
      <c r="B397" t="s">
        <v>36</v>
      </c>
      <c r="C397" t="s">
        <v>13</v>
      </c>
      <c r="D397" t="s">
        <v>13</v>
      </c>
      <c r="E397" t="s">
        <v>13</v>
      </c>
      <c r="F397" t="s">
        <v>13</v>
      </c>
      <c r="G397" t="s">
        <v>13</v>
      </c>
      <c r="H397" t="s">
        <v>14</v>
      </c>
      <c r="I397" t="s">
        <v>15</v>
      </c>
      <c r="J397" t="s">
        <v>16</v>
      </c>
    </row>
    <row r="398" spans="1:10" x14ac:dyDescent="0.3">
      <c r="A398" t="s">
        <v>431</v>
      </c>
      <c r="B398" t="s">
        <v>24</v>
      </c>
      <c r="C398" t="s">
        <v>13</v>
      </c>
      <c r="D398" t="s">
        <v>13</v>
      </c>
      <c r="E398" t="s">
        <v>13</v>
      </c>
      <c r="F398" t="s">
        <v>13</v>
      </c>
      <c r="G398" t="s">
        <v>13</v>
      </c>
      <c r="H398" t="s">
        <v>14</v>
      </c>
      <c r="I398" t="s">
        <v>15</v>
      </c>
      <c r="J398" t="s">
        <v>16</v>
      </c>
    </row>
    <row r="399" spans="1:10" x14ac:dyDescent="0.3">
      <c r="A399" t="s">
        <v>432</v>
      </c>
      <c r="B399" t="s">
        <v>18</v>
      </c>
      <c r="C399" t="s">
        <v>13</v>
      </c>
      <c r="D399" t="s">
        <v>13</v>
      </c>
      <c r="E399" t="s">
        <v>12</v>
      </c>
      <c r="F399" t="s">
        <v>12</v>
      </c>
      <c r="G399" t="s">
        <v>12</v>
      </c>
      <c r="H399" t="s">
        <v>14</v>
      </c>
      <c r="I399" t="s">
        <v>21</v>
      </c>
      <c r="J399" t="s">
        <v>22</v>
      </c>
    </row>
    <row r="400" spans="1:10" x14ac:dyDescent="0.3">
      <c r="A400" t="s">
        <v>433</v>
      </c>
      <c r="B400" t="s">
        <v>18</v>
      </c>
      <c r="C400" t="s">
        <v>12</v>
      </c>
      <c r="D400" t="s">
        <v>12</v>
      </c>
      <c r="E400" t="s">
        <v>12</v>
      </c>
      <c r="F400" t="s">
        <v>12</v>
      </c>
      <c r="G400" t="s">
        <v>12</v>
      </c>
      <c r="H400" t="s">
        <v>30</v>
      </c>
      <c r="I400" t="s">
        <v>21</v>
      </c>
      <c r="J400" t="s">
        <v>22</v>
      </c>
    </row>
    <row r="401" spans="1:10" x14ac:dyDescent="0.3">
      <c r="A401" t="s">
        <v>434</v>
      </c>
      <c r="B401" t="s">
        <v>33</v>
      </c>
      <c r="C401" t="s">
        <v>13</v>
      </c>
      <c r="D401" t="s">
        <v>13</v>
      </c>
      <c r="E401" t="s">
        <v>13</v>
      </c>
      <c r="F401" t="s">
        <v>12</v>
      </c>
      <c r="G401" t="s">
        <v>13</v>
      </c>
      <c r="H401" t="s">
        <v>14</v>
      </c>
      <c r="I401" t="s">
        <v>15</v>
      </c>
      <c r="J401" t="s">
        <v>22</v>
      </c>
    </row>
    <row r="402" spans="1:10" x14ac:dyDescent="0.3">
      <c r="A402" t="s">
        <v>435</v>
      </c>
      <c r="B402" t="s">
        <v>24</v>
      </c>
      <c r="C402" t="s">
        <v>12</v>
      </c>
      <c r="D402" t="s">
        <v>28</v>
      </c>
      <c r="E402" t="s">
        <v>12</v>
      </c>
      <c r="F402" t="s">
        <v>12</v>
      </c>
      <c r="G402" t="s">
        <v>12</v>
      </c>
      <c r="H402" t="s">
        <v>14</v>
      </c>
      <c r="I402" t="s">
        <v>15</v>
      </c>
      <c r="J402" t="s">
        <v>22</v>
      </c>
    </row>
    <row r="403" spans="1:10" x14ac:dyDescent="0.3">
      <c r="A403" t="s">
        <v>436</v>
      </c>
      <c r="B403" t="s">
        <v>33</v>
      </c>
      <c r="C403" t="s">
        <v>13</v>
      </c>
      <c r="D403" t="s">
        <v>13</v>
      </c>
      <c r="E403" t="s">
        <v>12</v>
      </c>
      <c r="F403" t="s">
        <v>12</v>
      </c>
      <c r="G403" t="s">
        <v>13</v>
      </c>
      <c r="H403" t="s">
        <v>14</v>
      </c>
      <c r="I403" t="s">
        <v>15</v>
      </c>
      <c r="J403" t="s">
        <v>16</v>
      </c>
    </row>
    <row r="404" spans="1:10" x14ac:dyDescent="0.3">
      <c r="A404" t="s">
        <v>437</v>
      </c>
      <c r="B404" t="s">
        <v>33</v>
      </c>
      <c r="C404" t="s">
        <v>12</v>
      </c>
      <c r="D404" t="s">
        <v>13</v>
      </c>
      <c r="E404" t="s">
        <v>12</v>
      </c>
      <c r="F404" t="s">
        <v>12</v>
      </c>
      <c r="G404" t="s">
        <v>13</v>
      </c>
      <c r="H404" t="s">
        <v>14</v>
      </c>
      <c r="I404" t="s">
        <v>15</v>
      </c>
      <c r="J404" t="s">
        <v>16</v>
      </c>
    </row>
    <row r="405" spans="1:10" x14ac:dyDescent="0.3">
      <c r="A405" t="s">
        <v>438</v>
      </c>
      <c r="B405" t="s">
        <v>18</v>
      </c>
      <c r="C405" t="s">
        <v>12</v>
      </c>
      <c r="D405" t="s">
        <v>19</v>
      </c>
      <c r="E405" t="s">
        <v>12</v>
      </c>
      <c r="F405" t="s">
        <v>12</v>
      </c>
      <c r="G405" t="s">
        <v>12</v>
      </c>
      <c r="H405" t="s">
        <v>30</v>
      </c>
      <c r="I405" t="s">
        <v>21</v>
      </c>
      <c r="J405" t="s">
        <v>22</v>
      </c>
    </row>
    <row r="406" spans="1:10" x14ac:dyDescent="0.3">
      <c r="A406" t="s">
        <v>439</v>
      </c>
      <c r="B406" t="s">
        <v>24</v>
      </c>
      <c r="C406" t="s">
        <v>13</v>
      </c>
      <c r="D406" t="s">
        <v>13</v>
      </c>
      <c r="E406" t="s">
        <v>12</v>
      </c>
      <c r="F406" t="s">
        <v>13</v>
      </c>
      <c r="G406" t="s">
        <v>13</v>
      </c>
      <c r="H406" t="s">
        <v>30</v>
      </c>
      <c r="I406" t="s">
        <v>15</v>
      </c>
      <c r="J406" t="s">
        <v>16</v>
      </c>
    </row>
    <row r="407" spans="1:10" x14ac:dyDescent="0.3">
      <c r="A407" t="s">
        <v>440</v>
      </c>
      <c r="B407" t="s">
        <v>33</v>
      </c>
      <c r="C407" t="s">
        <v>12</v>
      </c>
      <c r="D407" t="s">
        <v>12</v>
      </c>
      <c r="E407" t="s">
        <v>12</v>
      </c>
      <c r="F407" t="s">
        <v>12</v>
      </c>
      <c r="G407" t="s">
        <v>13</v>
      </c>
      <c r="H407" t="s">
        <v>14</v>
      </c>
      <c r="I407" t="s">
        <v>26</v>
      </c>
      <c r="J407" t="s">
        <v>16</v>
      </c>
    </row>
    <row r="408" spans="1:10" x14ac:dyDescent="0.3">
      <c r="A408" t="s">
        <v>441</v>
      </c>
      <c r="B408" t="s">
        <v>18</v>
      </c>
      <c r="C408" t="s">
        <v>13</v>
      </c>
      <c r="D408" t="s">
        <v>28</v>
      </c>
      <c r="E408" t="s">
        <v>13</v>
      </c>
      <c r="F408" t="s">
        <v>19</v>
      </c>
      <c r="G408" t="s">
        <v>13</v>
      </c>
      <c r="H408" t="s">
        <v>14</v>
      </c>
      <c r="I408" t="s">
        <v>15</v>
      </c>
      <c r="J408" t="s">
        <v>16</v>
      </c>
    </row>
    <row r="409" spans="1:10" x14ac:dyDescent="0.3">
      <c r="A409" t="s">
        <v>442</v>
      </c>
      <c r="B409" t="s">
        <v>24</v>
      </c>
      <c r="C409" t="s">
        <v>12</v>
      </c>
      <c r="D409" t="s">
        <v>12</v>
      </c>
      <c r="E409" t="s">
        <v>12</v>
      </c>
      <c r="F409" t="s">
        <v>12</v>
      </c>
      <c r="G409" t="s">
        <v>12</v>
      </c>
      <c r="H409" t="s">
        <v>30</v>
      </c>
      <c r="I409" t="s">
        <v>21</v>
      </c>
      <c r="J409" t="s">
        <v>22</v>
      </c>
    </row>
    <row r="410" spans="1:10" x14ac:dyDescent="0.3">
      <c r="A410" t="s">
        <v>443</v>
      </c>
      <c r="B410" t="s">
        <v>24</v>
      </c>
      <c r="C410" t="s">
        <v>13</v>
      </c>
      <c r="D410" t="s">
        <v>12</v>
      </c>
      <c r="E410" t="s">
        <v>19</v>
      </c>
      <c r="F410" t="s">
        <v>13</v>
      </c>
      <c r="G410" t="s">
        <v>12</v>
      </c>
      <c r="H410" t="s">
        <v>26</v>
      </c>
      <c r="I410" t="s">
        <v>15</v>
      </c>
      <c r="J410" t="s">
        <v>16</v>
      </c>
    </row>
    <row r="411" spans="1:10" x14ac:dyDescent="0.3">
      <c r="A411" t="s">
        <v>444</v>
      </c>
      <c r="B411" t="s">
        <v>33</v>
      </c>
      <c r="C411" t="s">
        <v>12</v>
      </c>
      <c r="D411" t="s">
        <v>12</v>
      </c>
      <c r="E411" t="s">
        <v>12</v>
      </c>
      <c r="F411" t="s">
        <v>12</v>
      </c>
      <c r="G411" t="s">
        <v>12</v>
      </c>
      <c r="H411" t="s">
        <v>30</v>
      </c>
      <c r="I411" t="s">
        <v>21</v>
      </c>
      <c r="J411" t="s">
        <v>22</v>
      </c>
    </row>
    <row r="412" spans="1:10" x14ac:dyDescent="0.3">
      <c r="A412" t="s">
        <v>445</v>
      </c>
      <c r="B412" t="s">
        <v>24</v>
      </c>
      <c r="C412" t="s">
        <v>12</v>
      </c>
      <c r="D412" t="s">
        <v>12</v>
      </c>
      <c r="E412" t="s">
        <v>12</v>
      </c>
      <c r="F412" t="s">
        <v>12</v>
      </c>
      <c r="G412" t="s">
        <v>12</v>
      </c>
      <c r="H412" t="s">
        <v>30</v>
      </c>
      <c r="I412" t="s">
        <v>21</v>
      </c>
      <c r="J412" t="s">
        <v>22</v>
      </c>
    </row>
    <row r="413" spans="1:10" x14ac:dyDescent="0.3">
      <c r="A413" t="s">
        <v>446</v>
      </c>
      <c r="B413" t="s">
        <v>36</v>
      </c>
      <c r="C413" t="s">
        <v>13</v>
      </c>
      <c r="D413" t="s">
        <v>13</v>
      </c>
      <c r="E413" t="s">
        <v>13</v>
      </c>
      <c r="F413" t="s">
        <v>13</v>
      </c>
      <c r="G413" t="s">
        <v>13</v>
      </c>
      <c r="H413" t="s">
        <v>14</v>
      </c>
      <c r="I413" t="s">
        <v>15</v>
      </c>
      <c r="J413" t="s">
        <v>26</v>
      </c>
    </row>
    <row r="414" spans="1:10" x14ac:dyDescent="0.3">
      <c r="A414" t="s">
        <v>447</v>
      </c>
      <c r="B414" t="s">
        <v>18</v>
      </c>
      <c r="C414" t="s">
        <v>13</v>
      </c>
      <c r="D414" t="s">
        <v>13</v>
      </c>
      <c r="E414" t="s">
        <v>13</v>
      </c>
      <c r="F414" t="s">
        <v>13</v>
      </c>
      <c r="G414" t="s">
        <v>13</v>
      </c>
      <c r="H414" t="s">
        <v>14</v>
      </c>
      <c r="I414" t="s">
        <v>15</v>
      </c>
      <c r="J414" t="s">
        <v>16</v>
      </c>
    </row>
    <row r="415" spans="1:10" x14ac:dyDescent="0.3">
      <c r="A415" t="s">
        <v>448</v>
      </c>
      <c r="B415" t="s">
        <v>24</v>
      </c>
      <c r="C415" t="s">
        <v>12</v>
      </c>
      <c r="D415" t="s">
        <v>28</v>
      </c>
      <c r="E415" t="s">
        <v>12</v>
      </c>
      <c r="F415" t="s">
        <v>12</v>
      </c>
      <c r="G415" t="s">
        <v>12</v>
      </c>
      <c r="H415" t="s">
        <v>14</v>
      </c>
      <c r="I415" t="s">
        <v>15</v>
      </c>
      <c r="J415" t="s">
        <v>16</v>
      </c>
    </row>
    <row r="416" spans="1:10" x14ac:dyDescent="0.3">
      <c r="A416" t="s">
        <v>449</v>
      </c>
      <c r="B416" t="s">
        <v>33</v>
      </c>
      <c r="C416" t="s">
        <v>12</v>
      </c>
      <c r="D416" t="s">
        <v>12</v>
      </c>
      <c r="E416" t="s">
        <v>12</v>
      </c>
      <c r="F416" t="s">
        <v>12</v>
      </c>
      <c r="G416" t="s">
        <v>12</v>
      </c>
      <c r="H416" t="s">
        <v>14</v>
      </c>
      <c r="I416" t="s">
        <v>15</v>
      </c>
      <c r="J416" t="s">
        <v>16</v>
      </c>
    </row>
    <row r="417" spans="1:10" x14ac:dyDescent="0.3">
      <c r="A417" t="s">
        <v>450</v>
      </c>
      <c r="B417" t="s">
        <v>11</v>
      </c>
      <c r="C417" t="s">
        <v>13</v>
      </c>
      <c r="D417" t="s">
        <v>28</v>
      </c>
      <c r="E417" t="s">
        <v>12</v>
      </c>
      <c r="F417" t="s">
        <v>12</v>
      </c>
      <c r="G417" t="s">
        <v>13</v>
      </c>
      <c r="H417" t="s">
        <v>14</v>
      </c>
      <c r="I417" t="s">
        <v>15</v>
      </c>
      <c r="J417" t="s">
        <v>16</v>
      </c>
    </row>
    <row r="418" spans="1:10" x14ac:dyDescent="0.3">
      <c r="A418" t="s">
        <v>451</v>
      </c>
      <c r="B418" t="s">
        <v>42</v>
      </c>
      <c r="C418" t="s">
        <v>12</v>
      </c>
      <c r="D418" t="s">
        <v>12</v>
      </c>
      <c r="E418" t="s">
        <v>12</v>
      </c>
      <c r="F418" t="s">
        <v>12</v>
      </c>
      <c r="G418" t="s">
        <v>12</v>
      </c>
      <c r="H418" t="s">
        <v>14</v>
      </c>
      <c r="I418" t="s">
        <v>15</v>
      </c>
      <c r="J418" t="s">
        <v>16</v>
      </c>
    </row>
    <row r="419" spans="1:10" x14ac:dyDescent="0.3">
      <c r="A419" t="s">
        <v>452</v>
      </c>
      <c r="B419" t="s">
        <v>24</v>
      </c>
      <c r="C419" t="s">
        <v>12</v>
      </c>
      <c r="D419" t="s">
        <v>12</v>
      </c>
      <c r="E419" t="s">
        <v>12</v>
      </c>
      <c r="F419" t="s">
        <v>12</v>
      </c>
      <c r="G419" t="s">
        <v>12</v>
      </c>
      <c r="H419" t="s">
        <v>30</v>
      </c>
      <c r="I419" t="s">
        <v>21</v>
      </c>
      <c r="J419" t="s">
        <v>22</v>
      </c>
    </row>
    <row r="420" spans="1:10" x14ac:dyDescent="0.3">
      <c r="A420" t="s">
        <v>453</v>
      </c>
      <c r="B420" t="s">
        <v>33</v>
      </c>
      <c r="C420" t="s">
        <v>12</v>
      </c>
      <c r="D420" t="s">
        <v>12</v>
      </c>
      <c r="E420" t="s">
        <v>12</v>
      </c>
      <c r="F420" t="s">
        <v>12</v>
      </c>
      <c r="G420" t="s">
        <v>12</v>
      </c>
      <c r="H420" t="s">
        <v>14</v>
      </c>
      <c r="I420" t="s">
        <v>15</v>
      </c>
      <c r="J420" t="s">
        <v>16</v>
      </c>
    </row>
    <row r="421" spans="1:10" x14ac:dyDescent="0.3">
      <c r="A421" t="s">
        <v>454</v>
      </c>
      <c r="B421" t="s">
        <v>18</v>
      </c>
      <c r="C421" t="s">
        <v>13</v>
      </c>
      <c r="D421" t="s">
        <v>13</v>
      </c>
      <c r="E421" t="s">
        <v>13</v>
      </c>
      <c r="F421" t="s">
        <v>19</v>
      </c>
      <c r="G421" t="s">
        <v>19</v>
      </c>
      <c r="H421" t="s">
        <v>14</v>
      </c>
      <c r="I421" t="s">
        <v>15</v>
      </c>
      <c r="J421" t="s">
        <v>16</v>
      </c>
    </row>
    <row r="422" spans="1:10" x14ac:dyDescent="0.3">
      <c r="A422" t="s">
        <v>455</v>
      </c>
      <c r="B422" t="s">
        <v>18</v>
      </c>
      <c r="C422" t="s">
        <v>13</v>
      </c>
      <c r="D422" t="s">
        <v>13</v>
      </c>
      <c r="E422" t="s">
        <v>13</v>
      </c>
      <c r="F422" t="s">
        <v>13</v>
      </c>
      <c r="G422" t="s">
        <v>13</v>
      </c>
      <c r="H422" t="s">
        <v>14</v>
      </c>
      <c r="I422" t="s">
        <v>15</v>
      </c>
      <c r="J422" t="s">
        <v>16</v>
      </c>
    </row>
    <row r="423" spans="1:10" x14ac:dyDescent="0.3">
      <c r="A423" t="s">
        <v>456</v>
      </c>
      <c r="B423" t="s">
        <v>33</v>
      </c>
      <c r="C423" t="s">
        <v>12</v>
      </c>
      <c r="D423" t="s">
        <v>13</v>
      </c>
      <c r="E423" t="s">
        <v>12</v>
      </c>
      <c r="F423" t="s">
        <v>13</v>
      </c>
      <c r="G423" t="s">
        <v>13</v>
      </c>
      <c r="H423" t="s">
        <v>26</v>
      </c>
      <c r="I423" t="s">
        <v>26</v>
      </c>
      <c r="J423" t="s">
        <v>16</v>
      </c>
    </row>
    <row r="424" spans="1:10" x14ac:dyDescent="0.3">
      <c r="A424" t="s">
        <v>457</v>
      </c>
      <c r="B424" t="s">
        <v>33</v>
      </c>
      <c r="C424" t="s">
        <v>12</v>
      </c>
      <c r="D424" t="s">
        <v>19</v>
      </c>
      <c r="E424" t="s">
        <v>12</v>
      </c>
      <c r="F424" t="s">
        <v>12</v>
      </c>
      <c r="G424" t="s">
        <v>12</v>
      </c>
      <c r="H424" t="s">
        <v>14</v>
      </c>
      <c r="I424" t="s">
        <v>15</v>
      </c>
      <c r="J424" t="s">
        <v>26</v>
      </c>
    </row>
    <row r="425" spans="1:10" x14ac:dyDescent="0.3">
      <c r="A425" t="s">
        <v>458</v>
      </c>
      <c r="B425" t="s">
        <v>33</v>
      </c>
      <c r="C425" t="s">
        <v>50</v>
      </c>
      <c r="D425" t="s">
        <v>28</v>
      </c>
      <c r="E425" t="s">
        <v>13</v>
      </c>
      <c r="F425" t="s">
        <v>13</v>
      </c>
      <c r="G425" t="s">
        <v>13</v>
      </c>
      <c r="H425" t="s">
        <v>14</v>
      </c>
      <c r="I425" t="s">
        <v>15</v>
      </c>
      <c r="J425" t="s">
        <v>16</v>
      </c>
    </row>
    <row r="426" spans="1:10" x14ac:dyDescent="0.3">
      <c r="A426" t="s">
        <v>459</v>
      </c>
      <c r="B426" t="s">
        <v>33</v>
      </c>
      <c r="C426" t="s">
        <v>13</v>
      </c>
      <c r="D426" t="s">
        <v>19</v>
      </c>
      <c r="E426" t="s">
        <v>12</v>
      </c>
      <c r="F426" t="s">
        <v>12</v>
      </c>
      <c r="G426" t="s">
        <v>12</v>
      </c>
      <c r="H426" t="s">
        <v>14</v>
      </c>
      <c r="I426" t="s">
        <v>15</v>
      </c>
      <c r="J426" t="s">
        <v>16</v>
      </c>
    </row>
    <row r="427" spans="1:10" x14ac:dyDescent="0.3">
      <c r="A427" t="s">
        <v>460</v>
      </c>
      <c r="B427" t="s">
        <v>24</v>
      </c>
      <c r="C427" t="s">
        <v>12</v>
      </c>
      <c r="D427" t="s">
        <v>12</v>
      </c>
      <c r="E427" t="s">
        <v>12</v>
      </c>
      <c r="F427" t="s">
        <v>12</v>
      </c>
      <c r="G427" t="s">
        <v>12</v>
      </c>
      <c r="H427" t="s">
        <v>14</v>
      </c>
      <c r="I427" t="s">
        <v>21</v>
      </c>
      <c r="J427" t="s">
        <v>16</v>
      </c>
    </row>
    <row r="428" spans="1:10" x14ac:dyDescent="0.3">
      <c r="A428" t="s">
        <v>461</v>
      </c>
      <c r="B428" t="s">
        <v>54</v>
      </c>
      <c r="C428" t="s">
        <v>13</v>
      </c>
      <c r="D428" t="s">
        <v>28</v>
      </c>
      <c r="E428" t="s">
        <v>13</v>
      </c>
      <c r="F428" t="s">
        <v>12</v>
      </c>
      <c r="G428" t="s">
        <v>12</v>
      </c>
      <c r="H428" t="s">
        <v>26</v>
      </c>
      <c r="I428" t="s">
        <v>26</v>
      </c>
      <c r="J428" t="s">
        <v>26</v>
      </c>
    </row>
    <row r="429" spans="1:10" x14ac:dyDescent="0.3">
      <c r="A429" t="s">
        <v>462</v>
      </c>
      <c r="B429" t="s">
        <v>33</v>
      </c>
      <c r="C429" t="s">
        <v>12</v>
      </c>
      <c r="D429" t="s">
        <v>12</v>
      </c>
      <c r="E429" t="s">
        <v>12</v>
      </c>
      <c r="F429" t="s">
        <v>12</v>
      </c>
      <c r="G429" t="s">
        <v>12</v>
      </c>
      <c r="H429" t="s">
        <v>14</v>
      </c>
      <c r="I429" t="s">
        <v>15</v>
      </c>
      <c r="J429" t="s">
        <v>16</v>
      </c>
    </row>
    <row r="430" spans="1:10" x14ac:dyDescent="0.3">
      <c r="A430" t="s">
        <v>463</v>
      </c>
      <c r="B430" t="s">
        <v>24</v>
      </c>
      <c r="C430" t="s">
        <v>12</v>
      </c>
      <c r="D430" t="s">
        <v>12</v>
      </c>
      <c r="E430" t="s">
        <v>12</v>
      </c>
      <c r="F430" t="s">
        <v>13</v>
      </c>
      <c r="G430" t="s">
        <v>13</v>
      </c>
      <c r="H430" t="s">
        <v>14</v>
      </c>
      <c r="I430" t="s">
        <v>15</v>
      </c>
      <c r="J430" t="s">
        <v>22</v>
      </c>
    </row>
    <row r="431" spans="1:10" x14ac:dyDescent="0.3">
      <c r="A431" t="s">
        <v>464</v>
      </c>
      <c r="B431" t="s">
        <v>18</v>
      </c>
      <c r="C431" t="s">
        <v>12</v>
      </c>
      <c r="D431" t="s">
        <v>12</v>
      </c>
      <c r="E431" t="s">
        <v>12</v>
      </c>
      <c r="F431" t="s">
        <v>13</v>
      </c>
      <c r="G431" t="s">
        <v>13</v>
      </c>
      <c r="H431" t="s">
        <v>14</v>
      </c>
      <c r="I431" t="s">
        <v>15</v>
      </c>
      <c r="J431" t="s">
        <v>16</v>
      </c>
    </row>
    <row r="432" spans="1:10" x14ac:dyDescent="0.3">
      <c r="A432" t="s">
        <v>465</v>
      </c>
      <c r="B432" t="s">
        <v>79</v>
      </c>
      <c r="C432" t="s">
        <v>13</v>
      </c>
      <c r="D432" t="s">
        <v>19</v>
      </c>
      <c r="E432" t="s">
        <v>12</v>
      </c>
      <c r="F432" t="s">
        <v>13</v>
      </c>
      <c r="G432" t="s">
        <v>13</v>
      </c>
      <c r="H432" t="s">
        <v>14</v>
      </c>
      <c r="I432" t="s">
        <v>26</v>
      </c>
      <c r="J432" t="s">
        <v>16</v>
      </c>
    </row>
    <row r="433" spans="1:10" x14ac:dyDescent="0.3">
      <c r="A433" t="s">
        <v>466</v>
      </c>
      <c r="B433" t="s">
        <v>11</v>
      </c>
      <c r="C433" t="s">
        <v>19</v>
      </c>
      <c r="D433" t="s">
        <v>28</v>
      </c>
      <c r="E433" t="s">
        <v>28</v>
      </c>
      <c r="F433" t="s">
        <v>28</v>
      </c>
      <c r="G433" t="s">
        <v>28</v>
      </c>
      <c r="H433" t="s">
        <v>26</v>
      </c>
      <c r="I433" t="s">
        <v>26</v>
      </c>
      <c r="J433" t="s">
        <v>26</v>
      </c>
    </row>
    <row r="434" spans="1:10" x14ac:dyDescent="0.3">
      <c r="A434" t="s">
        <v>467</v>
      </c>
      <c r="B434" t="s">
        <v>33</v>
      </c>
      <c r="C434" t="s">
        <v>12</v>
      </c>
      <c r="D434" t="s">
        <v>13</v>
      </c>
      <c r="E434" t="s">
        <v>12</v>
      </c>
      <c r="F434" t="s">
        <v>12</v>
      </c>
      <c r="G434" t="s">
        <v>12</v>
      </c>
      <c r="H434" t="s">
        <v>14</v>
      </c>
      <c r="I434" t="s">
        <v>21</v>
      </c>
      <c r="J434" t="s">
        <v>22</v>
      </c>
    </row>
    <row r="435" spans="1:10" x14ac:dyDescent="0.3">
      <c r="A435" t="s">
        <v>468</v>
      </c>
      <c r="B435" t="s">
        <v>24</v>
      </c>
      <c r="C435" t="s">
        <v>19</v>
      </c>
      <c r="D435" t="s">
        <v>19</v>
      </c>
      <c r="E435" t="s">
        <v>13</v>
      </c>
      <c r="F435" t="s">
        <v>12</v>
      </c>
      <c r="G435" t="s">
        <v>12</v>
      </c>
      <c r="H435" t="s">
        <v>26</v>
      </c>
      <c r="I435" t="s">
        <v>15</v>
      </c>
      <c r="J435" t="s">
        <v>16</v>
      </c>
    </row>
    <row r="436" spans="1:10" x14ac:dyDescent="0.3">
      <c r="A436" t="s">
        <v>469</v>
      </c>
      <c r="B436" t="s">
        <v>36</v>
      </c>
      <c r="C436" t="s">
        <v>12</v>
      </c>
      <c r="D436" t="s">
        <v>12</v>
      </c>
      <c r="E436" t="s">
        <v>12</v>
      </c>
      <c r="F436" t="s">
        <v>12</v>
      </c>
      <c r="G436" t="s">
        <v>12</v>
      </c>
      <c r="H436" t="s">
        <v>30</v>
      </c>
      <c r="I436" t="s">
        <v>21</v>
      </c>
      <c r="J436" t="s">
        <v>22</v>
      </c>
    </row>
    <row r="437" spans="1:10" x14ac:dyDescent="0.3">
      <c r="A437" t="s">
        <v>470</v>
      </c>
      <c r="B437" t="s">
        <v>36</v>
      </c>
      <c r="C437" t="s">
        <v>19</v>
      </c>
      <c r="D437" t="s">
        <v>28</v>
      </c>
      <c r="E437" t="s">
        <v>13</v>
      </c>
      <c r="F437" t="s">
        <v>13</v>
      </c>
      <c r="G437" t="s">
        <v>13</v>
      </c>
      <c r="H437" t="s">
        <v>14</v>
      </c>
      <c r="I437" t="s">
        <v>15</v>
      </c>
      <c r="J437" t="s">
        <v>16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6F53A-BFA8-48C1-80CF-9057E68D4B08}">
  <dimension ref="A1:J437"/>
  <sheetViews>
    <sheetView workbookViewId="0">
      <selection activeCell="H26" sqref="H26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479</v>
      </c>
      <c r="I2" t="s">
        <v>475</v>
      </c>
      <c r="J2" t="s">
        <v>477</v>
      </c>
    </row>
    <row r="3" spans="1:10" x14ac:dyDescent="0.3">
      <c r="A3" t="s">
        <v>17</v>
      </c>
      <c r="B3" t="s">
        <v>18</v>
      </c>
      <c r="C3" t="s">
        <v>13</v>
      </c>
      <c r="D3" t="s">
        <v>474</v>
      </c>
      <c r="E3" t="s">
        <v>13</v>
      </c>
      <c r="F3" t="s">
        <v>13</v>
      </c>
      <c r="G3" t="s">
        <v>13</v>
      </c>
      <c r="H3" t="s">
        <v>479</v>
      </c>
      <c r="I3" t="s">
        <v>475</v>
      </c>
      <c r="J3" t="s">
        <v>477</v>
      </c>
    </row>
    <row r="4" spans="1:10" x14ac:dyDescent="0.3">
      <c r="A4" t="s">
        <v>23</v>
      </c>
      <c r="B4" t="s">
        <v>24</v>
      </c>
      <c r="C4" t="s">
        <v>13</v>
      </c>
      <c r="D4" t="s">
        <v>13</v>
      </c>
      <c r="E4" t="s">
        <v>13</v>
      </c>
      <c r="F4" t="s">
        <v>13</v>
      </c>
      <c r="G4" t="s">
        <v>13</v>
      </c>
      <c r="H4" t="s">
        <v>479</v>
      </c>
      <c r="I4" t="s">
        <v>475</v>
      </c>
      <c r="J4" t="s">
        <v>477</v>
      </c>
    </row>
    <row r="5" spans="1:10" x14ac:dyDescent="0.3">
      <c r="A5" t="s">
        <v>25</v>
      </c>
      <c r="B5" t="s">
        <v>11</v>
      </c>
      <c r="C5" t="s">
        <v>13</v>
      </c>
      <c r="D5" t="s">
        <v>13</v>
      </c>
      <c r="E5" t="s">
        <v>13</v>
      </c>
      <c r="F5" t="s">
        <v>13</v>
      </c>
      <c r="G5" t="s">
        <v>13</v>
      </c>
      <c r="H5" t="s">
        <v>479</v>
      </c>
      <c r="I5" t="s">
        <v>474</v>
      </c>
      <c r="J5" t="s">
        <v>477</v>
      </c>
    </row>
    <row r="6" spans="1:10" x14ac:dyDescent="0.3">
      <c r="A6" t="s">
        <v>27</v>
      </c>
      <c r="B6" t="s">
        <v>18</v>
      </c>
      <c r="C6" t="s">
        <v>13</v>
      </c>
      <c r="D6" t="s">
        <v>50</v>
      </c>
      <c r="E6" t="s">
        <v>13</v>
      </c>
      <c r="F6" t="s">
        <v>474</v>
      </c>
      <c r="G6" t="s">
        <v>13</v>
      </c>
      <c r="H6" t="s">
        <v>479</v>
      </c>
      <c r="I6" t="s">
        <v>475</v>
      </c>
      <c r="J6" t="s">
        <v>477</v>
      </c>
    </row>
    <row r="7" spans="1:10" x14ac:dyDescent="0.3">
      <c r="A7" t="s">
        <v>29</v>
      </c>
      <c r="B7" t="s">
        <v>24</v>
      </c>
      <c r="C7" t="s">
        <v>13</v>
      </c>
      <c r="D7" t="s">
        <v>13</v>
      </c>
      <c r="E7" t="s">
        <v>13</v>
      </c>
      <c r="F7" t="s">
        <v>13</v>
      </c>
      <c r="G7" t="s">
        <v>13</v>
      </c>
      <c r="H7" t="s">
        <v>479</v>
      </c>
      <c r="I7" t="s">
        <v>475</v>
      </c>
      <c r="J7" t="s">
        <v>477</v>
      </c>
    </row>
    <row r="8" spans="1:10" x14ac:dyDescent="0.3">
      <c r="A8" t="s">
        <v>31</v>
      </c>
      <c r="B8" t="s">
        <v>24</v>
      </c>
      <c r="C8" t="s">
        <v>13</v>
      </c>
      <c r="D8" t="s">
        <v>13</v>
      </c>
      <c r="E8" t="s">
        <v>474</v>
      </c>
      <c r="F8" t="s">
        <v>13</v>
      </c>
      <c r="G8" t="s">
        <v>13</v>
      </c>
      <c r="H8" t="s">
        <v>474</v>
      </c>
      <c r="I8" t="s">
        <v>475</v>
      </c>
      <c r="J8" t="s">
        <v>477</v>
      </c>
    </row>
    <row r="9" spans="1:10" x14ac:dyDescent="0.3">
      <c r="A9" t="s">
        <v>32</v>
      </c>
      <c r="B9" t="s">
        <v>33</v>
      </c>
      <c r="C9" t="s">
        <v>13</v>
      </c>
      <c r="D9" t="s">
        <v>13</v>
      </c>
      <c r="E9" t="s">
        <v>13</v>
      </c>
      <c r="F9" t="s">
        <v>13</v>
      </c>
      <c r="G9" t="s">
        <v>13</v>
      </c>
      <c r="H9" t="s">
        <v>479</v>
      </c>
      <c r="I9" t="s">
        <v>475</v>
      </c>
      <c r="J9" t="s">
        <v>477</v>
      </c>
    </row>
    <row r="10" spans="1:10" x14ac:dyDescent="0.3">
      <c r="A10" t="s">
        <v>34</v>
      </c>
      <c r="B10" t="s">
        <v>24</v>
      </c>
      <c r="C10" t="s">
        <v>13</v>
      </c>
      <c r="D10" t="s">
        <v>13</v>
      </c>
      <c r="E10" t="s">
        <v>13</v>
      </c>
      <c r="F10" t="s">
        <v>13</v>
      </c>
      <c r="G10" t="s">
        <v>13</v>
      </c>
      <c r="H10" t="s">
        <v>479</v>
      </c>
      <c r="I10" t="s">
        <v>475</v>
      </c>
      <c r="J10" t="s">
        <v>477</v>
      </c>
    </row>
    <row r="11" spans="1:10" x14ac:dyDescent="0.3">
      <c r="A11" t="s">
        <v>35</v>
      </c>
      <c r="B11" t="s">
        <v>36</v>
      </c>
      <c r="C11" t="s">
        <v>13</v>
      </c>
      <c r="D11" t="s">
        <v>13</v>
      </c>
      <c r="E11" t="s">
        <v>13</v>
      </c>
      <c r="F11" t="s">
        <v>13</v>
      </c>
      <c r="G11" t="s">
        <v>13</v>
      </c>
      <c r="H11" t="s">
        <v>479</v>
      </c>
      <c r="I11" t="s">
        <v>475</v>
      </c>
      <c r="J11" t="s">
        <v>474</v>
      </c>
    </row>
    <row r="12" spans="1:10" x14ac:dyDescent="0.3">
      <c r="A12" t="s">
        <v>37</v>
      </c>
      <c r="B12" t="s">
        <v>18</v>
      </c>
      <c r="C12" t="s">
        <v>13</v>
      </c>
      <c r="D12" t="s">
        <v>13</v>
      </c>
      <c r="E12" t="s">
        <v>13</v>
      </c>
      <c r="F12" t="s">
        <v>13</v>
      </c>
      <c r="G12" t="s">
        <v>13</v>
      </c>
      <c r="H12" t="s">
        <v>479</v>
      </c>
      <c r="I12" t="s">
        <v>475</v>
      </c>
      <c r="J12" t="s">
        <v>477</v>
      </c>
    </row>
    <row r="13" spans="1:10" x14ac:dyDescent="0.3">
      <c r="A13" t="s">
        <v>38</v>
      </c>
      <c r="B13" t="s">
        <v>24</v>
      </c>
      <c r="C13" t="s">
        <v>13</v>
      </c>
      <c r="D13" t="s">
        <v>50</v>
      </c>
      <c r="E13" t="s">
        <v>13</v>
      </c>
      <c r="F13" t="s">
        <v>13</v>
      </c>
      <c r="G13" t="s">
        <v>13</v>
      </c>
      <c r="H13" t="s">
        <v>479</v>
      </c>
      <c r="I13" t="s">
        <v>475</v>
      </c>
      <c r="J13" t="s">
        <v>477</v>
      </c>
    </row>
    <row r="14" spans="1:10" x14ac:dyDescent="0.3">
      <c r="A14" t="s">
        <v>39</v>
      </c>
      <c r="B14" t="s">
        <v>33</v>
      </c>
      <c r="C14" t="s">
        <v>13</v>
      </c>
      <c r="D14" t="s">
        <v>13</v>
      </c>
      <c r="E14" t="s">
        <v>13</v>
      </c>
      <c r="F14" t="s">
        <v>13</v>
      </c>
      <c r="G14" t="s">
        <v>13</v>
      </c>
      <c r="H14" t="s">
        <v>479</v>
      </c>
      <c r="I14" t="s">
        <v>475</v>
      </c>
      <c r="J14" t="s">
        <v>477</v>
      </c>
    </row>
    <row r="15" spans="1:10" x14ac:dyDescent="0.3">
      <c r="A15" t="s">
        <v>40</v>
      </c>
      <c r="B15" t="s">
        <v>11</v>
      </c>
      <c r="C15" t="s">
        <v>13</v>
      </c>
      <c r="D15" t="s">
        <v>50</v>
      </c>
      <c r="E15" t="s">
        <v>13</v>
      </c>
      <c r="F15" t="s">
        <v>13</v>
      </c>
      <c r="G15" t="s">
        <v>13</v>
      </c>
      <c r="H15" t="s">
        <v>479</v>
      </c>
      <c r="I15" t="s">
        <v>475</v>
      </c>
      <c r="J15" t="s">
        <v>477</v>
      </c>
    </row>
    <row r="16" spans="1:10" x14ac:dyDescent="0.3">
      <c r="A16" t="s">
        <v>41</v>
      </c>
      <c r="B16" t="s">
        <v>42</v>
      </c>
      <c r="C16" t="s">
        <v>13</v>
      </c>
      <c r="D16" t="s">
        <v>13</v>
      </c>
      <c r="E16" t="s">
        <v>13</v>
      </c>
      <c r="F16" t="s">
        <v>13</v>
      </c>
      <c r="G16" t="s">
        <v>13</v>
      </c>
      <c r="H16" t="s">
        <v>479</v>
      </c>
      <c r="I16" t="s">
        <v>475</v>
      </c>
      <c r="J16" t="s">
        <v>477</v>
      </c>
    </row>
    <row r="17" spans="1:10" x14ac:dyDescent="0.3">
      <c r="A17" t="s">
        <v>43</v>
      </c>
      <c r="B17" t="s">
        <v>24</v>
      </c>
      <c r="C17" t="s">
        <v>13</v>
      </c>
      <c r="D17" t="s">
        <v>13</v>
      </c>
      <c r="E17" t="s">
        <v>13</v>
      </c>
      <c r="F17" t="s">
        <v>13</v>
      </c>
      <c r="G17" t="s">
        <v>13</v>
      </c>
      <c r="H17" t="s">
        <v>479</v>
      </c>
      <c r="I17" t="s">
        <v>475</v>
      </c>
      <c r="J17" t="s">
        <v>477</v>
      </c>
    </row>
    <row r="18" spans="1:10" x14ac:dyDescent="0.3">
      <c r="A18" t="s">
        <v>44</v>
      </c>
      <c r="B18" t="s">
        <v>33</v>
      </c>
      <c r="C18" t="s">
        <v>13</v>
      </c>
      <c r="D18" t="s">
        <v>13</v>
      </c>
      <c r="E18" t="s">
        <v>13</v>
      </c>
      <c r="F18" t="s">
        <v>13</v>
      </c>
      <c r="G18" t="s">
        <v>13</v>
      </c>
      <c r="H18" t="s">
        <v>479</v>
      </c>
      <c r="I18" t="s">
        <v>475</v>
      </c>
      <c r="J18" t="s">
        <v>477</v>
      </c>
    </row>
    <row r="19" spans="1:10" x14ac:dyDescent="0.3">
      <c r="A19" t="s">
        <v>45</v>
      </c>
      <c r="B19" t="s">
        <v>18</v>
      </c>
      <c r="C19" t="s">
        <v>13</v>
      </c>
      <c r="D19" t="s">
        <v>13</v>
      </c>
      <c r="E19" t="s">
        <v>13</v>
      </c>
      <c r="F19" t="s">
        <v>474</v>
      </c>
      <c r="G19" t="s">
        <v>474</v>
      </c>
      <c r="H19" t="s">
        <v>479</v>
      </c>
      <c r="I19" t="s">
        <v>475</v>
      </c>
      <c r="J19" t="s">
        <v>477</v>
      </c>
    </row>
    <row r="20" spans="1:10" x14ac:dyDescent="0.3">
      <c r="A20" t="s">
        <v>46</v>
      </c>
      <c r="B20" t="s">
        <v>18</v>
      </c>
      <c r="C20" t="s">
        <v>13</v>
      </c>
      <c r="D20" t="s">
        <v>13</v>
      </c>
      <c r="E20" t="s">
        <v>13</v>
      </c>
      <c r="F20" t="s">
        <v>13</v>
      </c>
      <c r="G20" t="s">
        <v>13</v>
      </c>
      <c r="H20" t="s">
        <v>479</v>
      </c>
      <c r="I20" t="s">
        <v>475</v>
      </c>
      <c r="J20" t="s">
        <v>477</v>
      </c>
    </row>
    <row r="21" spans="1:10" x14ac:dyDescent="0.3">
      <c r="A21" t="s">
        <v>47</v>
      </c>
      <c r="B21" t="s">
        <v>11</v>
      </c>
      <c r="C21" t="s">
        <v>13</v>
      </c>
      <c r="D21" t="s">
        <v>13</v>
      </c>
      <c r="E21" t="s">
        <v>13</v>
      </c>
      <c r="F21" t="s">
        <v>13</v>
      </c>
      <c r="G21" t="s">
        <v>13</v>
      </c>
      <c r="H21" t="s">
        <v>474</v>
      </c>
      <c r="I21" t="s">
        <v>474</v>
      </c>
      <c r="J21" t="s">
        <v>477</v>
      </c>
    </row>
    <row r="22" spans="1:10" x14ac:dyDescent="0.3">
      <c r="A22" t="s">
        <v>48</v>
      </c>
      <c r="B22" t="s">
        <v>11</v>
      </c>
      <c r="C22" t="s">
        <v>13</v>
      </c>
      <c r="D22" t="s">
        <v>474</v>
      </c>
      <c r="E22" t="s">
        <v>13</v>
      </c>
      <c r="F22" t="s">
        <v>13</v>
      </c>
      <c r="G22" t="s">
        <v>13</v>
      </c>
      <c r="H22" t="s">
        <v>479</v>
      </c>
      <c r="I22" t="s">
        <v>475</v>
      </c>
      <c r="J22" t="s">
        <v>474</v>
      </c>
    </row>
    <row r="23" spans="1:10" x14ac:dyDescent="0.3">
      <c r="A23" t="s">
        <v>49</v>
      </c>
      <c r="B23" t="s">
        <v>33</v>
      </c>
      <c r="C23" t="s">
        <v>50</v>
      </c>
      <c r="D23" t="s">
        <v>50</v>
      </c>
      <c r="E23" t="s">
        <v>13</v>
      </c>
      <c r="F23" t="s">
        <v>13</v>
      </c>
      <c r="G23" t="s">
        <v>13</v>
      </c>
      <c r="H23" t="s">
        <v>479</v>
      </c>
      <c r="I23" t="s">
        <v>475</v>
      </c>
      <c r="J23" t="s">
        <v>477</v>
      </c>
    </row>
    <row r="24" spans="1:10" x14ac:dyDescent="0.3">
      <c r="A24" t="s">
        <v>51</v>
      </c>
      <c r="B24" t="s">
        <v>33</v>
      </c>
      <c r="C24" t="s">
        <v>13</v>
      </c>
      <c r="D24" t="s">
        <v>474</v>
      </c>
      <c r="E24" t="s">
        <v>13</v>
      </c>
      <c r="F24" t="s">
        <v>13</v>
      </c>
      <c r="G24" t="s">
        <v>13</v>
      </c>
      <c r="H24" t="s">
        <v>479</v>
      </c>
      <c r="I24" t="s">
        <v>475</v>
      </c>
      <c r="J24" t="s">
        <v>477</v>
      </c>
    </row>
    <row r="25" spans="1:10" x14ac:dyDescent="0.3">
      <c r="A25" t="s">
        <v>52</v>
      </c>
      <c r="B25" t="s">
        <v>24</v>
      </c>
      <c r="C25" t="s">
        <v>13</v>
      </c>
      <c r="D25" t="s">
        <v>13</v>
      </c>
      <c r="E25" t="s">
        <v>13</v>
      </c>
      <c r="F25" t="s">
        <v>13</v>
      </c>
      <c r="G25" t="s">
        <v>13</v>
      </c>
      <c r="H25" t="s">
        <v>479</v>
      </c>
      <c r="I25" t="s">
        <v>475</v>
      </c>
      <c r="J25" t="s">
        <v>477</v>
      </c>
    </row>
    <row r="26" spans="1:10" x14ac:dyDescent="0.3">
      <c r="A26" t="s">
        <v>53</v>
      </c>
      <c r="B26" t="s">
        <v>54</v>
      </c>
      <c r="C26" t="s">
        <v>13</v>
      </c>
      <c r="D26" t="s">
        <v>50</v>
      </c>
      <c r="E26" t="s">
        <v>13</v>
      </c>
      <c r="F26" t="s">
        <v>13</v>
      </c>
      <c r="G26" t="s">
        <v>13</v>
      </c>
      <c r="H26" t="s">
        <v>474</v>
      </c>
      <c r="I26" t="s">
        <v>474</v>
      </c>
      <c r="J26" t="s">
        <v>474</v>
      </c>
    </row>
    <row r="27" spans="1:10" x14ac:dyDescent="0.3">
      <c r="A27" t="s">
        <v>55</v>
      </c>
      <c r="B27" t="s">
        <v>33</v>
      </c>
      <c r="C27" t="s">
        <v>13</v>
      </c>
      <c r="D27" t="s">
        <v>13</v>
      </c>
      <c r="E27" t="s">
        <v>13</v>
      </c>
      <c r="F27" t="s">
        <v>13</v>
      </c>
      <c r="G27" t="s">
        <v>13</v>
      </c>
      <c r="H27" t="s">
        <v>479</v>
      </c>
      <c r="I27" t="s">
        <v>475</v>
      </c>
      <c r="J27" t="s">
        <v>477</v>
      </c>
    </row>
    <row r="28" spans="1:10" x14ac:dyDescent="0.3">
      <c r="A28" t="s">
        <v>56</v>
      </c>
      <c r="B28" t="s">
        <v>24</v>
      </c>
      <c r="C28" t="s">
        <v>13</v>
      </c>
      <c r="D28" t="s">
        <v>13</v>
      </c>
      <c r="E28" t="s">
        <v>13</v>
      </c>
      <c r="F28" t="s">
        <v>13</v>
      </c>
      <c r="G28" t="s">
        <v>13</v>
      </c>
      <c r="H28" t="s">
        <v>479</v>
      </c>
      <c r="I28" t="s">
        <v>475</v>
      </c>
      <c r="J28" t="s">
        <v>477</v>
      </c>
    </row>
    <row r="29" spans="1:10" x14ac:dyDescent="0.3">
      <c r="A29" t="s">
        <v>57</v>
      </c>
      <c r="B29" t="s">
        <v>11</v>
      </c>
      <c r="C29" t="s">
        <v>13</v>
      </c>
      <c r="D29" t="s">
        <v>13</v>
      </c>
      <c r="E29" t="s">
        <v>13</v>
      </c>
      <c r="F29" t="s">
        <v>13</v>
      </c>
      <c r="G29" t="s">
        <v>13</v>
      </c>
      <c r="H29" t="s">
        <v>479</v>
      </c>
      <c r="I29" t="s">
        <v>475</v>
      </c>
      <c r="J29" t="s">
        <v>477</v>
      </c>
    </row>
    <row r="30" spans="1:10" x14ac:dyDescent="0.3">
      <c r="A30" t="s">
        <v>58</v>
      </c>
      <c r="B30" t="s">
        <v>11</v>
      </c>
      <c r="C30" t="s">
        <v>13</v>
      </c>
      <c r="D30" t="s">
        <v>474</v>
      </c>
      <c r="E30" t="s">
        <v>13</v>
      </c>
      <c r="F30" t="s">
        <v>13</v>
      </c>
      <c r="G30" t="s">
        <v>13</v>
      </c>
      <c r="H30" t="s">
        <v>479</v>
      </c>
      <c r="I30" t="s">
        <v>474</v>
      </c>
      <c r="J30" t="s">
        <v>477</v>
      </c>
    </row>
    <row r="31" spans="1:10" x14ac:dyDescent="0.3">
      <c r="A31" t="s">
        <v>59</v>
      </c>
      <c r="B31" t="s">
        <v>11</v>
      </c>
      <c r="C31" t="s">
        <v>474</v>
      </c>
      <c r="D31" t="s">
        <v>50</v>
      </c>
      <c r="E31" t="s">
        <v>50</v>
      </c>
      <c r="F31" t="s">
        <v>50</v>
      </c>
      <c r="G31" t="s">
        <v>50</v>
      </c>
      <c r="H31" t="s">
        <v>474</v>
      </c>
      <c r="I31" t="s">
        <v>474</v>
      </c>
      <c r="J31" t="s">
        <v>474</v>
      </c>
    </row>
    <row r="32" spans="1:10" x14ac:dyDescent="0.3">
      <c r="A32" t="s">
        <v>60</v>
      </c>
      <c r="B32" t="s">
        <v>11</v>
      </c>
      <c r="C32" t="s">
        <v>13</v>
      </c>
      <c r="D32" t="s">
        <v>13</v>
      </c>
      <c r="E32" t="s">
        <v>13</v>
      </c>
      <c r="F32" t="s">
        <v>13</v>
      </c>
      <c r="G32" t="s">
        <v>13</v>
      </c>
      <c r="H32" t="s">
        <v>479</v>
      </c>
      <c r="I32" t="s">
        <v>475</v>
      </c>
      <c r="J32" t="s">
        <v>477</v>
      </c>
    </row>
    <row r="33" spans="1:10" x14ac:dyDescent="0.3">
      <c r="A33" t="s">
        <v>61</v>
      </c>
      <c r="B33" t="s">
        <v>24</v>
      </c>
      <c r="C33" t="s">
        <v>474</v>
      </c>
      <c r="D33" t="s">
        <v>474</v>
      </c>
      <c r="E33" t="s">
        <v>13</v>
      </c>
      <c r="F33" t="s">
        <v>13</v>
      </c>
      <c r="G33" t="s">
        <v>13</v>
      </c>
      <c r="H33" t="s">
        <v>474</v>
      </c>
      <c r="I33" t="s">
        <v>475</v>
      </c>
      <c r="J33" t="s">
        <v>477</v>
      </c>
    </row>
    <row r="34" spans="1:10" x14ac:dyDescent="0.3">
      <c r="A34" t="s">
        <v>62</v>
      </c>
      <c r="B34" t="s">
        <v>36</v>
      </c>
      <c r="C34" t="s">
        <v>13</v>
      </c>
      <c r="D34" t="s">
        <v>13</v>
      </c>
      <c r="E34" t="s">
        <v>13</v>
      </c>
      <c r="F34" t="s">
        <v>13</v>
      </c>
      <c r="G34" t="s">
        <v>13</v>
      </c>
      <c r="H34" t="s">
        <v>479</v>
      </c>
      <c r="I34" t="s">
        <v>475</v>
      </c>
      <c r="J34" t="s">
        <v>477</v>
      </c>
    </row>
    <row r="35" spans="1:10" x14ac:dyDescent="0.3">
      <c r="A35" t="s">
        <v>63</v>
      </c>
      <c r="B35" t="s">
        <v>36</v>
      </c>
      <c r="C35" t="s">
        <v>474</v>
      </c>
      <c r="D35" t="s">
        <v>50</v>
      </c>
      <c r="E35" t="s">
        <v>13</v>
      </c>
      <c r="F35" t="s">
        <v>13</v>
      </c>
      <c r="G35" t="s">
        <v>13</v>
      </c>
      <c r="H35" t="s">
        <v>479</v>
      </c>
      <c r="I35" t="s">
        <v>475</v>
      </c>
      <c r="J35" t="s">
        <v>477</v>
      </c>
    </row>
    <row r="36" spans="1:10" x14ac:dyDescent="0.3">
      <c r="A36" t="s">
        <v>64</v>
      </c>
      <c r="B36" t="s">
        <v>18</v>
      </c>
      <c r="C36" t="s">
        <v>13</v>
      </c>
      <c r="D36" t="s">
        <v>13</v>
      </c>
      <c r="E36" t="s">
        <v>13</v>
      </c>
      <c r="F36" t="s">
        <v>13</v>
      </c>
      <c r="G36" t="s">
        <v>13</v>
      </c>
      <c r="H36" t="s">
        <v>479</v>
      </c>
      <c r="I36" t="s">
        <v>475</v>
      </c>
      <c r="J36" t="s">
        <v>474</v>
      </c>
    </row>
    <row r="37" spans="1:10" x14ac:dyDescent="0.3">
      <c r="A37" t="s">
        <v>65</v>
      </c>
      <c r="B37" t="s">
        <v>36</v>
      </c>
      <c r="C37" t="s">
        <v>13</v>
      </c>
      <c r="D37" t="s">
        <v>50</v>
      </c>
      <c r="E37" t="s">
        <v>13</v>
      </c>
      <c r="F37" t="s">
        <v>13</v>
      </c>
      <c r="G37" t="s">
        <v>13</v>
      </c>
      <c r="H37" t="s">
        <v>479</v>
      </c>
      <c r="I37" t="s">
        <v>475</v>
      </c>
      <c r="J37" t="s">
        <v>477</v>
      </c>
    </row>
    <row r="38" spans="1:10" x14ac:dyDescent="0.3">
      <c r="A38" t="s">
        <v>66</v>
      </c>
      <c r="B38" t="s">
        <v>36</v>
      </c>
      <c r="C38" t="s">
        <v>13</v>
      </c>
      <c r="D38" t="s">
        <v>13</v>
      </c>
      <c r="E38" t="s">
        <v>13</v>
      </c>
      <c r="F38" t="s">
        <v>13</v>
      </c>
      <c r="G38" t="s">
        <v>13</v>
      </c>
      <c r="H38" t="s">
        <v>479</v>
      </c>
      <c r="I38" t="s">
        <v>475</v>
      </c>
      <c r="J38" t="s">
        <v>477</v>
      </c>
    </row>
    <row r="39" spans="1:10" x14ac:dyDescent="0.3">
      <c r="A39" t="s">
        <v>67</v>
      </c>
      <c r="B39" t="s">
        <v>11</v>
      </c>
      <c r="C39" t="s">
        <v>13</v>
      </c>
      <c r="D39" t="s">
        <v>13</v>
      </c>
      <c r="E39" t="s">
        <v>13</v>
      </c>
      <c r="F39" t="s">
        <v>13</v>
      </c>
      <c r="G39" t="s">
        <v>13</v>
      </c>
      <c r="H39" t="s">
        <v>479</v>
      </c>
      <c r="I39" t="s">
        <v>475</v>
      </c>
      <c r="J39" t="s">
        <v>477</v>
      </c>
    </row>
    <row r="40" spans="1:10" x14ac:dyDescent="0.3">
      <c r="A40" t="s">
        <v>68</v>
      </c>
      <c r="B40" t="s">
        <v>24</v>
      </c>
      <c r="C40" t="s">
        <v>13</v>
      </c>
      <c r="D40" t="s">
        <v>13</v>
      </c>
      <c r="E40" t="s">
        <v>13</v>
      </c>
      <c r="F40" t="s">
        <v>13</v>
      </c>
      <c r="G40" t="s">
        <v>13</v>
      </c>
      <c r="H40" t="s">
        <v>479</v>
      </c>
      <c r="I40" t="s">
        <v>475</v>
      </c>
      <c r="J40" t="s">
        <v>477</v>
      </c>
    </row>
    <row r="41" spans="1:10" x14ac:dyDescent="0.3">
      <c r="A41" t="s">
        <v>69</v>
      </c>
      <c r="B41" t="s">
        <v>18</v>
      </c>
      <c r="C41" t="s">
        <v>13</v>
      </c>
      <c r="D41" t="s">
        <v>13</v>
      </c>
      <c r="E41" t="s">
        <v>13</v>
      </c>
      <c r="F41" t="s">
        <v>13</v>
      </c>
      <c r="G41" t="s">
        <v>13</v>
      </c>
      <c r="H41" t="s">
        <v>479</v>
      </c>
      <c r="I41" t="s">
        <v>475</v>
      </c>
      <c r="J41" t="s">
        <v>477</v>
      </c>
    </row>
    <row r="42" spans="1:10" x14ac:dyDescent="0.3">
      <c r="A42" t="s">
        <v>70</v>
      </c>
      <c r="B42" t="s">
        <v>18</v>
      </c>
      <c r="C42" t="s">
        <v>13</v>
      </c>
      <c r="D42" t="s">
        <v>13</v>
      </c>
      <c r="E42" t="s">
        <v>13</v>
      </c>
      <c r="F42" t="s">
        <v>13</v>
      </c>
      <c r="G42" t="s">
        <v>13</v>
      </c>
      <c r="H42" t="s">
        <v>479</v>
      </c>
      <c r="I42" t="s">
        <v>475</v>
      </c>
      <c r="J42" t="s">
        <v>477</v>
      </c>
    </row>
    <row r="43" spans="1:10" x14ac:dyDescent="0.3">
      <c r="A43" t="s">
        <v>71</v>
      </c>
      <c r="B43" t="s">
        <v>11</v>
      </c>
      <c r="C43" t="s">
        <v>13</v>
      </c>
      <c r="D43" t="s">
        <v>13</v>
      </c>
      <c r="E43" t="s">
        <v>13</v>
      </c>
      <c r="F43" t="s">
        <v>13</v>
      </c>
      <c r="G43" t="s">
        <v>13</v>
      </c>
      <c r="H43" t="s">
        <v>479</v>
      </c>
      <c r="I43" t="s">
        <v>475</v>
      </c>
      <c r="J43" t="s">
        <v>477</v>
      </c>
    </row>
    <row r="44" spans="1:10" x14ac:dyDescent="0.3">
      <c r="A44" t="s">
        <v>72</v>
      </c>
      <c r="B44" t="s">
        <v>24</v>
      </c>
      <c r="C44" t="s">
        <v>13</v>
      </c>
      <c r="D44" t="s">
        <v>50</v>
      </c>
      <c r="E44" t="s">
        <v>13</v>
      </c>
      <c r="F44" t="s">
        <v>13</v>
      </c>
      <c r="G44" t="s">
        <v>13</v>
      </c>
      <c r="H44" t="s">
        <v>479</v>
      </c>
      <c r="I44" t="s">
        <v>475</v>
      </c>
      <c r="J44" t="s">
        <v>477</v>
      </c>
    </row>
    <row r="45" spans="1:10" x14ac:dyDescent="0.3">
      <c r="A45" t="s">
        <v>73</v>
      </c>
      <c r="B45" t="s">
        <v>11</v>
      </c>
      <c r="C45" t="s">
        <v>13</v>
      </c>
      <c r="D45" t="s">
        <v>13</v>
      </c>
      <c r="E45" t="s">
        <v>13</v>
      </c>
      <c r="F45" t="s">
        <v>13</v>
      </c>
      <c r="G45" t="s">
        <v>13</v>
      </c>
      <c r="H45" t="s">
        <v>479</v>
      </c>
      <c r="I45" t="s">
        <v>475</v>
      </c>
      <c r="J45" t="s">
        <v>477</v>
      </c>
    </row>
    <row r="46" spans="1:10" x14ac:dyDescent="0.3">
      <c r="A46" t="s">
        <v>74</v>
      </c>
      <c r="B46" t="s">
        <v>18</v>
      </c>
      <c r="C46" t="s">
        <v>13</v>
      </c>
      <c r="D46" t="s">
        <v>13</v>
      </c>
      <c r="E46" t="s">
        <v>13</v>
      </c>
      <c r="F46" t="s">
        <v>13</v>
      </c>
      <c r="G46" t="s">
        <v>13</v>
      </c>
      <c r="H46" t="s">
        <v>479</v>
      </c>
      <c r="I46" t="s">
        <v>475</v>
      </c>
      <c r="J46" t="s">
        <v>477</v>
      </c>
    </row>
    <row r="47" spans="1:10" x14ac:dyDescent="0.3">
      <c r="A47" t="s">
        <v>75</v>
      </c>
      <c r="B47" t="s">
        <v>54</v>
      </c>
      <c r="C47" t="s">
        <v>13</v>
      </c>
      <c r="D47" t="s">
        <v>13</v>
      </c>
      <c r="E47" t="s">
        <v>13</v>
      </c>
      <c r="F47" t="s">
        <v>13</v>
      </c>
      <c r="G47" t="s">
        <v>474</v>
      </c>
      <c r="H47" t="s">
        <v>479</v>
      </c>
      <c r="I47" t="s">
        <v>474</v>
      </c>
      <c r="J47" t="s">
        <v>477</v>
      </c>
    </row>
    <row r="48" spans="1:10" x14ac:dyDescent="0.3">
      <c r="A48" t="s">
        <v>76</v>
      </c>
      <c r="B48" t="s">
        <v>33</v>
      </c>
      <c r="C48" t="s">
        <v>474</v>
      </c>
      <c r="D48" t="s">
        <v>474</v>
      </c>
      <c r="E48" t="s">
        <v>474</v>
      </c>
      <c r="F48" t="s">
        <v>13</v>
      </c>
      <c r="G48" t="s">
        <v>13</v>
      </c>
      <c r="H48" t="s">
        <v>474</v>
      </c>
      <c r="I48" t="s">
        <v>474</v>
      </c>
      <c r="J48" t="s">
        <v>477</v>
      </c>
    </row>
    <row r="49" spans="1:10" x14ac:dyDescent="0.3">
      <c r="A49" t="s">
        <v>77</v>
      </c>
      <c r="B49" t="s">
        <v>24</v>
      </c>
      <c r="C49" t="s">
        <v>50</v>
      </c>
      <c r="D49" t="s">
        <v>50</v>
      </c>
      <c r="E49" t="s">
        <v>474</v>
      </c>
      <c r="F49" t="s">
        <v>50</v>
      </c>
      <c r="G49" t="s">
        <v>50</v>
      </c>
      <c r="H49" t="s">
        <v>474</v>
      </c>
      <c r="I49" t="s">
        <v>474</v>
      </c>
      <c r="J49" t="s">
        <v>474</v>
      </c>
    </row>
    <row r="50" spans="1:10" x14ac:dyDescent="0.3">
      <c r="A50" t="s">
        <v>78</v>
      </c>
      <c r="B50" t="s">
        <v>79</v>
      </c>
      <c r="C50" t="s">
        <v>474</v>
      </c>
      <c r="D50" t="s">
        <v>474</v>
      </c>
      <c r="E50" t="s">
        <v>13</v>
      </c>
      <c r="F50" t="s">
        <v>474</v>
      </c>
      <c r="G50" t="s">
        <v>474</v>
      </c>
      <c r="H50" t="s">
        <v>474</v>
      </c>
      <c r="I50" t="s">
        <v>474</v>
      </c>
      <c r="J50" t="s">
        <v>477</v>
      </c>
    </row>
    <row r="51" spans="1:10" x14ac:dyDescent="0.3">
      <c r="A51" t="s">
        <v>80</v>
      </c>
      <c r="B51" t="s">
        <v>42</v>
      </c>
      <c r="C51" t="s">
        <v>13</v>
      </c>
      <c r="D51" t="s">
        <v>13</v>
      </c>
      <c r="E51" t="s">
        <v>13</v>
      </c>
      <c r="F51" t="s">
        <v>13</v>
      </c>
      <c r="G51" t="s">
        <v>13</v>
      </c>
      <c r="H51" t="s">
        <v>479</v>
      </c>
      <c r="I51" t="s">
        <v>475</v>
      </c>
      <c r="J51" t="s">
        <v>477</v>
      </c>
    </row>
    <row r="52" spans="1:10" x14ac:dyDescent="0.3">
      <c r="A52" t="s">
        <v>81</v>
      </c>
      <c r="B52" t="s">
        <v>42</v>
      </c>
      <c r="C52" t="s">
        <v>13</v>
      </c>
      <c r="D52" t="s">
        <v>13</v>
      </c>
      <c r="E52" t="s">
        <v>13</v>
      </c>
      <c r="F52" t="s">
        <v>13</v>
      </c>
      <c r="G52" t="s">
        <v>13</v>
      </c>
      <c r="H52" t="s">
        <v>479</v>
      </c>
      <c r="I52" t="s">
        <v>475</v>
      </c>
      <c r="J52" t="s">
        <v>477</v>
      </c>
    </row>
    <row r="53" spans="1:10" x14ac:dyDescent="0.3">
      <c r="A53" t="s">
        <v>82</v>
      </c>
      <c r="B53" t="s">
        <v>42</v>
      </c>
      <c r="C53" t="s">
        <v>13</v>
      </c>
      <c r="D53" t="s">
        <v>13</v>
      </c>
      <c r="E53" t="s">
        <v>13</v>
      </c>
      <c r="F53" t="s">
        <v>474</v>
      </c>
      <c r="G53" t="s">
        <v>474</v>
      </c>
      <c r="H53" t="s">
        <v>479</v>
      </c>
      <c r="I53" t="s">
        <v>475</v>
      </c>
      <c r="J53" t="s">
        <v>477</v>
      </c>
    </row>
    <row r="54" spans="1:10" x14ac:dyDescent="0.3">
      <c r="A54" t="s">
        <v>83</v>
      </c>
      <c r="B54" t="s">
        <v>11</v>
      </c>
      <c r="C54" t="s">
        <v>13</v>
      </c>
      <c r="D54" t="s">
        <v>13</v>
      </c>
      <c r="E54" t="s">
        <v>13</v>
      </c>
      <c r="F54" t="s">
        <v>13</v>
      </c>
      <c r="G54" t="s">
        <v>13</v>
      </c>
      <c r="H54" t="s">
        <v>479</v>
      </c>
      <c r="I54" t="s">
        <v>475</v>
      </c>
      <c r="J54" t="s">
        <v>477</v>
      </c>
    </row>
    <row r="55" spans="1:10" x14ac:dyDescent="0.3">
      <c r="A55" t="s">
        <v>84</v>
      </c>
      <c r="B55" t="s">
        <v>36</v>
      </c>
      <c r="C55" t="s">
        <v>13</v>
      </c>
      <c r="D55" t="s">
        <v>13</v>
      </c>
      <c r="E55" t="s">
        <v>13</v>
      </c>
      <c r="F55" t="s">
        <v>13</v>
      </c>
      <c r="G55" t="s">
        <v>13</v>
      </c>
      <c r="H55" t="s">
        <v>479</v>
      </c>
      <c r="I55" t="s">
        <v>475</v>
      </c>
      <c r="J55" t="s">
        <v>477</v>
      </c>
    </row>
    <row r="56" spans="1:10" x14ac:dyDescent="0.3">
      <c r="A56" t="s">
        <v>85</v>
      </c>
      <c r="B56" t="s">
        <v>18</v>
      </c>
      <c r="C56" t="s">
        <v>50</v>
      </c>
      <c r="D56" t="s">
        <v>50</v>
      </c>
      <c r="E56" t="s">
        <v>474</v>
      </c>
      <c r="F56" t="s">
        <v>474</v>
      </c>
      <c r="G56" t="s">
        <v>474</v>
      </c>
      <c r="H56" t="s">
        <v>474</v>
      </c>
      <c r="I56" t="s">
        <v>474</v>
      </c>
      <c r="J56" t="s">
        <v>474</v>
      </c>
    </row>
    <row r="57" spans="1:10" x14ac:dyDescent="0.3">
      <c r="A57" t="s">
        <v>86</v>
      </c>
      <c r="B57" t="s">
        <v>33</v>
      </c>
      <c r="C57" t="s">
        <v>50</v>
      </c>
      <c r="D57" t="s">
        <v>50</v>
      </c>
      <c r="E57" t="s">
        <v>50</v>
      </c>
      <c r="F57" t="s">
        <v>50</v>
      </c>
      <c r="G57" t="s">
        <v>50</v>
      </c>
      <c r="H57" t="s">
        <v>474</v>
      </c>
      <c r="I57" t="s">
        <v>474</v>
      </c>
      <c r="J57" t="s">
        <v>474</v>
      </c>
    </row>
    <row r="58" spans="1:10" x14ac:dyDescent="0.3">
      <c r="A58" t="s">
        <v>88</v>
      </c>
      <c r="B58" t="s">
        <v>54</v>
      </c>
      <c r="C58" t="s">
        <v>13</v>
      </c>
      <c r="D58" t="s">
        <v>13</v>
      </c>
      <c r="E58" t="s">
        <v>13</v>
      </c>
      <c r="F58" t="s">
        <v>13</v>
      </c>
      <c r="G58" t="s">
        <v>13</v>
      </c>
      <c r="H58" t="s">
        <v>479</v>
      </c>
      <c r="I58" t="s">
        <v>475</v>
      </c>
      <c r="J58" t="s">
        <v>477</v>
      </c>
    </row>
    <row r="59" spans="1:10" x14ac:dyDescent="0.3">
      <c r="A59" t="s">
        <v>89</v>
      </c>
      <c r="B59" t="s">
        <v>54</v>
      </c>
      <c r="C59" t="s">
        <v>13</v>
      </c>
      <c r="D59" t="s">
        <v>13</v>
      </c>
      <c r="E59" t="s">
        <v>13</v>
      </c>
      <c r="F59" t="s">
        <v>13</v>
      </c>
      <c r="G59" t="s">
        <v>13</v>
      </c>
      <c r="H59" t="s">
        <v>474</v>
      </c>
      <c r="I59" t="s">
        <v>474</v>
      </c>
      <c r="J59" t="s">
        <v>477</v>
      </c>
    </row>
    <row r="60" spans="1:10" x14ac:dyDescent="0.3">
      <c r="A60" t="s">
        <v>90</v>
      </c>
      <c r="B60" t="s">
        <v>42</v>
      </c>
      <c r="C60" t="s">
        <v>13</v>
      </c>
      <c r="D60" t="s">
        <v>13</v>
      </c>
      <c r="E60" t="s">
        <v>13</v>
      </c>
      <c r="F60" t="s">
        <v>13</v>
      </c>
      <c r="G60" t="s">
        <v>13</v>
      </c>
      <c r="H60" t="s">
        <v>474</v>
      </c>
      <c r="I60" t="s">
        <v>474</v>
      </c>
      <c r="J60" t="s">
        <v>477</v>
      </c>
    </row>
    <row r="61" spans="1:10" x14ac:dyDescent="0.3">
      <c r="A61" t="s">
        <v>91</v>
      </c>
      <c r="B61" t="s">
        <v>42</v>
      </c>
      <c r="C61" t="s">
        <v>13</v>
      </c>
      <c r="D61" t="s">
        <v>13</v>
      </c>
      <c r="E61" t="s">
        <v>13</v>
      </c>
      <c r="F61" t="s">
        <v>13</v>
      </c>
      <c r="G61" t="s">
        <v>13</v>
      </c>
      <c r="H61" t="s">
        <v>474</v>
      </c>
      <c r="I61" t="s">
        <v>475</v>
      </c>
      <c r="J61" t="s">
        <v>477</v>
      </c>
    </row>
    <row r="62" spans="1:10" x14ac:dyDescent="0.3">
      <c r="A62" t="s">
        <v>92</v>
      </c>
      <c r="B62" t="s">
        <v>42</v>
      </c>
      <c r="C62" t="s">
        <v>13</v>
      </c>
      <c r="D62" t="s">
        <v>13</v>
      </c>
      <c r="E62" t="s">
        <v>13</v>
      </c>
      <c r="F62" t="s">
        <v>13</v>
      </c>
      <c r="G62" t="s">
        <v>13</v>
      </c>
      <c r="H62" t="s">
        <v>479</v>
      </c>
      <c r="I62" t="s">
        <v>474</v>
      </c>
      <c r="J62" t="s">
        <v>477</v>
      </c>
    </row>
    <row r="63" spans="1:10" x14ac:dyDescent="0.3">
      <c r="A63" t="s">
        <v>93</v>
      </c>
      <c r="B63" t="s">
        <v>18</v>
      </c>
      <c r="C63" t="s">
        <v>13</v>
      </c>
      <c r="D63" t="s">
        <v>13</v>
      </c>
      <c r="E63" t="s">
        <v>13</v>
      </c>
      <c r="F63" t="s">
        <v>13</v>
      </c>
      <c r="G63" t="s">
        <v>13</v>
      </c>
      <c r="H63" t="s">
        <v>474</v>
      </c>
      <c r="I63" t="s">
        <v>474</v>
      </c>
      <c r="J63" t="s">
        <v>477</v>
      </c>
    </row>
    <row r="64" spans="1:10" x14ac:dyDescent="0.3">
      <c r="A64" t="s">
        <v>94</v>
      </c>
      <c r="B64" t="s">
        <v>42</v>
      </c>
      <c r="C64" t="s">
        <v>13</v>
      </c>
      <c r="D64" t="s">
        <v>13</v>
      </c>
      <c r="E64" t="s">
        <v>13</v>
      </c>
      <c r="F64" t="s">
        <v>13</v>
      </c>
      <c r="G64" t="s">
        <v>13</v>
      </c>
      <c r="H64" t="s">
        <v>479</v>
      </c>
      <c r="I64" t="s">
        <v>475</v>
      </c>
      <c r="J64" t="s">
        <v>477</v>
      </c>
    </row>
    <row r="65" spans="1:10" x14ac:dyDescent="0.3">
      <c r="A65" t="s">
        <v>95</v>
      </c>
      <c r="B65" t="s">
        <v>33</v>
      </c>
      <c r="C65" t="s">
        <v>13</v>
      </c>
      <c r="D65" t="s">
        <v>474</v>
      </c>
      <c r="E65" t="s">
        <v>13</v>
      </c>
      <c r="F65" t="s">
        <v>13</v>
      </c>
      <c r="G65" t="s">
        <v>13</v>
      </c>
      <c r="H65" t="s">
        <v>479</v>
      </c>
      <c r="I65" t="s">
        <v>474</v>
      </c>
      <c r="J65" t="s">
        <v>477</v>
      </c>
    </row>
    <row r="66" spans="1:10" x14ac:dyDescent="0.3">
      <c r="A66" t="s">
        <v>96</v>
      </c>
      <c r="B66" t="s">
        <v>18</v>
      </c>
      <c r="C66" t="s">
        <v>50</v>
      </c>
      <c r="D66" t="s">
        <v>474</v>
      </c>
      <c r="E66" t="s">
        <v>474</v>
      </c>
      <c r="F66" t="s">
        <v>13</v>
      </c>
      <c r="G66" t="s">
        <v>13</v>
      </c>
      <c r="H66" t="s">
        <v>474</v>
      </c>
      <c r="I66" t="s">
        <v>474</v>
      </c>
      <c r="J66" t="s">
        <v>477</v>
      </c>
    </row>
    <row r="67" spans="1:10" x14ac:dyDescent="0.3">
      <c r="A67" t="s">
        <v>97</v>
      </c>
      <c r="B67" t="s">
        <v>42</v>
      </c>
      <c r="C67" t="s">
        <v>13</v>
      </c>
      <c r="D67" t="s">
        <v>13</v>
      </c>
      <c r="E67" t="s">
        <v>13</v>
      </c>
      <c r="F67" t="s">
        <v>13</v>
      </c>
      <c r="G67" t="s">
        <v>13</v>
      </c>
      <c r="H67" t="s">
        <v>474</v>
      </c>
      <c r="I67" t="s">
        <v>474</v>
      </c>
      <c r="J67" t="s">
        <v>474</v>
      </c>
    </row>
    <row r="68" spans="1:10" x14ac:dyDescent="0.3">
      <c r="A68" t="s">
        <v>98</v>
      </c>
      <c r="B68" t="s">
        <v>42</v>
      </c>
      <c r="C68" t="s">
        <v>13</v>
      </c>
      <c r="D68" t="s">
        <v>13</v>
      </c>
      <c r="E68" t="s">
        <v>13</v>
      </c>
      <c r="F68" t="s">
        <v>13</v>
      </c>
      <c r="G68" t="s">
        <v>13</v>
      </c>
      <c r="H68" t="s">
        <v>479</v>
      </c>
      <c r="I68" t="s">
        <v>475</v>
      </c>
      <c r="J68" t="s">
        <v>477</v>
      </c>
    </row>
    <row r="69" spans="1:10" x14ac:dyDescent="0.3">
      <c r="A69" t="s">
        <v>99</v>
      </c>
      <c r="B69" t="s">
        <v>42</v>
      </c>
      <c r="C69" t="s">
        <v>13</v>
      </c>
      <c r="D69" t="s">
        <v>13</v>
      </c>
      <c r="E69" t="s">
        <v>13</v>
      </c>
      <c r="F69" t="s">
        <v>13</v>
      </c>
      <c r="G69" t="s">
        <v>13</v>
      </c>
      <c r="H69" t="s">
        <v>474</v>
      </c>
      <c r="I69" t="s">
        <v>474</v>
      </c>
      <c r="J69" t="s">
        <v>477</v>
      </c>
    </row>
    <row r="70" spans="1:10" x14ac:dyDescent="0.3">
      <c r="A70" t="s">
        <v>100</v>
      </c>
      <c r="B70" t="s">
        <v>42</v>
      </c>
      <c r="C70" t="s">
        <v>13</v>
      </c>
      <c r="D70" t="s">
        <v>13</v>
      </c>
      <c r="E70" t="s">
        <v>13</v>
      </c>
      <c r="F70" t="s">
        <v>13</v>
      </c>
      <c r="G70" t="s">
        <v>13</v>
      </c>
      <c r="H70" t="s">
        <v>474</v>
      </c>
      <c r="I70" t="s">
        <v>474</v>
      </c>
      <c r="J70" t="s">
        <v>477</v>
      </c>
    </row>
    <row r="71" spans="1:10" x14ac:dyDescent="0.3">
      <c r="A71" t="s">
        <v>101</v>
      </c>
      <c r="B71" t="s">
        <v>42</v>
      </c>
      <c r="C71" t="s">
        <v>13</v>
      </c>
      <c r="D71" t="s">
        <v>13</v>
      </c>
      <c r="E71" t="s">
        <v>13</v>
      </c>
      <c r="F71" t="s">
        <v>13</v>
      </c>
      <c r="G71" t="s">
        <v>13</v>
      </c>
      <c r="H71" t="s">
        <v>474</v>
      </c>
      <c r="I71" t="s">
        <v>474</v>
      </c>
      <c r="J71" t="s">
        <v>477</v>
      </c>
    </row>
    <row r="72" spans="1:10" x14ac:dyDescent="0.3">
      <c r="A72" t="s">
        <v>102</v>
      </c>
      <c r="B72" t="s">
        <v>24</v>
      </c>
      <c r="C72" t="s">
        <v>13</v>
      </c>
      <c r="D72" t="s">
        <v>13</v>
      </c>
      <c r="E72" t="s">
        <v>13</v>
      </c>
      <c r="F72" t="s">
        <v>13</v>
      </c>
      <c r="G72" t="s">
        <v>13</v>
      </c>
      <c r="H72" t="s">
        <v>479</v>
      </c>
      <c r="I72" t="s">
        <v>475</v>
      </c>
      <c r="J72" t="s">
        <v>477</v>
      </c>
    </row>
    <row r="73" spans="1:10" x14ac:dyDescent="0.3">
      <c r="A73" t="s">
        <v>103</v>
      </c>
      <c r="B73" t="s">
        <v>18</v>
      </c>
      <c r="C73" t="s">
        <v>13</v>
      </c>
      <c r="D73" t="s">
        <v>474</v>
      </c>
      <c r="E73" t="s">
        <v>13</v>
      </c>
      <c r="F73" t="s">
        <v>13</v>
      </c>
      <c r="G73" t="s">
        <v>13</v>
      </c>
      <c r="H73" t="s">
        <v>479</v>
      </c>
      <c r="I73" t="s">
        <v>475</v>
      </c>
      <c r="J73" t="s">
        <v>477</v>
      </c>
    </row>
    <row r="74" spans="1:10" x14ac:dyDescent="0.3">
      <c r="A74" t="s">
        <v>104</v>
      </c>
      <c r="B74" t="s">
        <v>24</v>
      </c>
      <c r="C74" t="s">
        <v>13</v>
      </c>
      <c r="D74" t="s">
        <v>13</v>
      </c>
      <c r="E74" t="s">
        <v>13</v>
      </c>
      <c r="F74" t="s">
        <v>13</v>
      </c>
      <c r="G74" t="s">
        <v>13</v>
      </c>
      <c r="H74" t="s">
        <v>479</v>
      </c>
      <c r="I74" t="s">
        <v>475</v>
      </c>
      <c r="J74" t="s">
        <v>477</v>
      </c>
    </row>
    <row r="75" spans="1:10" x14ac:dyDescent="0.3">
      <c r="A75" t="s">
        <v>105</v>
      </c>
      <c r="B75" t="s">
        <v>11</v>
      </c>
      <c r="C75" t="s">
        <v>13</v>
      </c>
      <c r="D75" t="s">
        <v>13</v>
      </c>
      <c r="E75" t="s">
        <v>13</v>
      </c>
      <c r="F75" t="s">
        <v>13</v>
      </c>
      <c r="G75" t="s">
        <v>13</v>
      </c>
      <c r="H75" t="s">
        <v>479</v>
      </c>
      <c r="I75" t="s">
        <v>474</v>
      </c>
      <c r="J75" t="s">
        <v>477</v>
      </c>
    </row>
    <row r="76" spans="1:10" x14ac:dyDescent="0.3">
      <c r="A76" t="s">
        <v>106</v>
      </c>
      <c r="B76" t="s">
        <v>18</v>
      </c>
      <c r="C76" t="s">
        <v>13</v>
      </c>
      <c r="D76" t="s">
        <v>50</v>
      </c>
      <c r="E76" t="s">
        <v>13</v>
      </c>
      <c r="F76" t="s">
        <v>474</v>
      </c>
      <c r="G76" t="s">
        <v>13</v>
      </c>
      <c r="H76" t="s">
        <v>479</v>
      </c>
      <c r="I76" t="s">
        <v>475</v>
      </c>
      <c r="J76" t="s">
        <v>477</v>
      </c>
    </row>
    <row r="77" spans="1:10" x14ac:dyDescent="0.3">
      <c r="A77" t="s">
        <v>107</v>
      </c>
      <c r="B77" t="s">
        <v>24</v>
      </c>
      <c r="C77" t="s">
        <v>13</v>
      </c>
      <c r="D77" t="s">
        <v>13</v>
      </c>
      <c r="E77" t="s">
        <v>13</v>
      </c>
      <c r="F77" t="s">
        <v>13</v>
      </c>
      <c r="G77" t="s">
        <v>13</v>
      </c>
      <c r="H77" t="s">
        <v>479</v>
      </c>
      <c r="I77" t="s">
        <v>475</v>
      </c>
      <c r="J77" t="s">
        <v>477</v>
      </c>
    </row>
    <row r="78" spans="1:10" x14ac:dyDescent="0.3">
      <c r="A78" t="s">
        <v>108</v>
      </c>
      <c r="B78" t="s">
        <v>24</v>
      </c>
      <c r="C78" t="s">
        <v>13</v>
      </c>
      <c r="D78" t="s">
        <v>13</v>
      </c>
      <c r="E78" t="s">
        <v>474</v>
      </c>
      <c r="F78" t="s">
        <v>13</v>
      </c>
      <c r="G78" t="s">
        <v>13</v>
      </c>
      <c r="H78" t="s">
        <v>474</v>
      </c>
      <c r="I78" t="s">
        <v>475</v>
      </c>
      <c r="J78" t="s">
        <v>477</v>
      </c>
    </row>
    <row r="79" spans="1:10" x14ac:dyDescent="0.3">
      <c r="A79" t="s">
        <v>109</v>
      </c>
      <c r="B79" t="s">
        <v>33</v>
      </c>
      <c r="C79" t="s">
        <v>13</v>
      </c>
      <c r="D79" t="s">
        <v>13</v>
      </c>
      <c r="E79" t="s">
        <v>13</v>
      </c>
      <c r="F79" t="s">
        <v>13</v>
      </c>
      <c r="G79" t="s">
        <v>13</v>
      </c>
      <c r="H79" t="s">
        <v>479</v>
      </c>
      <c r="I79" t="s">
        <v>475</v>
      </c>
      <c r="J79" t="s">
        <v>477</v>
      </c>
    </row>
    <row r="80" spans="1:10" x14ac:dyDescent="0.3">
      <c r="A80" t="s">
        <v>110</v>
      </c>
      <c r="B80" t="s">
        <v>24</v>
      </c>
      <c r="C80" t="s">
        <v>13</v>
      </c>
      <c r="D80" t="s">
        <v>13</v>
      </c>
      <c r="E80" t="s">
        <v>13</v>
      </c>
      <c r="F80" t="s">
        <v>13</v>
      </c>
      <c r="G80" t="s">
        <v>13</v>
      </c>
      <c r="H80" t="s">
        <v>479</v>
      </c>
      <c r="I80" t="s">
        <v>475</v>
      </c>
      <c r="J80" t="s">
        <v>477</v>
      </c>
    </row>
    <row r="81" spans="1:10" x14ac:dyDescent="0.3">
      <c r="A81" t="s">
        <v>111</v>
      </c>
      <c r="B81" t="s">
        <v>36</v>
      </c>
      <c r="C81" t="s">
        <v>13</v>
      </c>
      <c r="D81" t="s">
        <v>13</v>
      </c>
      <c r="E81" t="s">
        <v>13</v>
      </c>
      <c r="F81" t="s">
        <v>13</v>
      </c>
      <c r="G81" t="s">
        <v>13</v>
      </c>
      <c r="H81" t="s">
        <v>479</v>
      </c>
      <c r="I81" t="s">
        <v>475</v>
      </c>
      <c r="J81" t="s">
        <v>474</v>
      </c>
    </row>
    <row r="82" spans="1:10" x14ac:dyDescent="0.3">
      <c r="A82" t="s">
        <v>112</v>
      </c>
      <c r="B82" t="s">
        <v>18</v>
      </c>
      <c r="C82" t="s">
        <v>13</v>
      </c>
      <c r="D82" t="s">
        <v>13</v>
      </c>
      <c r="E82" t="s">
        <v>13</v>
      </c>
      <c r="F82" t="s">
        <v>13</v>
      </c>
      <c r="G82" t="s">
        <v>13</v>
      </c>
      <c r="H82" t="s">
        <v>479</v>
      </c>
      <c r="I82" t="s">
        <v>475</v>
      </c>
      <c r="J82" t="s">
        <v>477</v>
      </c>
    </row>
    <row r="83" spans="1:10" x14ac:dyDescent="0.3">
      <c r="A83" t="s">
        <v>113</v>
      </c>
      <c r="B83" t="s">
        <v>24</v>
      </c>
      <c r="C83" t="s">
        <v>13</v>
      </c>
      <c r="D83" t="s">
        <v>50</v>
      </c>
      <c r="E83" t="s">
        <v>13</v>
      </c>
      <c r="F83" t="s">
        <v>13</v>
      </c>
      <c r="G83" t="s">
        <v>13</v>
      </c>
      <c r="H83" t="s">
        <v>479</v>
      </c>
      <c r="I83" t="s">
        <v>475</v>
      </c>
      <c r="J83" t="s">
        <v>477</v>
      </c>
    </row>
    <row r="84" spans="1:10" x14ac:dyDescent="0.3">
      <c r="A84" t="s">
        <v>114</v>
      </c>
      <c r="B84" t="s">
        <v>33</v>
      </c>
      <c r="C84" t="s">
        <v>13</v>
      </c>
      <c r="D84" t="s">
        <v>13</v>
      </c>
      <c r="E84" t="s">
        <v>13</v>
      </c>
      <c r="F84" t="s">
        <v>13</v>
      </c>
      <c r="G84" t="s">
        <v>13</v>
      </c>
      <c r="H84" t="s">
        <v>479</v>
      </c>
      <c r="I84" t="s">
        <v>475</v>
      </c>
      <c r="J84" t="s">
        <v>477</v>
      </c>
    </row>
    <row r="85" spans="1:10" x14ac:dyDescent="0.3">
      <c r="A85" t="s">
        <v>115</v>
      </c>
      <c r="B85" t="s">
        <v>33</v>
      </c>
      <c r="C85" t="s">
        <v>13</v>
      </c>
      <c r="D85" t="s">
        <v>50</v>
      </c>
      <c r="E85" t="s">
        <v>13</v>
      </c>
      <c r="F85" t="s">
        <v>13</v>
      </c>
      <c r="G85" t="s">
        <v>13</v>
      </c>
      <c r="H85" t="s">
        <v>479</v>
      </c>
      <c r="I85" t="s">
        <v>475</v>
      </c>
      <c r="J85" t="s">
        <v>477</v>
      </c>
    </row>
    <row r="86" spans="1:10" x14ac:dyDescent="0.3">
      <c r="A86" t="s">
        <v>116</v>
      </c>
      <c r="B86" t="s">
        <v>42</v>
      </c>
      <c r="C86" t="s">
        <v>13</v>
      </c>
      <c r="D86" t="s">
        <v>13</v>
      </c>
      <c r="E86" t="s">
        <v>13</v>
      </c>
      <c r="F86" t="s">
        <v>13</v>
      </c>
      <c r="G86" t="s">
        <v>13</v>
      </c>
      <c r="H86" t="s">
        <v>479</v>
      </c>
      <c r="I86" t="s">
        <v>475</v>
      </c>
      <c r="J86" t="s">
        <v>477</v>
      </c>
    </row>
    <row r="87" spans="1:10" x14ac:dyDescent="0.3">
      <c r="A87" t="s">
        <v>117</v>
      </c>
      <c r="B87" t="s">
        <v>24</v>
      </c>
      <c r="C87" t="s">
        <v>13</v>
      </c>
      <c r="D87" t="s">
        <v>13</v>
      </c>
      <c r="E87" t="s">
        <v>13</v>
      </c>
      <c r="F87" t="s">
        <v>13</v>
      </c>
      <c r="G87" t="s">
        <v>13</v>
      </c>
      <c r="H87" t="s">
        <v>479</v>
      </c>
      <c r="I87" t="s">
        <v>475</v>
      </c>
      <c r="J87" t="s">
        <v>477</v>
      </c>
    </row>
    <row r="88" spans="1:10" x14ac:dyDescent="0.3">
      <c r="A88" t="s">
        <v>118</v>
      </c>
      <c r="B88" t="s">
        <v>33</v>
      </c>
      <c r="C88" t="s">
        <v>13</v>
      </c>
      <c r="D88" t="s">
        <v>13</v>
      </c>
      <c r="E88" t="s">
        <v>13</v>
      </c>
      <c r="F88" t="s">
        <v>13</v>
      </c>
      <c r="G88" t="s">
        <v>13</v>
      </c>
      <c r="H88" t="s">
        <v>479</v>
      </c>
      <c r="I88" t="s">
        <v>475</v>
      </c>
      <c r="J88" t="s">
        <v>477</v>
      </c>
    </row>
    <row r="89" spans="1:10" x14ac:dyDescent="0.3">
      <c r="A89" t="s">
        <v>119</v>
      </c>
      <c r="B89" t="s">
        <v>18</v>
      </c>
      <c r="C89" t="s">
        <v>13</v>
      </c>
      <c r="D89" t="s">
        <v>13</v>
      </c>
      <c r="E89" t="s">
        <v>13</v>
      </c>
      <c r="F89" t="s">
        <v>474</v>
      </c>
      <c r="G89" t="s">
        <v>474</v>
      </c>
      <c r="H89" t="s">
        <v>479</v>
      </c>
      <c r="I89" t="s">
        <v>475</v>
      </c>
      <c r="J89" t="s">
        <v>477</v>
      </c>
    </row>
    <row r="90" spans="1:10" x14ac:dyDescent="0.3">
      <c r="A90" t="s">
        <v>120</v>
      </c>
      <c r="B90" t="s">
        <v>18</v>
      </c>
      <c r="C90" t="s">
        <v>50</v>
      </c>
      <c r="D90" t="s">
        <v>50</v>
      </c>
      <c r="E90" t="s">
        <v>50</v>
      </c>
      <c r="F90" t="s">
        <v>13</v>
      </c>
      <c r="G90" t="s">
        <v>13</v>
      </c>
      <c r="H90" t="s">
        <v>480</v>
      </c>
      <c r="I90" t="s">
        <v>476</v>
      </c>
      <c r="J90" t="s">
        <v>474</v>
      </c>
    </row>
    <row r="91" spans="1:10" x14ac:dyDescent="0.3">
      <c r="A91" t="s">
        <v>123</v>
      </c>
      <c r="B91" t="s">
        <v>33</v>
      </c>
      <c r="C91" t="s">
        <v>13</v>
      </c>
      <c r="D91" t="s">
        <v>13</v>
      </c>
      <c r="E91" t="s">
        <v>13</v>
      </c>
      <c r="F91" t="s">
        <v>13</v>
      </c>
      <c r="G91" t="s">
        <v>13</v>
      </c>
      <c r="H91" t="s">
        <v>474</v>
      </c>
      <c r="I91" t="s">
        <v>474</v>
      </c>
      <c r="J91" t="s">
        <v>477</v>
      </c>
    </row>
    <row r="92" spans="1:10" x14ac:dyDescent="0.3">
      <c r="A92" t="s">
        <v>124</v>
      </c>
      <c r="B92" t="s">
        <v>11</v>
      </c>
      <c r="C92" t="s">
        <v>13</v>
      </c>
      <c r="D92" t="s">
        <v>474</v>
      </c>
      <c r="E92" t="s">
        <v>13</v>
      </c>
      <c r="F92" t="s">
        <v>13</v>
      </c>
      <c r="G92" t="s">
        <v>13</v>
      </c>
      <c r="H92" t="s">
        <v>479</v>
      </c>
      <c r="I92" t="s">
        <v>475</v>
      </c>
      <c r="J92" t="s">
        <v>474</v>
      </c>
    </row>
    <row r="93" spans="1:10" x14ac:dyDescent="0.3">
      <c r="A93" t="s">
        <v>125</v>
      </c>
      <c r="B93" t="s">
        <v>33</v>
      </c>
      <c r="C93" t="s">
        <v>50</v>
      </c>
      <c r="D93" t="s">
        <v>50</v>
      </c>
      <c r="E93" t="s">
        <v>13</v>
      </c>
      <c r="F93" t="s">
        <v>13</v>
      </c>
      <c r="G93" t="s">
        <v>13</v>
      </c>
      <c r="H93" t="s">
        <v>479</v>
      </c>
      <c r="I93" t="s">
        <v>475</v>
      </c>
      <c r="J93" t="s">
        <v>477</v>
      </c>
    </row>
    <row r="94" spans="1:10" x14ac:dyDescent="0.3">
      <c r="A94" t="s">
        <v>126</v>
      </c>
      <c r="B94" t="s">
        <v>33</v>
      </c>
      <c r="C94" t="s">
        <v>13</v>
      </c>
      <c r="D94" t="s">
        <v>474</v>
      </c>
      <c r="E94" t="s">
        <v>13</v>
      </c>
      <c r="F94" t="s">
        <v>13</v>
      </c>
      <c r="G94" t="s">
        <v>13</v>
      </c>
      <c r="H94" t="s">
        <v>479</v>
      </c>
      <c r="I94" t="s">
        <v>475</v>
      </c>
      <c r="J94" t="s">
        <v>477</v>
      </c>
    </row>
    <row r="95" spans="1:10" x14ac:dyDescent="0.3">
      <c r="A95" t="s">
        <v>127</v>
      </c>
      <c r="B95" t="s">
        <v>24</v>
      </c>
      <c r="C95" t="s">
        <v>13</v>
      </c>
      <c r="D95" t="s">
        <v>13</v>
      </c>
      <c r="E95" t="s">
        <v>13</v>
      </c>
      <c r="F95" t="s">
        <v>13</v>
      </c>
      <c r="G95" t="s">
        <v>13</v>
      </c>
      <c r="H95" t="s">
        <v>479</v>
      </c>
      <c r="I95" t="s">
        <v>475</v>
      </c>
      <c r="J95" t="s">
        <v>477</v>
      </c>
    </row>
    <row r="96" spans="1:10" x14ac:dyDescent="0.3">
      <c r="A96" t="s">
        <v>128</v>
      </c>
      <c r="B96" t="s">
        <v>54</v>
      </c>
      <c r="C96" t="s">
        <v>13</v>
      </c>
      <c r="D96" t="s">
        <v>50</v>
      </c>
      <c r="E96" t="s">
        <v>13</v>
      </c>
      <c r="F96" t="s">
        <v>13</v>
      </c>
      <c r="G96" t="s">
        <v>13</v>
      </c>
      <c r="H96" t="s">
        <v>474</v>
      </c>
      <c r="I96" t="s">
        <v>474</v>
      </c>
      <c r="J96" t="s">
        <v>474</v>
      </c>
    </row>
    <row r="97" spans="1:10" x14ac:dyDescent="0.3">
      <c r="A97" t="s">
        <v>129</v>
      </c>
      <c r="B97" t="s">
        <v>33</v>
      </c>
      <c r="C97" t="s">
        <v>13</v>
      </c>
      <c r="D97" t="s">
        <v>13</v>
      </c>
      <c r="E97" t="s">
        <v>13</v>
      </c>
      <c r="F97" t="s">
        <v>13</v>
      </c>
      <c r="G97" t="s">
        <v>13</v>
      </c>
      <c r="H97" t="s">
        <v>479</v>
      </c>
      <c r="I97" t="s">
        <v>475</v>
      </c>
      <c r="J97" t="s">
        <v>477</v>
      </c>
    </row>
    <row r="98" spans="1:10" x14ac:dyDescent="0.3">
      <c r="A98" t="s">
        <v>130</v>
      </c>
      <c r="B98" t="s">
        <v>24</v>
      </c>
      <c r="C98" t="s">
        <v>13</v>
      </c>
      <c r="D98" t="s">
        <v>13</v>
      </c>
      <c r="E98" t="s">
        <v>13</v>
      </c>
      <c r="F98" t="s">
        <v>13</v>
      </c>
      <c r="G98" t="s">
        <v>13</v>
      </c>
      <c r="H98" t="s">
        <v>479</v>
      </c>
      <c r="I98" t="s">
        <v>475</v>
      </c>
      <c r="J98" t="s">
        <v>477</v>
      </c>
    </row>
    <row r="99" spans="1:10" x14ac:dyDescent="0.3">
      <c r="A99" t="s">
        <v>131</v>
      </c>
      <c r="B99" t="s">
        <v>11</v>
      </c>
      <c r="C99" t="s">
        <v>13</v>
      </c>
      <c r="D99" t="s">
        <v>13</v>
      </c>
      <c r="E99" t="s">
        <v>13</v>
      </c>
      <c r="F99" t="s">
        <v>13</v>
      </c>
      <c r="G99" t="s">
        <v>13</v>
      </c>
      <c r="H99" t="s">
        <v>479</v>
      </c>
      <c r="I99" t="s">
        <v>475</v>
      </c>
      <c r="J99" t="s">
        <v>477</v>
      </c>
    </row>
    <row r="100" spans="1:10" x14ac:dyDescent="0.3">
      <c r="A100" t="s">
        <v>132</v>
      </c>
      <c r="B100" t="s">
        <v>11</v>
      </c>
      <c r="C100" t="s">
        <v>474</v>
      </c>
      <c r="D100" t="s">
        <v>474</v>
      </c>
      <c r="E100" t="s">
        <v>474</v>
      </c>
      <c r="F100" t="s">
        <v>13</v>
      </c>
      <c r="G100" t="s">
        <v>13</v>
      </c>
      <c r="H100" t="s">
        <v>474</v>
      </c>
      <c r="I100" t="s">
        <v>474</v>
      </c>
      <c r="J100" t="s">
        <v>474</v>
      </c>
    </row>
    <row r="101" spans="1:10" x14ac:dyDescent="0.3">
      <c r="A101" t="s">
        <v>133</v>
      </c>
      <c r="B101" t="s">
        <v>11</v>
      </c>
      <c r="C101" t="s">
        <v>474</v>
      </c>
      <c r="D101" t="s">
        <v>50</v>
      </c>
      <c r="E101" t="s">
        <v>50</v>
      </c>
      <c r="F101" t="s">
        <v>50</v>
      </c>
      <c r="G101" t="s">
        <v>50</v>
      </c>
      <c r="H101" t="s">
        <v>474</v>
      </c>
      <c r="I101" t="s">
        <v>474</v>
      </c>
      <c r="J101" t="s">
        <v>474</v>
      </c>
    </row>
    <row r="102" spans="1:10" x14ac:dyDescent="0.3">
      <c r="A102" t="s">
        <v>134</v>
      </c>
      <c r="B102" t="s">
        <v>11</v>
      </c>
      <c r="C102" t="s">
        <v>13</v>
      </c>
      <c r="D102" t="s">
        <v>13</v>
      </c>
      <c r="E102" t="s">
        <v>13</v>
      </c>
      <c r="F102" t="s">
        <v>13</v>
      </c>
      <c r="G102" t="s">
        <v>13</v>
      </c>
      <c r="H102" t="s">
        <v>479</v>
      </c>
      <c r="I102" t="s">
        <v>475</v>
      </c>
      <c r="J102" t="s">
        <v>477</v>
      </c>
    </row>
    <row r="103" spans="1:10" x14ac:dyDescent="0.3">
      <c r="A103" t="s">
        <v>135</v>
      </c>
      <c r="B103" t="s">
        <v>24</v>
      </c>
      <c r="C103" t="s">
        <v>474</v>
      </c>
      <c r="D103" t="s">
        <v>474</v>
      </c>
      <c r="E103" t="s">
        <v>13</v>
      </c>
      <c r="F103" t="s">
        <v>13</v>
      </c>
      <c r="G103" t="s">
        <v>13</v>
      </c>
      <c r="H103" t="s">
        <v>474</v>
      </c>
      <c r="I103" t="s">
        <v>475</v>
      </c>
      <c r="J103" t="s">
        <v>477</v>
      </c>
    </row>
    <row r="104" spans="1:10" x14ac:dyDescent="0.3">
      <c r="A104" t="s">
        <v>136</v>
      </c>
      <c r="B104" t="s">
        <v>36</v>
      </c>
      <c r="C104" t="s">
        <v>13</v>
      </c>
      <c r="D104" t="s">
        <v>13</v>
      </c>
      <c r="E104" t="s">
        <v>13</v>
      </c>
      <c r="F104" t="s">
        <v>13</v>
      </c>
      <c r="G104" t="s">
        <v>13</v>
      </c>
      <c r="H104" t="s">
        <v>479</v>
      </c>
      <c r="I104" t="s">
        <v>475</v>
      </c>
      <c r="J104" t="s">
        <v>477</v>
      </c>
    </row>
    <row r="105" spans="1:10" x14ac:dyDescent="0.3">
      <c r="A105" t="s">
        <v>137</v>
      </c>
      <c r="B105" t="s">
        <v>36</v>
      </c>
      <c r="C105" t="s">
        <v>474</v>
      </c>
      <c r="D105" t="s">
        <v>50</v>
      </c>
      <c r="E105" t="s">
        <v>13</v>
      </c>
      <c r="F105" t="s">
        <v>13</v>
      </c>
      <c r="G105" t="s">
        <v>13</v>
      </c>
      <c r="H105" t="s">
        <v>479</v>
      </c>
      <c r="I105" t="s">
        <v>475</v>
      </c>
      <c r="J105" t="s">
        <v>477</v>
      </c>
    </row>
    <row r="106" spans="1:10" x14ac:dyDescent="0.3">
      <c r="A106" t="s">
        <v>138</v>
      </c>
      <c r="B106" t="s">
        <v>18</v>
      </c>
      <c r="C106" t="s">
        <v>13</v>
      </c>
      <c r="D106" t="s">
        <v>13</v>
      </c>
      <c r="E106" t="s">
        <v>13</v>
      </c>
      <c r="F106" t="s">
        <v>13</v>
      </c>
      <c r="G106" t="s">
        <v>13</v>
      </c>
      <c r="H106" t="s">
        <v>479</v>
      </c>
      <c r="I106" t="s">
        <v>475</v>
      </c>
      <c r="J106" t="s">
        <v>474</v>
      </c>
    </row>
    <row r="107" spans="1:10" x14ac:dyDescent="0.3">
      <c r="A107" t="s">
        <v>139</v>
      </c>
      <c r="B107" t="s">
        <v>36</v>
      </c>
      <c r="C107" t="s">
        <v>13</v>
      </c>
      <c r="D107" t="s">
        <v>50</v>
      </c>
      <c r="E107" t="s">
        <v>13</v>
      </c>
      <c r="F107" t="s">
        <v>13</v>
      </c>
      <c r="G107" t="s">
        <v>13</v>
      </c>
      <c r="H107" t="s">
        <v>479</v>
      </c>
      <c r="I107" t="s">
        <v>475</v>
      </c>
      <c r="J107" t="s">
        <v>477</v>
      </c>
    </row>
    <row r="108" spans="1:10" x14ac:dyDescent="0.3">
      <c r="A108" t="s">
        <v>140</v>
      </c>
      <c r="B108" t="s">
        <v>36</v>
      </c>
      <c r="C108" t="s">
        <v>13</v>
      </c>
      <c r="D108" t="s">
        <v>13</v>
      </c>
      <c r="E108" t="s">
        <v>13</v>
      </c>
      <c r="F108" t="s">
        <v>13</v>
      </c>
      <c r="G108" t="s">
        <v>13</v>
      </c>
      <c r="H108" t="s">
        <v>479</v>
      </c>
      <c r="I108" t="s">
        <v>475</v>
      </c>
      <c r="J108" t="s">
        <v>477</v>
      </c>
    </row>
    <row r="109" spans="1:10" x14ac:dyDescent="0.3">
      <c r="A109" t="s">
        <v>141</v>
      </c>
      <c r="B109" t="s">
        <v>11</v>
      </c>
      <c r="C109" t="s">
        <v>13</v>
      </c>
      <c r="D109" t="s">
        <v>13</v>
      </c>
      <c r="E109" t="s">
        <v>13</v>
      </c>
      <c r="F109" t="s">
        <v>13</v>
      </c>
      <c r="G109" t="s">
        <v>13</v>
      </c>
      <c r="H109" t="s">
        <v>479</v>
      </c>
      <c r="I109" t="s">
        <v>475</v>
      </c>
      <c r="J109" t="s">
        <v>477</v>
      </c>
    </row>
    <row r="110" spans="1:10" x14ac:dyDescent="0.3">
      <c r="A110" t="s">
        <v>142</v>
      </c>
      <c r="B110" t="s">
        <v>24</v>
      </c>
      <c r="C110" t="s">
        <v>13</v>
      </c>
      <c r="D110" t="s">
        <v>13</v>
      </c>
      <c r="E110" t="s">
        <v>13</v>
      </c>
      <c r="F110" t="s">
        <v>13</v>
      </c>
      <c r="G110" t="s">
        <v>13</v>
      </c>
      <c r="H110" t="s">
        <v>479</v>
      </c>
      <c r="I110" t="s">
        <v>475</v>
      </c>
      <c r="J110" t="s">
        <v>477</v>
      </c>
    </row>
    <row r="111" spans="1:10" x14ac:dyDescent="0.3">
      <c r="A111" t="s">
        <v>143</v>
      </c>
      <c r="B111" t="s">
        <v>18</v>
      </c>
      <c r="C111" t="s">
        <v>13</v>
      </c>
      <c r="D111" t="s">
        <v>13</v>
      </c>
      <c r="E111" t="s">
        <v>13</v>
      </c>
      <c r="F111" t="s">
        <v>13</v>
      </c>
      <c r="G111" t="s">
        <v>13</v>
      </c>
      <c r="H111" t="s">
        <v>479</v>
      </c>
      <c r="I111" t="s">
        <v>475</v>
      </c>
      <c r="J111" t="s">
        <v>477</v>
      </c>
    </row>
    <row r="112" spans="1:10" x14ac:dyDescent="0.3">
      <c r="A112" t="s">
        <v>144</v>
      </c>
      <c r="B112" t="s">
        <v>18</v>
      </c>
      <c r="C112" t="s">
        <v>13</v>
      </c>
      <c r="D112" t="s">
        <v>13</v>
      </c>
      <c r="E112" t="s">
        <v>13</v>
      </c>
      <c r="F112" t="s">
        <v>13</v>
      </c>
      <c r="G112" t="s">
        <v>13</v>
      </c>
      <c r="H112" t="s">
        <v>479</v>
      </c>
      <c r="I112" t="s">
        <v>475</v>
      </c>
      <c r="J112" t="s">
        <v>477</v>
      </c>
    </row>
    <row r="113" spans="1:10" x14ac:dyDescent="0.3">
      <c r="A113" t="s">
        <v>145</v>
      </c>
      <c r="B113" t="s">
        <v>11</v>
      </c>
      <c r="C113" t="s">
        <v>13</v>
      </c>
      <c r="D113" t="s">
        <v>13</v>
      </c>
      <c r="E113" t="s">
        <v>13</v>
      </c>
      <c r="F113" t="s">
        <v>13</v>
      </c>
      <c r="G113" t="s">
        <v>13</v>
      </c>
      <c r="H113" t="s">
        <v>479</v>
      </c>
      <c r="I113" t="s">
        <v>475</v>
      </c>
      <c r="J113" t="s">
        <v>477</v>
      </c>
    </row>
    <row r="114" spans="1:10" x14ac:dyDescent="0.3">
      <c r="A114" t="s">
        <v>146</v>
      </c>
      <c r="B114" t="s">
        <v>24</v>
      </c>
      <c r="C114" t="s">
        <v>13</v>
      </c>
      <c r="D114" t="s">
        <v>50</v>
      </c>
      <c r="E114" t="s">
        <v>13</v>
      </c>
      <c r="F114" t="s">
        <v>13</v>
      </c>
      <c r="G114" t="s">
        <v>13</v>
      </c>
      <c r="H114" t="s">
        <v>479</v>
      </c>
      <c r="I114" t="s">
        <v>475</v>
      </c>
      <c r="J114" t="s">
        <v>477</v>
      </c>
    </row>
    <row r="115" spans="1:10" x14ac:dyDescent="0.3">
      <c r="A115" t="s">
        <v>147</v>
      </c>
      <c r="B115" t="s">
        <v>11</v>
      </c>
      <c r="C115" t="s">
        <v>13</v>
      </c>
      <c r="D115" t="s">
        <v>13</v>
      </c>
      <c r="E115" t="s">
        <v>13</v>
      </c>
      <c r="F115" t="s">
        <v>13</v>
      </c>
      <c r="G115" t="s">
        <v>13</v>
      </c>
      <c r="H115" t="s">
        <v>479</v>
      </c>
      <c r="I115" t="s">
        <v>475</v>
      </c>
      <c r="J115" t="s">
        <v>477</v>
      </c>
    </row>
    <row r="116" spans="1:10" x14ac:dyDescent="0.3">
      <c r="A116" t="s">
        <v>148</v>
      </c>
      <c r="B116" t="s">
        <v>42</v>
      </c>
      <c r="C116" t="s">
        <v>13</v>
      </c>
      <c r="D116" t="s">
        <v>13</v>
      </c>
      <c r="E116" t="s">
        <v>13</v>
      </c>
      <c r="F116" t="s">
        <v>13</v>
      </c>
      <c r="G116" t="s">
        <v>13</v>
      </c>
      <c r="H116" t="s">
        <v>474</v>
      </c>
      <c r="I116" t="s">
        <v>474</v>
      </c>
      <c r="J116" t="s">
        <v>477</v>
      </c>
    </row>
    <row r="117" spans="1:10" x14ac:dyDescent="0.3">
      <c r="A117" t="s">
        <v>149</v>
      </c>
      <c r="B117" t="s">
        <v>11</v>
      </c>
      <c r="C117" t="s">
        <v>13</v>
      </c>
      <c r="D117" t="s">
        <v>13</v>
      </c>
      <c r="E117" t="s">
        <v>13</v>
      </c>
      <c r="F117" t="s">
        <v>13</v>
      </c>
      <c r="G117" t="s">
        <v>13</v>
      </c>
      <c r="H117" t="s">
        <v>479</v>
      </c>
      <c r="I117" t="s">
        <v>475</v>
      </c>
      <c r="J117" t="s">
        <v>477</v>
      </c>
    </row>
    <row r="118" spans="1:10" x14ac:dyDescent="0.3">
      <c r="A118" t="s">
        <v>150</v>
      </c>
      <c r="B118" t="s">
        <v>18</v>
      </c>
      <c r="C118" t="s">
        <v>13</v>
      </c>
      <c r="D118" t="s">
        <v>474</v>
      </c>
      <c r="E118" t="s">
        <v>13</v>
      </c>
      <c r="F118" t="s">
        <v>13</v>
      </c>
      <c r="G118" t="s">
        <v>13</v>
      </c>
      <c r="H118" t="s">
        <v>479</v>
      </c>
      <c r="I118" t="s">
        <v>475</v>
      </c>
      <c r="J118" t="s">
        <v>477</v>
      </c>
    </row>
    <row r="119" spans="1:10" x14ac:dyDescent="0.3">
      <c r="A119" t="s">
        <v>151</v>
      </c>
      <c r="B119" t="s">
        <v>24</v>
      </c>
      <c r="C119" t="s">
        <v>13</v>
      </c>
      <c r="D119" t="s">
        <v>13</v>
      </c>
      <c r="E119" t="s">
        <v>13</v>
      </c>
      <c r="F119" t="s">
        <v>13</v>
      </c>
      <c r="G119" t="s">
        <v>13</v>
      </c>
      <c r="H119" t="s">
        <v>479</v>
      </c>
      <c r="I119" t="s">
        <v>475</v>
      </c>
      <c r="J119" t="s">
        <v>477</v>
      </c>
    </row>
    <row r="120" spans="1:10" x14ac:dyDescent="0.3">
      <c r="A120" t="s">
        <v>152</v>
      </c>
      <c r="B120" t="s">
        <v>11</v>
      </c>
      <c r="C120" t="s">
        <v>13</v>
      </c>
      <c r="D120" t="s">
        <v>13</v>
      </c>
      <c r="E120" t="s">
        <v>13</v>
      </c>
      <c r="F120" t="s">
        <v>13</v>
      </c>
      <c r="G120" t="s">
        <v>13</v>
      </c>
      <c r="H120" t="s">
        <v>479</v>
      </c>
      <c r="I120" t="s">
        <v>474</v>
      </c>
      <c r="J120" t="s">
        <v>477</v>
      </c>
    </row>
    <row r="121" spans="1:10" x14ac:dyDescent="0.3">
      <c r="A121" t="s">
        <v>153</v>
      </c>
      <c r="B121" t="s">
        <v>18</v>
      </c>
      <c r="C121" t="s">
        <v>13</v>
      </c>
      <c r="D121" t="s">
        <v>50</v>
      </c>
      <c r="E121" t="s">
        <v>13</v>
      </c>
      <c r="F121" t="s">
        <v>474</v>
      </c>
      <c r="G121" t="s">
        <v>13</v>
      </c>
      <c r="H121" t="s">
        <v>479</v>
      </c>
      <c r="I121" t="s">
        <v>475</v>
      </c>
      <c r="J121" t="s">
        <v>477</v>
      </c>
    </row>
    <row r="122" spans="1:10" x14ac:dyDescent="0.3">
      <c r="A122" t="s">
        <v>154</v>
      </c>
      <c r="B122" t="s">
        <v>24</v>
      </c>
      <c r="C122" t="s">
        <v>13</v>
      </c>
      <c r="D122" t="s">
        <v>13</v>
      </c>
      <c r="E122" t="s">
        <v>13</v>
      </c>
      <c r="F122" t="s">
        <v>13</v>
      </c>
      <c r="G122" t="s">
        <v>13</v>
      </c>
      <c r="H122" t="s">
        <v>479</v>
      </c>
      <c r="I122" t="s">
        <v>475</v>
      </c>
      <c r="J122" t="s">
        <v>477</v>
      </c>
    </row>
    <row r="123" spans="1:10" x14ac:dyDescent="0.3">
      <c r="A123" t="s">
        <v>155</v>
      </c>
      <c r="B123" t="s">
        <v>24</v>
      </c>
      <c r="C123" t="s">
        <v>13</v>
      </c>
      <c r="D123" t="s">
        <v>13</v>
      </c>
      <c r="E123" t="s">
        <v>474</v>
      </c>
      <c r="F123" t="s">
        <v>13</v>
      </c>
      <c r="G123" t="s">
        <v>13</v>
      </c>
      <c r="H123" t="s">
        <v>474</v>
      </c>
      <c r="I123" t="s">
        <v>475</v>
      </c>
      <c r="J123" t="s">
        <v>477</v>
      </c>
    </row>
    <row r="124" spans="1:10" x14ac:dyDescent="0.3">
      <c r="A124" t="s">
        <v>156</v>
      </c>
      <c r="B124" t="s">
        <v>33</v>
      </c>
      <c r="C124" t="s">
        <v>13</v>
      </c>
      <c r="D124" t="s">
        <v>13</v>
      </c>
      <c r="E124" t="s">
        <v>13</v>
      </c>
      <c r="F124" t="s">
        <v>13</v>
      </c>
      <c r="G124" t="s">
        <v>13</v>
      </c>
      <c r="H124" t="s">
        <v>479</v>
      </c>
      <c r="I124" t="s">
        <v>475</v>
      </c>
      <c r="J124" t="s">
        <v>477</v>
      </c>
    </row>
    <row r="125" spans="1:10" x14ac:dyDescent="0.3">
      <c r="A125" t="s">
        <v>157</v>
      </c>
      <c r="B125" t="s">
        <v>54</v>
      </c>
      <c r="C125" t="s">
        <v>13</v>
      </c>
      <c r="D125" t="s">
        <v>13</v>
      </c>
      <c r="E125" t="s">
        <v>13</v>
      </c>
      <c r="F125" t="s">
        <v>13</v>
      </c>
      <c r="G125" t="s">
        <v>13</v>
      </c>
      <c r="H125" t="s">
        <v>479</v>
      </c>
      <c r="I125" t="s">
        <v>475</v>
      </c>
      <c r="J125" t="s">
        <v>477</v>
      </c>
    </row>
    <row r="126" spans="1:10" x14ac:dyDescent="0.3">
      <c r="A126" t="s">
        <v>158</v>
      </c>
      <c r="B126" t="s">
        <v>11</v>
      </c>
      <c r="C126" t="s">
        <v>13</v>
      </c>
      <c r="D126" t="s">
        <v>474</v>
      </c>
      <c r="E126" t="s">
        <v>13</v>
      </c>
      <c r="F126" t="s">
        <v>13</v>
      </c>
      <c r="G126" t="s">
        <v>13</v>
      </c>
      <c r="H126" t="s">
        <v>479</v>
      </c>
      <c r="I126" t="s">
        <v>475</v>
      </c>
      <c r="J126" t="s">
        <v>477</v>
      </c>
    </row>
    <row r="127" spans="1:10" x14ac:dyDescent="0.3">
      <c r="A127" t="s">
        <v>159</v>
      </c>
      <c r="B127" t="s">
        <v>11</v>
      </c>
      <c r="C127" t="s">
        <v>13</v>
      </c>
      <c r="D127" t="s">
        <v>13</v>
      </c>
      <c r="E127" t="s">
        <v>13</v>
      </c>
      <c r="F127" t="s">
        <v>13</v>
      </c>
      <c r="G127" t="s">
        <v>13</v>
      </c>
      <c r="H127" t="s">
        <v>479</v>
      </c>
      <c r="I127" t="s">
        <v>475</v>
      </c>
      <c r="J127" t="s">
        <v>477</v>
      </c>
    </row>
    <row r="128" spans="1:10" x14ac:dyDescent="0.3">
      <c r="A128" t="s">
        <v>160</v>
      </c>
      <c r="B128" t="s">
        <v>24</v>
      </c>
      <c r="C128" t="s">
        <v>13</v>
      </c>
      <c r="D128" t="s">
        <v>13</v>
      </c>
      <c r="E128" t="s">
        <v>13</v>
      </c>
      <c r="F128" t="s">
        <v>13</v>
      </c>
      <c r="G128" t="s">
        <v>13</v>
      </c>
      <c r="H128" t="s">
        <v>479</v>
      </c>
      <c r="I128" t="s">
        <v>475</v>
      </c>
      <c r="J128" t="s">
        <v>477</v>
      </c>
    </row>
    <row r="129" spans="1:10" x14ac:dyDescent="0.3">
      <c r="A129" t="s">
        <v>161</v>
      </c>
      <c r="B129" t="s">
        <v>36</v>
      </c>
      <c r="C129" t="s">
        <v>13</v>
      </c>
      <c r="D129" t="s">
        <v>13</v>
      </c>
      <c r="E129" t="s">
        <v>13</v>
      </c>
      <c r="F129" t="s">
        <v>13</v>
      </c>
      <c r="G129" t="s">
        <v>13</v>
      </c>
      <c r="H129" t="s">
        <v>479</v>
      </c>
      <c r="I129" t="s">
        <v>475</v>
      </c>
      <c r="J129" t="s">
        <v>474</v>
      </c>
    </row>
    <row r="130" spans="1:10" x14ac:dyDescent="0.3">
      <c r="A130" t="s">
        <v>162</v>
      </c>
      <c r="B130" t="s">
        <v>18</v>
      </c>
      <c r="C130" t="s">
        <v>13</v>
      </c>
      <c r="D130" t="s">
        <v>13</v>
      </c>
      <c r="E130" t="s">
        <v>13</v>
      </c>
      <c r="F130" t="s">
        <v>13</v>
      </c>
      <c r="G130" t="s">
        <v>13</v>
      </c>
      <c r="H130" t="s">
        <v>479</v>
      </c>
      <c r="I130" t="s">
        <v>475</v>
      </c>
      <c r="J130" t="s">
        <v>477</v>
      </c>
    </row>
    <row r="131" spans="1:10" x14ac:dyDescent="0.3">
      <c r="A131" t="s">
        <v>163</v>
      </c>
      <c r="B131" t="s">
        <v>24</v>
      </c>
      <c r="C131" t="s">
        <v>13</v>
      </c>
      <c r="D131" t="s">
        <v>50</v>
      </c>
      <c r="E131" t="s">
        <v>13</v>
      </c>
      <c r="F131" t="s">
        <v>13</v>
      </c>
      <c r="G131" t="s">
        <v>13</v>
      </c>
      <c r="H131" t="s">
        <v>479</v>
      </c>
      <c r="I131" t="s">
        <v>475</v>
      </c>
      <c r="J131" t="s">
        <v>477</v>
      </c>
    </row>
    <row r="132" spans="1:10" x14ac:dyDescent="0.3">
      <c r="A132" t="s">
        <v>164</v>
      </c>
      <c r="B132" t="s">
        <v>33</v>
      </c>
      <c r="C132" t="s">
        <v>13</v>
      </c>
      <c r="D132" t="s">
        <v>13</v>
      </c>
      <c r="E132" t="s">
        <v>13</v>
      </c>
      <c r="F132" t="s">
        <v>13</v>
      </c>
      <c r="G132" t="s">
        <v>13</v>
      </c>
      <c r="H132" t="s">
        <v>479</v>
      </c>
      <c r="I132" t="s">
        <v>475</v>
      </c>
      <c r="J132" t="s">
        <v>477</v>
      </c>
    </row>
    <row r="133" spans="1:10" x14ac:dyDescent="0.3">
      <c r="A133" t="s">
        <v>165</v>
      </c>
      <c r="B133" t="s">
        <v>11</v>
      </c>
      <c r="C133" t="s">
        <v>13</v>
      </c>
      <c r="D133" t="s">
        <v>50</v>
      </c>
      <c r="E133" t="s">
        <v>13</v>
      </c>
      <c r="F133" t="s">
        <v>13</v>
      </c>
      <c r="G133" t="s">
        <v>13</v>
      </c>
      <c r="H133" t="s">
        <v>479</v>
      </c>
      <c r="I133" t="s">
        <v>475</v>
      </c>
      <c r="J133" t="s">
        <v>477</v>
      </c>
    </row>
    <row r="134" spans="1:10" x14ac:dyDescent="0.3">
      <c r="A134" t="s">
        <v>166</v>
      </c>
      <c r="B134" t="s">
        <v>42</v>
      </c>
      <c r="C134" t="s">
        <v>13</v>
      </c>
      <c r="D134" t="s">
        <v>13</v>
      </c>
      <c r="E134" t="s">
        <v>13</v>
      </c>
      <c r="F134" t="s">
        <v>13</v>
      </c>
      <c r="G134" t="s">
        <v>13</v>
      </c>
      <c r="H134" t="s">
        <v>479</v>
      </c>
      <c r="I134" t="s">
        <v>475</v>
      </c>
      <c r="J134" t="s">
        <v>477</v>
      </c>
    </row>
    <row r="135" spans="1:10" x14ac:dyDescent="0.3">
      <c r="A135" t="s">
        <v>167</v>
      </c>
      <c r="B135" t="s">
        <v>24</v>
      </c>
      <c r="C135" t="s">
        <v>13</v>
      </c>
      <c r="D135" t="s">
        <v>13</v>
      </c>
      <c r="E135" t="s">
        <v>13</v>
      </c>
      <c r="F135" t="s">
        <v>13</v>
      </c>
      <c r="G135" t="s">
        <v>13</v>
      </c>
      <c r="H135" t="s">
        <v>479</v>
      </c>
      <c r="I135" t="s">
        <v>475</v>
      </c>
      <c r="J135" t="s">
        <v>477</v>
      </c>
    </row>
    <row r="136" spans="1:10" x14ac:dyDescent="0.3">
      <c r="A136" t="s">
        <v>168</v>
      </c>
      <c r="B136" t="s">
        <v>33</v>
      </c>
      <c r="C136" t="s">
        <v>13</v>
      </c>
      <c r="D136" t="s">
        <v>13</v>
      </c>
      <c r="E136" t="s">
        <v>13</v>
      </c>
      <c r="F136" t="s">
        <v>13</v>
      </c>
      <c r="G136" t="s">
        <v>13</v>
      </c>
      <c r="H136" t="s">
        <v>479</v>
      </c>
      <c r="I136" t="s">
        <v>475</v>
      </c>
      <c r="J136" t="s">
        <v>477</v>
      </c>
    </row>
    <row r="137" spans="1:10" x14ac:dyDescent="0.3">
      <c r="A137" t="s">
        <v>169</v>
      </c>
      <c r="B137" t="s">
        <v>18</v>
      </c>
      <c r="C137" t="s">
        <v>13</v>
      </c>
      <c r="D137" t="s">
        <v>13</v>
      </c>
      <c r="E137" t="s">
        <v>13</v>
      </c>
      <c r="F137" t="s">
        <v>474</v>
      </c>
      <c r="G137" t="s">
        <v>474</v>
      </c>
      <c r="H137" t="s">
        <v>479</v>
      </c>
      <c r="I137" t="s">
        <v>475</v>
      </c>
      <c r="J137" t="s">
        <v>477</v>
      </c>
    </row>
    <row r="138" spans="1:10" x14ac:dyDescent="0.3">
      <c r="A138" t="s">
        <v>170</v>
      </c>
      <c r="B138" t="s">
        <v>18</v>
      </c>
      <c r="C138" t="s">
        <v>13</v>
      </c>
      <c r="D138" t="s">
        <v>13</v>
      </c>
      <c r="E138" t="s">
        <v>13</v>
      </c>
      <c r="F138" t="s">
        <v>13</v>
      </c>
      <c r="G138" t="s">
        <v>13</v>
      </c>
      <c r="H138" t="s">
        <v>479</v>
      </c>
      <c r="I138" t="s">
        <v>475</v>
      </c>
      <c r="J138" t="s">
        <v>477</v>
      </c>
    </row>
    <row r="139" spans="1:10" x14ac:dyDescent="0.3">
      <c r="A139" t="s">
        <v>171</v>
      </c>
      <c r="B139" t="s">
        <v>11</v>
      </c>
      <c r="C139" t="s">
        <v>13</v>
      </c>
      <c r="D139" t="s">
        <v>13</v>
      </c>
      <c r="E139" t="s">
        <v>13</v>
      </c>
      <c r="F139" t="s">
        <v>13</v>
      </c>
      <c r="G139" t="s">
        <v>13</v>
      </c>
      <c r="H139" t="s">
        <v>474</v>
      </c>
      <c r="I139" t="s">
        <v>474</v>
      </c>
      <c r="J139" t="s">
        <v>474</v>
      </c>
    </row>
    <row r="140" spans="1:10" x14ac:dyDescent="0.3">
      <c r="A140" t="s">
        <v>172</v>
      </c>
      <c r="B140" t="s">
        <v>11</v>
      </c>
      <c r="C140" t="s">
        <v>13</v>
      </c>
      <c r="D140" t="s">
        <v>474</v>
      </c>
      <c r="E140" t="s">
        <v>13</v>
      </c>
      <c r="F140" t="s">
        <v>13</v>
      </c>
      <c r="G140" t="s">
        <v>13</v>
      </c>
      <c r="H140" t="s">
        <v>479</v>
      </c>
      <c r="I140" t="s">
        <v>475</v>
      </c>
      <c r="J140" t="s">
        <v>474</v>
      </c>
    </row>
    <row r="141" spans="1:10" x14ac:dyDescent="0.3">
      <c r="A141" t="s">
        <v>173</v>
      </c>
      <c r="B141" t="s">
        <v>33</v>
      </c>
      <c r="C141" t="s">
        <v>50</v>
      </c>
      <c r="D141" t="s">
        <v>50</v>
      </c>
      <c r="E141" t="s">
        <v>13</v>
      </c>
      <c r="F141" t="s">
        <v>13</v>
      </c>
      <c r="G141" t="s">
        <v>13</v>
      </c>
      <c r="H141" t="s">
        <v>479</v>
      </c>
      <c r="I141" t="s">
        <v>475</v>
      </c>
      <c r="J141" t="s">
        <v>477</v>
      </c>
    </row>
    <row r="142" spans="1:10" x14ac:dyDescent="0.3">
      <c r="A142" t="s">
        <v>174</v>
      </c>
      <c r="B142" t="s">
        <v>33</v>
      </c>
      <c r="C142" t="s">
        <v>13</v>
      </c>
      <c r="D142" t="s">
        <v>474</v>
      </c>
      <c r="E142" t="s">
        <v>13</v>
      </c>
      <c r="F142" t="s">
        <v>13</v>
      </c>
      <c r="G142" t="s">
        <v>13</v>
      </c>
      <c r="H142" t="s">
        <v>479</v>
      </c>
      <c r="I142" t="s">
        <v>475</v>
      </c>
      <c r="J142" t="s">
        <v>477</v>
      </c>
    </row>
    <row r="143" spans="1:10" x14ac:dyDescent="0.3">
      <c r="A143" t="s">
        <v>175</v>
      </c>
      <c r="B143" t="s">
        <v>24</v>
      </c>
      <c r="C143" t="s">
        <v>13</v>
      </c>
      <c r="D143" t="s">
        <v>13</v>
      </c>
      <c r="E143" t="s">
        <v>13</v>
      </c>
      <c r="F143" t="s">
        <v>13</v>
      </c>
      <c r="G143" t="s">
        <v>13</v>
      </c>
      <c r="H143" t="s">
        <v>479</v>
      </c>
      <c r="I143" t="s">
        <v>475</v>
      </c>
      <c r="J143" t="s">
        <v>477</v>
      </c>
    </row>
    <row r="144" spans="1:10" x14ac:dyDescent="0.3">
      <c r="A144" t="s">
        <v>176</v>
      </c>
      <c r="B144" t="s">
        <v>54</v>
      </c>
      <c r="C144" t="s">
        <v>13</v>
      </c>
      <c r="D144" t="s">
        <v>50</v>
      </c>
      <c r="E144" t="s">
        <v>13</v>
      </c>
      <c r="F144" t="s">
        <v>13</v>
      </c>
      <c r="G144" t="s">
        <v>13</v>
      </c>
      <c r="H144" t="s">
        <v>474</v>
      </c>
      <c r="I144" t="s">
        <v>474</v>
      </c>
      <c r="J144" t="s">
        <v>474</v>
      </c>
    </row>
    <row r="145" spans="1:10" x14ac:dyDescent="0.3">
      <c r="A145" t="s">
        <v>177</v>
      </c>
      <c r="B145" t="s">
        <v>33</v>
      </c>
      <c r="C145" t="s">
        <v>13</v>
      </c>
      <c r="D145" t="s">
        <v>13</v>
      </c>
      <c r="E145" t="s">
        <v>13</v>
      </c>
      <c r="F145" t="s">
        <v>13</v>
      </c>
      <c r="G145" t="s">
        <v>13</v>
      </c>
      <c r="H145" t="s">
        <v>479</v>
      </c>
      <c r="I145" t="s">
        <v>475</v>
      </c>
      <c r="J145" t="s">
        <v>477</v>
      </c>
    </row>
    <row r="146" spans="1:10" x14ac:dyDescent="0.3">
      <c r="A146" t="s">
        <v>178</v>
      </c>
      <c r="B146" t="s">
        <v>24</v>
      </c>
      <c r="C146" t="s">
        <v>13</v>
      </c>
      <c r="D146" t="s">
        <v>13</v>
      </c>
      <c r="E146" t="s">
        <v>13</v>
      </c>
      <c r="F146" t="s">
        <v>13</v>
      </c>
      <c r="G146" t="s">
        <v>13</v>
      </c>
      <c r="H146" t="s">
        <v>479</v>
      </c>
      <c r="I146" t="s">
        <v>475</v>
      </c>
      <c r="J146" t="s">
        <v>477</v>
      </c>
    </row>
    <row r="147" spans="1:10" x14ac:dyDescent="0.3">
      <c r="A147" t="s">
        <v>179</v>
      </c>
      <c r="B147" t="s">
        <v>11</v>
      </c>
      <c r="C147" t="s">
        <v>13</v>
      </c>
      <c r="D147" t="s">
        <v>13</v>
      </c>
      <c r="E147" t="s">
        <v>13</v>
      </c>
      <c r="F147" t="s">
        <v>13</v>
      </c>
      <c r="G147" t="s">
        <v>13</v>
      </c>
      <c r="H147" t="s">
        <v>479</v>
      </c>
      <c r="I147" t="s">
        <v>475</v>
      </c>
      <c r="J147" t="s">
        <v>477</v>
      </c>
    </row>
    <row r="148" spans="1:10" x14ac:dyDescent="0.3">
      <c r="A148" t="s">
        <v>180</v>
      </c>
      <c r="B148" t="s">
        <v>11</v>
      </c>
      <c r="C148" t="s">
        <v>13</v>
      </c>
      <c r="D148" t="s">
        <v>474</v>
      </c>
      <c r="E148" t="s">
        <v>13</v>
      </c>
      <c r="F148" t="s">
        <v>13</v>
      </c>
      <c r="G148" t="s">
        <v>13</v>
      </c>
      <c r="H148" t="s">
        <v>479</v>
      </c>
      <c r="I148" t="s">
        <v>474</v>
      </c>
      <c r="J148" t="s">
        <v>477</v>
      </c>
    </row>
    <row r="149" spans="1:10" x14ac:dyDescent="0.3">
      <c r="A149" t="s">
        <v>181</v>
      </c>
      <c r="B149" t="s">
        <v>11</v>
      </c>
      <c r="C149" t="s">
        <v>474</v>
      </c>
      <c r="D149" t="s">
        <v>50</v>
      </c>
      <c r="E149" t="s">
        <v>50</v>
      </c>
      <c r="F149" t="s">
        <v>50</v>
      </c>
      <c r="G149" t="s">
        <v>50</v>
      </c>
      <c r="H149" t="s">
        <v>474</v>
      </c>
      <c r="I149" t="s">
        <v>474</v>
      </c>
      <c r="J149" t="s">
        <v>474</v>
      </c>
    </row>
    <row r="150" spans="1:10" x14ac:dyDescent="0.3">
      <c r="A150" t="s">
        <v>182</v>
      </c>
      <c r="B150" t="s">
        <v>11</v>
      </c>
      <c r="C150" t="s">
        <v>13</v>
      </c>
      <c r="D150" t="s">
        <v>13</v>
      </c>
      <c r="E150" t="s">
        <v>13</v>
      </c>
      <c r="F150" t="s">
        <v>13</v>
      </c>
      <c r="G150" t="s">
        <v>13</v>
      </c>
      <c r="H150" t="s">
        <v>479</v>
      </c>
      <c r="I150" t="s">
        <v>475</v>
      </c>
      <c r="J150" t="s">
        <v>477</v>
      </c>
    </row>
    <row r="151" spans="1:10" x14ac:dyDescent="0.3">
      <c r="A151" t="s">
        <v>183</v>
      </c>
      <c r="B151" t="s">
        <v>24</v>
      </c>
      <c r="C151" t="s">
        <v>474</v>
      </c>
      <c r="D151" t="s">
        <v>474</v>
      </c>
      <c r="E151" t="s">
        <v>13</v>
      </c>
      <c r="F151" t="s">
        <v>13</v>
      </c>
      <c r="G151" t="s">
        <v>13</v>
      </c>
      <c r="H151" t="s">
        <v>474</v>
      </c>
      <c r="I151" t="s">
        <v>475</v>
      </c>
      <c r="J151" t="s">
        <v>477</v>
      </c>
    </row>
    <row r="152" spans="1:10" x14ac:dyDescent="0.3">
      <c r="A152" t="s">
        <v>184</v>
      </c>
      <c r="B152" t="s">
        <v>36</v>
      </c>
      <c r="C152" t="s">
        <v>13</v>
      </c>
      <c r="D152" t="s">
        <v>13</v>
      </c>
      <c r="E152" t="s">
        <v>13</v>
      </c>
      <c r="F152" t="s">
        <v>13</v>
      </c>
      <c r="G152" t="s">
        <v>13</v>
      </c>
      <c r="H152" t="s">
        <v>479</v>
      </c>
      <c r="I152" t="s">
        <v>475</v>
      </c>
      <c r="J152" t="s">
        <v>477</v>
      </c>
    </row>
    <row r="153" spans="1:10" x14ac:dyDescent="0.3">
      <c r="A153" t="s">
        <v>185</v>
      </c>
      <c r="B153" t="s">
        <v>36</v>
      </c>
      <c r="C153" t="s">
        <v>474</v>
      </c>
      <c r="D153" t="s">
        <v>50</v>
      </c>
      <c r="E153" t="s">
        <v>13</v>
      </c>
      <c r="F153" t="s">
        <v>13</v>
      </c>
      <c r="G153" t="s">
        <v>13</v>
      </c>
      <c r="H153" t="s">
        <v>479</v>
      </c>
      <c r="I153" t="s">
        <v>475</v>
      </c>
      <c r="J153" t="s">
        <v>477</v>
      </c>
    </row>
    <row r="154" spans="1:10" x14ac:dyDescent="0.3">
      <c r="A154" t="s">
        <v>186</v>
      </c>
      <c r="B154" t="s">
        <v>18</v>
      </c>
      <c r="C154" t="s">
        <v>13</v>
      </c>
      <c r="D154" t="s">
        <v>13</v>
      </c>
      <c r="E154" t="s">
        <v>13</v>
      </c>
      <c r="F154" t="s">
        <v>13</v>
      </c>
      <c r="G154" t="s">
        <v>13</v>
      </c>
      <c r="H154" t="s">
        <v>479</v>
      </c>
      <c r="I154" t="s">
        <v>475</v>
      </c>
      <c r="J154" t="s">
        <v>474</v>
      </c>
    </row>
    <row r="155" spans="1:10" x14ac:dyDescent="0.3">
      <c r="A155" t="s">
        <v>187</v>
      </c>
      <c r="B155" t="s">
        <v>36</v>
      </c>
      <c r="C155" t="s">
        <v>13</v>
      </c>
      <c r="D155" t="s">
        <v>50</v>
      </c>
      <c r="E155" t="s">
        <v>13</v>
      </c>
      <c r="F155" t="s">
        <v>13</v>
      </c>
      <c r="G155" t="s">
        <v>13</v>
      </c>
      <c r="H155" t="s">
        <v>479</v>
      </c>
      <c r="I155" t="s">
        <v>475</v>
      </c>
      <c r="J155" t="s">
        <v>477</v>
      </c>
    </row>
    <row r="156" spans="1:10" x14ac:dyDescent="0.3">
      <c r="A156" t="s">
        <v>188</v>
      </c>
      <c r="B156" t="s">
        <v>36</v>
      </c>
      <c r="C156" t="s">
        <v>13</v>
      </c>
      <c r="D156" t="s">
        <v>13</v>
      </c>
      <c r="E156" t="s">
        <v>13</v>
      </c>
      <c r="F156" t="s">
        <v>13</v>
      </c>
      <c r="G156" t="s">
        <v>13</v>
      </c>
      <c r="H156" t="s">
        <v>479</v>
      </c>
      <c r="I156" t="s">
        <v>475</v>
      </c>
      <c r="J156" t="s">
        <v>477</v>
      </c>
    </row>
    <row r="157" spans="1:10" x14ac:dyDescent="0.3">
      <c r="A157" t="s">
        <v>189</v>
      </c>
      <c r="B157" t="s">
        <v>11</v>
      </c>
      <c r="C157" t="s">
        <v>13</v>
      </c>
      <c r="D157" t="s">
        <v>13</v>
      </c>
      <c r="E157" t="s">
        <v>13</v>
      </c>
      <c r="F157" t="s">
        <v>13</v>
      </c>
      <c r="G157" t="s">
        <v>13</v>
      </c>
      <c r="H157" t="s">
        <v>479</v>
      </c>
      <c r="I157" t="s">
        <v>475</v>
      </c>
      <c r="J157" t="s">
        <v>477</v>
      </c>
    </row>
    <row r="158" spans="1:10" x14ac:dyDescent="0.3">
      <c r="A158" t="s">
        <v>190</v>
      </c>
      <c r="B158" t="s">
        <v>24</v>
      </c>
      <c r="C158" t="s">
        <v>13</v>
      </c>
      <c r="D158" t="s">
        <v>13</v>
      </c>
      <c r="E158" t="s">
        <v>13</v>
      </c>
      <c r="F158" t="s">
        <v>13</v>
      </c>
      <c r="G158" t="s">
        <v>13</v>
      </c>
      <c r="H158" t="s">
        <v>479</v>
      </c>
      <c r="I158" t="s">
        <v>475</v>
      </c>
      <c r="J158" t="s">
        <v>477</v>
      </c>
    </row>
    <row r="159" spans="1:10" x14ac:dyDescent="0.3">
      <c r="A159" t="s">
        <v>191</v>
      </c>
      <c r="B159" t="s">
        <v>18</v>
      </c>
      <c r="C159" t="s">
        <v>13</v>
      </c>
      <c r="D159" t="s">
        <v>13</v>
      </c>
      <c r="E159" t="s">
        <v>13</v>
      </c>
      <c r="F159" t="s">
        <v>13</v>
      </c>
      <c r="G159" t="s">
        <v>13</v>
      </c>
      <c r="H159" t="s">
        <v>479</v>
      </c>
      <c r="I159" t="s">
        <v>475</v>
      </c>
      <c r="J159" t="s">
        <v>477</v>
      </c>
    </row>
    <row r="160" spans="1:10" x14ac:dyDescent="0.3">
      <c r="A160" t="s">
        <v>192</v>
      </c>
      <c r="B160" t="s">
        <v>18</v>
      </c>
      <c r="C160" t="s">
        <v>13</v>
      </c>
      <c r="D160" t="s">
        <v>13</v>
      </c>
      <c r="E160" t="s">
        <v>13</v>
      </c>
      <c r="F160" t="s">
        <v>13</v>
      </c>
      <c r="G160" t="s">
        <v>13</v>
      </c>
      <c r="H160" t="s">
        <v>479</v>
      </c>
      <c r="I160" t="s">
        <v>475</v>
      </c>
      <c r="J160" t="s">
        <v>477</v>
      </c>
    </row>
    <row r="161" spans="1:10" x14ac:dyDescent="0.3">
      <c r="A161" t="s">
        <v>193</v>
      </c>
      <c r="B161" t="s">
        <v>11</v>
      </c>
      <c r="C161" t="s">
        <v>13</v>
      </c>
      <c r="D161" t="s">
        <v>13</v>
      </c>
      <c r="E161" t="s">
        <v>13</v>
      </c>
      <c r="F161" t="s">
        <v>13</v>
      </c>
      <c r="G161" t="s">
        <v>13</v>
      </c>
      <c r="H161" t="s">
        <v>479</v>
      </c>
      <c r="I161" t="s">
        <v>475</v>
      </c>
      <c r="J161" t="s">
        <v>477</v>
      </c>
    </row>
    <row r="162" spans="1:10" x14ac:dyDescent="0.3">
      <c r="A162" t="s">
        <v>194</v>
      </c>
      <c r="B162" t="s">
        <v>24</v>
      </c>
      <c r="C162" t="s">
        <v>13</v>
      </c>
      <c r="D162" t="s">
        <v>50</v>
      </c>
      <c r="E162" t="s">
        <v>13</v>
      </c>
      <c r="F162" t="s">
        <v>13</v>
      </c>
      <c r="G162" t="s">
        <v>13</v>
      </c>
      <c r="H162" t="s">
        <v>479</v>
      </c>
      <c r="I162" t="s">
        <v>475</v>
      </c>
      <c r="J162" t="s">
        <v>477</v>
      </c>
    </row>
    <row r="163" spans="1:10" x14ac:dyDescent="0.3">
      <c r="A163" t="s">
        <v>195</v>
      </c>
      <c r="B163" t="s">
        <v>11</v>
      </c>
      <c r="C163" t="s">
        <v>13</v>
      </c>
      <c r="D163" t="s">
        <v>13</v>
      </c>
      <c r="E163" t="s">
        <v>13</v>
      </c>
      <c r="F163" t="s">
        <v>13</v>
      </c>
      <c r="G163" t="s">
        <v>13</v>
      </c>
      <c r="H163" t="s">
        <v>479</v>
      </c>
      <c r="I163" t="s">
        <v>475</v>
      </c>
      <c r="J163" t="s">
        <v>477</v>
      </c>
    </row>
    <row r="164" spans="1:10" x14ac:dyDescent="0.3">
      <c r="A164" t="s">
        <v>196</v>
      </c>
      <c r="B164" t="s">
        <v>42</v>
      </c>
      <c r="C164" t="s">
        <v>13</v>
      </c>
      <c r="D164" t="s">
        <v>13</v>
      </c>
      <c r="E164" t="s">
        <v>13</v>
      </c>
      <c r="F164" t="s">
        <v>13</v>
      </c>
      <c r="G164" t="s">
        <v>13</v>
      </c>
      <c r="H164" t="s">
        <v>474</v>
      </c>
      <c r="I164" t="s">
        <v>474</v>
      </c>
      <c r="J164" t="s">
        <v>477</v>
      </c>
    </row>
    <row r="165" spans="1:10" x14ac:dyDescent="0.3">
      <c r="A165" t="s">
        <v>197</v>
      </c>
      <c r="B165" t="s">
        <v>11</v>
      </c>
      <c r="C165" t="s">
        <v>13</v>
      </c>
      <c r="D165" t="s">
        <v>13</v>
      </c>
      <c r="E165" t="s">
        <v>13</v>
      </c>
      <c r="F165" t="s">
        <v>13</v>
      </c>
      <c r="G165" t="s">
        <v>13</v>
      </c>
      <c r="H165" t="s">
        <v>479</v>
      </c>
      <c r="I165" t="s">
        <v>475</v>
      </c>
      <c r="J165" t="s">
        <v>477</v>
      </c>
    </row>
    <row r="166" spans="1:10" x14ac:dyDescent="0.3">
      <c r="A166" t="s">
        <v>198</v>
      </c>
      <c r="B166" t="s">
        <v>18</v>
      </c>
      <c r="C166" t="s">
        <v>13</v>
      </c>
      <c r="D166" t="s">
        <v>474</v>
      </c>
      <c r="E166" t="s">
        <v>13</v>
      </c>
      <c r="F166" t="s">
        <v>13</v>
      </c>
      <c r="G166" t="s">
        <v>13</v>
      </c>
      <c r="H166" t="s">
        <v>474</v>
      </c>
      <c r="I166" t="s">
        <v>475</v>
      </c>
      <c r="J166" t="s">
        <v>477</v>
      </c>
    </row>
    <row r="167" spans="1:10" x14ac:dyDescent="0.3">
      <c r="A167" t="s">
        <v>199</v>
      </c>
      <c r="B167" t="s">
        <v>24</v>
      </c>
      <c r="C167" t="s">
        <v>13</v>
      </c>
      <c r="D167" t="s">
        <v>13</v>
      </c>
      <c r="E167" t="s">
        <v>13</v>
      </c>
      <c r="F167" t="s">
        <v>13</v>
      </c>
      <c r="G167" t="s">
        <v>13</v>
      </c>
      <c r="H167" t="s">
        <v>479</v>
      </c>
      <c r="I167" t="s">
        <v>475</v>
      </c>
      <c r="J167" t="s">
        <v>477</v>
      </c>
    </row>
    <row r="168" spans="1:10" x14ac:dyDescent="0.3">
      <c r="A168" t="s">
        <v>200</v>
      </c>
      <c r="B168" t="s">
        <v>11</v>
      </c>
      <c r="C168" t="s">
        <v>13</v>
      </c>
      <c r="D168" t="s">
        <v>13</v>
      </c>
      <c r="E168" t="s">
        <v>13</v>
      </c>
      <c r="F168" t="s">
        <v>13</v>
      </c>
      <c r="G168" t="s">
        <v>13</v>
      </c>
      <c r="H168" t="s">
        <v>479</v>
      </c>
      <c r="I168" t="s">
        <v>475</v>
      </c>
      <c r="J168" t="s">
        <v>477</v>
      </c>
    </row>
    <row r="169" spans="1:10" x14ac:dyDescent="0.3">
      <c r="A169" t="s">
        <v>201</v>
      </c>
      <c r="B169" t="s">
        <v>24</v>
      </c>
      <c r="C169" t="s">
        <v>474</v>
      </c>
      <c r="D169" t="s">
        <v>474</v>
      </c>
      <c r="E169" t="s">
        <v>474</v>
      </c>
      <c r="F169" t="s">
        <v>50</v>
      </c>
      <c r="G169" t="s">
        <v>50</v>
      </c>
      <c r="H169" t="s">
        <v>479</v>
      </c>
      <c r="I169" t="s">
        <v>475</v>
      </c>
      <c r="J169" t="s">
        <v>477</v>
      </c>
    </row>
    <row r="170" spans="1:10" x14ac:dyDescent="0.3">
      <c r="A170" t="s">
        <v>202</v>
      </c>
      <c r="B170" t="s">
        <v>11</v>
      </c>
      <c r="C170" t="s">
        <v>13</v>
      </c>
      <c r="D170" t="s">
        <v>13</v>
      </c>
      <c r="E170" t="s">
        <v>13</v>
      </c>
      <c r="F170" t="s">
        <v>13</v>
      </c>
      <c r="G170" t="s">
        <v>13</v>
      </c>
      <c r="H170" t="s">
        <v>479</v>
      </c>
      <c r="I170" t="s">
        <v>474</v>
      </c>
      <c r="J170" t="s">
        <v>477</v>
      </c>
    </row>
    <row r="171" spans="1:10" x14ac:dyDescent="0.3">
      <c r="A171" t="s">
        <v>203</v>
      </c>
      <c r="B171" t="s">
        <v>18</v>
      </c>
      <c r="C171" t="s">
        <v>13</v>
      </c>
      <c r="D171" t="s">
        <v>50</v>
      </c>
      <c r="E171" t="s">
        <v>13</v>
      </c>
      <c r="F171" t="s">
        <v>474</v>
      </c>
      <c r="G171" t="s">
        <v>13</v>
      </c>
      <c r="H171" t="s">
        <v>479</v>
      </c>
      <c r="I171" t="s">
        <v>475</v>
      </c>
      <c r="J171" t="s">
        <v>477</v>
      </c>
    </row>
    <row r="172" spans="1:10" x14ac:dyDescent="0.3">
      <c r="A172" t="s">
        <v>204</v>
      </c>
      <c r="B172" t="s">
        <v>24</v>
      </c>
      <c r="C172" t="s">
        <v>13</v>
      </c>
      <c r="D172" t="s">
        <v>13</v>
      </c>
      <c r="E172" t="s">
        <v>13</v>
      </c>
      <c r="F172" t="s">
        <v>13</v>
      </c>
      <c r="G172" t="s">
        <v>13</v>
      </c>
      <c r="H172" t="s">
        <v>479</v>
      </c>
      <c r="I172" t="s">
        <v>475</v>
      </c>
      <c r="J172" t="s">
        <v>477</v>
      </c>
    </row>
    <row r="173" spans="1:10" x14ac:dyDescent="0.3">
      <c r="A173" t="s">
        <v>205</v>
      </c>
      <c r="B173" t="s">
        <v>24</v>
      </c>
      <c r="C173" t="s">
        <v>13</v>
      </c>
      <c r="D173" t="s">
        <v>13</v>
      </c>
      <c r="E173" t="s">
        <v>474</v>
      </c>
      <c r="F173" t="s">
        <v>13</v>
      </c>
      <c r="G173" t="s">
        <v>13</v>
      </c>
      <c r="H173" t="s">
        <v>474</v>
      </c>
      <c r="I173" t="s">
        <v>475</v>
      </c>
      <c r="J173" t="s">
        <v>477</v>
      </c>
    </row>
    <row r="174" spans="1:10" x14ac:dyDescent="0.3">
      <c r="A174" t="s">
        <v>206</v>
      </c>
      <c r="B174" t="s">
        <v>33</v>
      </c>
      <c r="C174" t="s">
        <v>13</v>
      </c>
      <c r="D174" t="s">
        <v>13</v>
      </c>
      <c r="E174" t="s">
        <v>13</v>
      </c>
      <c r="F174" t="s">
        <v>13</v>
      </c>
      <c r="G174" t="s">
        <v>13</v>
      </c>
      <c r="H174" t="s">
        <v>479</v>
      </c>
      <c r="I174" t="s">
        <v>475</v>
      </c>
      <c r="J174" t="s">
        <v>477</v>
      </c>
    </row>
    <row r="175" spans="1:10" x14ac:dyDescent="0.3">
      <c r="A175" t="s">
        <v>207</v>
      </c>
      <c r="B175" t="s">
        <v>24</v>
      </c>
      <c r="C175" t="s">
        <v>13</v>
      </c>
      <c r="D175" t="s">
        <v>13</v>
      </c>
      <c r="E175" t="s">
        <v>13</v>
      </c>
      <c r="F175" t="s">
        <v>13</v>
      </c>
      <c r="G175" t="s">
        <v>13</v>
      </c>
      <c r="H175" t="s">
        <v>479</v>
      </c>
      <c r="I175" t="s">
        <v>475</v>
      </c>
      <c r="J175" t="s">
        <v>477</v>
      </c>
    </row>
    <row r="176" spans="1:10" x14ac:dyDescent="0.3">
      <c r="A176" t="s">
        <v>208</v>
      </c>
      <c r="B176" t="s">
        <v>36</v>
      </c>
      <c r="C176" t="s">
        <v>13</v>
      </c>
      <c r="D176" t="s">
        <v>13</v>
      </c>
      <c r="E176" t="s">
        <v>13</v>
      </c>
      <c r="F176" t="s">
        <v>13</v>
      </c>
      <c r="G176" t="s">
        <v>13</v>
      </c>
      <c r="H176" t="s">
        <v>479</v>
      </c>
      <c r="I176" t="s">
        <v>475</v>
      </c>
      <c r="J176" t="s">
        <v>474</v>
      </c>
    </row>
    <row r="177" spans="1:10" x14ac:dyDescent="0.3">
      <c r="A177" t="s">
        <v>209</v>
      </c>
      <c r="B177" t="s">
        <v>18</v>
      </c>
      <c r="C177" t="s">
        <v>13</v>
      </c>
      <c r="D177" t="s">
        <v>13</v>
      </c>
      <c r="E177" t="s">
        <v>13</v>
      </c>
      <c r="F177" t="s">
        <v>13</v>
      </c>
      <c r="G177" t="s">
        <v>13</v>
      </c>
      <c r="H177" t="s">
        <v>479</v>
      </c>
      <c r="I177" t="s">
        <v>475</v>
      </c>
      <c r="J177" t="s">
        <v>477</v>
      </c>
    </row>
    <row r="178" spans="1:10" x14ac:dyDescent="0.3">
      <c r="A178" t="s">
        <v>210</v>
      </c>
      <c r="B178" t="s">
        <v>24</v>
      </c>
      <c r="C178" t="s">
        <v>13</v>
      </c>
      <c r="D178" t="s">
        <v>50</v>
      </c>
      <c r="E178" t="s">
        <v>13</v>
      </c>
      <c r="F178" t="s">
        <v>13</v>
      </c>
      <c r="G178" t="s">
        <v>13</v>
      </c>
      <c r="H178" t="s">
        <v>479</v>
      </c>
      <c r="I178" t="s">
        <v>475</v>
      </c>
      <c r="J178" t="s">
        <v>477</v>
      </c>
    </row>
    <row r="179" spans="1:10" x14ac:dyDescent="0.3">
      <c r="A179" t="s">
        <v>211</v>
      </c>
      <c r="B179" t="s">
        <v>33</v>
      </c>
      <c r="C179" t="s">
        <v>13</v>
      </c>
      <c r="D179" t="s">
        <v>13</v>
      </c>
      <c r="E179" t="s">
        <v>13</v>
      </c>
      <c r="F179" t="s">
        <v>13</v>
      </c>
      <c r="G179" t="s">
        <v>13</v>
      </c>
      <c r="H179" t="s">
        <v>479</v>
      </c>
      <c r="I179" t="s">
        <v>475</v>
      </c>
      <c r="J179" t="s">
        <v>477</v>
      </c>
    </row>
    <row r="180" spans="1:10" x14ac:dyDescent="0.3">
      <c r="A180" t="s">
        <v>212</v>
      </c>
      <c r="B180" t="s">
        <v>36</v>
      </c>
      <c r="C180" t="s">
        <v>13</v>
      </c>
      <c r="D180" t="s">
        <v>13</v>
      </c>
      <c r="E180" t="s">
        <v>13</v>
      </c>
      <c r="F180" t="s">
        <v>13</v>
      </c>
      <c r="G180" t="s">
        <v>13</v>
      </c>
      <c r="H180" t="s">
        <v>479</v>
      </c>
      <c r="I180" t="s">
        <v>475</v>
      </c>
      <c r="J180" t="s">
        <v>477</v>
      </c>
    </row>
    <row r="181" spans="1:10" x14ac:dyDescent="0.3">
      <c r="A181" t="s">
        <v>213</v>
      </c>
      <c r="B181" t="s">
        <v>11</v>
      </c>
      <c r="C181" t="s">
        <v>13</v>
      </c>
      <c r="D181" t="s">
        <v>50</v>
      </c>
      <c r="E181" t="s">
        <v>13</v>
      </c>
      <c r="F181" t="s">
        <v>13</v>
      </c>
      <c r="G181" t="s">
        <v>13</v>
      </c>
      <c r="H181" t="s">
        <v>479</v>
      </c>
      <c r="I181" t="s">
        <v>475</v>
      </c>
      <c r="J181" t="s">
        <v>477</v>
      </c>
    </row>
    <row r="182" spans="1:10" x14ac:dyDescent="0.3">
      <c r="A182" t="s">
        <v>214</v>
      </c>
      <c r="B182" t="s">
        <v>42</v>
      </c>
      <c r="C182" t="s">
        <v>13</v>
      </c>
      <c r="D182" t="s">
        <v>13</v>
      </c>
      <c r="E182" t="s">
        <v>13</v>
      </c>
      <c r="F182" t="s">
        <v>13</v>
      </c>
      <c r="G182" t="s">
        <v>13</v>
      </c>
      <c r="H182" t="s">
        <v>479</v>
      </c>
      <c r="I182" t="s">
        <v>475</v>
      </c>
      <c r="J182" t="s">
        <v>477</v>
      </c>
    </row>
    <row r="183" spans="1:10" x14ac:dyDescent="0.3">
      <c r="A183" t="s">
        <v>215</v>
      </c>
      <c r="B183" t="s">
        <v>24</v>
      </c>
      <c r="C183" t="s">
        <v>13</v>
      </c>
      <c r="D183" t="s">
        <v>13</v>
      </c>
      <c r="E183" t="s">
        <v>13</v>
      </c>
      <c r="F183" t="s">
        <v>13</v>
      </c>
      <c r="G183" t="s">
        <v>13</v>
      </c>
      <c r="H183" t="s">
        <v>479</v>
      </c>
      <c r="I183" t="s">
        <v>475</v>
      </c>
      <c r="J183" t="s">
        <v>477</v>
      </c>
    </row>
    <row r="184" spans="1:10" x14ac:dyDescent="0.3">
      <c r="A184" t="s">
        <v>216</v>
      </c>
      <c r="B184" t="s">
        <v>33</v>
      </c>
      <c r="C184" t="s">
        <v>13</v>
      </c>
      <c r="D184" t="s">
        <v>13</v>
      </c>
      <c r="E184" t="s">
        <v>13</v>
      </c>
      <c r="F184" t="s">
        <v>13</v>
      </c>
      <c r="G184" t="s">
        <v>13</v>
      </c>
      <c r="H184" t="s">
        <v>479</v>
      </c>
      <c r="I184" t="s">
        <v>475</v>
      </c>
      <c r="J184" t="s">
        <v>477</v>
      </c>
    </row>
    <row r="185" spans="1:10" x14ac:dyDescent="0.3">
      <c r="A185" t="s">
        <v>217</v>
      </c>
      <c r="B185" t="s">
        <v>18</v>
      </c>
      <c r="C185" t="s">
        <v>13</v>
      </c>
      <c r="D185" t="s">
        <v>13</v>
      </c>
      <c r="E185" t="s">
        <v>13</v>
      </c>
      <c r="F185" t="s">
        <v>474</v>
      </c>
      <c r="G185" t="s">
        <v>474</v>
      </c>
      <c r="H185" t="s">
        <v>479</v>
      </c>
      <c r="I185" t="s">
        <v>475</v>
      </c>
      <c r="J185" t="s">
        <v>477</v>
      </c>
    </row>
    <row r="186" spans="1:10" x14ac:dyDescent="0.3">
      <c r="A186" t="s">
        <v>218</v>
      </c>
      <c r="B186" t="s">
        <v>18</v>
      </c>
      <c r="C186" t="s">
        <v>13</v>
      </c>
      <c r="D186" t="s">
        <v>13</v>
      </c>
      <c r="E186" t="s">
        <v>13</v>
      </c>
      <c r="F186" t="s">
        <v>13</v>
      </c>
      <c r="G186" t="s">
        <v>13</v>
      </c>
      <c r="H186" t="s">
        <v>479</v>
      </c>
      <c r="I186" t="s">
        <v>475</v>
      </c>
      <c r="J186" t="s">
        <v>477</v>
      </c>
    </row>
    <row r="187" spans="1:10" x14ac:dyDescent="0.3">
      <c r="A187" t="s">
        <v>219</v>
      </c>
      <c r="B187" t="s">
        <v>11</v>
      </c>
      <c r="C187" t="s">
        <v>13</v>
      </c>
      <c r="D187" t="s">
        <v>13</v>
      </c>
      <c r="E187" t="s">
        <v>13</v>
      </c>
      <c r="F187" t="s">
        <v>13</v>
      </c>
      <c r="G187" t="s">
        <v>13</v>
      </c>
      <c r="H187" t="s">
        <v>474</v>
      </c>
      <c r="I187" t="s">
        <v>474</v>
      </c>
      <c r="J187" t="s">
        <v>477</v>
      </c>
    </row>
    <row r="188" spans="1:10" x14ac:dyDescent="0.3">
      <c r="A188" t="s">
        <v>220</v>
      </c>
      <c r="B188" t="s">
        <v>11</v>
      </c>
      <c r="C188" t="s">
        <v>13</v>
      </c>
      <c r="D188" t="s">
        <v>474</v>
      </c>
      <c r="E188" t="s">
        <v>13</v>
      </c>
      <c r="F188" t="s">
        <v>13</v>
      </c>
      <c r="G188" t="s">
        <v>13</v>
      </c>
      <c r="H188" t="s">
        <v>479</v>
      </c>
      <c r="I188" t="s">
        <v>475</v>
      </c>
      <c r="J188" t="s">
        <v>474</v>
      </c>
    </row>
    <row r="189" spans="1:10" x14ac:dyDescent="0.3">
      <c r="A189" t="s">
        <v>221</v>
      </c>
      <c r="B189" t="s">
        <v>33</v>
      </c>
      <c r="C189" t="s">
        <v>50</v>
      </c>
      <c r="D189" t="s">
        <v>50</v>
      </c>
      <c r="E189" t="s">
        <v>13</v>
      </c>
      <c r="F189" t="s">
        <v>13</v>
      </c>
      <c r="G189" t="s">
        <v>13</v>
      </c>
      <c r="H189" t="s">
        <v>479</v>
      </c>
      <c r="I189" t="s">
        <v>475</v>
      </c>
      <c r="J189" t="s">
        <v>477</v>
      </c>
    </row>
    <row r="190" spans="1:10" x14ac:dyDescent="0.3">
      <c r="A190" t="s">
        <v>222</v>
      </c>
      <c r="B190" t="s">
        <v>33</v>
      </c>
      <c r="C190" t="s">
        <v>13</v>
      </c>
      <c r="D190" t="s">
        <v>474</v>
      </c>
      <c r="E190" t="s">
        <v>13</v>
      </c>
      <c r="F190" t="s">
        <v>13</v>
      </c>
      <c r="G190" t="s">
        <v>13</v>
      </c>
      <c r="H190" t="s">
        <v>479</v>
      </c>
      <c r="I190" t="s">
        <v>475</v>
      </c>
      <c r="J190" t="s">
        <v>477</v>
      </c>
    </row>
    <row r="191" spans="1:10" x14ac:dyDescent="0.3">
      <c r="A191" t="s">
        <v>223</v>
      </c>
      <c r="B191" t="s">
        <v>24</v>
      </c>
      <c r="C191" t="s">
        <v>13</v>
      </c>
      <c r="D191" t="s">
        <v>13</v>
      </c>
      <c r="E191" t="s">
        <v>13</v>
      </c>
      <c r="F191" t="s">
        <v>13</v>
      </c>
      <c r="G191" t="s">
        <v>13</v>
      </c>
      <c r="H191" t="s">
        <v>479</v>
      </c>
      <c r="I191" t="s">
        <v>475</v>
      </c>
      <c r="J191" t="s">
        <v>477</v>
      </c>
    </row>
    <row r="192" spans="1:10" x14ac:dyDescent="0.3">
      <c r="A192" t="s">
        <v>224</v>
      </c>
      <c r="B192" t="s">
        <v>54</v>
      </c>
      <c r="C192" t="s">
        <v>13</v>
      </c>
      <c r="D192" t="s">
        <v>50</v>
      </c>
      <c r="E192" t="s">
        <v>13</v>
      </c>
      <c r="F192" t="s">
        <v>13</v>
      </c>
      <c r="G192" t="s">
        <v>13</v>
      </c>
      <c r="H192" t="s">
        <v>474</v>
      </c>
      <c r="I192" t="s">
        <v>474</v>
      </c>
      <c r="J192" t="s">
        <v>474</v>
      </c>
    </row>
    <row r="193" spans="1:10" x14ac:dyDescent="0.3">
      <c r="A193" t="s">
        <v>225</v>
      </c>
      <c r="B193" t="s">
        <v>33</v>
      </c>
      <c r="C193" t="s">
        <v>13</v>
      </c>
      <c r="D193" t="s">
        <v>13</v>
      </c>
      <c r="E193" t="s">
        <v>13</v>
      </c>
      <c r="F193" t="s">
        <v>13</v>
      </c>
      <c r="G193" t="s">
        <v>13</v>
      </c>
      <c r="H193" t="s">
        <v>479</v>
      </c>
      <c r="I193" t="s">
        <v>475</v>
      </c>
      <c r="J193" t="s">
        <v>477</v>
      </c>
    </row>
    <row r="194" spans="1:10" x14ac:dyDescent="0.3">
      <c r="A194" t="s">
        <v>226</v>
      </c>
      <c r="B194" t="s">
        <v>24</v>
      </c>
      <c r="C194" t="s">
        <v>13</v>
      </c>
      <c r="D194" t="s">
        <v>13</v>
      </c>
      <c r="E194" t="s">
        <v>13</v>
      </c>
      <c r="F194" t="s">
        <v>13</v>
      </c>
      <c r="G194" t="s">
        <v>13</v>
      </c>
      <c r="H194" t="s">
        <v>479</v>
      </c>
      <c r="I194" t="s">
        <v>475</v>
      </c>
      <c r="J194" t="s">
        <v>477</v>
      </c>
    </row>
    <row r="195" spans="1:10" x14ac:dyDescent="0.3">
      <c r="A195" t="s">
        <v>227</v>
      </c>
      <c r="B195" t="s">
        <v>11</v>
      </c>
      <c r="C195" t="s">
        <v>13</v>
      </c>
      <c r="D195" t="s">
        <v>13</v>
      </c>
      <c r="E195" t="s">
        <v>13</v>
      </c>
      <c r="F195" t="s">
        <v>13</v>
      </c>
      <c r="G195" t="s">
        <v>13</v>
      </c>
      <c r="H195" t="s">
        <v>479</v>
      </c>
      <c r="I195" t="s">
        <v>475</v>
      </c>
      <c r="J195" t="s">
        <v>477</v>
      </c>
    </row>
    <row r="196" spans="1:10" x14ac:dyDescent="0.3">
      <c r="A196" t="s">
        <v>228</v>
      </c>
      <c r="B196" t="s">
        <v>11</v>
      </c>
      <c r="C196" t="s">
        <v>13</v>
      </c>
      <c r="D196" t="s">
        <v>474</v>
      </c>
      <c r="E196" t="s">
        <v>13</v>
      </c>
      <c r="F196" t="s">
        <v>13</v>
      </c>
      <c r="G196" t="s">
        <v>13</v>
      </c>
      <c r="H196" t="s">
        <v>479</v>
      </c>
      <c r="I196" t="s">
        <v>474</v>
      </c>
      <c r="J196" t="s">
        <v>477</v>
      </c>
    </row>
    <row r="197" spans="1:10" x14ac:dyDescent="0.3">
      <c r="A197" t="s">
        <v>229</v>
      </c>
      <c r="B197" t="s">
        <v>11</v>
      </c>
      <c r="C197" t="s">
        <v>474</v>
      </c>
      <c r="D197" t="s">
        <v>50</v>
      </c>
      <c r="E197" t="s">
        <v>50</v>
      </c>
      <c r="F197" t="s">
        <v>50</v>
      </c>
      <c r="G197" t="s">
        <v>50</v>
      </c>
      <c r="H197" t="s">
        <v>474</v>
      </c>
      <c r="I197" t="s">
        <v>474</v>
      </c>
      <c r="J197" t="s">
        <v>474</v>
      </c>
    </row>
    <row r="198" spans="1:10" x14ac:dyDescent="0.3">
      <c r="A198" t="s">
        <v>230</v>
      </c>
      <c r="B198" t="s">
        <v>11</v>
      </c>
      <c r="C198" t="s">
        <v>13</v>
      </c>
      <c r="D198" t="s">
        <v>13</v>
      </c>
      <c r="E198" t="s">
        <v>13</v>
      </c>
      <c r="F198" t="s">
        <v>13</v>
      </c>
      <c r="G198" t="s">
        <v>13</v>
      </c>
      <c r="H198" t="s">
        <v>479</v>
      </c>
      <c r="I198" t="s">
        <v>475</v>
      </c>
      <c r="J198" t="s">
        <v>477</v>
      </c>
    </row>
    <row r="199" spans="1:10" x14ac:dyDescent="0.3">
      <c r="A199" t="s">
        <v>231</v>
      </c>
      <c r="B199" t="s">
        <v>24</v>
      </c>
      <c r="C199" t="s">
        <v>474</v>
      </c>
      <c r="D199" t="s">
        <v>474</v>
      </c>
      <c r="E199" t="s">
        <v>13</v>
      </c>
      <c r="F199" t="s">
        <v>13</v>
      </c>
      <c r="G199" t="s">
        <v>13</v>
      </c>
      <c r="H199" t="s">
        <v>474</v>
      </c>
      <c r="I199" t="s">
        <v>475</v>
      </c>
      <c r="J199" t="s">
        <v>477</v>
      </c>
    </row>
    <row r="200" spans="1:10" x14ac:dyDescent="0.3">
      <c r="A200" t="s">
        <v>232</v>
      </c>
      <c r="B200" t="s">
        <v>36</v>
      </c>
      <c r="C200" t="s">
        <v>13</v>
      </c>
      <c r="D200" t="s">
        <v>13</v>
      </c>
      <c r="E200" t="s">
        <v>13</v>
      </c>
      <c r="F200" t="s">
        <v>13</v>
      </c>
      <c r="G200" t="s">
        <v>13</v>
      </c>
      <c r="H200" t="s">
        <v>479</v>
      </c>
      <c r="I200" t="s">
        <v>475</v>
      </c>
      <c r="J200" t="s">
        <v>477</v>
      </c>
    </row>
    <row r="201" spans="1:10" x14ac:dyDescent="0.3">
      <c r="A201" t="s">
        <v>233</v>
      </c>
      <c r="B201" t="s">
        <v>36</v>
      </c>
      <c r="C201" t="s">
        <v>474</v>
      </c>
      <c r="D201" t="s">
        <v>50</v>
      </c>
      <c r="E201" t="s">
        <v>13</v>
      </c>
      <c r="F201" t="s">
        <v>13</v>
      </c>
      <c r="G201" t="s">
        <v>13</v>
      </c>
      <c r="H201" t="s">
        <v>479</v>
      </c>
      <c r="I201" t="s">
        <v>475</v>
      </c>
      <c r="J201" t="s">
        <v>477</v>
      </c>
    </row>
    <row r="202" spans="1:10" x14ac:dyDescent="0.3">
      <c r="A202" t="s">
        <v>234</v>
      </c>
      <c r="B202" t="s">
        <v>18</v>
      </c>
      <c r="C202" t="s">
        <v>13</v>
      </c>
      <c r="D202" t="s">
        <v>13</v>
      </c>
      <c r="E202" t="s">
        <v>13</v>
      </c>
      <c r="F202" t="s">
        <v>13</v>
      </c>
      <c r="G202" t="s">
        <v>13</v>
      </c>
      <c r="H202" t="s">
        <v>479</v>
      </c>
      <c r="I202" t="s">
        <v>475</v>
      </c>
      <c r="J202" t="s">
        <v>474</v>
      </c>
    </row>
    <row r="203" spans="1:10" x14ac:dyDescent="0.3">
      <c r="A203" t="s">
        <v>235</v>
      </c>
      <c r="B203" t="s">
        <v>36</v>
      </c>
      <c r="C203" t="s">
        <v>13</v>
      </c>
      <c r="D203" t="s">
        <v>50</v>
      </c>
      <c r="E203" t="s">
        <v>13</v>
      </c>
      <c r="F203" t="s">
        <v>13</v>
      </c>
      <c r="G203" t="s">
        <v>13</v>
      </c>
      <c r="H203" t="s">
        <v>479</v>
      </c>
      <c r="I203" t="s">
        <v>475</v>
      </c>
      <c r="J203" t="s">
        <v>477</v>
      </c>
    </row>
    <row r="204" spans="1:10" x14ac:dyDescent="0.3">
      <c r="A204" t="s">
        <v>236</v>
      </c>
      <c r="B204" t="s">
        <v>36</v>
      </c>
      <c r="C204" t="s">
        <v>13</v>
      </c>
      <c r="D204" t="s">
        <v>13</v>
      </c>
      <c r="E204" t="s">
        <v>13</v>
      </c>
      <c r="F204" t="s">
        <v>13</v>
      </c>
      <c r="G204" t="s">
        <v>13</v>
      </c>
      <c r="H204" t="s">
        <v>479</v>
      </c>
      <c r="I204" t="s">
        <v>475</v>
      </c>
      <c r="J204" t="s">
        <v>477</v>
      </c>
    </row>
    <row r="205" spans="1:10" x14ac:dyDescent="0.3">
      <c r="A205" t="s">
        <v>237</v>
      </c>
      <c r="B205" t="s">
        <v>11</v>
      </c>
      <c r="C205" t="s">
        <v>13</v>
      </c>
      <c r="D205" t="s">
        <v>13</v>
      </c>
      <c r="E205" t="s">
        <v>13</v>
      </c>
      <c r="F205" t="s">
        <v>13</v>
      </c>
      <c r="G205" t="s">
        <v>13</v>
      </c>
      <c r="H205" t="s">
        <v>479</v>
      </c>
      <c r="I205" t="s">
        <v>475</v>
      </c>
      <c r="J205" t="s">
        <v>477</v>
      </c>
    </row>
    <row r="206" spans="1:10" x14ac:dyDescent="0.3">
      <c r="A206" t="s">
        <v>238</v>
      </c>
      <c r="B206" t="s">
        <v>24</v>
      </c>
      <c r="C206" t="s">
        <v>13</v>
      </c>
      <c r="D206" t="s">
        <v>13</v>
      </c>
      <c r="E206" t="s">
        <v>13</v>
      </c>
      <c r="F206" t="s">
        <v>13</v>
      </c>
      <c r="G206" t="s">
        <v>13</v>
      </c>
      <c r="H206" t="s">
        <v>479</v>
      </c>
      <c r="I206" t="s">
        <v>475</v>
      </c>
      <c r="J206" t="s">
        <v>477</v>
      </c>
    </row>
    <row r="207" spans="1:10" x14ac:dyDescent="0.3">
      <c r="A207" t="s">
        <v>239</v>
      </c>
      <c r="B207" t="s">
        <v>18</v>
      </c>
      <c r="C207" t="s">
        <v>13</v>
      </c>
      <c r="D207" t="s">
        <v>13</v>
      </c>
      <c r="E207" t="s">
        <v>13</v>
      </c>
      <c r="F207" t="s">
        <v>13</v>
      </c>
      <c r="G207" t="s">
        <v>13</v>
      </c>
      <c r="H207" t="s">
        <v>479</v>
      </c>
      <c r="I207" t="s">
        <v>475</v>
      </c>
      <c r="J207" t="s">
        <v>477</v>
      </c>
    </row>
    <row r="208" spans="1:10" x14ac:dyDescent="0.3">
      <c r="A208" t="s">
        <v>240</v>
      </c>
      <c r="B208" t="s">
        <v>18</v>
      </c>
      <c r="C208" t="s">
        <v>13</v>
      </c>
      <c r="D208" t="s">
        <v>13</v>
      </c>
      <c r="E208" t="s">
        <v>13</v>
      </c>
      <c r="F208" t="s">
        <v>13</v>
      </c>
      <c r="G208" t="s">
        <v>13</v>
      </c>
      <c r="H208" t="s">
        <v>479</v>
      </c>
      <c r="I208" t="s">
        <v>475</v>
      </c>
      <c r="J208" t="s">
        <v>477</v>
      </c>
    </row>
    <row r="209" spans="1:10" x14ac:dyDescent="0.3">
      <c r="A209" t="s">
        <v>241</v>
      </c>
      <c r="B209" t="s">
        <v>11</v>
      </c>
      <c r="C209" t="s">
        <v>13</v>
      </c>
      <c r="D209" t="s">
        <v>13</v>
      </c>
      <c r="E209" t="s">
        <v>13</v>
      </c>
      <c r="F209" t="s">
        <v>13</v>
      </c>
      <c r="G209" t="s">
        <v>13</v>
      </c>
      <c r="H209" t="s">
        <v>479</v>
      </c>
      <c r="I209" t="s">
        <v>475</v>
      </c>
      <c r="J209" t="s">
        <v>477</v>
      </c>
    </row>
    <row r="210" spans="1:10" x14ac:dyDescent="0.3">
      <c r="A210" t="s">
        <v>242</v>
      </c>
      <c r="B210" t="s">
        <v>24</v>
      </c>
      <c r="C210" t="s">
        <v>13</v>
      </c>
      <c r="D210" t="s">
        <v>50</v>
      </c>
      <c r="E210" t="s">
        <v>13</v>
      </c>
      <c r="F210" t="s">
        <v>13</v>
      </c>
      <c r="G210" t="s">
        <v>13</v>
      </c>
      <c r="H210" t="s">
        <v>479</v>
      </c>
      <c r="I210" t="s">
        <v>475</v>
      </c>
      <c r="J210" t="s">
        <v>477</v>
      </c>
    </row>
    <row r="211" spans="1:10" x14ac:dyDescent="0.3">
      <c r="A211" t="s">
        <v>243</v>
      </c>
      <c r="B211" t="s">
        <v>11</v>
      </c>
      <c r="C211" t="s">
        <v>13</v>
      </c>
      <c r="D211" t="s">
        <v>13</v>
      </c>
      <c r="E211" t="s">
        <v>13</v>
      </c>
      <c r="F211" t="s">
        <v>13</v>
      </c>
      <c r="G211" t="s">
        <v>13</v>
      </c>
      <c r="H211" t="s">
        <v>479</v>
      </c>
      <c r="I211" t="s">
        <v>475</v>
      </c>
      <c r="J211" t="s">
        <v>477</v>
      </c>
    </row>
    <row r="212" spans="1:10" x14ac:dyDescent="0.3">
      <c r="A212" t="s">
        <v>244</v>
      </c>
      <c r="B212" t="s">
        <v>42</v>
      </c>
      <c r="C212" t="s">
        <v>13</v>
      </c>
      <c r="D212" t="s">
        <v>13</v>
      </c>
      <c r="E212" t="s">
        <v>13</v>
      </c>
      <c r="F212" t="s">
        <v>13</v>
      </c>
      <c r="G212" t="s">
        <v>13</v>
      </c>
      <c r="H212" t="s">
        <v>474</v>
      </c>
      <c r="I212" t="s">
        <v>474</v>
      </c>
      <c r="J212" t="s">
        <v>477</v>
      </c>
    </row>
    <row r="213" spans="1:10" x14ac:dyDescent="0.3">
      <c r="A213" t="s">
        <v>245</v>
      </c>
      <c r="B213" t="s">
        <v>11</v>
      </c>
      <c r="C213" t="s">
        <v>13</v>
      </c>
      <c r="D213" t="s">
        <v>13</v>
      </c>
      <c r="E213" t="s">
        <v>13</v>
      </c>
      <c r="F213" t="s">
        <v>13</v>
      </c>
      <c r="G213" t="s">
        <v>13</v>
      </c>
      <c r="H213" t="s">
        <v>479</v>
      </c>
      <c r="I213" t="s">
        <v>475</v>
      </c>
      <c r="J213" t="s">
        <v>477</v>
      </c>
    </row>
    <row r="214" spans="1:10" x14ac:dyDescent="0.3">
      <c r="A214" t="s">
        <v>246</v>
      </c>
      <c r="B214" t="s">
        <v>11</v>
      </c>
      <c r="C214" t="s">
        <v>13</v>
      </c>
      <c r="D214" t="s">
        <v>13</v>
      </c>
      <c r="E214" t="s">
        <v>13</v>
      </c>
      <c r="F214" t="s">
        <v>13</v>
      </c>
      <c r="G214" t="s">
        <v>13</v>
      </c>
      <c r="H214" t="s">
        <v>479</v>
      </c>
      <c r="I214" t="s">
        <v>475</v>
      </c>
      <c r="J214" t="s">
        <v>477</v>
      </c>
    </row>
    <row r="215" spans="1:10" x14ac:dyDescent="0.3">
      <c r="A215" t="s">
        <v>247</v>
      </c>
      <c r="B215" t="s">
        <v>42</v>
      </c>
      <c r="C215" t="s">
        <v>13</v>
      </c>
      <c r="D215" t="s">
        <v>13</v>
      </c>
      <c r="E215" t="s">
        <v>13</v>
      </c>
      <c r="F215" t="s">
        <v>13</v>
      </c>
      <c r="G215" t="s">
        <v>13</v>
      </c>
      <c r="H215" t="s">
        <v>474</v>
      </c>
      <c r="I215" t="s">
        <v>474</v>
      </c>
      <c r="J215" t="s">
        <v>477</v>
      </c>
    </row>
    <row r="216" spans="1:10" x14ac:dyDescent="0.3">
      <c r="A216" t="s">
        <v>248</v>
      </c>
      <c r="B216" t="s">
        <v>11</v>
      </c>
      <c r="C216" t="s">
        <v>13</v>
      </c>
      <c r="D216" t="s">
        <v>13</v>
      </c>
      <c r="E216" t="s">
        <v>13</v>
      </c>
      <c r="F216" t="s">
        <v>13</v>
      </c>
      <c r="G216" t="s">
        <v>13</v>
      </c>
      <c r="H216" t="s">
        <v>479</v>
      </c>
      <c r="I216" t="s">
        <v>475</v>
      </c>
      <c r="J216" t="s">
        <v>477</v>
      </c>
    </row>
    <row r="217" spans="1:10" x14ac:dyDescent="0.3">
      <c r="A217" t="s">
        <v>249</v>
      </c>
      <c r="B217" t="s">
        <v>18</v>
      </c>
      <c r="C217" t="s">
        <v>13</v>
      </c>
      <c r="D217" t="s">
        <v>474</v>
      </c>
      <c r="E217" t="s">
        <v>13</v>
      </c>
      <c r="F217" t="s">
        <v>13</v>
      </c>
      <c r="G217" t="s">
        <v>13</v>
      </c>
      <c r="H217" t="s">
        <v>474</v>
      </c>
      <c r="I217" t="s">
        <v>475</v>
      </c>
      <c r="J217" t="s">
        <v>477</v>
      </c>
    </row>
    <row r="218" spans="1:10" x14ac:dyDescent="0.3">
      <c r="A218" t="s">
        <v>250</v>
      </c>
      <c r="B218" t="s">
        <v>24</v>
      </c>
      <c r="C218" t="s">
        <v>13</v>
      </c>
      <c r="D218" t="s">
        <v>13</v>
      </c>
      <c r="E218" t="s">
        <v>13</v>
      </c>
      <c r="F218" t="s">
        <v>13</v>
      </c>
      <c r="G218" t="s">
        <v>13</v>
      </c>
      <c r="H218" t="s">
        <v>474</v>
      </c>
      <c r="I218" t="s">
        <v>475</v>
      </c>
      <c r="J218" t="s">
        <v>477</v>
      </c>
    </row>
    <row r="219" spans="1:10" x14ac:dyDescent="0.3">
      <c r="A219" t="s">
        <v>251</v>
      </c>
      <c r="B219" t="s">
        <v>11</v>
      </c>
      <c r="C219" t="s">
        <v>13</v>
      </c>
      <c r="D219" t="s">
        <v>13</v>
      </c>
      <c r="E219" t="s">
        <v>13</v>
      </c>
      <c r="F219" t="s">
        <v>13</v>
      </c>
      <c r="G219" t="s">
        <v>13</v>
      </c>
      <c r="H219" t="s">
        <v>479</v>
      </c>
      <c r="I219" t="s">
        <v>474</v>
      </c>
      <c r="J219" t="s">
        <v>477</v>
      </c>
    </row>
    <row r="220" spans="1:10" x14ac:dyDescent="0.3">
      <c r="A220" t="s">
        <v>252</v>
      </c>
      <c r="B220" t="s">
        <v>18</v>
      </c>
      <c r="C220" t="s">
        <v>13</v>
      </c>
      <c r="D220" t="s">
        <v>50</v>
      </c>
      <c r="E220" t="s">
        <v>13</v>
      </c>
      <c r="F220" t="s">
        <v>474</v>
      </c>
      <c r="G220" t="s">
        <v>13</v>
      </c>
      <c r="H220" t="s">
        <v>479</v>
      </c>
      <c r="I220" t="s">
        <v>475</v>
      </c>
      <c r="J220" t="s">
        <v>477</v>
      </c>
    </row>
    <row r="221" spans="1:10" x14ac:dyDescent="0.3">
      <c r="A221" t="s">
        <v>253</v>
      </c>
      <c r="B221" t="s">
        <v>24</v>
      </c>
      <c r="C221" t="s">
        <v>13</v>
      </c>
      <c r="D221" t="s">
        <v>13</v>
      </c>
      <c r="E221" t="s">
        <v>13</v>
      </c>
      <c r="F221" t="s">
        <v>13</v>
      </c>
      <c r="G221" t="s">
        <v>13</v>
      </c>
      <c r="H221" t="s">
        <v>479</v>
      </c>
      <c r="I221" t="s">
        <v>475</v>
      </c>
      <c r="J221" t="s">
        <v>477</v>
      </c>
    </row>
    <row r="222" spans="1:10" x14ac:dyDescent="0.3">
      <c r="A222" t="s">
        <v>254</v>
      </c>
      <c r="B222" t="s">
        <v>24</v>
      </c>
      <c r="C222" t="s">
        <v>13</v>
      </c>
      <c r="D222" t="s">
        <v>13</v>
      </c>
      <c r="E222" t="s">
        <v>474</v>
      </c>
      <c r="F222" t="s">
        <v>13</v>
      </c>
      <c r="G222" t="s">
        <v>13</v>
      </c>
      <c r="H222" t="s">
        <v>474</v>
      </c>
      <c r="I222" t="s">
        <v>475</v>
      </c>
      <c r="J222" t="s">
        <v>477</v>
      </c>
    </row>
    <row r="223" spans="1:10" x14ac:dyDescent="0.3">
      <c r="A223" t="s">
        <v>255</v>
      </c>
      <c r="B223" t="s">
        <v>33</v>
      </c>
      <c r="C223" t="s">
        <v>13</v>
      </c>
      <c r="D223" t="s">
        <v>13</v>
      </c>
      <c r="E223" t="s">
        <v>13</v>
      </c>
      <c r="F223" t="s">
        <v>13</v>
      </c>
      <c r="G223" t="s">
        <v>13</v>
      </c>
      <c r="H223" t="s">
        <v>479</v>
      </c>
      <c r="I223" t="s">
        <v>475</v>
      </c>
      <c r="J223" t="s">
        <v>477</v>
      </c>
    </row>
    <row r="224" spans="1:10" x14ac:dyDescent="0.3">
      <c r="A224" t="s">
        <v>256</v>
      </c>
      <c r="B224" t="s">
        <v>24</v>
      </c>
      <c r="C224" t="s">
        <v>13</v>
      </c>
      <c r="D224" t="s">
        <v>13</v>
      </c>
      <c r="E224" t="s">
        <v>13</v>
      </c>
      <c r="F224" t="s">
        <v>13</v>
      </c>
      <c r="G224" t="s">
        <v>13</v>
      </c>
      <c r="H224" t="s">
        <v>479</v>
      </c>
      <c r="I224" t="s">
        <v>475</v>
      </c>
      <c r="J224" t="s">
        <v>477</v>
      </c>
    </row>
    <row r="225" spans="1:10" x14ac:dyDescent="0.3">
      <c r="A225" t="s">
        <v>257</v>
      </c>
      <c r="B225" t="s">
        <v>36</v>
      </c>
      <c r="C225" t="s">
        <v>13</v>
      </c>
      <c r="D225" t="s">
        <v>13</v>
      </c>
      <c r="E225" t="s">
        <v>13</v>
      </c>
      <c r="F225" t="s">
        <v>13</v>
      </c>
      <c r="G225" t="s">
        <v>13</v>
      </c>
      <c r="H225" t="s">
        <v>479</v>
      </c>
      <c r="I225" t="s">
        <v>475</v>
      </c>
      <c r="J225" t="s">
        <v>474</v>
      </c>
    </row>
    <row r="226" spans="1:10" x14ac:dyDescent="0.3">
      <c r="A226" t="s">
        <v>258</v>
      </c>
      <c r="B226" t="s">
        <v>18</v>
      </c>
      <c r="C226" t="s">
        <v>13</v>
      </c>
      <c r="D226" t="s">
        <v>13</v>
      </c>
      <c r="E226" t="s">
        <v>13</v>
      </c>
      <c r="F226" t="s">
        <v>13</v>
      </c>
      <c r="G226" t="s">
        <v>13</v>
      </c>
      <c r="H226" t="s">
        <v>479</v>
      </c>
      <c r="I226" t="s">
        <v>475</v>
      </c>
      <c r="J226" t="s">
        <v>477</v>
      </c>
    </row>
    <row r="227" spans="1:10" x14ac:dyDescent="0.3">
      <c r="A227" t="s">
        <v>259</v>
      </c>
      <c r="B227" t="s">
        <v>24</v>
      </c>
      <c r="C227" t="s">
        <v>13</v>
      </c>
      <c r="D227" t="s">
        <v>50</v>
      </c>
      <c r="E227" t="s">
        <v>13</v>
      </c>
      <c r="F227" t="s">
        <v>13</v>
      </c>
      <c r="G227" t="s">
        <v>13</v>
      </c>
      <c r="H227" t="s">
        <v>479</v>
      </c>
      <c r="I227" t="s">
        <v>475</v>
      </c>
      <c r="J227" t="s">
        <v>477</v>
      </c>
    </row>
    <row r="228" spans="1:10" x14ac:dyDescent="0.3">
      <c r="A228" t="s">
        <v>260</v>
      </c>
      <c r="B228" t="s">
        <v>33</v>
      </c>
      <c r="C228" t="s">
        <v>13</v>
      </c>
      <c r="D228" t="s">
        <v>13</v>
      </c>
      <c r="E228" t="s">
        <v>13</v>
      </c>
      <c r="F228" t="s">
        <v>13</v>
      </c>
      <c r="G228" t="s">
        <v>13</v>
      </c>
      <c r="H228" t="s">
        <v>479</v>
      </c>
      <c r="I228" t="s">
        <v>475</v>
      </c>
      <c r="J228" t="s">
        <v>477</v>
      </c>
    </row>
    <row r="229" spans="1:10" x14ac:dyDescent="0.3">
      <c r="A229" t="s">
        <v>261</v>
      </c>
      <c r="B229" t="s">
        <v>11</v>
      </c>
      <c r="C229" t="s">
        <v>13</v>
      </c>
      <c r="D229" t="s">
        <v>50</v>
      </c>
      <c r="E229" t="s">
        <v>13</v>
      </c>
      <c r="F229" t="s">
        <v>13</v>
      </c>
      <c r="G229" t="s">
        <v>13</v>
      </c>
      <c r="H229" t="s">
        <v>479</v>
      </c>
      <c r="I229" t="s">
        <v>475</v>
      </c>
      <c r="J229" t="s">
        <v>477</v>
      </c>
    </row>
    <row r="230" spans="1:10" x14ac:dyDescent="0.3">
      <c r="A230" t="s">
        <v>262</v>
      </c>
      <c r="B230" t="s">
        <v>42</v>
      </c>
      <c r="C230" t="s">
        <v>13</v>
      </c>
      <c r="D230" t="s">
        <v>13</v>
      </c>
      <c r="E230" t="s">
        <v>13</v>
      </c>
      <c r="F230" t="s">
        <v>13</v>
      </c>
      <c r="G230" t="s">
        <v>13</v>
      </c>
      <c r="H230" t="s">
        <v>479</v>
      </c>
      <c r="I230" t="s">
        <v>475</v>
      </c>
      <c r="J230" t="s">
        <v>477</v>
      </c>
    </row>
    <row r="231" spans="1:10" x14ac:dyDescent="0.3">
      <c r="A231" t="s">
        <v>263</v>
      </c>
      <c r="B231" t="s">
        <v>24</v>
      </c>
      <c r="C231" t="s">
        <v>13</v>
      </c>
      <c r="D231" t="s">
        <v>13</v>
      </c>
      <c r="E231" t="s">
        <v>13</v>
      </c>
      <c r="F231" t="s">
        <v>13</v>
      </c>
      <c r="G231" t="s">
        <v>13</v>
      </c>
      <c r="H231" t="s">
        <v>479</v>
      </c>
      <c r="I231" t="s">
        <v>475</v>
      </c>
      <c r="J231" t="s">
        <v>477</v>
      </c>
    </row>
    <row r="232" spans="1:10" x14ac:dyDescent="0.3">
      <c r="A232" t="s">
        <v>264</v>
      </c>
      <c r="B232" t="s">
        <v>33</v>
      </c>
      <c r="C232" t="s">
        <v>13</v>
      </c>
      <c r="D232" t="s">
        <v>13</v>
      </c>
      <c r="E232" t="s">
        <v>13</v>
      </c>
      <c r="F232" t="s">
        <v>13</v>
      </c>
      <c r="G232" t="s">
        <v>13</v>
      </c>
      <c r="H232" t="s">
        <v>479</v>
      </c>
      <c r="I232" t="s">
        <v>475</v>
      </c>
      <c r="J232" t="s">
        <v>477</v>
      </c>
    </row>
    <row r="233" spans="1:10" x14ac:dyDescent="0.3">
      <c r="A233" t="s">
        <v>265</v>
      </c>
      <c r="B233" t="s">
        <v>18</v>
      </c>
      <c r="C233" t="s">
        <v>13</v>
      </c>
      <c r="D233" t="s">
        <v>13</v>
      </c>
      <c r="E233" t="s">
        <v>13</v>
      </c>
      <c r="F233" t="s">
        <v>474</v>
      </c>
      <c r="G233" t="s">
        <v>474</v>
      </c>
      <c r="H233" t="s">
        <v>479</v>
      </c>
      <c r="I233" t="s">
        <v>475</v>
      </c>
      <c r="J233" t="s">
        <v>477</v>
      </c>
    </row>
    <row r="234" spans="1:10" x14ac:dyDescent="0.3">
      <c r="A234" t="s">
        <v>266</v>
      </c>
      <c r="B234" t="s">
        <v>11</v>
      </c>
      <c r="C234" t="s">
        <v>13</v>
      </c>
      <c r="D234" t="s">
        <v>474</v>
      </c>
      <c r="E234" t="s">
        <v>13</v>
      </c>
      <c r="F234" t="s">
        <v>13</v>
      </c>
      <c r="G234" t="s">
        <v>13</v>
      </c>
      <c r="H234" t="s">
        <v>479</v>
      </c>
      <c r="I234" t="s">
        <v>475</v>
      </c>
      <c r="J234" t="s">
        <v>477</v>
      </c>
    </row>
    <row r="235" spans="1:10" x14ac:dyDescent="0.3">
      <c r="A235" t="s">
        <v>267</v>
      </c>
      <c r="B235" t="s">
        <v>18</v>
      </c>
      <c r="C235" t="s">
        <v>474</v>
      </c>
      <c r="D235" t="s">
        <v>50</v>
      </c>
      <c r="E235" t="s">
        <v>13</v>
      </c>
      <c r="F235" t="s">
        <v>50</v>
      </c>
      <c r="G235" t="s">
        <v>50</v>
      </c>
      <c r="H235" t="s">
        <v>474</v>
      </c>
      <c r="I235" t="s">
        <v>474</v>
      </c>
      <c r="J235" t="s">
        <v>478</v>
      </c>
    </row>
    <row r="236" spans="1:10" x14ac:dyDescent="0.3">
      <c r="A236" t="s">
        <v>269</v>
      </c>
      <c r="B236" t="s">
        <v>18</v>
      </c>
      <c r="C236" t="s">
        <v>13</v>
      </c>
      <c r="D236" t="s">
        <v>13</v>
      </c>
      <c r="E236" t="s">
        <v>13</v>
      </c>
      <c r="F236" t="s">
        <v>13</v>
      </c>
      <c r="G236" t="s">
        <v>13</v>
      </c>
      <c r="H236" t="s">
        <v>479</v>
      </c>
      <c r="I236" t="s">
        <v>475</v>
      </c>
      <c r="J236" t="s">
        <v>477</v>
      </c>
    </row>
    <row r="237" spans="1:10" x14ac:dyDescent="0.3">
      <c r="A237" t="s">
        <v>270</v>
      </c>
      <c r="B237" t="s">
        <v>11</v>
      </c>
      <c r="C237" t="s">
        <v>13</v>
      </c>
      <c r="D237" t="s">
        <v>13</v>
      </c>
      <c r="E237" t="s">
        <v>13</v>
      </c>
      <c r="F237" t="s">
        <v>13</v>
      </c>
      <c r="G237" t="s">
        <v>13</v>
      </c>
      <c r="H237" t="s">
        <v>474</v>
      </c>
      <c r="I237" t="s">
        <v>474</v>
      </c>
      <c r="J237" t="s">
        <v>477</v>
      </c>
    </row>
    <row r="238" spans="1:10" x14ac:dyDescent="0.3">
      <c r="A238" t="s">
        <v>271</v>
      </c>
      <c r="B238" t="s">
        <v>11</v>
      </c>
      <c r="C238" t="s">
        <v>13</v>
      </c>
      <c r="D238" t="s">
        <v>474</v>
      </c>
      <c r="E238" t="s">
        <v>13</v>
      </c>
      <c r="F238" t="s">
        <v>13</v>
      </c>
      <c r="G238" t="s">
        <v>13</v>
      </c>
      <c r="H238" t="s">
        <v>479</v>
      </c>
      <c r="I238" t="s">
        <v>475</v>
      </c>
      <c r="J238" t="s">
        <v>474</v>
      </c>
    </row>
    <row r="239" spans="1:10" x14ac:dyDescent="0.3">
      <c r="A239" t="s">
        <v>272</v>
      </c>
      <c r="B239" t="s">
        <v>33</v>
      </c>
      <c r="C239" t="s">
        <v>50</v>
      </c>
      <c r="D239" t="s">
        <v>50</v>
      </c>
      <c r="E239" t="s">
        <v>13</v>
      </c>
      <c r="F239" t="s">
        <v>13</v>
      </c>
      <c r="G239" t="s">
        <v>13</v>
      </c>
      <c r="H239" t="s">
        <v>479</v>
      </c>
      <c r="I239" t="s">
        <v>475</v>
      </c>
      <c r="J239" t="s">
        <v>477</v>
      </c>
    </row>
    <row r="240" spans="1:10" x14ac:dyDescent="0.3">
      <c r="A240" t="s">
        <v>273</v>
      </c>
      <c r="B240" t="s">
        <v>33</v>
      </c>
      <c r="C240" t="s">
        <v>13</v>
      </c>
      <c r="D240" t="s">
        <v>474</v>
      </c>
      <c r="E240" t="s">
        <v>13</v>
      </c>
      <c r="F240" t="s">
        <v>13</v>
      </c>
      <c r="G240" t="s">
        <v>13</v>
      </c>
      <c r="H240" t="s">
        <v>479</v>
      </c>
      <c r="I240" t="s">
        <v>475</v>
      </c>
      <c r="J240" t="s">
        <v>477</v>
      </c>
    </row>
    <row r="241" spans="1:10" x14ac:dyDescent="0.3">
      <c r="A241" t="s">
        <v>274</v>
      </c>
      <c r="B241" t="s">
        <v>24</v>
      </c>
      <c r="C241" t="s">
        <v>13</v>
      </c>
      <c r="D241" t="s">
        <v>13</v>
      </c>
      <c r="E241" t="s">
        <v>13</v>
      </c>
      <c r="F241" t="s">
        <v>13</v>
      </c>
      <c r="G241" t="s">
        <v>13</v>
      </c>
      <c r="H241" t="s">
        <v>479</v>
      </c>
      <c r="I241" t="s">
        <v>475</v>
      </c>
      <c r="J241" t="s">
        <v>477</v>
      </c>
    </row>
    <row r="242" spans="1:10" x14ac:dyDescent="0.3">
      <c r="A242" t="s">
        <v>275</v>
      </c>
      <c r="B242" t="s">
        <v>54</v>
      </c>
      <c r="C242" t="s">
        <v>13</v>
      </c>
      <c r="D242" t="s">
        <v>50</v>
      </c>
      <c r="E242" t="s">
        <v>13</v>
      </c>
      <c r="F242" t="s">
        <v>13</v>
      </c>
      <c r="G242" t="s">
        <v>13</v>
      </c>
      <c r="H242" t="s">
        <v>474</v>
      </c>
      <c r="I242" t="s">
        <v>474</v>
      </c>
      <c r="J242" t="s">
        <v>474</v>
      </c>
    </row>
    <row r="243" spans="1:10" x14ac:dyDescent="0.3">
      <c r="A243" t="s">
        <v>276</v>
      </c>
      <c r="B243" t="s">
        <v>33</v>
      </c>
      <c r="C243" t="s">
        <v>13</v>
      </c>
      <c r="D243" t="s">
        <v>13</v>
      </c>
      <c r="E243" t="s">
        <v>13</v>
      </c>
      <c r="F243" t="s">
        <v>13</v>
      </c>
      <c r="G243" t="s">
        <v>13</v>
      </c>
      <c r="H243" t="s">
        <v>479</v>
      </c>
      <c r="I243" t="s">
        <v>475</v>
      </c>
      <c r="J243" t="s">
        <v>477</v>
      </c>
    </row>
    <row r="244" spans="1:10" x14ac:dyDescent="0.3">
      <c r="A244" t="s">
        <v>277</v>
      </c>
      <c r="B244" t="s">
        <v>24</v>
      </c>
      <c r="C244" t="s">
        <v>13</v>
      </c>
      <c r="D244" t="s">
        <v>13</v>
      </c>
      <c r="E244" t="s">
        <v>13</v>
      </c>
      <c r="F244" t="s">
        <v>13</v>
      </c>
      <c r="G244" t="s">
        <v>13</v>
      </c>
      <c r="H244" t="s">
        <v>479</v>
      </c>
      <c r="I244" t="s">
        <v>475</v>
      </c>
      <c r="J244" t="s">
        <v>477</v>
      </c>
    </row>
    <row r="245" spans="1:10" x14ac:dyDescent="0.3">
      <c r="A245" t="s">
        <v>278</v>
      </c>
      <c r="B245" t="s">
        <v>11</v>
      </c>
      <c r="C245" t="s">
        <v>13</v>
      </c>
      <c r="D245" t="s">
        <v>13</v>
      </c>
      <c r="E245" t="s">
        <v>13</v>
      </c>
      <c r="F245" t="s">
        <v>13</v>
      </c>
      <c r="G245" t="s">
        <v>13</v>
      </c>
      <c r="H245" t="s">
        <v>479</v>
      </c>
      <c r="I245" t="s">
        <v>475</v>
      </c>
      <c r="J245" t="s">
        <v>477</v>
      </c>
    </row>
    <row r="246" spans="1:10" x14ac:dyDescent="0.3">
      <c r="A246" t="s">
        <v>279</v>
      </c>
      <c r="B246" t="s">
        <v>11</v>
      </c>
      <c r="C246" t="s">
        <v>13</v>
      </c>
      <c r="D246" t="s">
        <v>474</v>
      </c>
      <c r="E246" t="s">
        <v>13</v>
      </c>
      <c r="F246" t="s">
        <v>13</v>
      </c>
      <c r="G246" t="s">
        <v>13</v>
      </c>
      <c r="H246" t="s">
        <v>479</v>
      </c>
      <c r="I246" t="s">
        <v>474</v>
      </c>
      <c r="J246" t="s">
        <v>477</v>
      </c>
    </row>
    <row r="247" spans="1:10" x14ac:dyDescent="0.3">
      <c r="A247" t="s">
        <v>280</v>
      </c>
      <c r="B247" t="s">
        <v>18</v>
      </c>
      <c r="C247" t="s">
        <v>474</v>
      </c>
      <c r="D247" t="s">
        <v>50</v>
      </c>
      <c r="E247" t="s">
        <v>50</v>
      </c>
      <c r="F247" t="s">
        <v>50</v>
      </c>
      <c r="G247" t="s">
        <v>50</v>
      </c>
      <c r="H247" t="s">
        <v>474</v>
      </c>
      <c r="I247" t="s">
        <v>474</v>
      </c>
      <c r="J247" t="s">
        <v>474</v>
      </c>
    </row>
    <row r="248" spans="1:10" x14ac:dyDescent="0.3">
      <c r="A248" t="s">
        <v>281</v>
      </c>
      <c r="B248" t="s">
        <v>18</v>
      </c>
      <c r="C248" t="s">
        <v>13</v>
      </c>
      <c r="D248" t="s">
        <v>13</v>
      </c>
      <c r="E248" t="s">
        <v>13</v>
      </c>
      <c r="F248" t="s">
        <v>13</v>
      </c>
      <c r="G248" t="s">
        <v>13</v>
      </c>
      <c r="H248" t="s">
        <v>479</v>
      </c>
      <c r="I248" t="s">
        <v>475</v>
      </c>
      <c r="J248" t="s">
        <v>477</v>
      </c>
    </row>
    <row r="249" spans="1:10" x14ac:dyDescent="0.3">
      <c r="A249" t="s">
        <v>282</v>
      </c>
      <c r="B249" t="s">
        <v>24</v>
      </c>
      <c r="C249" t="s">
        <v>474</v>
      </c>
      <c r="D249" t="s">
        <v>474</v>
      </c>
      <c r="E249" t="s">
        <v>13</v>
      </c>
      <c r="F249" t="s">
        <v>13</v>
      </c>
      <c r="G249" t="s">
        <v>13</v>
      </c>
      <c r="H249" t="s">
        <v>474</v>
      </c>
      <c r="I249" t="s">
        <v>475</v>
      </c>
      <c r="J249" t="s">
        <v>477</v>
      </c>
    </row>
    <row r="250" spans="1:10" x14ac:dyDescent="0.3">
      <c r="A250" t="s">
        <v>283</v>
      </c>
      <c r="B250" t="s">
        <v>36</v>
      </c>
      <c r="C250" t="s">
        <v>13</v>
      </c>
      <c r="D250" t="s">
        <v>13</v>
      </c>
      <c r="E250" t="s">
        <v>13</v>
      </c>
      <c r="F250" t="s">
        <v>13</v>
      </c>
      <c r="G250" t="s">
        <v>13</v>
      </c>
      <c r="H250" t="s">
        <v>479</v>
      </c>
      <c r="I250" t="s">
        <v>475</v>
      </c>
      <c r="J250" t="s">
        <v>477</v>
      </c>
    </row>
    <row r="251" spans="1:10" x14ac:dyDescent="0.3">
      <c r="A251" t="s">
        <v>284</v>
      </c>
      <c r="B251" t="s">
        <v>36</v>
      </c>
      <c r="C251" t="s">
        <v>474</v>
      </c>
      <c r="D251" t="s">
        <v>50</v>
      </c>
      <c r="E251" t="s">
        <v>13</v>
      </c>
      <c r="F251" t="s">
        <v>13</v>
      </c>
      <c r="G251" t="s">
        <v>13</v>
      </c>
      <c r="H251" t="s">
        <v>479</v>
      </c>
      <c r="I251" t="s">
        <v>475</v>
      </c>
      <c r="J251" t="s">
        <v>477</v>
      </c>
    </row>
    <row r="252" spans="1:10" x14ac:dyDescent="0.3">
      <c r="A252" t="s">
        <v>285</v>
      </c>
      <c r="B252" t="s">
        <v>18</v>
      </c>
      <c r="C252" t="s">
        <v>13</v>
      </c>
      <c r="D252" t="s">
        <v>13</v>
      </c>
      <c r="E252" t="s">
        <v>13</v>
      </c>
      <c r="F252" t="s">
        <v>13</v>
      </c>
      <c r="G252" t="s">
        <v>13</v>
      </c>
      <c r="H252" t="s">
        <v>479</v>
      </c>
      <c r="I252" t="s">
        <v>475</v>
      </c>
      <c r="J252" t="s">
        <v>474</v>
      </c>
    </row>
    <row r="253" spans="1:10" x14ac:dyDescent="0.3">
      <c r="A253" t="s">
        <v>286</v>
      </c>
      <c r="B253" t="s">
        <v>36</v>
      </c>
      <c r="C253" t="s">
        <v>13</v>
      </c>
      <c r="D253" t="s">
        <v>50</v>
      </c>
      <c r="E253" t="s">
        <v>13</v>
      </c>
      <c r="F253" t="s">
        <v>13</v>
      </c>
      <c r="G253" t="s">
        <v>13</v>
      </c>
      <c r="H253" t="s">
        <v>479</v>
      </c>
      <c r="I253" t="s">
        <v>475</v>
      </c>
      <c r="J253" t="s">
        <v>477</v>
      </c>
    </row>
    <row r="254" spans="1:10" x14ac:dyDescent="0.3">
      <c r="A254" t="s">
        <v>287</v>
      </c>
      <c r="B254" t="s">
        <v>36</v>
      </c>
      <c r="C254" t="s">
        <v>13</v>
      </c>
      <c r="D254" t="s">
        <v>13</v>
      </c>
      <c r="E254" t="s">
        <v>13</v>
      </c>
      <c r="F254" t="s">
        <v>13</v>
      </c>
      <c r="G254" t="s">
        <v>13</v>
      </c>
      <c r="H254" t="s">
        <v>479</v>
      </c>
      <c r="I254" t="s">
        <v>475</v>
      </c>
      <c r="J254" t="s">
        <v>477</v>
      </c>
    </row>
    <row r="255" spans="1:10" x14ac:dyDescent="0.3">
      <c r="A255" t="s">
        <v>288</v>
      </c>
      <c r="B255" t="s">
        <v>79</v>
      </c>
      <c r="C255" t="s">
        <v>13</v>
      </c>
      <c r="D255" t="s">
        <v>13</v>
      </c>
      <c r="E255" t="s">
        <v>13</v>
      </c>
      <c r="F255" t="s">
        <v>13</v>
      </c>
      <c r="G255" t="s">
        <v>13</v>
      </c>
      <c r="H255" t="s">
        <v>479</v>
      </c>
      <c r="I255" t="s">
        <v>475</v>
      </c>
      <c r="J255" t="s">
        <v>477</v>
      </c>
    </row>
    <row r="256" spans="1:10" x14ac:dyDescent="0.3">
      <c r="A256" t="s">
        <v>289</v>
      </c>
      <c r="B256" t="s">
        <v>18</v>
      </c>
      <c r="C256" t="s">
        <v>13</v>
      </c>
      <c r="D256" t="s">
        <v>13</v>
      </c>
      <c r="E256" t="s">
        <v>13</v>
      </c>
      <c r="F256" t="s">
        <v>13</v>
      </c>
      <c r="G256" t="s">
        <v>13</v>
      </c>
      <c r="H256" t="s">
        <v>479</v>
      </c>
      <c r="I256" t="s">
        <v>475</v>
      </c>
      <c r="J256" t="s">
        <v>474</v>
      </c>
    </row>
    <row r="257" spans="1:10" x14ac:dyDescent="0.3">
      <c r="A257" t="s">
        <v>290</v>
      </c>
      <c r="B257" t="s">
        <v>18</v>
      </c>
      <c r="C257" t="s">
        <v>13</v>
      </c>
      <c r="D257" t="s">
        <v>13</v>
      </c>
      <c r="E257" t="s">
        <v>13</v>
      </c>
      <c r="F257" t="s">
        <v>13</v>
      </c>
      <c r="G257" t="s">
        <v>13</v>
      </c>
      <c r="H257" t="s">
        <v>479</v>
      </c>
      <c r="I257" t="s">
        <v>475</v>
      </c>
      <c r="J257" t="s">
        <v>474</v>
      </c>
    </row>
    <row r="258" spans="1:10" x14ac:dyDescent="0.3">
      <c r="A258" t="s">
        <v>291</v>
      </c>
      <c r="B258" t="s">
        <v>33</v>
      </c>
      <c r="C258" t="s">
        <v>13</v>
      </c>
      <c r="D258" t="s">
        <v>50</v>
      </c>
      <c r="E258" t="s">
        <v>13</v>
      </c>
      <c r="F258" t="s">
        <v>13</v>
      </c>
      <c r="G258" t="s">
        <v>13</v>
      </c>
      <c r="H258" t="s">
        <v>479</v>
      </c>
      <c r="I258" t="s">
        <v>475</v>
      </c>
      <c r="J258" t="s">
        <v>477</v>
      </c>
    </row>
    <row r="259" spans="1:10" x14ac:dyDescent="0.3">
      <c r="A259" t="s">
        <v>292</v>
      </c>
      <c r="B259" t="s">
        <v>33</v>
      </c>
      <c r="C259" t="s">
        <v>13</v>
      </c>
      <c r="D259" t="s">
        <v>13</v>
      </c>
      <c r="E259" t="s">
        <v>13</v>
      </c>
      <c r="F259" t="s">
        <v>13</v>
      </c>
      <c r="G259" t="s">
        <v>13</v>
      </c>
      <c r="H259" t="s">
        <v>479</v>
      </c>
      <c r="I259" t="s">
        <v>475</v>
      </c>
      <c r="J259" t="s">
        <v>477</v>
      </c>
    </row>
    <row r="260" spans="1:10" x14ac:dyDescent="0.3">
      <c r="A260" t="s">
        <v>293</v>
      </c>
      <c r="B260" t="s">
        <v>24</v>
      </c>
      <c r="C260" t="s">
        <v>13</v>
      </c>
      <c r="D260" t="s">
        <v>13</v>
      </c>
      <c r="E260" t="s">
        <v>13</v>
      </c>
      <c r="F260" t="s">
        <v>13</v>
      </c>
      <c r="G260" t="s">
        <v>13</v>
      </c>
      <c r="H260" t="s">
        <v>479</v>
      </c>
      <c r="I260" t="s">
        <v>475</v>
      </c>
      <c r="J260" t="s">
        <v>477</v>
      </c>
    </row>
    <row r="261" spans="1:10" x14ac:dyDescent="0.3">
      <c r="A261" t="s">
        <v>294</v>
      </c>
      <c r="B261" t="s">
        <v>18</v>
      </c>
      <c r="C261" t="s">
        <v>13</v>
      </c>
      <c r="D261" t="s">
        <v>13</v>
      </c>
      <c r="E261" t="s">
        <v>13</v>
      </c>
      <c r="F261" t="s">
        <v>13</v>
      </c>
      <c r="G261" t="s">
        <v>13</v>
      </c>
      <c r="H261" t="s">
        <v>479</v>
      </c>
      <c r="I261" t="s">
        <v>475</v>
      </c>
      <c r="J261" t="s">
        <v>477</v>
      </c>
    </row>
    <row r="262" spans="1:10" x14ac:dyDescent="0.3">
      <c r="A262" t="s">
        <v>295</v>
      </c>
      <c r="B262" t="s">
        <v>18</v>
      </c>
      <c r="C262" t="s">
        <v>13</v>
      </c>
      <c r="D262" t="s">
        <v>13</v>
      </c>
      <c r="E262" t="s">
        <v>13</v>
      </c>
      <c r="F262" t="s">
        <v>13</v>
      </c>
      <c r="G262" t="s">
        <v>13</v>
      </c>
      <c r="H262" t="s">
        <v>479</v>
      </c>
      <c r="I262" t="s">
        <v>475</v>
      </c>
      <c r="J262" t="s">
        <v>477</v>
      </c>
    </row>
    <row r="263" spans="1:10" x14ac:dyDescent="0.3">
      <c r="A263" t="s">
        <v>296</v>
      </c>
      <c r="B263" t="s">
        <v>33</v>
      </c>
      <c r="C263" t="s">
        <v>13</v>
      </c>
      <c r="D263" t="s">
        <v>13</v>
      </c>
      <c r="E263" t="s">
        <v>13</v>
      </c>
      <c r="F263" t="s">
        <v>13</v>
      </c>
      <c r="G263" t="s">
        <v>13</v>
      </c>
      <c r="H263" t="s">
        <v>479</v>
      </c>
      <c r="I263" t="s">
        <v>475</v>
      </c>
      <c r="J263" t="s">
        <v>477</v>
      </c>
    </row>
    <row r="264" spans="1:10" x14ac:dyDescent="0.3">
      <c r="A264" t="s">
        <v>297</v>
      </c>
      <c r="B264" t="s">
        <v>24</v>
      </c>
      <c r="C264" t="s">
        <v>13</v>
      </c>
      <c r="D264" t="s">
        <v>50</v>
      </c>
      <c r="E264" t="s">
        <v>13</v>
      </c>
      <c r="F264" t="s">
        <v>13</v>
      </c>
      <c r="G264" t="s">
        <v>13</v>
      </c>
      <c r="H264" t="s">
        <v>479</v>
      </c>
      <c r="I264" t="s">
        <v>475</v>
      </c>
      <c r="J264" t="s">
        <v>477</v>
      </c>
    </row>
    <row r="265" spans="1:10" x14ac:dyDescent="0.3">
      <c r="A265" t="s">
        <v>298</v>
      </c>
      <c r="B265" t="s">
        <v>18</v>
      </c>
      <c r="C265" t="s">
        <v>13</v>
      </c>
      <c r="D265" t="s">
        <v>13</v>
      </c>
      <c r="E265" t="s">
        <v>13</v>
      </c>
      <c r="F265" t="s">
        <v>13</v>
      </c>
      <c r="G265" t="s">
        <v>13</v>
      </c>
      <c r="H265" t="s">
        <v>479</v>
      </c>
      <c r="I265" t="s">
        <v>475</v>
      </c>
      <c r="J265" t="s">
        <v>477</v>
      </c>
    </row>
    <row r="266" spans="1:10" x14ac:dyDescent="0.3">
      <c r="A266" t="s">
        <v>299</v>
      </c>
      <c r="B266" t="s">
        <v>18</v>
      </c>
      <c r="C266" t="s">
        <v>13</v>
      </c>
      <c r="D266" t="s">
        <v>13</v>
      </c>
      <c r="E266" t="s">
        <v>13</v>
      </c>
      <c r="F266" t="s">
        <v>13</v>
      </c>
      <c r="G266" t="s">
        <v>13</v>
      </c>
      <c r="H266" t="s">
        <v>479</v>
      </c>
      <c r="I266" t="s">
        <v>475</v>
      </c>
      <c r="J266" t="s">
        <v>477</v>
      </c>
    </row>
    <row r="267" spans="1:10" x14ac:dyDescent="0.3">
      <c r="A267" t="s">
        <v>300</v>
      </c>
      <c r="B267" t="s">
        <v>24</v>
      </c>
      <c r="C267" t="s">
        <v>13</v>
      </c>
      <c r="D267" t="s">
        <v>50</v>
      </c>
      <c r="E267" t="s">
        <v>13</v>
      </c>
      <c r="F267" t="s">
        <v>13</v>
      </c>
      <c r="G267" t="s">
        <v>13</v>
      </c>
      <c r="H267" t="s">
        <v>479</v>
      </c>
      <c r="I267" t="s">
        <v>475</v>
      </c>
      <c r="J267" t="s">
        <v>477</v>
      </c>
    </row>
    <row r="268" spans="1:10" x14ac:dyDescent="0.3">
      <c r="A268" t="s">
        <v>301</v>
      </c>
      <c r="B268" t="s">
        <v>33</v>
      </c>
      <c r="C268" t="s">
        <v>13</v>
      </c>
      <c r="D268" t="s">
        <v>13</v>
      </c>
      <c r="E268" t="s">
        <v>13</v>
      </c>
      <c r="F268" t="s">
        <v>13</v>
      </c>
      <c r="G268" t="s">
        <v>13</v>
      </c>
      <c r="H268" t="s">
        <v>479</v>
      </c>
      <c r="I268" t="s">
        <v>475</v>
      </c>
      <c r="J268" t="s">
        <v>477</v>
      </c>
    </row>
    <row r="269" spans="1:10" x14ac:dyDescent="0.3">
      <c r="A269" t="s">
        <v>302</v>
      </c>
      <c r="B269" t="s">
        <v>33</v>
      </c>
      <c r="C269" t="s">
        <v>13</v>
      </c>
      <c r="D269" t="s">
        <v>50</v>
      </c>
      <c r="E269" t="s">
        <v>13</v>
      </c>
      <c r="F269" t="s">
        <v>13</v>
      </c>
      <c r="G269" t="s">
        <v>13</v>
      </c>
      <c r="H269" t="s">
        <v>479</v>
      </c>
      <c r="I269" t="s">
        <v>475</v>
      </c>
      <c r="J269" t="s">
        <v>477</v>
      </c>
    </row>
    <row r="270" spans="1:10" x14ac:dyDescent="0.3">
      <c r="A270" t="s">
        <v>303</v>
      </c>
      <c r="B270" t="s">
        <v>42</v>
      </c>
      <c r="C270" t="s">
        <v>13</v>
      </c>
      <c r="D270" t="s">
        <v>13</v>
      </c>
      <c r="E270" t="s">
        <v>13</v>
      </c>
      <c r="F270" t="s">
        <v>13</v>
      </c>
      <c r="G270" t="s">
        <v>13</v>
      </c>
      <c r="H270" t="s">
        <v>479</v>
      </c>
      <c r="I270" t="s">
        <v>475</v>
      </c>
      <c r="J270" t="s">
        <v>477</v>
      </c>
    </row>
    <row r="271" spans="1:10" x14ac:dyDescent="0.3">
      <c r="A271" t="s">
        <v>304</v>
      </c>
      <c r="B271" t="s">
        <v>24</v>
      </c>
      <c r="C271" t="s">
        <v>13</v>
      </c>
      <c r="D271" t="s">
        <v>13</v>
      </c>
      <c r="E271" t="s">
        <v>13</v>
      </c>
      <c r="F271" t="s">
        <v>13</v>
      </c>
      <c r="G271" t="s">
        <v>13</v>
      </c>
      <c r="H271" t="s">
        <v>479</v>
      </c>
      <c r="I271" t="s">
        <v>475</v>
      </c>
      <c r="J271" t="s">
        <v>477</v>
      </c>
    </row>
    <row r="272" spans="1:10" x14ac:dyDescent="0.3">
      <c r="A272" t="s">
        <v>305</v>
      </c>
      <c r="B272" t="s">
        <v>33</v>
      </c>
      <c r="C272" t="s">
        <v>13</v>
      </c>
      <c r="D272" t="s">
        <v>13</v>
      </c>
      <c r="E272" t="s">
        <v>13</v>
      </c>
      <c r="F272" t="s">
        <v>13</v>
      </c>
      <c r="G272" t="s">
        <v>13</v>
      </c>
      <c r="H272" t="s">
        <v>479</v>
      </c>
      <c r="I272" t="s">
        <v>475</v>
      </c>
      <c r="J272" t="s">
        <v>477</v>
      </c>
    </row>
    <row r="273" spans="1:10" x14ac:dyDescent="0.3">
      <c r="A273" t="s">
        <v>306</v>
      </c>
      <c r="B273" t="s">
        <v>18</v>
      </c>
      <c r="C273" t="s">
        <v>13</v>
      </c>
      <c r="D273" t="s">
        <v>13</v>
      </c>
      <c r="E273" t="s">
        <v>13</v>
      </c>
      <c r="F273" t="s">
        <v>474</v>
      </c>
      <c r="G273" t="s">
        <v>474</v>
      </c>
      <c r="H273" t="s">
        <v>479</v>
      </c>
      <c r="I273" t="s">
        <v>475</v>
      </c>
      <c r="J273" t="s">
        <v>477</v>
      </c>
    </row>
    <row r="274" spans="1:10" x14ac:dyDescent="0.3">
      <c r="A274" t="s">
        <v>307</v>
      </c>
      <c r="B274" t="s">
        <v>18</v>
      </c>
      <c r="C274" t="s">
        <v>13</v>
      </c>
      <c r="D274" t="s">
        <v>13</v>
      </c>
      <c r="E274" t="s">
        <v>13</v>
      </c>
      <c r="F274" t="s">
        <v>13</v>
      </c>
      <c r="G274" t="s">
        <v>13</v>
      </c>
      <c r="H274" t="s">
        <v>479</v>
      </c>
      <c r="I274" t="s">
        <v>475</v>
      </c>
      <c r="J274" t="s">
        <v>477</v>
      </c>
    </row>
    <row r="275" spans="1:10" x14ac:dyDescent="0.3">
      <c r="A275" t="s">
        <v>308</v>
      </c>
      <c r="B275" t="s">
        <v>33</v>
      </c>
      <c r="C275" t="s">
        <v>13</v>
      </c>
      <c r="D275" t="s">
        <v>13</v>
      </c>
      <c r="E275" t="s">
        <v>13</v>
      </c>
      <c r="F275" t="s">
        <v>13</v>
      </c>
      <c r="G275" t="s">
        <v>13</v>
      </c>
      <c r="H275" t="s">
        <v>474</v>
      </c>
      <c r="I275" t="s">
        <v>474</v>
      </c>
      <c r="J275" t="s">
        <v>477</v>
      </c>
    </row>
    <row r="276" spans="1:10" x14ac:dyDescent="0.3">
      <c r="A276" t="s">
        <v>309</v>
      </c>
      <c r="B276" t="s">
        <v>33</v>
      </c>
      <c r="C276" t="s">
        <v>13</v>
      </c>
      <c r="D276" t="s">
        <v>474</v>
      </c>
      <c r="E276" t="s">
        <v>13</v>
      </c>
      <c r="F276" t="s">
        <v>13</v>
      </c>
      <c r="G276" t="s">
        <v>13</v>
      </c>
      <c r="H276" t="s">
        <v>479</v>
      </c>
      <c r="I276" t="s">
        <v>475</v>
      </c>
      <c r="J276" t="s">
        <v>474</v>
      </c>
    </row>
    <row r="277" spans="1:10" x14ac:dyDescent="0.3">
      <c r="A277" t="s">
        <v>310</v>
      </c>
      <c r="B277" t="s">
        <v>33</v>
      </c>
      <c r="C277" t="s">
        <v>50</v>
      </c>
      <c r="D277" t="s">
        <v>50</v>
      </c>
      <c r="E277" t="s">
        <v>13</v>
      </c>
      <c r="F277" t="s">
        <v>13</v>
      </c>
      <c r="G277" t="s">
        <v>13</v>
      </c>
      <c r="H277" t="s">
        <v>479</v>
      </c>
      <c r="I277" t="s">
        <v>475</v>
      </c>
      <c r="J277" t="s">
        <v>477</v>
      </c>
    </row>
    <row r="278" spans="1:10" x14ac:dyDescent="0.3">
      <c r="A278" t="s">
        <v>311</v>
      </c>
      <c r="B278" t="s">
        <v>33</v>
      </c>
      <c r="C278" t="s">
        <v>13</v>
      </c>
      <c r="D278" t="s">
        <v>474</v>
      </c>
      <c r="E278" t="s">
        <v>13</v>
      </c>
      <c r="F278" t="s">
        <v>13</v>
      </c>
      <c r="G278" t="s">
        <v>13</v>
      </c>
      <c r="H278" t="s">
        <v>479</v>
      </c>
      <c r="I278" t="s">
        <v>475</v>
      </c>
      <c r="J278" t="s">
        <v>477</v>
      </c>
    </row>
    <row r="279" spans="1:10" x14ac:dyDescent="0.3">
      <c r="A279" t="s">
        <v>312</v>
      </c>
      <c r="B279" t="s">
        <v>24</v>
      </c>
      <c r="C279" t="s">
        <v>13</v>
      </c>
      <c r="D279" t="s">
        <v>13</v>
      </c>
      <c r="E279" t="s">
        <v>13</v>
      </c>
      <c r="F279" t="s">
        <v>13</v>
      </c>
      <c r="G279" t="s">
        <v>13</v>
      </c>
      <c r="H279" t="s">
        <v>479</v>
      </c>
      <c r="I279" t="s">
        <v>475</v>
      </c>
      <c r="J279" t="s">
        <v>477</v>
      </c>
    </row>
    <row r="280" spans="1:10" x14ac:dyDescent="0.3">
      <c r="A280" t="s">
        <v>313</v>
      </c>
      <c r="B280" t="s">
        <v>54</v>
      </c>
      <c r="C280" t="s">
        <v>13</v>
      </c>
      <c r="D280" t="s">
        <v>50</v>
      </c>
      <c r="E280" t="s">
        <v>13</v>
      </c>
      <c r="F280" t="s">
        <v>13</v>
      </c>
      <c r="G280" t="s">
        <v>13</v>
      </c>
      <c r="H280" t="s">
        <v>474</v>
      </c>
      <c r="I280" t="s">
        <v>474</v>
      </c>
      <c r="J280" t="s">
        <v>474</v>
      </c>
    </row>
    <row r="281" spans="1:10" x14ac:dyDescent="0.3">
      <c r="A281" t="s">
        <v>314</v>
      </c>
      <c r="B281" t="s">
        <v>33</v>
      </c>
      <c r="C281" t="s">
        <v>13</v>
      </c>
      <c r="D281" t="s">
        <v>13</v>
      </c>
      <c r="E281" t="s">
        <v>13</v>
      </c>
      <c r="F281" t="s">
        <v>13</v>
      </c>
      <c r="G281" t="s">
        <v>13</v>
      </c>
      <c r="H281" t="s">
        <v>479</v>
      </c>
      <c r="I281" t="s">
        <v>475</v>
      </c>
      <c r="J281" t="s">
        <v>477</v>
      </c>
    </row>
    <row r="282" spans="1:10" x14ac:dyDescent="0.3">
      <c r="A282" t="s">
        <v>315</v>
      </c>
      <c r="B282" t="s">
        <v>24</v>
      </c>
      <c r="C282" t="s">
        <v>13</v>
      </c>
      <c r="D282" t="s">
        <v>13</v>
      </c>
      <c r="E282" t="s">
        <v>13</v>
      </c>
      <c r="F282" t="s">
        <v>13</v>
      </c>
      <c r="G282" t="s">
        <v>13</v>
      </c>
      <c r="H282" t="s">
        <v>479</v>
      </c>
      <c r="I282" t="s">
        <v>475</v>
      </c>
      <c r="J282" t="s">
        <v>477</v>
      </c>
    </row>
    <row r="283" spans="1:10" x14ac:dyDescent="0.3">
      <c r="A283" t="s">
        <v>316</v>
      </c>
      <c r="B283" t="s">
        <v>33</v>
      </c>
      <c r="C283" t="s">
        <v>13</v>
      </c>
      <c r="D283" t="s">
        <v>13</v>
      </c>
      <c r="E283" t="s">
        <v>13</v>
      </c>
      <c r="F283" t="s">
        <v>13</v>
      </c>
      <c r="G283" t="s">
        <v>13</v>
      </c>
      <c r="H283" t="s">
        <v>479</v>
      </c>
      <c r="I283" t="s">
        <v>475</v>
      </c>
      <c r="J283" t="s">
        <v>477</v>
      </c>
    </row>
    <row r="284" spans="1:10" x14ac:dyDescent="0.3">
      <c r="A284" t="s">
        <v>317</v>
      </c>
      <c r="B284" t="s">
        <v>33</v>
      </c>
      <c r="C284" t="s">
        <v>13</v>
      </c>
      <c r="D284" t="s">
        <v>474</v>
      </c>
      <c r="E284" t="s">
        <v>13</v>
      </c>
      <c r="F284" t="s">
        <v>13</v>
      </c>
      <c r="G284" t="s">
        <v>13</v>
      </c>
      <c r="H284" t="s">
        <v>479</v>
      </c>
      <c r="I284" t="s">
        <v>474</v>
      </c>
      <c r="J284" t="s">
        <v>477</v>
      </c>
    </row>
    <row r="285" spans="1:10" x14ac:dyDescent="0.3">
      <c r="A285" t="s">
        <v>318</v>
      </c>
      <c r="B285" t="s">
        <v>33</v>
      </c>
      <c r="C285" t="s">
        <v>13</v>
      </c>
      <c r="D285" t="s">
        <v>474</v>
      </c>
      <c r="E285" t="s">
        <v>13</v>
      </c>
      <c r="F285" t="s">
        <v>13</v>
      </c>
      <c r="G285" t="s">
        <v>13</v>
      </c>
      <c r="H285" t="s">
        <v>479</v>
      </c>
      <c r="I285" t="s">
        <v>475</v>
      </c>
      <c r="J285" t="s">
        <v>474</v>
      </c>
    </row>
    <row r="286" spans="1:10" x14ac:dyDescent="0.3">
      <c r="A286" t="s">
        <v>319</v>
      </c>
      <c r="B286" t="s">
        <v>33</v>
      </c>
      <c r="C286" t="s">
        <v>50</v>
      </c>
      <c r="D286" t="s">
        <v>50</v>
      </c>
      <c r="E286" t="s">
        <v>13</v>
      </c>
      <c r="F286" t="s">
        <v>13</v>
      </c>
      <c r="G286" t="s">
        <v>13</v>
      </c>
      <c r="H286" t="s">
        <v>479</v>
      </c>
      <c r="I286" t="s">
        <v>475</v>
      </c>
      <c r="J286" t="s">
        <v>477</v>
      </c>
    </row>
    <row r="287" spans="1:10" x14ac:dyDescent="0.3">
      <c r="A287" t="s">
        <v>320</v>
      </c>
      <c r="B287" t="s">
        <v>33</v>
      </c>
      <c r="C287" t="s">
        <v>13</v>
      </c>
      <c r="D287" t="s">
        <v>474</v>
      </c>
      <c r="E287" t="s">
        <v>13</v>
      </c>
      <c r="F287" t="s">
        <v>13</v>
      </c>
      <c r="G287" t="s">
        <v>13</v>
      </c>
      <c r="H287" t="s">
        <v>479</v>
      </c>
      <c r="I287" t="s">
        <v>475</v>
      </c>
      <c r="J287" t="s">
        <v>477</v>
      </c>
    </row>
    <row r="288" spans="1:10" x14ac:dyDescent="0.3">
      <c r="A288" t="s">
        <v>321</v>
      </c>
      <c r="B288" t="s">
        <v>24</v>
      </c>
      <c r="C288" t="s">
        <v>13</v>
      </c>
      <c r="D288" t="s">
        <v>13</v>
      </c>
      <c r="E288" t="s">
        <v>13</v>
      </c>
      <c r="F288" t="s">
        <v>13</v>
      </c>
      <c r="G288" t="s">
        <v>13</v>
      </c>
      <c r="H288" t="s">
        <v>479</v>
      </c>
      <c r="I288" t="s">
        <v>475</v>
      </c>
      <c r="J288" t="s">
        <v>477</v>
      </c>
    </row>
    <row r="289" spans="1:10" x14ac:dyDescent="0.3">
      <c r="A289" t="s">
        <v>322</v>
      </c>
      <c r="B289" t="s">
        <v>54</v>
      </c>
      <c r="C289" t="s">
        <v>13</v>
      </c>
      <c r="D289" t="s">
        <v>50</v>
      </c>
      <c r="E289" t="s">
        <v>13</v>
      </c>
      <c r="F289" t="s">
        <v>13</v>
      </c>
      <c r="G289" t="s">
        <v>13</v>
      </c>
      <c r="H289" t="s">
        <v>474</v>
      </c>
      <c r="I289" t="s">
        <v>474</v>
      </c>
      <c r="J289" t="s">
        <v>474</v>
      </c>
    </row>
    <row r="290" spans="1:10" x14ac:dyDescent="0.3">
      <c r="A290" t="s">
        <v>323</v>
      </c>
      <c r="B290" t="s">
        <v>33</v>
      </c>
      <c r="C290" t="s">
        <v>13</v>
      </c>
      <c r="D290" t="s">
        <v>13</v>
      </c>
      <c r="E290" t="s">
        <v>13</v>
      </c>
      <c r="F290" t="s">
        <v>13</v>
      </c>
      <c r="G290" t="s">
        <v>13</v>
      </c>
      <c r="H290" t="s">
        <v>479</v>
      </c>
      <c r="I290" t="s">
        <v>475</v>
      </c>
      <c r="J290" t="s">
        <v>477</v>
      </c>
    </row>
    <row r="291" spans="1:10" x14ac:dyDescent="0.3">
      <c r="A291" t="s">
        <v>324</v>
      </c>
      <c r="B291" t="s">
        <v>24</v>
      </c>
      <c r="C291" t="s">
        <v>13</v>
      </c>
      <c r="D291" t="s">
        <v>13</v>
      </c>
      <c r="E291" t="s">
        <v>13</v>
      </c>
      <c r="F291" t="s">
        <v>13</v>
      </c>
      <c r="G291" t="s">
        <v>13</v>
      </c>
      <c r="H291" t="s">
        <v>479</v>
      </c>
      <c r="I291" t="s">
        <v>475</v>
      </c>
      <c r="J291" t="s">
        <v>477</v>
      </c>
    </row>
    <row r="292" spans="1:10" x14ac:dyDescent="0.3">
      <c r="A292" t="s">
        <v>325</v>
      </c>
      <c r="B292" t="s">
        <v>33</v>
      </c>
      <c r="C292" t="s">
        <v>13</v>
      </c>
      <c r="D292" t="s">
        <v>13</v>
      </c>
      <c r="E292" t="s">
        <v>13</v>
      </c>
      <c r="F292" t="s">
        <v>13</v>
      </c>
      <c r="G292" t="s">
        <v>13</v>
      </c>
      <c r="H292" t="s">
        <v>479</v>
      </c>
      <c r="I292" t="s">
        <v>475</v>
      </c>
      <c r="J292" t="s">
        <v>477</v>
      </c>
    </row>
    <row r="293" spans="1:10" x14ac:dyDescent="0.3">
      <c r="A293" t="s">
        <v>326</v>
      </c>
      <c r="B293" t="s">
        <v>11</v>
      </c>
      <c r="C293" t="s">
        <v>13</v>
      </c>
      <c r="D293" t="s">
        <v>474</v>
      </c>
      <c r="E293" t="s">
        <v>13</v>
      </c>
      <c r="F293" t="s">
        <v>13</v>
      </c>
      <c r="G293" t="s">
        <v>13</v>
      </c>
      <c r="H293" t="s">
        <v>479</v>
      </c>
      <c r="I293" t="s">
        <v>474</v>
      </c>
      <c r="J293" t="s">
        <v>477</v>
      </c>
    </row>
    <row r="294" spans="1:10" x14ac:dyDescent="0.3">
      <c r="A294" t="s">
        <v>327</v>
      </c>
      <c r="B294" t="s">
        <v>42</v>
      </c>
      <c r="C294" t="s">
        <v>13</v>
      </c>
      <c r="D294" t="s">
        <v>13</v>
      </c>
      <c r="E294" t="s">
        <v>13</v>
      </c>
      <c r="F294" t="s">
        <v>13</v>
      </c>
      <c r="G294" t="s">
        <v>13</v>
      </c>
      <c r="H294" t="s">
        <v>479</v>
      </c>
      <c r="I294" t="s">
        <v>475</v>
      </c>
      <c r="J294" t="s">
        <v>477</v>
      </c>
    </row>
    <row r="295" spans="1:10" x14ac:dyDescent="0.3">
      <c r="A295" t="s">
        <v>328</v>
      </c>
      <c r="B295" t="s">
        <v>24</v>
      </c>
      <c r="C295" t="s">
        <v>474</v>
      </c>
      <c r="D295" t="s">
        <v>474</v>
      </c>
      <c r="E295" t="s">
        <v>13</v>
      </c>
      <c r="F295" t="s">
        <v>13</v>
      </c>
      <c r="G295" t="s">
        <v>13</v>
      </c>
      <c r="H295" t="s">
        <v>474</v>
      </c>
      <c r="I295" t="s">
        <v>475</v>
      </c>
      <c r="J295" t="s">
        <v>477</v>
      </c>
    </row>
    <row r="296" spans="1:10" x14ac:dyDescent="0.3">
      <c r="A296" t="s">
        <v>329</v>
      </c>
      <c r="B296" t="s">
        <v>36</v>
      </c>
      <c r="C296" t="s">
        <v>13</v>
      </c>
      <c r="D296" t="s">
        <v>13</v>
      </c>
      <c r="E296" t="s">
        <v>13</v>
      </c>
      <c r="F296" t="s">
        <v>13</v>
      </c>
      <c r="G296" t="s">
        <v>13</v>
      </c>
      <c r="H296" t="s">
        <v>479</v>
      </c>
      <c r="I296" t="s">
        <v>475</v>
      </c>
      <c r="J296" t="s">
        <v>477</v>
      </c>
    </row>
    <row r="297" spans="1:10" x14ac:dyDescent="0.3">
      <c r="A297" t="s">
        <v>330</v>
      </c>
      <c r="B297" t="s">
        <v>36</v>
      </c>
      <c r="C297" t="s">
        <v>474</v>
      </c>
      <c r="D297" t="s">
        <v>50</v>
      </c>
      <c r="E297" t="s">
        <v>13</v>
      </c>
      <c r="F297" t="s">
        <v>13</v>
      </c>
      <c r="G297" t="s">
        <v>13</v>
      </c>
      <c r="H297" t="s">
        <v>479</v>
      </c>
      <c r="I297" t="s">
        <v>475</v>
      </c>
      <c r="J297" t="s">
        <v>477</v>
      </c>
    </row>
    <row r="298" spans="1:10" x14ac:dyDescent="0.3">
      <c r="A298" t="s">
        <v>331</v>
      </c>
      <c r="B298" t="s">
        <v>18</v>
      </c>
      <c r="C298" t="s">
        <v>13</v>
      </c>
      <c r="D298" t="s">
        <v>13</v>
      </c>
      <c r="E298" t="s">
        <v>13</v>
      </c>
      <c r="F298" t="s">
        <v>13</v>
      </c>
      <c r="G298" t="s">
        <v>13</v>
      </c>
      <c r="H298" t="s">
        <v>479</v>
      </c>
      <c r="I298" t="s">
        <v>475</v>
      </c>
      <c r="J298" t="s">
        <v>474</v>
      </c>
    </row>
    <row r="299" spans="1:10" x14ac:dyDescent="0.3">
      <c r="A299" t="s">
        <v>332</v>
      </c>
      <c r="B299" t="s">
        <v>36</v>
      </c>
      <c r="C299" t="s">
        <v>13</v>
      </c>
      <c r="D299" t="s">
        <v>50</v>
      </c>
      <c r="E299" t="s">
        <v>13</v>
      </c>
      <c r="F299" t="s">
        <v>13</v>
      </c>
      <c r="G299" t="s">
        <v>13</v>
      </c>
      <c r="H299" t="s">
        <v>479</v>
      </c>
      <c r="I299" t="s">
        <v>475</v>
      </c>
      <c r="J299" t="s">
        <v>477</v>
      </c>
    </row>
    <row r="300" spans="1:10" x14ac:dyDescent="0.3">
      <c r="A300" t="s">
        <v>333</v>
      </c>
      <c r="B300" t="s">
        <v>36</v>
      </c>
      <c r="C300" t="s">
        <v>13</v>
      </c>
      <c r="D300" t="s">
        <v>13</v>
      </c>
      <c r="E300" t="s">
        <v>13</v>
      </c>
      <c r="F300" t="s">
        <v>13</v>
      </c>
      <c r="G300" t="s">
        <v>13</v>
      </c>
      <c r="H300" t="s">
        <v>479</v>
      </c>
      <c r="I300" t="s">
        <v>475</v>
      </c>
      <c r="J300" t="s">
        <v>477</v>
      </c>
    </row>
    <row r="301" spans="1:10" x14ac:dyDescent="0.3">
      <c r="A301" t="s">
        <v>334</v>
      </c>
      <c r="B301" t="s">
        <v>54</v>
      </c>
      <c r="C301" t="s">
        <v>13</v>
      </c>
      <c r="D301" t="s">
        <v>13</v>
      </c>
      <c r="E301" t="s">
        <v>13</v>
      </c>
      <c r="F301" t="s">
        <v>13</v>
      </c>
      <c r="G301" t="s">
        <v>13</v>
      </c>
      <c r="H301" t="s">
        <v>479</v>
      </c>
      <c r="I301" t="s">
        <v>475</v>
      </c>
      <c r="J301" t="s">
        <v>477</v>
      </c>
    </row>
    <row r="302" spans="1:10" x14ac:dyDescent="0.3">
      <c r="A302" t="s">
        <v>335</v>
      </c>
      <c r="B302" t="s">
        <v>18</v>
      </c>
      <c r="C302" t="s">
        <v>13</v>
      </c>
      <c r="D302" t="s">
        <v>13</v>
      </c>
      <c r="E302" t="s">
        <v>13</v>
      </c>
      <c r="F302" t="s">
        <v>13</v>
      </c>
      <c r="G302" t="s">
        <v>13</v>
      </c>
      <c r="H302" t="s">
        <v>479</v>
      </c>
      <c r="I302" t="s">
        <v>475</v>
      </c>
      <c r="J302" t="s">
        <v>477</v>
      </c>
    </row>
    <row r="303" spans="1:10" x14ac:dyDescent="0.3">
      <c r="A303" t="s">
        <v>336</v>
      </c>
      <c r="B303" t="s">
        <v>24</v>
      </c>
      <c r="C303" t="s">
        <v>13</v>
      </c>
      <c r="D303" t="s">
        <v>13</v>
      </c>
      <c r="E303" t="s">
        <v>13</v>
      </c>
      <c r="F303" t="s">
        <v>13</v>
      </c>
      <c r="G303" t="s">
        <v>13</v>
      </c>
      <c r="H303" t="s">
        <v>479</v>
      </c>
      <c r="I303" t="s">
        <v>475</v>
      </c>
      <c r="J303" t="s">
        <v>477</v>
      </c>
    </row>
    <row r="304" spans="1:10" x14ac:dyDescent="0.3">
      <c r="A304" t="s">
        <v>337</v>
      </c>
      <c r="B304" t="s">
        <v>54</v>
      </c>
      <c r="C304" t="s">
        <v>13</v>
      </c>
      <c r="D304" t="s">
        <v>13</v>
      </c>
      <c r="E304" t="s">
        <v>13</v>
      </c>
      <c r="F304" t="s">
        <v>13</v>
      </c>
      <c r="G304" t="s">
        <v>13</v>
      </c>
      <c r="H304" t="s">
        <v>479</v>
      </c>
      <c r="I304" t="s">
        <v>475</v>
      </c>
      <c r="J304" t="s">
        <v>477</v>
      </c>
    </row>
    <row r="305" spans="1:10" x14ac:dyDescent="0.3">
      <c r="A305" t="s">
        <v>338</v>
      </c>
      <c r="B305" t="s">
        <v>42</v>
      </c>
      <c r="C305" t="s">
        <v>13</v>
      </c>
      <c r="D305" t="s">
        <v>13</v>
      </c>
      <c r="E305" t="s">
        <v>13</v>
      </c>
      <c r="F305" t="s">
        <v>13</v>
      </c>
      <c r="G305" t="s">
        <v>13</v>
      </c>
      <c r="H305" t="s">
        <v>474</v>
      </c>
      <c r="I305" t="s">
        <v>474</v>
      </c>
      <c r="J305" t="s">
        <v>477</v>
      </c>
    </row>
    <row r="306" spans="1:10" x14ac:dyDescent="0.3">
      <c r="A306" t="s">
        <v>339</v>
      </c>
      <c r="B306" t="s">
        <v>79</v>
      </c>
      <c r="C306" t="s">
        <v>13</v>
      </c>
      <c r="D306" t="s">
        <v>13</v>
      </c>
      <c r="E306" t="s">
        <v>13</v>
      </c>
      <c r="F306" t="s">
        <v>13</v>
      </c>
      <c r="G306" t="s">
        <v>13</v>
      </c>
      <c r="H306" t="s">
        <v>479</v>
      </c>
      <c r="I306" t="s">
        <v>475</v>
      </c>
      <c r="J306" t="s">
        <v>477</v>
      </c>
    </row>
    <row r="307" spans="1:10" x14ac:dyDescent="0.3">
      <c r="A307" t="s">
        <v>340</v>
      </c>
      <c r="B307" t="s">
        <v>18</v>
      </c>
      <c r="C307" t="s">
        <v>13</v>
      </c>
      <c r="D307" t="s">
        <v>474</v>
      </c>
      <c r="E307" t="s">
        <v>13</v>
      </c>
      <c r="F307" t="s">
        <v>13</v>
      </c>
      <c r="G307" t="s">
        <v>13</v>
      </c>
      <c r="H307" t="s">
        <v>479</v>
      </c>
      <c r="I307" t="s">
        <v>475</v>
      </c>
      <c r="J307" t="s">
        <v>477</v>
      </c>
    </row>
    <row r="308" spans="1:10" x14ac:dyDescent="0.3">
      <c r="A308" t="s">
        <v>341</v>
      </c>
      <c r="B308" t="s">
        <v>24</v>
      </c>
      <c r="C308" t="s">
        <v>13</v>
      </c>
      <c r="D308" t="s">
        <v>13</v>
      </c>
      <c r="E308" t="s">
        <v>13</v>
      </c>
      <c r="F308" t="s">
        <v>13</v>
      </c>
      <c r="G308" t="s">
        <v>13</v>
      </c>
      <c r="H308" t="s">
        <v>479</v>
      </c>
      <c r="I308" t="s">
        <v>475</v>
      </c>
      <c r="J308" t="s">
        <v>477</v>
      </c>
    </row>
    <row r="309" spans="1:10" x14ac:dyDescent="0.3">
      <c r="A309" t="s">
        <v>342</v>
      </c>
      <c r="B309" t="s">
        <v>79</v>
      </c>
      <c r="C309" t="s">
        <v>13</v>
      </c>
      <c r="D309" t="s">
        <v>13</v>
      </c>
      <c r="E309" t="s">
        <v>13</v>
      </c>
      <c r="F309" t="s">
        <v>13</v>
      </c>
      <c r="G309" t="s">
        <v>13</v>
      </c>
      <c r="H309" t="s">
        <v>479</v>
      </c>
      <c r="I309" t="s">
        <v>474</v>
      </c>
      <c r="J309" t="s">
        <v>477</v>
      </c>
    </row>
    <row r="310" spans="1:10" x14ac:dyDescent="0.3">
      <c r="A310" t="s">
        <v>343</v>
      </c>
      <c r="B310" t="s">
        <v>24</v>
      </c>
      <c r="C310" t="s">
        <v>13</v>
      </c>
      <c r="D310" t="s">
        <v>13</v>
      </c>
      <c r="E310" t="s">
        <v>13</v>
      </c>
      <c r="F310" t="s">
        <v>13</v>
      </c>
      <c r="G310" t="s">
        <v>13</v>
      </c>
      <c r="H310" t="s">
        <v>479</v>
      </c>
      <c r="I310" t="s">
        <v>475</v>
      </c>
      <c r="J310" t="s">
        <v>477</v>
      </c>
    </row>
    <row r="311" spans="1:10" x14ac:dyDescent="0.3">
      <c r="A311" t="s">
        <v>344</v>
      </c>
      <c r="B311" t="s">
        <v>24</v>
      </c>
      <c r="C311" t="s">
        <v>13</v>
      </c>
      <c r="D311" t="s">
        <v>13</v>
      </c>
      <c r="E311" t="s">
        <v>474</v>
      </c>
      <c r="F311" t="s">
        <v>13</v>
      </c>
      <c r="G311" t="s">
        <v>13</v>
      </c>
      <c r="H311" t="s">
        <v>474</v>
      </c>
      <c r="I311" t="s">
        <v>475</v>
      </c>
      <c r="J311" t="s">
        <v>477</v>
      </c>
    </row>
    <row r="312" spans="1:10" x14ac:dyDescent="0.3">
      <c r="A312" t="s">
        <v>345</v>
      </c>
      <c r="B312" t="s">
        <v>33</v>
      </c>
      <c r="C312" t="s">
        <v>13</v>
      </c>
      <c r="D312" t="s">
        <v>13</v>
      </c>
      <c r="E312" t="s">
        <v>13</v>
      </c>
      <c r="F312" t="s">
        <v>13</v>
      </c>
      <c r="G312" t="s">
        <v>13</v>
      </c>
      <c r="H312" t="s">
        <v>479</v>
      </c>
      <c r="I312" t="s">
        <v>475</v>
      </c>
      <c r="J312" t="s">
        <v>477</v>
      </c>
    </row>
    <row r="313" spans="1:10" x14ac:dyDescent="0.3">
      <c r="A313" t="s">
        <v>346</v>
      </c>
      <c r="B313" t="s">
        <v>24</v>
      </c>
      <c r="C313" t="s">
        <v>13</v>
      </c>
      <c r="D313" t="s">
        <v>13</v>
      </c>
      <c r="E313" t="s">
        <v>13</v>
      </c>
      <c r="F313" t="s">
        <v>13</v>
      </c>
      <c r="G313" t="s">
        <v>13</v>
      </c>
      <c r="H313" t="s">
        <v>479</v>
      </c>
      <c r="I313" t="s">
        <v>475</v>
      </c>
      <c r="J313" t="s">
        <v>477</v>
      </c>
    </row>
    <row r="314" spans="1:10" x14ac:dyDescent="0.3">
      <c r="A314" t="s">
        <v>347</v>
      </c>
      <c r="B314" t="s">
        <v>36</v>
      </c>
      <c r="C314" t="s">
        <v>13</v>
      </c>
      <c r="D314" t="s">
        <v>13</v>
      </c>
      <c r="E314" t="s">
        <v>13</v>
      </c>
      <c r="F314" t="s">
        <v>13</v>
      </c>
      <c r="G314" t="s">
        <v>13</v>
      </c>
      <c r="H314" t="s">
        <v>479</v>
      </c>
      <c r="I314" t="s">
        <v>475</v>
      </c>
      <c r="J314" t="s">
        <v>474</v>
      </c>
    </row>
    <row r="315" spans="1:10" x14ac:dyDescent="0.3">
      <c r="A315" t="s">
        <v>348</v>
      </c>
      <c r="B315" t="s">
        <v>18</v>
      </c>
      <c r="C315" t="s">
        <v>13</v>
      </c>
      <c r="D315" t="s">
        <v>13</v>
      </c>
      <c r="E315" t="s">
        <v>13</v>
      </c>
      <c r="F315" t="s">
        <v>13</v>
      </c>
      <c r="G315" t="s">
        <v>13</v>
      </c>
      <c r="H315" t="s">
        <v>479</v>
      </c>
      <c r="I315" t="s">
        <v>475</v>
      </c>
      <c r="J315" t="s">
        <v>477</v>
      </c>
    </row>
    <row r="316" spans="1:10" x14ac:dyDescent="0.3">
      <c r="A316" t="s">
        <v>349</v>
      </c>
      <c r="B316" t="s">
        <v>24</v>
      </c>
      <c r="C316" t="s">
        <v>13</v>
      </c>
      <c r="D316" t="s">
        <v>50</v>
      </c>
      <c r="E316" t="s">
        <v>13</v>
      </c>
      <c r="F316" t="s">
        <v>13</v>
      </c>
      <c r="G316" t="s">
        <v>13</v>
      </c>
      <c r="H316" t="s">
        <v>479</v>
      </c>
      <c r="I316" t="s">
        <v>475</v>
      </c>
      <c r="J316" t="s">
        <v>477</v>
      </c>
    </row>
    <row r="317" spans="1:10" x14ac:dyDescent="0.3">
      <c r="A317" t="s">
        <v>350</v>
      </c>
      <c r="B317" t="s">
        <v>33</v>
      </c>
      <c r="C317" t="s">
        <v>13</v>
      </c>
      <c r="D317" t="s">
        <v>13</v>
      </c>
      <c r="E317" t="s">
        <v>13</v>
      </c>
      <c r="F317" t="s">
        <v>13</v>
      </c>
      <c r="G317" t="s">
        <v>13</v>
      </c>
      <c r="H317" t="s">
        <v>479</v>
      </c>
      <c r="I317" t="s">
        <v>475</v>
      </c>
      <c r="J317" t="s">
        <v>477</v>
      </c>
    </row>
    <row r="318" spans="1:10" x14ac:dyDescent="0.3">
      <c r="A318" t="s">
        <v>351</v>
      </c>
      <c r="B318" t="s">
        <v>33</v>
      </c>
      <c r="C318" t="s">
        <v>13</v>
      </c>
      <c r="D318" t="s">
        <v>50</v>
      </c>
      <c r="E318" t="s">
        <v>13</v>
      </c>
      <c r="F318" t="s">
        <v>13</v>
      </c>
      <c r="G318" t="s">
        <v>13</v>
      </c>
      <c r="H318" t="s">
        <v>479</v>
      </c>
      <c r="I318" t="s">
        <v>475</v>
      </c>
      <c r="J318" t="s">
        <v>477</v>
      </c>
    </row>
    <row r="319" spans="1:10" x14ac:dyDescent="0.3">
      <c r="A319" t="s">
        <v>352</v>
      </c>
      <c r="B319" t="s">
        <v>24</v>
      </c>
      <c r="C319" t="s">
        <v>13</v>
      </c>
      <c r="D319" t="s">
        <v>13</v>
      </c>
      <c r="E319" t="s">
        <v>13</v>
      </c>
      <c r="F319" t="s">
        <v>13</v>
      </c>
      <c r="G319" t="s">
        <v>13</v>
      </c>
      <c r="H319" t="s">
        <v>479</v>
      </c>
      <c r="I319" t="s">
        <v>475</v>
      </c>
      <c r="J319" t="s">
        <v>477</v>
      </c>
    </row>
    <row r="320" spans="1:10" x14ac:dyDescent="0.3">
      <c r="A320" t="s">
        <v>353</v>
      </c>
      <c r="B320" t="s">
        <v>33</v>
      </c>
      <c r="C320" t="s">
        <v>13</v>
      </c>
      <c r="D320" t="s">
        <v>13</v>
      </c>
      <c r="E320" t="s">
        <v>13</v>
      </c>
      <c r="F320" t="s">
        <v>13</v>
      </c>
      <c r="G320" t="s">
        <v>13</v>
      </c>
      <c r="H320" t="s">
        <v>479</v>
      </c>
      <c r="I320" t="s">
        <v>475</v>
      </c>
      <c r="J320" t="s">
        <v>477</v>
      </c>
    </row>
    <row r="321" spans="1:10" x14ac:dyDescent="0.3">
      <c r="A321" t="s">
        <v>354</v>
      </c>
      <c r="B321" t="s">
        <v>18</v>
      </c>
      <c r="C321" t="s">
        <v>13</v>
      </c>
      <c r="D321" t="s">
        <v>13</v>
      </c>
      <c r="E321" t="s">
        <v>13</v>
      </c>
      <c r="F321" t="s">
        <v>474</v>
      </c>
      <c r="G321" t="s">
        <v>474</v>
      </c>
      <c r="H321" t="s">
        <v>479</v>
      </c>
      <c r="I321" t="s">
        <v>475</v>
      </c>
      <c r="J321" t="s">
        <v>477</v>
      </c>
    </row>
    <row r="322" spans="1:10" x14ac:dyDescent="0.3">
      <c r="A322" t="s">
        <v>355</v>
      </c>
      <c r="B322" t="s">
        <v>18</v>
      </c>
      <c r="C322" t="s">
        <v>13</v>
      </c>
      <c r="D322" t="s">
        <v>13</v>
      </c>
      <c r="E322" t="s">
        <v>13</v>
      </c>
      <c r="F322" t="s">
        <v>13</v>
      </c>
      <c r="G322" t="s">
        <v>13</v>
      </c>
      <c r="H322" t="s">
        <v>479</v>
      </c>
      <c r="I322" t="s">
        <v>475</v>
      </c>
      <c r="J322" t="s">
        <v>477</v>
      </c>
    </row>
    <row r="323" spans="1:10" x14ac:dyDescent="0.3">
      <c r="A323" t="s">
        <v>356</v>
      </c>
      <c r="B323" t="s">
        <v>33</v>
      </c>
      <c r="C323" t="s">
        <v>13</v>
      </c>
      <c r="D323" t="s">
        <v>13</v>
      </c>
      <c r="E323" t="s">
        <v>13</v>
      </c>
      <c r="F323" t="s">
        <v>13</v>
      </c>
      <c r="G323" t="s">
        <v>13</v>
      </c>
      <c r="H323" t="s">
        <v>474</v>
      </c>
      <c r="I323" t="s">
        <v>474</v>
      </c>
      <c r="J323" t="s">
        <v>477</v>
      </c>
    </row>
    <row r="324" spans="1:10" x14ac:dyDescent="0.3">
      <c r="A324" t="s">
        <v>357</v>
      </c>
      <c r="B324" t="s">
        <v>24</v>
      </c>
      <c r="C324" t="s">
        <v>13</v>
      </c>
      <c r="D324" t="s">
        <v>474</v>
      </c>
      <c r="E324" t="s">
        <v>13</v>
      </c>
      <c r="F324" t="s">
        <v>13</v>
      </c>
      <c r="G324" t="s">
        <v>13</v>
      </c>
      <c r="H324" t="s">
        <v>479</v>
      </c>
      <c r="I324" t="s">
        <v>475</v>
      </c>
      <c r="J324" t="s">
        <v>474</v>
      </c>
    </row>
    <row r="325" spans="1:10" x14ac:dyDescent="0.3">
      <c r="A325" t="s">
        <v>358</v>
      </c>
      <c r="B325" t="s">
        <v>33</v>
      </c>
      <c r="C325" t="s">
        <v>50</v>
      </c>
      <c r="D325" t="s">
        <v>50</v>
      </c>
      <c r="E325" t="s">
        <v>13</v>
      </c>
      <c r="F325" t="s">
        <v>13</v>
      </c>
      <c r="G325" t="s">
        <v>13</v>
      </c>
      <c r="H325" t="s">
        <v>479</v>
      </c>
      <c r="I325" t="s">
        <v>475</v>
      </c>
      <c r="J325" t="s">
        <v>477</v>
      </c>
    </row>
    <row r="326" spans="1:10" x14ac:dyDescent="0.3">
      <c r="A326" t="s">
        <v>359</v>
      </c>
      <c r="B326" t="s">
        <v>33</v>
      </c>
      <c r="C326" t="s">
        <v>13</v>
      </c>
      <c r="D326" t="s">
        <v>474</v>
      </c>
      <c r="E326" t="s">
        <v>13</v>
      </c>
      <c r="F326" t="s">
        <v>13</v>
      </c>
      <c r="G326" t="s">
        <v>13</v>
      </c>
      <c r="H326" t="s">
        <v>479</v>
      </c>
      <c r="I326" t="s">
        <v>475</v>
      </c>
      <c r="J326" t="s">
        <v>477</v>
      </c>
    </row>
    <row r="327" spans="1:10" x14ac:dyDescent="0.3">
      <c r="A327" t="s">
        <v>360</v>
      </c>
      <c r="B327" t="s">
        <v>24</v>
      </c>
      <c r="C327" t="s">
        <v>13</v>
      </c>
      <c r="D327" t="s">
        <v>13</v>
      </c>
      <c r="E327" t="s">
        <v>13</v>
      </c>
      <c r="F327" t="s">
        <v>13</v>
      </c>
      <c r="G327" t="s">
        <v>13</v>
      </c>
      <c r="H327" t="s">
        <v>479</v>
      </c>
      <c r="I327" t="s">
        <v>475</v>
      </c>
      <c r="J327" t="s">
        <v>477</v>
      </c>
    </row>
    <row r="328" spans="1:10" x14ac:dyDescent="0.3">
      <c r="A328" t="s">
        <v>361</v>
      </c>
      <c r="B328" t="s">
        <v>33</v>
      </c>
      <c r="C328" t="s">
        <v>13</v>
      </c>
      <c r="D328" t="s">
        <v>13</v>
      </c>
      <c r="E328" t="s">
        <v>13</v>
      </c>
      <c r="F328" t="s">
        <v>13</v>
      </c>
      <c r="G328" t="s">
        <v>13</v>
      </c>
      <c r="H328" t="s">
        <v>479</v>
      </c>
      <c r="I328" t="s">
        <v>475</v>
      </c>
      <c r="J328" t="s">
        <v>477</v>
      </c>
    </row>
    <row r="329" spans="1:10" x14ac:dyDescent="0.3">
      <c r="A329" t="s">
        <v>362</v>
      </c>
      <c r="B329" t="s">
        <v>24</v>
      </c>
      <c r="C329" t="s">
        <v>13</v>
      </c>
      <c r="D329" t="s">
        <v>13</v>
      </c>
      <c r="E329" t="s">
        <v>13</v>
      </c>
      <c r="F329" t="s">
        <v>13</v>
      </c>
      <c r="G329" t="s">
        <v>13</v>
      </c>
      <c r="H329" t="s">
        <v>479</v>
      </c>
      <c r="I329" t="s">
        <v>475</v>
      </c>
      <c r="J329" t="s">
        <v>477</v>
      </c>
    </row>
    <row r="330" spans="1:10" x14ac:dyDescent="0.3">
      <c r="A330" t="s">
        <v>363</v>
      </c>
      <c r="B330" t="s">
        <v>33</v>
      </c>
      <c r="C330" t="s">
        <v>13</v>
      </c>
      <c r="D330" t="s">
        <v>13</v>
      </c>
      <c r="E330" t="s">
        <v>13</v>
      </c>
      <c r="F330" t="s">
        <v>13</v>
      </c>
      <c r="G330" t="s">
        <v>13</v>
      </c>
      <c r="H330" t="s">
        <v>479</v>
      </c>
      <c r="I330" t="s">
        <v>475</v>
      </c>
      <c r="J330" t="s">
        <v>477</v>
      </c>
    </row>
    <row r="331" spans="1:10" x14ac:dyDescent="0.3">
      <c r="A331" t="s">
        <v>364</v>
      </c>
      <c r="B331" t="s">
        <v>33</v>
      </c>
      <c r="C331" t="s">
        <v>13</v>
      </c>
      <c r="D331" t="s">
        <v>474</v>
      </c>
      <c r="E331" t="s">
        <v>13</v>
      </c>
      <c r="F331" t="s">
        <v>13</v>
      </c>
      <c r="G331" t="s">
        <v>13</v>
      </c>
      <c r="H331" t="s">
        <v>479</v>
      </c>
      <c r="I331" t="s">
        <v>474</v>
      </c>
      <c r="J331" t="s">
        <v>477</v>
      </c>
    </row>
    <row r="332" spans="1:10" x14ac:dyDescent="0.3">
      <c r="A332" t="s">
        <v>365</v>
      </c>
      <c r="B332" t="s">
        <v>33</v>
      </c>
      <c r="C332" t="s">
        <v>474</v>
      </c>
      <c r="D332" t="s">
        <v>50</v>
      </c>
      <c r="E332" t="s">
        <v>50</v>
      </c>
      <c r="F332" t="s">
        <v>50</v>
      </c>
      <c r="G332" t="s">
        <v>50</v>
      </c>
      <c r="H332" t="s">
        <v>474</v>
      </c>
      <c r="I332" t="s">
        <v>474</v>
      </c>
      <c r="J332" t="s">
        <v>474</v>
      </c>
    </row>
    <row r="333" spans="1:10" x14ac:dyDescent="0.3">
      <c r="A333" t="s">
        <v>366</v>
      </c>
      <c r="B333" t="s">
        <v>33</v>
      </c>
      <c r="C333" t="s">
        <v>13</v>
      </c>
      <c r="D333" t="s">
        <v>13</v>
      </c>
      <c r="E333" t="s">
        <v>13</v>
      </c>
      <c r="F333" t="s">
        <v>13</v>
      </c>
      <c r="G333" t="s">
        <v>13</v>
      </c>
      <c r="H333" t="s">
        <v>479</v>
      </c>
      <c r="I333" t="s">
        <v>475</v>
      </c>
      <c r="J333" t="s">
        <v>477</v>
      </c>
    </row>
    <row r="334" spans="1:10" x14ac:dyDescent="0.3">
      <c r="A334" t="s">
        <v>367</v>
      </c>
      <c r="B334" t="s">
        <v>24</v>
      </c>
      <c r="C334" t="s">
        <v>474</v>
      </c>
      <c r="D334" t="s">
        <v>474</v>
      </c>
      <c r="E334" t="s">
        <v>13</v>
      </c>
      <c r="F334" t="s">
        <v>13</v>
      </c>
      <c r="G334" t="s">
        <v>13</v>
      </c>
      <c r="H334" t="s">
        <v>474</v>
      </c>
      <c r="I334" t="s">
        <v>475</v>
      </c>
      <c r="J334" t="s">
        <v>477</v>
      </c>
    </row>
    <row r="335" spans="1:10" x14ac:dyDescent="0.3">
      <c r="A335" t="s">
        <v>368</v>
      </c>
      <c r="B335" t="s">
        <v>36</v>
      </c>
      <c r="C335" t="s">
        <v>13</v>
      </c>
      <c r="D335" t="s">
        <v>13</v>
      </c>
      <c r="E335" t="s">
        <v>13</v>
      </c>
      <c r="F335" t="s">
        <v>13</v>
      </c>
      <c r="G335" t="s">
        <v>13</v>
      </c>
      <c r="H335" t="s">
        <v>479</v>
      </c>
      <c r="I335" t="s">
        <v>475</v>
      </c>
      <c r="J335" t="s">
        <v>477</v>
      </c>
    </row>
    <row r="336" spans="1:10" x14ac:dyDescent="0.3">
      <c r="A336" t="s">
        <v>369</v>
      </c>
      <c r="B336" t="s">
        <v>36</v>
      </c>
      <c r="C336" t="s">
        <v>474</v>
      </c>
      <c r="D336" t="s">
        <v>50</v>
      </c>
      <c r="E336" t="s">
        <v>13</v>
      </c>
      <c r="F336" t="s">
        <v>13</v>
      </c>
      <c r="G336" t="s">
        <v>13</v>
      </c>
      <c r="H336" t="s">
        <v>479</v>
      </c>
      <c r="I336" t="s">
        <v>475</v>
      </c>
      <c r="J336" t="s">
        <v>477</v>
      </c>
    </row>
    <row r="337" spans="1:10" x14ac:dyDescent="0.3">
      <c r="A337" t="s">
        <v>370</v>
      </c>
      <c r="B337" t="s">
        <v>36</v>
      </c>
      <c r="C337" t="s">
        <v>13</v>
      </c>
      <c r="D337" t="s">
        <v>50</v>
      </c>
      <c r="E337" t="s">
        <v>13</v>
      </c>
      <c r="F337" t="s">
        <v>13</v>
      </c>
      <c r="G337" t="s">
        <v>13</v>
      </c>
      <c r="H337" t="s">
        <v>479</v>
      </c>
      <c r="I337" t="s">
        <v>475</v>
      </c>
      <c r="J337" t="s">
        <v>477</v>
      </c>
    </row>
    <row r="338" spans="1:10" x14ac:dyDescent="0.3">
      <c r="A338" t="s">
        <v>371</v>
      </c>
      <c r="B338" t="s">
        <v>36</v>
      </c>
      <c r="C338" t="s">
        <v>13</v>
      </c>
      <c r="D338" t="s">
        <v>13</v>
      </c>
      <c r="E338" t="s">
        <v>13</v>
      </c>
      <c r="F338" t="s">
        <v>13</v>
      </c>
      <c r="G338" t="s">
        <v>13</v>
      </c>
      <c r="H338" t="s">
        <v>479</v>
      </c>
      <c r="I338" t="s">
        <v>475</v>
      </c>
      <c r="J338" t="s">
        <v>477</v>
      </c>
    </row>
    <row r="339" spans="1:10" x14ac:dyDescent="0.3">
      <c r="A339" t="s">
        <v>372</v>
      </c>
      <c r="B339" t="s">
        <v>33</v>
      </c>
      <c r="C339" t="s">
        <v>13</v>
      </c>
      <c r="D339" t="s">
        <v>13</v>
      </c>
      <c r="E339" t="s">
        <v>13</v>
      </c>
      <c r="F339" t="s">
        <v>13</v>
      </c>
      <c r="G339" t="s">
        <v>13</v>
      </c>
      <c r="H339" t="s">
        <v>479</v>
      </c>
      <c r="I339" t="s">
        <v>475</v>
      </c>
      <c r="J339" t="s">
        <v>477</v>
      </c>
    </row>
    <row r="340" spans="1:10" x14ac:dyDescent="0.3">
      <c r="A340" t="s">
        <v>373</v>
      </c>
      <c r="B340" t="s">
        <v>24</v>
      </c>
      <c r="C340" t="s">
        <v>13</v>
      </c>
      <c r="D340" t="s">
        <v>13</v>
      </c>
      <c r="E340" t="s">
        <v>13</v>
      </c>
      <c r="F340" t="s">
        <v>13</v>
      </c>
      <c r="G340" t="s">
        <v>13</v>
      </c>
      <c r="H340" t="s">
        <v>479</v>
      </c>
      <c r="I340" t="s">
        <v>475</v>
      </c>
      <c r="J340" t="s">
        <v>477</v>
      </c>
    </row>
    <row r="341" spans="1:10" x14ac:dyDescent="0.3">
      <c r="A341" t="s">
        <v>374</v>
      </c>
      <c r="B341" t="s">
        <v>18</v>
      </c>
      <c r="C341" t="s">
        <v>13</v>
      </c>
      <c r="D341" t="s">
        <v>13</v>
      </c>
      <c r="E341" t="s">
        <v>13</v>
      </c>
      <c r="F341" t="s">
        <v>13</v>
      </c>
      <c r="G341" t="s">
        <v>13</v>
      </c>
      <c r="H341" t="s">
        <v>479</v>
      </c>
      <c r="I341" t="s">
        <v>475</v>
      </c>
      <c r="J341" t="s">
        <v>477</v>
      </c>
    </row>
    <row r="342" spans="1:10" x14ac:dyDescent="0.3">
      <c r="A342" t="s">
        <v>375</v>
      </c>
      <c r="B342" t="s">
        <v>18</v>
      </c>
      <c r="C342" t="s">
        <v>13</v>
      </c>
      <c r="D342" t="s">
        <v>13</v>
      </c>
      <c r="E342" t="s">
        <v>13</v>
      </c>
      <c r="F342" t="s">
        <v>13</v>
      </c>
      <c r="G342" t="s">
        <v>13</v>
      </c>
      <c r="H342" t="s">
        <v>479</v>
      </c>
      <c r="I342" t="s">
        <v>475</v>
      </c>
      <c r="J342" t="s">
        <v>477</v>
      </c>
    </row>
    <row r="343" spans="1:10" x14ac:dyDescent="0.3">
      <c r="A343" t="s">
        <v>376</v>
      </c>
      <c r="B343" t="s">
        <v>79</v>
      </c>
      <c r="C343" t="s">
        <v>13</v>
      </c>
      <c r="D343" t="s">
        <v>13</v>
      </c>
      <c r="E343" t="s">
        <v>13</v>
      </c>
      <c r="F343" t="s">
        <v>13</v>
      </c>
      <c r="G343" t="s">
        <v>13</v>
      </c>
      <c r="H343" t="s">
        <v>479</v>
      </c>
      <c r="I343" t="s">
        <v>475</v>
      </c>
      <c r="J343" t="s">
        <v>477</v>
      </c>
    </row>
    <row r="344" spans="1:10" x14ac:dyDescent="0.3">
      <c r="A344" t="s">
        <v>377</v>
      </c>
      <c r="B344" t="s">
        <v>24</v>
      </c>
      <c r="C344" t="s">
        <v>13</v>
      </c>
      <c r="D344" t="s">
        <v>50</v>
      </c>
      <c r="E344" t="s">
        <v>13</v>
      </c>
      <c r="F344" t="s">
        <v>13</v>
      </c>
      <c r="G344" t="s">
        <v>13</v>
      </c>
      <c r="H344" t="s">
        <v>479</v>
      </c>
      <c r="I344" t="s">
        <v>475</v>
      </c>
      <c r="J344" t="s">
        <v>477</v>
      </c>
    </row>
    <row r="345" spans="1:10" x14ac:dyDescent="0.3">
      <c r="A345" t="s">
        <v>378</v>
      </c>
      <c r="B345" t="s">
        <v>33</v>
      </c>
      <c r="C345" t="s">
        <v>13</v>
      </c>
      <c r="D345" t="s">
        <v>13</v>
      </c>
      <c r="E345" t="s">
        <v>13</v>
      </c>
      <c r="F345" t="s">
        <v>13</v>
      </c>
      <c r="G345" t="s">
        <v>13</v>
      </c>
      <c r="H345" t="s">
        <v>479</v>
      </c>
      <c r="I345" t="s">
        <v>475</v>
      </c>
      <c r="J345" t="s">
        <v>477</v>
      </c>
    </row>
    <row r="346" spans="1:10" x14ac:dyDescent="0.3">
      <c r="A346" t="s">
        <v>379</v>
      </c>
      <c r="B346" t="s">
        <v>36</v>
      </c>
      <c r="C346" t="s">
        <v>13</v>
      </c>
      <c r="D346" t="s">
        <v>13</v>
      </c>
      <c r="E346" t="s">
        <v>13</v>
      </c>
      <c r="F346" t="s">
        <v>474</v>
      </c>
      <c r="G346" t="s">
        <v>13</v>
      </c>
      <c r="H346" t="s">
        <v>474</v>
      </c>
      <c r="I346" t="s">
        <v>475</v>
      </c>
      <c r="J346" t="s">
        <v>477</v>
      </c>
    </row>
    <row r="347" spans="1:10" x14ac:dyDescent="0.3">
      <c r="A347" t="s">
        <v>380</v>
      </c>
      <c r="B347" t="s">
        <v>18</v>
      </c>
      <c r="C347" t="s">
        <v>13</v>
      </c>
      <c r="D347" t="s">
        <v>13</v>
      </c>
      <c r="E347" t="s">
        <v>13</v>
      </c>
      <c r="F347" t="s">
        <v>13</v>
      </c>
      <c r="G347" t="s">
        <v>13</v>
      </c>
      <c r="H347" t="s">
        <v>479</v>
      </c>
      <c r="I347" t="s">
        <v>475</v>
      </c>
      <c r="J347" t="s">
        <v>477</v>
      </c>
    </row>
    <row r="348" spans="1:10" x14ac:dyDescent="0.3">
      <c r="A348" t="s">
        <v>381</v>
      </c>
      <c r="B348" t="s">
        <v>18</v>
      </c>
      <c r="C348" t="s">
        <v>13</v>
      </c>
      <c r="D348" t="s">
        <v>50</v>
      </c>
      <c r="E348" t="s">
        <v>13</v>
      </c>
      <c r="F348" t="s">
        <v>13</v>
      </c>
      <c r="G348" t="s">
        <v>13</v>
      </c>
      <c r="H348" t="s">
        <v>479</v>
      </c>
      <c r="I348" t="s">
        <v>475</v>
      </c>
      <c r="J348" t="s">
        <v>477</v>
      </c>
    </row>
    <row r="349" spans="1:10" x14ac:dyDescent="0.3">
      <c r="A349" t="s">
        <v>382</v>
      </c>
      <c r="B349" t="s">
        <v>18</v>
      </c>
      <c r="C349" t="s">
        <v>13</v>
      </c>
      <c r="D349" t="s">
        <v>13</v>
      </c>
      <c r="E349" t="s">
        <v>13</v>
      </c>
      <c r="F349" t="s">
        <v>13</v>
      </c>
      <c r="G349" t="s">
        <v>13</v>
      </c>
      <c r="H349" t="s">
        <v>479</v>
      </c>
      <c r="I349" t="s">
        <v>475</v>
      </c>
      <c r="J349" t="s">
        <v>474</v>
      </c>
    </row>
    <row r="350" spans="1:10" x14ac:dyDescent="0.3">
      <c r="A350" t="s">
        <v>383</v>
      </c>
      <c r="B350" t="s">
        <v>24</v>
      </c>
      <c r="C350" t="s">
        <v>13</v>
      </c>
      <c r="D350" t="s">
        <v>13</v>
      </c>
      <c r="E350" t="s">
        <v>13</v>
      </c>
      <c r="F350" t="s">
        <v>13</v>
      </c>
      <c r="G350" t="s">
        <v>13</v>
      </c>
      <c r="H350" t="s">
        <v>479</v>
      </c>
      <c r="I350" t="s">
        <v>475</v>
      </c>
      <c r="J350" t="s">
        <v>477</v>
      </c>
    </row>
    <row r="351" spans="1:10" x14ac:dyDescent="0.3">
      <c r="A351" t="s">
        <v>384</v>
      </c>
      <c r="B351" t="s">
        <v>18</v>
      </c>
      <c r="C351" t="s">
        <v>13</v>
      </c>
      <c r="D351" t="s">
        <v>13</v>
      </c>
      <c r="E351" t="s">
        <v>13</v>
      </c>
      <c r="F351" t="s">
        <v>13</v>
      </c>
      <c r="G351" t="s">
        <v>13</v>
      </c>
      <c r="H351" t="s">
        <v>479</v>
      </c>
      <c r="I351" t="s">
        <v>475</v>
      </c>
      <c r="J351" t="s">
        <v>477</v>
      </c>
    </row>
    <row r="352" spans="1:10" x14ac:dyDescent="0.3">
      <c r="A352" t="s">
        <v>385</v>
      </c>
      <c r="B352" t="s">
        <v>18</v>
      </c>
      <c r="C352" t="s">
        <v>13</v>
      </c>
      <c r="D352" t="s">
        <v>13</v>
      </c>
      <c r="E352" t="s">
        <v>13</v>
      </c>
      <c r="F352" t="s">
        <v>13</v>
      </c>
      <c r="G352" t="s">
        <v>13</v>
      </c>
      <c r="H352" t="s">
        <v>479</v>
      </c>
      <c r="I352" t="s">
        <v>475</v>
      </c>
      <c r="J352" t="s">
        <v>477</v>
      </c>
    </row>
    <row r="353" spans="1:10" x14ac:dyDescent="0.3">
      <c r="A353" t="s">
        <v>386</v>
      </c>
      <c r="B353" t="s">
        <v>33</v>
      </c>
      <c r="C353" t="s">
        <v>13</v>
      </c>
      <c r="D353" t="s">
        <v>13</v>
      </c>
      <c r="E353" t="s">
        <v>13</v>
      </c>
      <c r="F353" t="s">
        <v>13</v>
      </c>
      <c r="G353" t="s">
        <v>13</v>
      </c>
      <c r="H353" t="s">
        <v>479</v>
      </c>
      <c r="I353" t="s">
        <v>475</v>
      </c>
      <c r="J353" t="s">
        <v>477</v>
      </c>
    </row>
    <row r="354" spans="1:10" x14ac:dyDescent="0.3">
      <c r="A354" t="s">
        <v>387</v>
      </c>
      <c r="B354" t="s">
        <v>42</v>
      </c>
      <c r="C354" t="s">
        <v>13</v>
      </c>
      <c r="D354" t="s">
        <v>13</v>
      </c>
      <c r="E354" t="s">
        <v>13</v>
      </c>
      <c r="F354" t="s">
        <v>13</v>
      </c>
      <c r="G354" t="s">
        <v>13</v>
      </c>
      <c r="H354" t="s">
        <v>474</v>
      </c>
      <c r="I354" t="s">
        <v>474</v>
      </c>
      <c r="J354" t="s">
        <v>477</v>
      </c>
    </row>
    <row r="355" spans="1:10" x14ac:dyDescent="0.3">
      <c r="A355" t="s">
        <v>388</v>
      </c>
      <c r="B355" t="s">
        <v>18</v>
      </c>
      <c r="C355" t="s">
        <v>13</v>
      </c>
      <c r="D355" t="s">
        <v>13</v>
      </c>
      <c r="E355" t="s">
        <v>13</v>
      </c>
      <c r="F355" t="s">
        <v>13</v>
      </c>
      <c r="G355" t="s">
        <v>13</v>
      </c>
      <c r="H355" t="s">
        <v>479</v>
      </c>
      <c r="I355" t="s">
        <v>475</v>
      </c>
      <c r="J355" t="s">
        <v>477</v>
      </c>
    </row>
    <row r="356" spans="1:10" x14ac:dyDescent="0.3">
      <c r="A356" t="s">
        <v>389</v>
      </c>
      <c r="B356" t="s">
        <v>18</v>
      </c>
      <c r="C356" t="s">
        <v>13</v>
      </c>
      <c r="D356" t="s">
        <v>474</v>
      </c>
      <c r="E356" t="s">
        <v>13</v>
      </c>
      <c r="F356" t="s">
        <v>13</v>
      </c>
      <c r="G356" t="s">
        <v>13</v>
      </c>
      <c r="H356" t="s">
        <v>479</v>
      </c>
      <c r="I356" t="s">
        <v>475</v>
      </c>
      <c r="J356" t="s">
        <v>477</v>
      </c>
    </row>
    <row r="357" spans="1:10" x14ac:dyDescent="0.3">
      <c r="A357" t="s">
        <v>390</v>
      </c>
      <c r="B357" t="s">
        <v>24</v>
      </c>
      <c r="C357" t="s">
        <v>13</v>
      </c>
      <c r="D357" t="s">
        <v>13</v>
      </c>
      <c r="E357" t="s">
        <v>13</v>
      </c>
      <c r="F357" t="s">
        <v>13</v>
      </c>
      <c r="G357" t="s">
        <v>13</v>
      </c>
      <c r="H357" t="s">
        <v>479</v>
      </c>
      <c r="I357" t="s">
        <v>475</v>
      </c>
      <c r="J357" t="s">
        <v>477</v>
      </c>
    </row>
    <row r="358" spans="1:10" x14ac:dyDescent="0.3">
      <c r="A358" t="s">
        <v>391</v>
      </c>
      <c r="B358" t="s">
        <v>33</v>
      </c>
      <c r="C358" t="s">
        <v>13</v>
      </c>
      <c r="D358" t="s">
        <v>13</v>
      </c>
      <c r="E358" t="s">
        <v>13</v>
      </c>
      <c r="F358" t="s">
        <v>13</v>
      </c>
      <c r="G358" t="s">
        <v>13</v>
      </c>
      <c r="H358" t="s">
        <v>479</v>
      </c>
      <c r="I358" t="s">
        <v>474</v>
      </c>
      <c r="J358" t="s">
        <v>477</v>
      </c>
    </row>
    <row r="359" spans="1:10" x14ac:dyDescent="0.3">
      <c r="A359" t="s">
        <v>392</v>
      </c>
      <c r="B359" t="s">
        <v>18</v>
      </c>
      <c r="C359" t="s">
        <v>13</v>
      </c>
      <c r="D359" t="s">
        <v>13</v>
      </c>
      <c r="E359" t="s">
        <v>13</v>
      </c>
      <c r="F359" t="s">
        <v>13</v>
      </c>
      <c r="G359" t="s">
        <v>13</v>
      </c>
      <c r="H359" t="s">
        <v>479</v>
      </c>
      <c r="I359" t="s">
        <v>475</v>
      </c>
      <c r="J359" t="s">
        <v>477</v>
      </c>
    </row>
    <row r="360" spans="1:10" x14ac:dyDescent="0.3">
      <c r="A360" t="s">
        <v>393</v>
      </c>
      <c r="B360" t="s">
        <v>18</v>
      </c>
      <c r="C360" t="s">
        <v>13</v>
      </c>
      <c r="D360" t="s">
        <v>13</v>
      </c>
      <c r="E360" t="s">
        <v>13</v>
      </c>
      <c r="F360" t="s">
        <v>13</v>
      </c>
      <c r="G360" t="s">
        <v>13</v>
      </c>
      <c r="H360" t="s">
        <v>479</v>
      </c>
      <c r="I360" t="s">
        <v>475</v>
      </c>
      <c r="J360" t="s">
        <v>477</v>
      </c>
    </row>
    <row r="361" spans="1:10" x14ac:dyDescent="0.3">
      <c r="A361" t="s">
        <v>394</v>
      </c>
      <c r="B361" t="s">
        <v>33</v>
      </c>
      <c r="C361" t="s">
        <v>13</v>
      </c>
      <c r="D361" t="s">
        <v>13</v>
      </c>
      <c r="E361" t="s">
        <v>13</v>
      </c>
      <c r="F361" t="s">
        <v>13</v>
      </c>
      <c r="G361" t="s">
        <v>13</v>
      </c>
      <c r="H361" t="s">
        <v>479</v>
      </c>
      <c r="I361" t="s">
        <v>475</v>
      </c>
      <c r="J361" t="s">
        <v>477</v>
      </c>
    </row>
    <row r="362" spans="1:10" x14ac:dyDescent="0.3">
      <c r="A362" t="s">
        <v>395</v>
      </c>
      <c r="B362" t="s">
        <v>24</v>
      </c>
      <c r="C362" t="s">
        <v>13</v>
      </c>
      <c r="D362" t="s">
        <v>50</v>
      </c>
      <c r="E362" t="s">
        <v>13</v>
      </c>
      <c r="F362" t="s">
        <v>13</v>
      </c>
      <c r="G362" t="s">
        <v>13</v>
      </c>
      <c r="H362" t="s">
        <v>479</v>
      </c>
      <c r="I362" t="s">
        <v>475</v>
      </c>
      <c r="J362" t="s">
        <v>477</v>
      </c>
    </row>
    <row r="363" spans="1:10" x14ac:dyDescent="0.3">
      <c r="A363" t="s">
        <v>396</v>
      </c>
      <c r="B363" t="s">
        <v>42</v>
      </c>
      <c r="C363" t="s">
        <v>13</v>
      </c>
      <c r="D363" t="s">
        <v>13</v>
      </c>
      <c r="E363" t="s">
        <v>13</v>
      </c>
      <c r="F363" t="s">
        <v>13</v>
      </c>
      <c r="G363" t="s">
        <v>13</v>
      </c>
      <c r="H363" t="s">
        <v>479</v>
      </c>
      <c r="I363" t="s">
        <v>475</v>
      </c>
      <c r="J363" t="s">
        <v>477</v>
      </c>
    </row>
    <row r="364" spans="1:10" x14ac:dyDescent="0.3">
      <c r="A364" t="s">
        <v>397</v>
      </c>
      <c r="B364" t="s">
        <v>42</v>
      </c>
      <c r="C364" t="s">
        <v>13</v>
      </c>
      <c r="D364" t="s">
        <v>13</v>
      </c>
      <c r="E364" t="s">
        <v>13</v>
      </c>
      <c r="F364" t="s">
        <v>13</v>
      </c>
      <c r="G364" t="s">
        <v>13</v>
      </c>
      <c r="H364" t="s">
        <v>474</v>
      </c>
      <c r="I364" t="s">
        <v>474</v>
      </c>
      <c r="J364" t="s">
        <v>477</v>
      </c>
    </row>
    <row r="365" spans="1:10" x14ac:dyDescent="0.3">
      <c r="A365" t="s">
        <v>398</v>
      </c>
      <c r="B365" t="s">
        <v>24</v>
      </c>
      <c r="C365" t="s">
        <v>13</v>
      </c>
      <c r="D365" t="s">
        <v>13</v>
      </c>
      <c r="E365" t="s">
        <v>13</v>
      </c>
      <c r="F365" t="s">
        <v>13</v>
      </c>
      <c r="G365" t="s">
        <v>13</v>
      </c>
      <c r="H365" t="s">
        <v>479</v>
      </c>
      <c r="I365" t="s">
        <v>475</v>
      </c>
      <c r="J365" t="s">
        <v>477</v>
      </c>
    </row>
    <row r="366" spans="1:10" x14ac:dyDescent="0.3">
      <c r="A366" t="s">
        <v>399</v>
      </c>
      <c r="B366" t="s">
        <v>18</v>
      </c>
      <c r="C366" t="s">
        <v>13</v>
      </c>
      <c r="D366" t="s">
        <v>474</v>
      </c>
      <c r="E366" t="s">
        <v>13</v>
      </c>
      <c r="F366" t="s">
        <v>13</v>
      </c>
      <c r="G366" t="s">
        <v>13</v>
      </c>
      <c r="H366" t="s">
        <v>479</v>
      </c>
      <c r="I366" t="s">
        <v>475</v>
      </c>
      <c r="J366" t="s">
        <v>477</v>
      </c>
    </row>
    <row r="367" spans="1:10" x14ac:dyDescent="0.3">
      <c r="A367" t="s">
        <v>400</v>
      </c>
      <c r="B367" t="s">
        <v>24</v>
      </c>
      <c r="C367" t="s">
        <v>13</v>
      </c>
      <c r="D367" t="s">
        <v>13</v>
      </c>
      <c r="E367" t="s">
        <v>13</v>
      </c>
      <c r="F367" t="s">
        <v>13</v>
      </c>
      <c r="G367" t="s">
        <v>13</v>
      </c>
      <c r="H367" t="s">
        <v>479</v>
      </c>
      <c r="I367" t="s">
        <v>475</v>
      </c>
      <c r="J367" t="s">
        <v>477</v>
      </c>
    </row>
    <row r="368" spans="1:10" x14ac:dyDescent="0.3">
      <c r="A368" t="s">
        <v>401</v>
      </c>
      <c r="B368" t="s">
        <v>79</v>
      </c>
      <c r="C368" t="s">
        <v>13</v>
      </c>
      <c r="D368" t="s">
        <v>13</v>
      </c>
      <c r="E368" t="s">
        <v>13</v>
      </c>
      <c r="F368" t="s">
        <v>13</v>
      </c>
      <c r="G368" t="s">
        <v>13</v>
      </c>
      <c r="H368" t="s">
        <v>479</v>
      </c>
      <c r="I368" t="s">
        <v>474</v>
      </c>
      <c r="J368" t="s">
        <v>477</v>
      </c>
    </row>
    <row r="369" spans="1:10" x14ac:dyDescent="0.3">
      <c r="A369" t="s">
        <v>402</v>
      </c>
      <c r="B369" t="s">
        <v>18</v>
      </c>
      <c r="C369" t="s">
        <v>13</v>
      </c>
      <c r="D369" t="s">
        <v>50</v>
      </c>
      <c r="E369" t="s">
        <v>13</v>
      </c>
      <c r="F369" t="s">
        <v>474</v>
      </c>
      <c r="G369" t="s">
        <v>13</v>
      </c>
      <c r="H369" t="s">
        <v>479</v>
      </c>
      <c r="I369" t="s">
        <v>475</v>
      </c>
      <c r="J369" t="s">
        <v>477</v>
      </c>
    </row>
    <row r="370" spans="1:10" x14ac:dyDescent="0.3">
      <c r="A370" t="s">
        <v>403</v>
      </c>
      <c r="B370" t="s">
        <v>24</v>
      </c>
      <c r="C370" t="s">
        <v>13</v>
      </c>
      <c r="D370" t="s">
        <v>13</v>
      </c>
      <c r="E370" t="s">
        <v>13</v>
      </c>
      <c r="F370" t="s">
        <v>13</v>
      </c>
      <c r="G370" t="s">
        <v>13</v>
      </c>
      <c r="H370" t="s">
        <v>479</v>
      </c>
      <c r="I370" t="s">
        <v>475</v>
      </c>
      <c r="J370" t="s">
        <v>477</v>
      </c>
    </row>
    <row r="371" spans="1:10" x14ac:dyDescent="0.3">
      <c r="A371" t="s">
        <v>404</v>
      </c>
      <c r="B371" t="s">
        <v>24</v>
      </c>
      <c r="C371" t="s">
        <v>13</v>
      </c>
      <c r="D371" t="s">
        <v>13</v>
      </c>
      <c r="E371" t="s">
        <v>474</v>
      </c>
      <c r="F371" t="s">
        <v>13</v>
      </c>
      <c r="G371" t="s">
        <v>13</v>
      </c>
      <c r="H371" t="s">
        <v>474</v>
      </c>
      <c r="I371" t="s">
        <v>475</v>
      </c>
      <c r="J371" t="s">
        <v>477</v>
      </c>
    </row>
    <row r="372" spans="1:10" x14ac:dyDescent="0.3">
      <c r="A372" t="s">
        <v>405</v>
      </c>
      <c r="B372" t="s">
        <v>33</v>
      </c>
      <c r="C372" t="s">
        <v>13</v>
      </c>
      <c r="D372" t="s">
        <v>13</v>
      </c>
      <c r="E372" t="s">
        <v>13</v>
      </c>
      <c r="F372" t="s">
        <v>13</v>
      </c>
      <c r="G372" t="s">
        <v>13</v>
      </c>
      <c r="H372" t="s">
        <v>479</v>
      </c>
      <c r="I372" t="s">
        <v>475</v>
      </c>
      <c r="J372" t="s">
        <v>477</v>
      </c>
    </row>
    <row r="373" spans="1:10" x14ac:dyDescent="0.3">
      <c r="A373" t="s">
        <v>406</v>
      </c>
      <c r="B373" t="s">
        <v>24</v>
      </c>
      <c r="C373" t="s">
        <v>13</v>
      </c>
      <c r="D373" t="s">
        <v>13</v>
      </c>
      <c r="E373" t="s">
        <v>13</v>
      </c>
      <c r="F373" t="s">
        <v>13</v>
      </c>
      <c r="G373" t="s">
        <v>13</v>
      </c>
      <c r="H373" t="s">
        <v>479</v>
      </c>
      <c r="I373" t="s">
        <v>475</v>
      </c>
      <c r="J373" t="s">
        <v>477</v>
      </c>
    </row>
    <row r="374" spans="1:10" x14ac:dyDescent="0.3">
      <c r="A374" t="s">
        <v>407</v>
      </c>
      <c r="B374" t="s">
        <v>36</v>
      </c>
      <c r="C374" t="s">
        <v>13</v>
      </c>
      <c r="D374" t="s">
        <v>13</v>
      </c>
      <c r="E374" t="s">
        <v>13</v>
      </c>
      <c r="F374" t="s">
        <v>13</v>
      </c>
      <c r="G374" t="s">
        <v>13</v>
      </c>
      <c r="H374" t="s">
        <v>479</v>
      </c>
      <c r="I374" t="s">
        <v>475</v>
      </c>
      <c r="J374" t="s">
        <v>474</v>
      </c>
    </row>
    <row r="375" spans="1:10" x14ac:dyDescent="0.3">
      <c r="A375" t="s">
        <v>408</v>
      </c>
      <c r="B375" t="s">
        <v>18</v>
      </c>
      <c r="C375" t="s">
        <v>13</v>
      </c>
      <c r="D375" t="s">
        <v>13</v>
      </c>
      <c r="E375" t="s">
        <v>13</v>
      </c>
      <c r="F375" t="s">
        <v>13</v>
      </c>
      <c r="G375" t="s">
        <v>13</v>
      </c>
      <c r="H375" t="s">
        <v>479</v>
      </c>
      <c r="I375" t="s">
        <v>475</v>
      </c>
      <c r="J375" t="s">
        <v>477</v>
      </c>
    </row>
    <row r="376" spans="1:10" x14ac:dyDescent="0.3">
      <c r="A376" t="s">
        <v>409</v>
      </c>
      <c r="B376" t="s">
        <v>24</v>
      </c>
      <c r="C376" t="s">
        <v>13</v>
      </c>
      <c r="D376" t="s">
        <v>50</v>
      </c>
      <c r="E376" t="s">
        <v>13</v>
      </c>
      <c r="F376" t="s">
        <v>13</v>
      </c>
      <c r="G376" t="s">
        <v>13</v>
      </c>
      <c r="H376" t="s">
        <v>479</v>
      </c>
      <c r="I376" t="s">
        <v>475</v>
      </c>
      <c r="J376" t="s">
        <v>477</v>
      </c>
    </row>
    <row r="377" spans="1:10" x14ac:dyDescent="0.3">
      <c r="A377" t="s">
        <v>410</v>
      </c>
      <c r="B377" t="s">
        <v>33</v>
      </c>
      <c r="C377" t="s">
        <v>13</v>
      </c>
      <c r="D377" t="s">
        <v>13</v>
      </c>
      <c r="E377" t="s">
        <v>13</v>
      </c>
      <c r="F377" t="s">
        <v>13</v>
      </c>
      <c r="G377" t="s">
        <v>13</v>
      </c>
      <c r="H377" t="s">
        <v>479</v>
      </c>
      <c r="I377" t="s">
        <v>475</v>
      </c>
      <c r="J377" t="s">
        <v>477</v>
      </c>
    </row>
    <row r="378" spans="1:10" x14ac:dyDescent="0.3">
      <c r="A378" t="s">
        <v>411</v>
      </c>
      <c r="B378" t="s">
        <v>33</v>
      </c>
      <c r="C378" t="s">
        <v>13</v>
      </c>
      <c r="D378" t="s">
        <v>50</v>
      </c>
      <c r="E378" t="s">
        <v>13</v>
      </c>
      <c r="F378" t="s">
        <v>13</v>
      </c>
      <c r="G378" t="s">
        <v>13</v>
      </c>
      <c r="H378" t="s">
        <v>479</v>
      </c>
      <c r="I378" t="s">
        <v>475</v>
      </c>
      <c r="J378" t="s">
        <v>477</v>
      </c>
    </row>
    <row r="379" spans="1:10" x14ac:dyDescent="0.3">
      <c r="A379" t="s">
        <v>412</v>
      </c>
      <c r="B379" t="s">
        <v>42</v>
      </c>
      <c r="C379" t="s">
        <v>13</v>
      </c>
      <c r="D379" t="s">
        <v>13</v>
      </c>
      <c r="E379" t="s">
        <v>13</v>
      </c>
      <c r="F379" t="s">
        <v>13</v>
      </c>
      <c r="G379" t="s">
        <v>13</v>
      </c>
      <c r="H379" t="s">
        <v>479</v>
      </c>
      <c r="I379" t="s">
        <v>475</v>
      </c>
      <c r="J379" t="s">
        <v>477</v>
      </c>
    </row>
    <row r="380" spans="1:10" x14ac:dyDescent="0.3">
      <c r="A380" t="s">
        <v>413</v>
      </c>
      <c r="B380" t="s">
        <v>24</v>
      </c>
      <c r="C380" t="s">
        <v>13</v>
      </c>
      <c r="D380" t="s">
        <v>13</v>
      </c>
      <c r="E380" t="s">
        <v>13</v>
      </c>
      <c r="F380" t="s">
        <v>13</v>
      </c>
      <c r="G380" t="s">
        <v>13</v>
      </c>
      <c r="H380" t="s">
        <v>479</v>
      </c>
      <c r="I380" t="s">
        <v>475</v>
      </c>
      <c r="J380" t="s">
        <v>477</v>
      </c>
    </row>
    <row r="381" spans="1:10" x14ac:dyDescent="0.3">
      <c r="A381" t="s">
        <v>414</v>
      </c>
      <c r="B381" t="s">
        <v>33</v>
      </c>
      <c r="C381" t="s">
        <v>13</v>
      </c>
      <c r="D381" t="s">
        <v>13</v>
      </c>
      <c r="E381" t="s">
        <v>13</v>
      </c>
      <c r="F381" t="s">
        <v>13</v>
      </c>
      <c r="G381" t="s">
        <v>13</v>
      </c>
      <c r="H381" t="s">
        <v>479</v>
      </c>
      <c r="I381" t="s">
        <v>475</v>
      </c>
      <c r="J381" t="s">
        <v>477</v>
      </c>
    </row>
    <row r="382" spans="1:10" x14ac:dyDescent="0.3">
      <c r="A382" t="s">
        <v>415</v>
      </c>
      <c r="B382" t="s">
        <v>18</v>
      </c>
      <c r="C382" t="s">
        <v>13</v>
      </c>
      <c r="D382" t="s">
        <v>13</v>
      </c>
      <c r="E382" t="s">
        <v>13</v>
      </c>
      <c r="F382" t="s">
        <v>474</v>
      </c>
      <c r="G382" t="s">
        <v>474</v>
      </c>
      <c r="H382" t="s">
        <v>479</v>
      </c>
      <c r="I382" t="s">
        <v>475</v>
      </c>
      <c r="J382" t="s">
        <v>477</v>
      </c>
    </row>
    <row r="383" spans="1:10" x14ac:dyDescent="0.3">
      <c r="A383" t="s">
        <v>416</v>
      </c>
      <c r="B383" t="s">
        <v>18</v>
      </c>
      <c r="C383" t="s">
        <v>13</v>
      </c>
      <c r="D383" t="s">
        <v>13</v>
      </c>
      <c r="E383" t="s">
        <v>13</v>
      </c>
      <c r="F383" t="s">
        <v>13</v>
      </c>
      <c r="G383" t="s">
        <v>13</v>
      </c>
      <c r="H383" t="s">
        <v>479</v>
      </c>
      <c r="I383" t="s">
        <v>475</v>
      </c>
      <c r="J383" t="s">
        <v>477</v>
      </c>
    </row>
    <row r="384" spans="1:10" x14ac:dyDescent="0.3">
      <c r="A384" t="s">
        <v>417</v>
      </c>
      <c r="B384" t="s">
        <v>33</v>
      </c>
      <c r="C384" t="s">
        <v>13</v>
      </c>
      <c r="D384" t="s">
        <v>13</v>
      </c>
      <c r="E384" t="s">
        <v>13</v>
      </c>
      <c r="F384" t="s">
        <v>13</v>
      </c>
      <c r="G384" t="s">
        <v>13</v>
      </c>
      <c r="H384" t="s">
        <v>474</v>
      </c>
      <c r="I384" t="s">
        <v>474</v>
      </c>
      <c r="J384" t="s">
        <v>477</v>
      </c>
    </row>
    <row r="385" spans="1:10" x14ac:dyDescent="0.3">
      <c r="A385" t="s">
        <v>418</v>
      </c>
      <c r="B385" t="s">
        <v>54</v>
      </c>
      <c r="C385" t="s">
        <v>13</v>
      </c>
      <c r="D385" t="s">
        <v>50</v>
      </c>
      <c r="E385" t="s">
        <v>13</v>
      </c>
      <c r="F385" t="s">
        <v>13</v>
      </c>
      <c r="G385" t="s">
        <v>13</v>
      </c>
      <c r="H385" t="s">
        <v>474</v>
      </c>
      <c r="I385" t="s">
        <v>474</v>
      </c>
      <c r="J385" t="s">
        <v>474</v>
      </c>
    </row>
    <row r="386" spans="1:10" x14ac:dyDescent="0.3">
      <c r="A386" t="s">
        <v>419</v>
      </c>
      <c r="B386" t="s">
        <v>33</v>
      </c>
      <c r="C386" t="s">
        <v>13</v>
      </c>
      <c r="D386" t="s">
        <v>13</v>
      </c>
      <c r="E386" t="s">
        <v>13</v>
      </c>
      <c r="F386" t="s">
        <v>13</v>
      </c>
      <c r="G386" t="s">
        <v>13</v>
      </c>
      <c r="H386" t="s">
        <v>479</v>
      </c>
      <c r="I386" t="s">
        <v>475</v>
      </c>
      <c r="J386" t="s">
        <v>477</v>
      </c>
    </row>
    <row r="387" spans="1:10" x14ac:dyDescent="0.3">
      <c r="A387" t="s">
        <v>420</v>
      </c>
      <c r="B387" t="s">
        <v>24</v>
      </c>
      <c r="C387" t="s">
        <v>13</v>
      </c>
      <c r="D387" t="s">
        <v>13</v>
      </c>
      <c r="E387" t="s">
        <v>13</v>
      </c>
      <c r="F387" t="s">
        <v>13</v>
      </c>
      <c r="G387" t="s">
        <v>13</v>
      </c>
      <c r="H387" t="s">
        <v>479</v>
      </c>
      <c r="I387" t="s">
        <v>475</v>
      </c>
      <c r="J387" t="s">
        <v>477</v>
      </c>
    </row>
    <row r="388" spans="1:10" x14ac:dyDescent="0.3">
      <c r="A388" t="s">
        <v>421</v>
      </c>
      <c r="B388" t="s">
        <v>33</v>
      </c>
      <c r="C388" t="s">
        <v>13</v>
      </c>
      <c r="D388" t="s">
        <v>13</v>
      </c>
      <c r="E388" t="s">
        <v>13</v>
      </c>
      <c r="F388" t="s">
        <v>13</v>
      </c>
      <c r="G388" t="s">
        <v>13</v>
      </c>
      <c r="H388" t="s">
        <v>479</v>
      </c>
      <c r="I388" t="s">
        <v>475</v>
      </c>
      <c r="J388" t="s">
        <v>477</v>
      </c>
    </row>
    <row r="389" spans="1:10" x14ac:dyDescent="0.3">
      <c r="A389" t="s">
        <v>422</v>
      </c>
      <c r="B389" t="s">
        <v>33</v>
      </c>
      <c r="C389" t="s">
        <v>13</v>
      </c>
      <c r="D389" t="s">
        <v>474</v>
      </c>
      <c r="E389" t="s">
        <v>13</v>
      </c>
      <c r="F389" t="s">
        <v>13</v>
      </c>
      <c r="G389" t="s">
        <v>13</v>
      </c>
      <c r="H389" t="s">
        <v>479</v>
      </c>
      <c r="I389" t="s">
        <v>474</v>
      </c>
      <c r="J389" t="s">
        <v>477</v>
      </c>
    </row>
    <row r="390" spans="1:10" x14ac:dyDescent="0.3">
      <c r="A390" t="s">
        <v>423</v>
      </c>
      <c r="B390" t="s">
        <v>33</v>
      </c>
      <c r="C390" t="s">
        <v>474</v>
      </c>
      <c r="D390" t="s">
        <v>50</v>
      </c>
      <c r="E390" t="s">
        <v>50</v>
      </c>
      <c r="F390" t="s">
        <v>50</v>
      </c>
      <c r="G390" t="s">
        <v>50</v>
      </c>
      <c r="H390" t="s">
        <v>474</v>
      </c>
      <c r="I390" t="s">
        <v>474</v>
      </c>
      <c r="J390" t="s">
        <v>474</v>
      </c>
    </row>
    <row r="391" spans="1:10" x14ac:dyDescent="0.3">
      <c r="A391" t="s">
        <v>424</v>
      </c>
      <c r="B391" t="s">
        <v>33</v>
      </c>
      <c r="C391" t="s">
        <v>13</v>
      </c>
      <c r="D391" t="s">
        <v>13</v>
      </c>
      <c r="E391" t="s">
        <v>13</v>
      </c>
      <c r="F391" t="s">
        <v>13</v>
      </c>
      <c r="G391" t="s">
        <v>13</v>
      </c>
      <c r="H391" t="s">
        <v>479</v>
      </c>
      <c r="I391" t="s">
        <v>475</v>
      </c>
      <c r="J391" t="s">
        <v>477</v>
      </c>
    </row>
    <row r="392" spans="1:10" x14ac:dyDescent="0.3">
      <c r="A392" t="s">
        <v>425</v>
      </c>
      <c r="B392" t="s">
        <v>24</v>
      </c>
      <c r="C392" t="s">
        <v>474</v>
      </c>
      <c r="D392" t="s">
        <v>474</v>
      </c>
      <c r="E392" t="s">
        <v>13</v>
      </c>
      <c r="F392" t="s">
        <v>13</v>
      </c>
      <c r="G392" t="s">
        <v>13</v>
      </c>
      <c r="H392" t="s">
        <v>474</v>
      </c>
      <c r="I392" t="s">
        <v>475</v>
      </c>
      <c r="J392" t="s">
        <v>477</v>
      </c>
    </row>
    <row r="393" spans="1:10" x14ac:dyDescent="0.3">
      <c r="A393" t="s">
        <v>426</v>
      </c>
      <c r="B393" t="s">
        <v>36</v>
      </c>
      <c r="C393" t="s">
        <v>13</v>
      </c>
      <c r="D393" t="s">
        <v>13</v>
      </c>
      <c r="E393" t="s">
        <v>13</v>
      </c>
      <c r="F393" t="s">
        <v>13</v>
      </c>
      <c r="G393" t="s">
        <v>13</v>
      </c>
      <c r="H393" t="s">
        <v>479</v>
      </c>
      <c r="I393" t="s">
        <v>475</v>
      </c>
      <c r="J393" t="s">
        <v>477</v>
      </c>
    </row>
    <row r="394" spans="1:10" x14ac:dyDescent="0.3">
      <c r="A394" t="s">
        <v>427</v>
      </c>
      <c r="B394" t="s">
        <v>36</v>
      </c>
      <c r="C394" t="s">
        <v>474</v>
      </c>
      <c r="D394" t="s">
        <v>50</v>
      </c>
      <c r="E394" t="s">
        <v>13</v>
      </c>
      <c r="F394" t="s">
        <v>13</v>
      </c>
      <c r="G394" t="s">
        <v>13</v>
      </c>
      <c r="H394" t="s">
        <v>479</v>
      </c>
      <c r="I394" t="s">
        <v>475</v>
      </c>
      <c r="J394" t="s">
        <v>477</v>
      </c>
    </row>
    <row r="395" spans="1:10" x14ac:dyDescent="0.3">
      <c r="A395" t="s">
        <v>428</v>
      </c>
      <c r="B395" t="s">
        <v>18</v>
      </c>
      <c r="C395" t="s">
        <v>13</v>
      </c>
      <c r="D395" t="s">
        <v>13</v>
      </c>
      <c r="E395" t="s">
        <v>13</v>
      </c>
      <c r="F395" t="s">
        <v>13</v>
      </c>
      <c r="G395" t="s">
        <v>13</v>
      </c>
      <c r="H395" t="s">
        <v>479</v>
      </c>
      <c r="I395" t="s">
        <v>475</v>
      </c>
      <c r="J395" t="s">
        <v>474</v>
      </c>
    </row>
    <row r="396" spans="1:10" x14ac:dyDescent="0.3">
      <c r="A396" t="s">
        <v>429</v>
      </c>
      <c r="B396" t="s">
        <v>36</v>
      </c>
      <c r="C396" t="s">
        <v>13</v>
      </c>
      <c r="D396" t="s">
        <v>50</v>
      </c>
      <c r="E396" t="s">
        <v>13</v>
      </c>
      <c r="F396" t="s">
        <v>13</v>
      </c>
      <c r="G396" t="s">
        <v>13</v>
      </c>
      <c r="H396" t="s">
        <v>479</v>
      </c>
      <c r="I396" t="s">
        <v>475</v>
      </c>
      <c r="J396" t="s">
        <v>477</v>
      </c>
    </row>
    <row r="397" spans="1:10" x14ac:dyDescent="0.3">
      <c r="A397" t="s">
        <v>430</v>
      </c>
      <c r="B397" t="s">
        <v>36</v>
      </c>
      <c r="C397" t="s">
        <v>13</v>
      </c>
      <c r="D397" t="s">
        <v>13</v>
      </c>
      <c r="E397" t="s">
        <v>13</v>
      </c>
      <c r="F397" t="s">
        <v>13</v>
      </c>
      <c r="G397" t="s">
        <v>13</v>
      </c>
      <c r="H397" t="s">
        <v>479</v>
      </c>
      <c r="I397" t="s">
        <v>475</v>
      </c>
      <c r="J397" t="s">
        <v>477</v>
      </c>
    </row>
    <row r="398" spans="1:10" x14ac:dyDescent="0.3">
      <c r="A398" t="s">
        <v>431</v>
      </c>
      <c r="B398" t="s">
        <v>24</v>
      </c>
      <c r="C398" t="s">
        <v>13</v>
      </c>
      <c r="D398" t="s">
        <v>13</v>
      </c>
      <c r="E398" t="s">
        <v>13</v>
      </c>
      <c r="F398" t="s">
        <v>13</v>
      </c>
      <c r="G398" t="s">
        <v>13</v>
      </c>
      <c r="H398" t="s">
        <v>479</v>
      </c>
      <c r="I398" t="s">
        <v>475</v>
      </c>
      <c r="J398" t="s">
        <v>477</v>
      </c>
    </row>
    <row r="399" spans="1:10" x14ac:dyDescent="0.3">
      <c r="A399" t="s">
        <v>432</v>
      </c>
      <c r="B399" t="s">
        <v>18</v>
      </c>
      <c r="C399" t="s">
        <v>13</v>
      </c>
      <c r="D399" t="s">
        <v>13</v>
      </c>
      <c r="E399" t="s">
        <v>13</v>
      </c>
      <c r="F399" t="s">
        <v>13</v>
      </c>
      <c r="G399" t="s">
        <v>13</v>
      </c>
      <c r="H399" t="s">
        <v>479</v>
      </c>
      <c r="I399" t="s">
        <v>475</v>
      </c>
      <c r="J399" t="s">
        <v>477</v>
      </c>
    </row>
    <row r="400" spans="1:10" x14ac:dyDescent="0.3">
      <c r="A400" t="s">
        <v>433</v>
      </c>
      <c r="B400" t="s">
        <v>18</v>
      </c>
      <c r="C400" t="s">
        <v>13</v>
      </c>
      <c r="D400" t="s">
        <v>13</v>
      </c>
      <c r="E400" t="s">
        <v>13</v>
      </c>
      <c r="F400" t="s">
        <v>13</v>
      </c>
      <c r="G400" t="s">
        <v>13</v>
      </c>
      <c r="H400" t="s">
        <v>479</v>
      </c>
      <c r="I400" t="s">
        <v>475</v>
      </c>
      <c r="J400" t="s">
        <v>477</v>
      </c>
    </row>
    <row r="401" spans="1:10" x14ac:dyDescent="0.3">
      <c r="A401" t="s">
        <v>434</v>
      </c>
      <c r="B401" t="s">
        <v>33</v>
      </c>
      <c r="C401" t="s">
        <v>13</v>
      </c>
      <c r="D401" t="s">
        <v>13</v>
      </c>
      <c r="E401" t="s">
        <v>13</v>
      </c>
      <c r="F401" t="s">
        <v>13</v>
      </c>
      <c r="G401" t="s">
        <v>13</v>
      </c>
      <c r="H401" t="s">
        <v>479</v>
      </c>
      <c r="I401" t="s">
        <v>475</v>
      </c>
      <c r="J401" t="s">
        <v>477</v>
      </c>
    </row>
    <row r="402" spans="1:10" x14ac:dyDescent="0.3">
      <c r="A402" t="s">
        <v>435</v>
      </c>
      <c r="B402" t="s">
        <v>24</v>
      </c>
      <c r="C402" t="s">
        <v>13</v>
      </c>
      <c r="D402" t="s">
        <v>50</v>
      </c>
      <c r="E402" t="s">
        <v>13</v>
      </c>
      <c r="F402" t="s">
        <v>13</v>
      </c>
      <c r="G402" t="s">
        <v>13</v>
      </c>
      <c r="H402" t="s">
        <v>479</v>
      </c>
      <c r="I402" t="s">
        <v>475</v>
      </c>
      <c r="J402" t="s">
        <v>477</v>
      </c>
    </row>
    <row r="403" spans="1:10" x14ac:dyDescent="0.3">
      <c r="A403" t="s">
        <v>436</v>
      </c>
      <c r="B403" t="s">
        <v>33</v>
      </c>
      <c r="C403" t="s">
        <v>13</v>
      </c>
      <c r="D403" t="s">
        <v>13</v>
      </c>
      <c r="E403" t="s">
        <v>13</v>
      </c>
      <c r="F403" t="s">
        <v>13</v>
      </c>
      <c r="G403" t="s">
        <v>13</v>
      </c>
      <c r="H403" t="s">
        <v>479</v>
      </c>
      <c r="I403" t="s">
        <v>475</v>
      </c>
      <c r="J403" t="s">
        <v>477</v>
      </c>
    </row>
    <row r="404" spans="1:10" x14ac:dyDescent="0.3">
      <c r="A404" t="s">
        <v>437</v>
      </c>
      <c r="B404" t="s">
        <v>33</v>
      </c>
      <c r="C404" t="s">
        <v>13</v>
      </c>
      <c r="D404" t="s">
        <v>13</v>
      </c>
      <c r="E404" t="s">
        <v>13</v>
      </c>
      <c r="F404" t="s">
        <v>13</v>
      </c>
      <c r="G404" t="s">
        <v>13</v>
      </c>
      <c r="H404" t="s">
        <v>479</v>
      </c>
      <c r="I404" t="s">
        <v>475</v>
      </c>
      <c r="J404" t="s">
        <v>477</v>
      </c>
    </row>
    <row r="405" spans="1:10" x14ac:dyDescent="0.3">
      <c r="A405" t="s">
        <v>438</v>
      </c>
      <c r="B405" t="s">
        <v>18</v>
      </c>
      <c r="C405" t="s">
        <v>13</v>
      </c>
      <c r="D405" t="s">
        <v>474</v>
      </c>
      <c r="E405" t="s">
        <v>13</v>
      </c>
      <c r="F405" t="s">
        <v>13</v>
      </c>
      <c r="G405" t="s">
        <v>13</v>
      </c>
      <c r="H405" t="s">
        <v>479</v>
      </c>
      <c r="I405" t="s">
        <v>475</v>
      </c>
      <c r="J405" t="s">
        <v>477</v>
      </c>
    </row>
    <row r="406" spans="1:10" x14ac:dyDescent="0.3">
      <c r="A406" t="s">
        <v>439</v>
      </c>
      <c r="B406" t="s">
        <v>24</v>
      </c>
      <c r="C406" t="s">
        <v>13</v>
      </c>
      <c r="D406" t="s">
        <v>13</v>
      </c>
      <c r="E406" t="s">
        <v>13</v>
      </c>
      <c r="F406" t="s">
        <v>13</v>
      </c>
      <c r="G406" t="s">
        <v>13</v>
      </c>
      <c r="H406" t="s">
        <v>479</v>
      </c>
      <c r="I406" t="s">
        <v>475</v>
      </c>
      <c r="J406" t="s">
        <v>477</v>
      </c>
    </row>
    <row r="407" spans="1:10" x14ac:dyDescent="0.3">
      <c r="A407" t="s">
        <v>440</v>
      </c>
      <c r="B407" t="s">
        <v>33</v>
      </c>
      <c r="C407" t="s">
        <v>13</v>
      </c>
      <c r="D407" t="s">
        <v>13</v>
      </c>
      <c r="E407" t="s">
        <v>13</v>
      </c>
      <c r="F407" t="s">
        <v>13</v>
      </c>
      <c r="G407" t="s">
        <v>13</v>
      </c>
      <c r="H407" t="s">
        <v>479</v>
      </c>
      <c r="I407" t="s">
        <v>474</v>
      </c>
      <c r="J407" t="s">
        <v>477</v>
      </c>
    </row>
    <row r="408" spans="1:10" x14ac:dyDescent="0.3">
      <c r="A408" t="s">
        <v>441</v>
      </c>
      <c r="B408" t="s">
        <v>18</v>
      </c>
      <c r="C408" t="s">
        <v>13</v>
      </c>
      <c r="D408" t="s">
        <v>50</v>
      </c>
      <c r="E408" t="s">
        <v>13</v>
      </c>
      <c r="F408" t="s">
        <v>474</v>
      </c>
      <c r="G408" t="s">
        <v>13</v>
      </c>
      <c r="H408" t="s">
        <v>479</v>
      </c>
      <c r="I408" t="s">
        <v>475</v>
      </c>
      <c r="J408" t="s">
        <v>477</v>
      </c>
    </row>
    <row r="409" spans="1:10" x14ac:dyDescent="0.3">
      <c r="A409" t="s">
        <v>442</v>
      </c>
      <c r="B409" t="s">
        <v>24</v>
      </c>
      <c r="C409" t="s">
        <v>13</v>
      </c>
      <c r="D409" t="s">
        <v>13</v>
      </c>
      <c r="E409" t="s">
        <v>13</v>
      </c>
      <c r="F409" t="s">
        <v>13</v>
      </c>
      <c r="G409" t="s">
        <v>13</v>
      </c>
      <c r="H409" t="s">
        <v>479</v>
      </c>
      <c r="I409" t="s">
        <v>475</v>
      </c>
      <c r="J409" t="s">
        <v>477</v>
      </c>
    </row>
    <row r="410" spans="1:10" x14ac:dyDescent="0.3">
      <c r="A410" t="s">
        <v>443</v>
      </c>
      <c r="B410" t="s">
        <v>24</v>
      </c>
      <c r="C410" t="s">
        <v>13</v>
      </c>
      <c r="D410" t="s">
        <v>13</v>
      </c>
      <c r="E410" t="s">
        <v>474</v>
      </c>
      <c r="F410" t="s">
        <v>13</v>
      </c>
      <c r="G410" t="s">
        <v>13</v>
      </c>
      <c r="H410" t="s">
        <v>474</v>
      </c>
      <c r="I410" t="s">
        <v>475</v>
      </c>
      <c r="J410" t="s">
        <v>477</v>
      </c>
    </row>
    <row r="411" spans="1:10" x14ac:dyDescent="0.3">
      <c r="A411" t="s">
        <v>444</v>
      </c>
      <c r="B411" t="s">
        <v>33</v>
      </c>
      <c r="C411" t="s">
        <v>13</v>
      </c>
      <c r="D411" t="s">
        <v>13</v>
      </c>
      <c r="E411" t="s">
        <v>13</v>
      </c>
      <c r="F411" t="s">
        <v>13</v>
      </c>
      <c r="G411" t="s">
        <v>13</v>
      </c>
      <c r="H411" t="s">
        <v>479</v>
      </c>
      <c r="I411" t="s">
        <v>475</v>
      </c>
      <c r="J411" t="s">
        <v>477</v>
      </c>
    </row>
    <row r="412" spans="1:10" x14ac:dyDescent="0.3">
      <c r="A412" t="s">
        <v>445</v>
      </c>
      <c r="B412" t="s">
        <v>24</v>
      </c>
      <c r="C412" t="s">
        <v>13</v>
      </c>
      <c r="D412" t="s">
        <v>13</v>
      </c>
      <c r="E412" t="s">
        <v>13</v>
      </c>
      <c r="F412" t="s">
        <v>13</v>
      </c>
      <c r="G412" t="s">
        <v>13</v>
      </c>
      <c r="H412" t="s">
        <v>479</v>
      </c>
      <c r="I412" t="s">
        <v>475</v>
      </c>
      <c r="J412" t="s">
        <v>477</v>
      </c>
    </row>
    <row r="413" spans="1:10" x14ac:dyDescent="0.3">
      <c r="A413" t="s">
        <v>446</v>
      </c>
      <c r="B413" t="s">
        <v>36</v>
      </c>
      <c r="C413" t="s">
        <v>13</v>
      </c>
      <c r="D413" t="s">
        <v>13</v>
      </c>
      <c r="E413" t="s">
        <v>13</v>
      </c>
      <c r="F413" t="s">
        <v>13</v>
      </c>
      <c r="G413" t="s">
        <v>13</v>
      </c>
      <c r="H413" t="s">
        <v>479</v>
      </c>
      <c r="I413" t="s">
        <v>475</v>
      </c>
      <c r="J413" t="s">
        <v>474</v>
      </c>
    </row>
    <row r="414" spans="1:10" x14ac:dyDescent="0.3">
      <c r="A414" t="s">
        <v>447</v>
      </c>
      <c r="B414" t="s">
        <v>18</v>
      </c>
      <c r="C414" t="s">
        <v>13</v>
      </c>
      <c r="D414" t="s">
        <v>13</v>
      </c>
      <c r="E414" t="s">
        <v>13</v>
      </c>
      <c r="F414" t="s">
        <v>13</v>
      </c>
      <c r="G414" t="s">
        <v>13</v>
      </c>
      <c r="H414" t="s">
        <v>479</v>
      </c>
      <c r="I414" t="s">
        <v>475</v>
      </c>
      <c r="J414" t="s">
        <v>477</v>
      </c>
    </row>
    <row r="415" spans="1:10" x14ac:dyDescent="0.3">
      <c r="A415" t="s">
        <v>448</v>
      </c>
      <c r="B415" t="s">
        <v>24</v>
      </c>
      <c r="C415" t="s">
        <v>13</v>
      </c>
      <c r="D415" t="s">
        <v>50</v>
      </c>
      <c r="E415" t="s">
        <v>13</v>
      </c>
      <c r="F415" t="s">
        <v>13</v>
      </c>
      <c r="G415" t="s">
        <v>13</v>
      </c>
      <c r="H415" t="s">
        <v>479</v>
      </c>
      <c r="I415" t="s">
        <v>475</v>
      </c>
      <c r="J415" t="s">
        <v>477</v>
      </c>
    </row>
    <row r="416" spans="1:10" x14ac:dyDescent="0.3">
      <c r="A416" t="s">
        <v>449</v>
      </c>
      <c r="B416" t="s">
        <v>33</v>
      </c>
      <c r="C416" t="s">
        <v>13</v>
      </c>
      <c r="D416" t="s">
        <v>13</v>
      </c>
      <c r="E416" t="s">
        <v>13</v>
      </c>
      <c r="F416" t="s">
        <v>13</v>
      </c>
      <c r="G416" t="s">
        <v>13</v>
      </c>
      <c r="H416" t="s">
        <v>479</v>
      </c>
      <c r="I416" t="s">
        <v>475</v>
      </c>
      <c r="J416" t="s">
        <v>477</v>
      </c>
    </row>
    <row r="417" spans="1:10" x14ac:dyDescent="0.3">
      <c r="A417" t="s">
        <v>450</v>
      </c>
      <c r="B417" t="s">
        <v>11</v>
      </c>
      <c r="C417" t="s">
        <v>13</v>
      </c>
      <c r="D417" t="s">
        <v>50</v>
      </c>
      <c r="E417" t="s">
        <v>13</v>
      </c>
      <c r="F417" t="s">
        <v>13</v>
      </c>
      <c r="G417" t="s">
        <v>13</v>
      </c>
      <c r="H417" t="s">
        <v>479</v>
      </c>
      <c r="I417" t="s">
        <v>475</v>
      </c>
      <c r="J417" t="s">
        <v>477</v>
      </c>
    </row>
    <row r="418" spans="1:10" x14ac:dyDescent="0.3">
      <c r="A418" t="s">
        <v>451</v>
      </c>
      <c r="B418" t="s">
        <v>42</v>
      </c>
      <c r="C418" t="s">
        <v>13</v>
      </c>
      <c r="D418" t="s">
        <v>13</v>
      </c>
      <c r="E418" t="s">
        <v>13</v>
      </c>
      <c r="F418" t="s">
        <v>13</v>
      </c>
      <c r="G418" t="s">
        <v>13</v>
      </c>
      <c r="H418" t="s">
        <v>479</v>
      </c>
      <c r="I418" t="s">
        <v>475</v>
      </c>
      <c r="J418" t="s">
        <v>477</v>
      </c>
    </row>
    <row r="419" spans="1:10" x14ac:dyDescent="0.3">
      <c r="A419" t="s">
        <v>452</v>
      </c>
      <c r="B419" t="s">
        <v>24</v>
      </c>
      <c r="C419" t="s">
        <v>13</v>
      </c>
      <c r="D419" t="s">
        <v>13</v>
      </c>
      <c r="E419" t="s">
        <v>13</v>
      </c>
      <c r="F419" t="s">
        <v>13</v>
      </c>
      <c r="G419" t="s">
        <v>13</v>
      </c>
      <c r="H419" t="s">
        <v>479</v>
      </c>
      <c r="I419" t="s">
        <v>475</v>
      </c>
      <c r="J419" t="s">
        <v>477</v>
      </c>
    </row>
    <row r="420" spans="1:10" x14ac:dyDescent="0.3">
      <c r="A420" t="s">
        <v>453</v>
      </c>
      <c r="B420" t="s">
        <v>33</v>
      </c>
      <c r="C420" t="s">
        <v>13</v>
      </c>
      <c r="D420" t="s">
        <v>13</v>
      </c>
      <c r="E420" t="s">
        <v>13</v>
      </c>
      <c r="F420" t="s">
        <v>13</v>
      </c>
      <c r="G420" t="s">
        <v>13</v>
      </c>
      <c r="H420" t="s">
        <v>479</v>
      </c>
      <c r="I420" t="s">
        <v>475</v>
      </c>
      <c r="J420" t="s">
        <v>477</v>
      </c>
    </row>
    <row r="421" spans="1:10" x14ac:dyDescent="0.3">
      <c r="A421" t="s">
        <v>454</v>
      </c>
      <c r="B421" t="s">
        <v>18</v>
      </c>
      <c r="C421" t="s">
        <v>13</v>
      </c>
      <c r="D421" t="s">
        <v>13</v>
      </c>
      <c r="E421" t="s">
        <v>13</v>
      </c>
      <c r="F421" t="s">
        <v>474</v>
      </c>
      <c r="G421" t="s">
        <v>474</v>
      </c>
      <c r="H421" t="s">
        <v>479</v>
      </c>
      <c r="I421" t="s">
        <v>475</v>
      </c>
      <c r="J421" t="s">
        <v>477</v>
      </c>
    </row>
    <row r="422" spans="1:10" x14ac:dyDescent="0.3">
      <c r="A422" t="s">
        <v>455</v>
      </c>
      <c r="B422" t="s">
        <v>18</v>
      </c>
      <c r="C422" t="s">
        <v>13</v>
      </c>
      <c r="D422" t="s">
        <v>13</v>
      </c>
      <c r="E422" t="s">
        <v>13</v>
      </c>
      <c r="F422" t="s">
        <v>13</v>
      </c>
      <c r="G422" t="s">
        <v>13</v>
      </c>
      <c r="H422" t="s">
        <v>479</v>
      </c>
      <c r="I422" t="s">
        <v>475</v>
      </c>
      <c r="J422" t="s">
        <v>477</v>
      </c>
    </row>
    <row r="423" spans="1:10" x14ac:dyDescent="0.3">
      <c r="A423" t="s">
        <v>456</v>
      </c>
      <c r="B423" t="s">
        <v>33</v>
      </c>
      <c r="C423" t="s">
        <v>13</v>
      </c>
      <c r="D423" t="s">
        <v>13</v>
      </c>
      <c r="E423" t="s">
        <v>13</v>
      </c>
      <c r="F423" t="s">
        <v>13</v>
      </c>
      <c r="G423" t="s">
        <v>13</v>
      </c>
      <c r="H423" t="s">
        <v>474</v>
      </c>
      <c r="I423" t="s">
        <v>474</v>
      </c>
      <c r="J423" t="s">
        <v>477</v>
      </c>
    </row>
    <row r="424" spans="1:10" x14ac:dyDescent="0.3">
      <c r="A424" t="s">
        <v>457</v>
      </c>
      <c r="B424" t="s">
        <v>33</v>
      </c>
      <c r="C424" t="s">
        <v>13</v>
      </c>
      <c r="D424" t="s">
        <v>474</v>
      </c>
      <c r="E424" t="s">
        <v>13</v>
      </c>
      <c r="F424" t="s">
        <v>13</v>
      </c>
      <c r="G424" t="s">
        <v>13</v>
      </c>
      <c r="H424" t="s">
        <v>479</v>
      </c>
      <c r="I424" t="s">
        <v>475</v>
      </c>
      <c r="J424" t="s">
        <v>474</v>
      </c>
    </row>
    <row r="425" spans="1:10" x14ac:dyDescent="0.3">
      <c r="A425" t="s">
        <v>458</v>
      </c>
      <c r="B425" t="s">
        <v>33</v>
      </c>
      <c r="C425" t="s">
        <v>50</v>
      </c>
      <c r="D425" t="s">
        <v>50</v>
      </c>
      <c r="E425" t="s">
        <v>13</v>
      </c>
      <c r="F425" t="s">
        <v>13</v>
      </c>
      <c r="G425" t="s">
        <v>13</v>
      </c>
      <c r="H425" t="s">
        <v>479</v>
      </c>
      <c r="I425" t="s">
        <v>475</v>
      </c>
      <c r="J425" t="s">
        <v>477</v>
      </c>
    </row>
    <row r="426" spans="1:10" x14ac:dyDescent="0.3">
      <c r="A426" t="s">
        <v>459</v>
      </c>
      <c r="B426" t="s">
        <v>33</v>
      </c>
      <c r="C426" t="s">
        <v>13</v>
      </c>
      <c r="D426" t="s">
        <v>474</v>
      </c>
      <c r="E426" t="s">
        <v>13</v>
      </c>
      <c r="F426" t="s">
        <v>13</v>
      </c>
      <c r="G426" t="s">
        <v>13</v>
      </c>
      <c r="H426" t="s">
        <v>479</v>
      </c>
      <c r="I426" t="s">
        <v>475</v>
      </c>
      <c r="J426" t="s">
        <v>477</v>
      </c>
    </row>
    <row r="427" spans="1:10" x14ac:dyDescent="0.3">
      <c r="A427" t="s">
        <v>460</v>
      </c>
      <c r="B427" t="s">
        <v>24</v>
      </c>
      <c r="C427" t="s">
        <v>13</v>
      </c>
      <c r="D427" t="s">
        <v>13</v>
      </c>
      <c r="E427" t="s">
        <v>13</v>
      </c>
      <c r="F427" t="s">
        <v>13</v>
      </c>
      <c r="G427" t="s">
        <v>13</v>
      </c>
      <c r="H427" t="s">
        <v>479</v>
      </c>
      <c r="I427" t="s">
        <v>475</v>
      </c>
      <c r="J427" t="s">
        <v>477</v>
      </c>
    </row>
    <row r="428" spans="1:10" x14ac:dyDescent="0.3">
      <c r="A428" t="s">
        <v>461</v>
      </c>
      <c r="B428" t="s">
        <v>54</v>
      </c>
      <c r="C428" t="s">
        <v>13</v>
      </c>
      <c r="D428" t="s">
        <v>50</v>
      </c>
      <c r="E428" t="s">
        <v>13</v>
      </c>
      <c r="F428" t="s">
        <v>13</v>
      </c>
      <c r="G428" t="s">
        <v>13</v>
      </c>
      <c r="H428" t="s">
        <v>474</v>
      </c>
      <c r="I428" t="s">
        <v>474</v>
      </c>
      <c r="J428" t="s">
        <v>474</v>
      </c>
    </row>
    <row r="429" spans="1:10" x14ac:dyDescent="0.3">
      <c r="A429" t="s">
        <v>462</v>
      </c>
      <c r="B429" t="s">
        <v>33</v>
      </c>
      <c r="C429" t="s">
        <v>13</v>
      </c>
      <c r="D429" t="s">
        <v>13</v>
      </c>
      <c r="E429" t="s">
        <v>13</v>
      </c>
      <c r="F429" t="s">
        <v>13</v>
      </c>
      <c r="G429" t="s">
        <v>13</v>
      </c>
      <c r="H429" t="s">
        <v>479</v>
      </c>
      <c r="I429" t="s">
        <v>475</v>
      </c>
      <c r="J429" t="s">
        <v>477</v>
      </c>
    </row>
    <row r="430" spans="1:10" x14ac:dyDescent="0.3">
      <c r="A430" t="s">
        <v>463</v>
      </c>
      <c r="B430" t="s">
        <v>24</v>
      </c>
      <c r="C430" t="s">
        <v>13</v>
      </c>
      <c r="D430" t="s">
        <v>13</v>
      </c>
      <c r="E430" t="s">
        <v>13</v>
      </c>
      <c r="F430" t="s">
        <v>13</v>
      </c>
      <c r="G430" t="s">
        <v>13</v>
      </c>
      <c r="H430" t="s">
        <v>479</v>
      </c>
      <c r="I430" t="s">
        <v>475</v>
      </c>
      <c r="J430" t="s">
        <v>477</v>
      </c>
    </row>
    <row r="431" spans="1:10" x14ac:dyDescent="0.3">
      <c r="A431" t="s">
        <v>464</v>
      </c>
      <c r="B431" t="s">
        <v>18</v>
      </c>
      <c r="C431" t="s">
        <v>13</v>
      </c>
      <c r="D431" t="s">
        <v>13</v>
      </c>
      <c r="E431" t="s">
        <v>13</v>
      </c>
      <c r="F431" t="s">
        <v>13</v>
      </c>
      <c r="G431" t="s">
        <v>13</v>
      </c>
      <c r="H431" t="s">
        <v>479</v>
      </c>
      <c r="I431" t="s">
        <v>475</v>
      </c>
      <c r="J431" t="s">
        <v>477</v>
      </c>
    </row>
    <row r="432" spans="1:10" x14ac:dyDescent="0.3">
      <c r="A432" t="s">
        <v>465</v>
      </c>
      <c r="B432" t="s">
        <v>79</v>
      </c>
      <c r="C432" t="s">
        <v>13</v>
      </c>
      <c r="D432" t="s">
        <v>474</v>
      </c>
      <c r="E432" t="s">
        <v>13</v>
      </c>
      <c r="F432" t="s">
        <v>13</v>
      </c>
      <c r="G432" t="s">
        <v>13</v>
      </c>
      <c r="H432" t="s">
        <v>479</v>
      </c>
      <c r="I432" t="s">
        <v>474</v>
      </c>
      <c r="J432" t="s">
        <v>477</v>
      </c>
    </row>
    <row r="433" spans="1:10" x14ac:dyDescent="0.3">
      <c r="A433" t="s">
        <v>466</v>
      </c>
      <c r="B433" t="s">
        <v>11</v>
      </c>
      <c r="C433" t="s">
        <v>474</v>
      </c>
      <c r="D433" t="s">
        <v>50</v>
      </c>
      <c r="E433" t="s">
        <v>50</v>
      </c>
      <c r="F433" t="s">
        <v>50</v>
      </c>
      <c r="G433" t="s">
        <v>50</v>
      </c>
      <c r="H433" t="s">
        <v>474</v>
      </c>
      <c r="I433" t="s">
        <v>474</v>
      </c>
      <c r="J433" t="s">
        <v>474</v>
      </c>
    </row>
    <row r="434" spans="1:10" x14ac:dyDescent="0.3">
      <c r="A434" t="s">
        <v>467</v>
      </c>
      <c r="B434" t="s">
        <v>33</v>
      </c>
      <c r="C434" t="s">
        <v>13</v>
      </c>
      <c r="D434" t="s">
        <v>13</v>
      </c>
      <c r="E434" t="s">
        <v>13</v>
      </c>
      <c r="F434" t="s">
        <v>13</v>
      </c>
      <c r="G434" t="s">
        <v>13</v>
      </c>
      <c r="H434" t="s">
        <v>479</v>
      </c>
      <c r="I434" t="s">
        <v>475</v>
      </c>
      <c r="J434" t="s">
        <v>477</v>
      </c>
    </row>
    <row r="435" spans="1:10" x14ac:dyDescent="0.3">
      <c r="A435" t="s">
        <v>468</v>
      </c>
      <c r="B435" t="s">
        <v>24</v>
      </c>
      <c r="C435" t="s">
        <v>474</v>
      </c>
      <c r="D435" t="s">
        <v>474</v>
      </c>
      <c r="E435" t="s">
        <v>13</v>
      </c>
      <c r="F435" t="s">
        <v>13</v>
      </c>
      <c r="G435" t="s">
        <v>13</v>
      </c>
      <c r="H435" t="s">
        <v>474</v>
      </c>
      <c r="I435" t="s">
        <v>475</v>
      </c>
      <c r="J435" t="s">
        <v>477</v>
      </c>
    </row>
    <row r="436" spans="1:10" x14ac:dyDescent="0.3">
      <c r="A436" t="s">
        <v>469</v>
      </c>
      <c r="B436" t="s">
        <v>36</v>
      </c>
      <c r="C436" t="s">
        <v>13</v>
      </c>
      <c r="D436" t="s">
        <v>13</v>
      </c>
      <c r="E436" t="s">
        <v>13</v>
      </c>
      <c r="F436" t="s">
        <v>13</v>
      </c>
      <c r="G436" t="s">
        <v>13</v>
      </c>
      <c r="H436" t="s">
        <v>479</v>
      </c>
      <c r="I436" t="s">
        <v>475</v>
      </c>
      <c r="J436" t="s">
        <v>477</v>
      </c>
    </row>
    <row r="437" spans="1:10" x14ac:dyDescent="0.3">
      <c r="A437" t="s">
        <v>470</v>
      </c>
      <c r="B437" t="s">
        <v>36</v>
      </c>
      <c r="C437" t="s">
        <v>474</v>
      </c>
      <c r="D437" t="s">
        <v>50</v>
      </c>
      <c r="E437" t="s">
        <v>13</v>
      </c>
      <c r="F437" t="s">
        <v>13</v>
      </c>
      <c r="G437" t="s">
        <v>13</v>
      </c>
      <c r="H437" t="s">
        <v>479</v>
      </c>
      <c r="I437" t="s">
        <v>475</v>
      </c>
      <c r="J437" t="s">
        <v>477</v>
      </c>
    </row>
  </sheetData>
  <autoFilter ref="A1:J437" xr:uid="{CD76F53A-BFA8-48C1-80CF-9057E68D4B08}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38993-CA28-462B-B14D-3CB04A360D3A}">
  <dimension ref="A1:M437"/>
  <sheetViews>
    <sheetView workbookViewId="0">
      <selection activeCell="Q29" sqref="Q29"/>
    </sheetView>
  </sheetViews>
  <sheetFormatPr defaultRowHeight="14.4" x14ac:dyDescent="0.3"/>
  <cols>
    <col min="4" max="4" width="8.88671875" style="5"/>
    <col min="9" max="9" width="8.88671875" style="5"/>
    <col min="13" max="13" width="8.88671875" style="5"/>
  </cols>
  <sheetData>
    <row r="1" spans="1:13" x14ac:dyDescent="0.3">
      <c r="A1" s="8" t="s">
        <v>0</v>
      </c>
      <c r="B1" s="8" t="s">
        <v>1</v>
      </c>
      <c r="C1" s="8" t="s">
        <v>2</v>
      </c>
      <c r="D1" s="8" t="s">
        <v>481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482</v>
      </c>
      <c r="J1" s="8" t="s">
        <v>7</v>
      </c>
      <c r="K1" s="8" t="s">
        <v>8</v>
      </c>
      <c r="L1" s="8" t="s">
        <v>9</v>
      </c>
      <c r="M1" s="8" t="s">
        <v>483</v>
      </c>
    </row>
    <row r="2" spans="1:13" x14ac:dyDescent="0.3">
      <c r="A2" t="s">
        <v>10</v>
      </c>
      <c r="B2" t="s">
        <v>11</v>
      </c>
      <c r="C2">
        <v>1</v>
      </c>
      <c r="D2" s="5">
        <v>1</v>
      </c>
      <c r="E2">
        <v>1</v>
      </c>
      <c r="F2">
        <v>1</v>
      </c>
      <c r="G2">
        <v>1</v>
      </c>
      <c r="H2">
        <v>1</v>
      </c>
      <c r="I2" s="6">
        <f>SUM(E2:H2)/4</f>
        <v>1</v>
      </c>
      <c r="J2">
        <v>1</v>
      </c>
      <c r="K2">
        <v>1</v>
      </c>
      <c r="L2">
        <v>1</v>
      </c>
      <c r="M2" s="6">
        <f>SUM(J2:L2)/3</f>
        <v>1</v>
      </c>
    </row>
    <row r="3" spans="1:13" x14ac:dyDescent="0.3">
      <c r="A3" t="s">
        <v>17</v>
      </c>
      <c r="B3" t="s">
        <v>18</v>
      </c>
      <c r="C3">
        <v>1</v>
      </c>
      <c r="D3" s="5">
        <v>1</v>
      </c>
      <c r="F3">
        <v>1</v>
      </c>
      <c r="G3">
        <v>1</v>
      </c>
      <c r="H3">
        <v>1</v>
      </c>
      <c r="I3" s="6">
        <f t="shared" ref="I3:I66" si="0">SUM(E3:H3)/4</f>
        <v>0.75</v>
      </c>
      <c r="J3">
        <v>1</v>
      </c>
      <c r="K3">
        <v>1</v>
      </c>
      <c r="L3">
        <v>1</v>
      </c>
      <c r="M3" s="6">
        <f t="shared" ref="M3:M66" si="1">SUM(J3:L3)/3</f>
        <v>1</v>
      </c>
    </row>
    <row r="4" spans="1:13" x14ac:dyDescent="0.3">
      <c r="A4" t="s">
        <v>23</v>
      </c>
      <c r="B4" t="s">
        <v>24</v>
      </c>
      <c r="C4">
        <v>1</v>
      </c>
      <c r="D4" s="5">
        <v>1</v>
      </c>
      <c r="E4">
        <v>1</v>
      </c>
      <c r="F4">
        <v>1</v>
      </c>
      <c r="G4">
        <v>1</v>
      </c>
      <c r="H4">
        <v>1</v>
      </c>
      <c r="I4" s="6">
        <f t="shared" si="0"/>
        <v>1</v>
      </c>
      <c r="J4">
        <v>1</v>
      </c>
      <c r="K4">
        <v>1</v>
      </c>
      <c r="L4">
        <v>1</v>
      </c>
      <c r="M4" s="6">
        <f t="shared" si="1"/>
        <v>1</v>
      </c>
    </row>
    <row r="5" spans="1:13" x14ac:dyDescent="0.3">
      <c r="A5" t="s">
        <v>25</v>
      </c>
      <c r="B5" t="s">
        <v>11</v>
      </c>
      <c r="C5">
        <v>1</v>
      </c>
      <c r="D5" s="5">
        <v>1</v>
      </c>
      <c r="E5">
        <v>1</v>
      </c>
      <c r="F5">
        <v>1</v>
      </c>
      <c r="G5">
        <v>1</v>
      </c>
      <c r="H5">
        <v>1</v>
      </c>
      <c r="I5" s="6">
        <f t="shared" si="0"/>
        <v>1</v>
      </c>
      <c r="J5">
        <v>1</v>
      </c>
      <c r="L5">
        <v>1</v>
      </c>
      <c r="M5" s="6">
        <f t="shared" si="1"/>
        <v>0.66666666666666663</v>
      </c>
    </row>
    <row r="6" spans="1:13" x14ac:dyDescent="0.3">
      <c r="A6" t="s">
        <v>27</v>
      </c>
      <c r="B6" t="s">
        <v>18</v>
      </c>
      <c r="C6">
        <v>1</v>
      </c>
      <c r="D6" s="5">
        <v>1</v>
      </c>
      <c r="E6">
        <v>0</v>
      </c>
      <c r="F6">
        <v>1</v>
      </c>
      <c r="H6">
        <v>1</v>
      </c>
      <c r="I6" s="6">
        <f t="shared" si="0"/>
        <v>0.5</v>
      </c>
      <c r="J6">
        <v>1</v>
      </c>
      <c r="K6">
        <v>1</v>
      </c>
      <c r="L6">
        <v>1</v>
      </c>
      <c r="M6" s="6">
        <f t="shared" si="1"/>
        <v>1</v>
      </c>
    </row>
    <row r="7" spans="1:13" x14ac:dyDescent="0.3">
      <c r="A7" t="s">
        <v>29</v>
      </c>
      <c r="B7" t="s">
        <v>24</v>
      </c>
      <c r="C7">
        <v>1</v>
      </c>
      <c r="D7" s="5">
        <v>1</v>
      </c>
      <c r="E7">
        <v>1</v>
      </c>
      <c r="F7">
        <v>1</v>
      </c>
      <c r="G7">
        <v>1</v>
      </c>
      <c r="H7">
        <v>1</v>
      </c>
      <c r="I7" s="6">
        <f t="shared" si="0"/>
        <v>1</v>
      </c>
      <c r="J7">
        <v>1</v>
      </c>
      <c r="K7">
        <v>1</v>
      </c>
      <c r="L7">
        <v>1</v>
      </c>
      <c r="M7" s="6">
        <f t="shared" si="1"/>
        <v>1</v>
      </c>
    </row>
    <row r="8" spans="1:13" x14ac:dyDescent="0.3">
      <c r="A8" t="s">
        <v>31</v>
      </c>
      <c r="B8" t="s">
        <v>24</v>
      </c>
      <c r="C8">
        <v>1</v>
      </c>
      <c r="D8" s="5">
        <v>1</v>
      </c>
      <c r="E8">
        <v>1</v>
      </c>
      <c r="G8">
        <v>1</v>
      </c>
      <c r="H8">
        <v>1</v>
      </c>
      <c r="I8" s="6">
        <f t="shared" si="0"/>
        <v>0.75</v>
      </c>
      <c r="K8">
        <v>1</v>
      </c>
      <c r="L8">
        <v>1</v>
      </c>
      <c r="M8" s="6">
        <f t="shared" si="1"/>
        <v>0.66666666666666663</v>
      </c>
    </row>
    <row r="9" spans="1:13" x14ac:dyDescent="0.3">
      <c r="A9" t="s">
        <v>32</v>
      </c>
      <c r="B9" t="s">
        <v>33</v>
      </c>
      <c r="C9">
        <v>1</v>
      </c>
      <c r="D9" s="5">
        <v>1</v>
      </c>
      <c r="E9">
        <v>1</v>
      </c>
      <c r="F9">
        <v>1</v>
      </c>
      <c r="G9">
        <v>1</v>
      </c>
      <c r="H9">
        <v>1</v>
      </c>
      <c r="I9" s="6">
        <f t="shared" si="0"/>
        <v>1</v>
      </c>
      <c r="J9">
        <v>1</v>
      </c>
      <c r="K9">
        <v>1</v>
      </c>
      <c r="L9">
        <v>1</v>
      </c>
      <c r="M9" s="6">
        <f t="shared" si="1"/>
        <v>1</v>
      </c>
    </row>
    <row r="10" spans="1:13" x14ac:dyDescent="0.3">
      <c r="A10" t="s">
        <v>34</v>
      </c>
      <c r="B10" t="s">
        <v>24</v>
      </c>
      <c r="C10">
        <v>1</v>
      </c>
      <c r="D10" s="5">
        <v>1</v>
      </c>
      <c r="E10">
        <v>1</v>
      </c>
      <c r="F10">
        <v>1</v>
      </c>
      <c r="G10">
        <v>1</v>
      </c>
      <c r="H10">
        <v>1</v>
      </c>
      <c r="I10" s="6">
        <f t="shared" si="0"/>
        <v>1</v>
      </c>
      <c r="J10">
        <v>1</v>
      </c>
      <c r="K10">
        <v>1</v>
      </c>
      <c r="L10">
        <v>1</v>
      </c>
      <c r="M10" s="6">
        <f t="shared" si="1"/>
        <v>1</v>
      </c>
    </row>
    <row r="11" spans="1:13" x14ac:dyDescent="0.3">
      <c r="A11" t="s">
        <v>35</v>
      </c>
      <c r="B11" t="s">
        <v>36</v>
      </c>
      <c r="C11">
        <v>1</v>
      </c>
      <c r="D11" s="5">
        <v>1</v>
      </c>
      <c r="E11">
        <v>1</v>
      </c>
      <c r="F11">
        <v>1</v>
      </c>
      <c r="G11">
        <v>1</v>
      </c>
      <c r="H11">
        <v>1</v>
      </c>
      <c r="I11" s="6">
        <f t="shared" si="0"/>
        <v>1</v>
      </c>
      <c r="J11">
        <v>1</v>
      </c>
      <c r="K11">
        <v>1</v>
      </c>
      <c r="M11" s="6">
        <f t="shared" si="1"/>
        <v>0.66666666666666663</v>
      </c>
    </row>
    <row r="12" spans="1:13" x14ac:dyDescent="0.3">
      <c r="A12" t="s">
        <v>37</v>
      </c>
      <c r="B12" t="s">
        <v>18</v>
      </c>
      <c r="C12">
        <v>1</v>
      </c>
      <c r="D12" s="5">
        <v>1</v>
      </c>
      <c r="E12">
        <v>1</v>
      </c>
      <c r="F12">
        <v>1</v>
      </c>
      <c r="G12">
        <v>1</v>
      </c>
      <c r="H12">
        <v>1</v>
      </c>
      <c r="I12" s="6">
        <f t="shared" si="0"/>
        <v>1</v>
      </c>
      <c r="J12">
        <v>1</v>
      </c>
      <c r="K12">
        <v>1</v>
      </c>
      <c r="L12">
        <v>1</v>
      </c>
      <c r="M12" s="6">
        <f t="shared" si="1"/>
        <v>1</v>
      </c>
    </row>
    <row r="13" spans="1:13" x14ac:dyDescent="0.3">
      <c r="A13" t="s">
        <v>38</v>
      </c>
      <c r="B13" t="s">
        <v>24</v>
      </c>
      <c r="C13">
        <v>1</v>
      </c>
      <c r="D13" s="5">
        <v>1</v>
      </c>
      <c r="E13">
        <v>0</v>
      </c>
      <c r="F13">
        <v>1</v>
      </c>
      <c r="G13">
        <v>1</v>
      </c>
      <c r="H13">
        <v>1</v>
      </c>
      <c r="I13" s="6">
        <f t="shared" si="0"/>
        <v>0.75</v>
      </c>
      <c r="J13">
        <v>1</v>
      </c>
      <c r="K13">
        <v>1</v>
      </c>
      <c r="L13">
        <v>1</v>
      </c>
      <c r="M13" s="6">
        <f t="shared" si="1"/>
        <v>1</v>
      </c>
    </row>
    <row r="14" spans="1:13" x14ac:dyDescent="0.3">
      <c r="A14" t="s">
        <v>39</v>
      </c>
      <c r="B14" t="s">
        <v>33</v>
      </c>
      <c r="C14">
        <v>1</v>
      </c>
      <c r="D14" s="5">
        <v>1</v>
      </c>
      <c r="E14">
        <v>1</v>
      </c>
      <c r="F14">
        <v>1</v>
      </c>
      <c r="G14">
        <v>1</v>
      </c>
      <c r="H14">
        <v>1</v>
      </c>
      <c r="I14" s="6">
        <f t="shared" si="0"/>
        <v>1</v>
      </c>
      <c r="J14">
        <v>1</v>
      </c>
      <c r="K14">
        <v>1</v>
      </c>
      <c r="L14">
        <v>1</v>
      </c>
      <c r="M14" s="6">
        <f t="shared" si="1"/>
        <v>1</v>
      </c>
    </row>
    <row r="15" spans="1:13" x14ac:dyDescent="0.3">
      <c r="A15" t="s">
        <v>40</v>
      </c>
      <c r="B15" t="s">
        <v>11</v>
      </c>
      <c r="C15">
        <v>1</v>
      </c>
      <c r="D15" s="5">
        <v>1</v>
      </c>
      <c r="E15">
        <v>0</v>
      </c>
      <c r="F15">
        <v>1</v>
      </c>
      <c r="G15">
        <v>1</v>
      </c>
      <c r="H15">
        <v>1</v>
      </c>
      <c r="I15" s="6">
        <f t="shared" si="0"/>
        <v>0.75</v>
      </c>
      <c r="J15">
        <v>1</v>
      </c>
      <c r="K15">
        <v>1</v>
      </c>
      <c r="L15">
        <v>1</v>
      </c>
      <c r="M15" s="6">
        <f t="shared" si="1"/>
        <v>1</v>
      </c>
    </row>
    <row r="16" spans="1:13" x14ac:dyDescent="0.3">
      <c r="A16" t="s">
        <v>41</v>
      </c>
      <c r="B16" t="s">
        <v>42</v>
      </c>
      <c r="C16">
        <v>1</v>
      </c>
      <c r="D16" s="5">
        <v>1</v>
      </c>
      <c r="E16">
        <v>1</v>
      </c>
      <c r="F16">
        <v>1</v>
      </c>
      <c r="G16">
        <v>1</v>
      </c>
      <c r="H16">
        <v>1</v>
      </c>
      <c r="I16" s="6">
        <f t="shared" si="0"/>
        <v>1</v>
      </c>
      <c r="J16">
        <v>1</v>
      </c>
      <c r="K16">
        <v>1</v>
      </c>
      <c r="L16">
        <v>1</v>
      </c>
      <c r="M16" s="6">
        <f t="shared" si="1"/>
        <v>1</v>
      </c>
    </row>
    <row r="17" spans="1:13" x14ac:dyDescent="0.3">
      <c r="A17" t="s">
        <v>43</v>
      </c>
      <c r="B17" t="s">
        <v>24</v>
      </c>
      <c r="C17">
        <v>1</v>
      </c>
      <c r="D17" s="5">
        <v>1</v>
      </c>
      <c r="E17">
        <v>1</v>
      </c>
      <c r="F17">
        <v>1</v>
      </c>
      <c r="G17">
        <v>1</v>
      </c>
      <c r="H17">
        <v>1</v>
      </c>
      <c r="I17" s="6">
        <f t="shared" si="0"/>
        <v>1</v>
      </c>
      <c r="J17">
        <v>1</v>
      </c>
      <c r="K17">
        <v>1</v>
      </c>
      <c r="L17">
        <v>1</v>
      </c>
      <c r="M17" s="6">
        <f t="shared" si="1"/>
        <v>1</v>
      </c>
    </row>
    <row r="18" spans="1:13" x14ac:dyDescent="0.3">
      <c r="A18" t="s">
        <v>44</v>
      </c>
      <c r="B18" t="s">
        <v>33</v>
      </c>
      <c r="C18">
        <v>1</v>
      </c>
      <c r="D18" s="5">
        <v>1</v>
      </c>
      <c r="E18">
        <v>1</v>
      </c>
      <c r="F18">
        <v>1</v>
      </c>
      <c r="G18">
        <v>1</v>
      </c>
      <c r="H18">
        <v>1</v>
      </c>
      <c r="I18" s="6">
        <f t="shared" si="0"/>
        <v>1</v>
      </c>
      <c r="J18">
        <v>1</v>
      </c>
      <c r="K18">
        <v>1</v>
      </c>
      <c r="L18">
        <v>1</v>
      </c>
      <c r="M18" s="6">
        <f t="shared" si="1"/>
        <v>1</v>
      </c>
    </row>
    <row r="19" spans="1:13" x14ac:dyDescent="0.3">
      <c r="A19" t="s">
        <v>45</v>
      </c>
      <c r="B19" t="s">
        <v>18</v>
      </c>
      <c r="C19">
        <v>1</v>
      </c>
      <c r="D19" s="5">
        <v>1</v>
      </c>
      <c r="E19">
        <v>1</v>
      </c>
      <c r="F19">
        <v>1</v>
      </c>
      <c r="I19" s="6">
        <f t="shared" si="0"/>
        <v>0.5</v>
      </c>
      <c r="J19">
        <v>1</v>
      </c>
      <c r="K19">
        <v>1</v>
      </c>
      <c r="L19">
        <v>1</v>
      </c>
      <c r="M19" s="6">
        <f t="shared" si="1"/>
        <v>1</v>
      </c>
    </row>
    <row r="20" spans="1:13" x14ac:dyDescent="0.3">
      <c r="A20" t="s">
        <v>46</v>
      </c>
      <c r="B20" t="s">
        <v>18</v>
      </c>
      <c r="C20">
        <v>1</v>
      </c>
      <c r="D20" s="5">
        <v>1</v>
      </c>
      <c r="E20">
        <v>1</v>
      </c>
      <c r="F20">
        <v>1</v>
      </c>
      <c r="G20">
        <v>1</v>
      </c>
      <c r="H20">
        <v>1</v>
      </c>
      <c r="I20" s="6">
        <f t="shared" si="0"/>
        <v>1</v>
      </c>
      <c r="J20">
        <v>1</v>
      </c>
      <c r="K20">
        <v>1</v>
      </c>
      <c r="L20">
        <v>1</v>
      </c>
      <c r="M20" s="6">
        <f t="shared" si="1"/>
        <v>1</v>
      </c>
    </row>
    <row r="21" spans="1:13" x14ac:dyDescent="0.3">
      <c r="A21" t="s">
        <v>47</v>
      </c>
      <c r="B21" t="s">
        <v>11</v>
      </c>
      <c r="C21">
        <v>1</v>
      </c>
      <c r="D21" s="5">
        <v>1</v>
      </c>
      <c r="E21">
        <v>1</v>
      </c>
      <c r="F21">
        <v>1</v>
      </c>
      <c r="G21">
        <v>1</v>
      </c>
      <c r="H21">
        <v>1</v>
      </c>
      <c r="I21" s="6">
        <f t="shared" si="0"/>
        <v>1</v>
      </c>
      <c r="L21">
        <v>1</v>
      </c>
      <c r="M21" s="6">
        <f t="shared" si="1"/>
        <v>0.33333333333333331</v>
      </c>
    </row>
    <row r="22" spans="1:13" x14ac:dyDescent="0.3">
      <c r="A22" t="s">
        <v>48</v>
      </c>
      <c r="B22" t="s">
        <v>11</v>
      </c>
      <c r="C22">
        <v>1</v>
      </c>
      <c r="D22" s="5">
        <v>1</v>
      </c>
      <c r="F22">
        <v>1</v>
      </c>
      <c r="G22">
        <v>1</v>
      </c>
      <c r="H22">
        <v>1</v>
      </c>
      <c r="I22" s="6">
        <f t="shared" si="0"/>
        <v>0.75</v>
      </c>
      <c r="J22">
        <v>1</v>
      </c>
      <c r="K22">
        <v>1</v>
      </c>
      <c r="M22" s="6">
        <f t="shared" si="1"/>
        <v>0.66666666666666663</v>
      </c>
    </row>
    <row r="23" spans="1:13" x14ac:dyDescent="0.3">
      <c r="A23" t="s">
        <v>49</v>
      </c>
      <c r="B23" t="s">
        <v>33</v>
      </c>
      <c r="C23">
        <v>0</v>
      </c>
      <c r="D23" s="5">
        <v>0</v>
      </c>
      <c r="E23">
        <v>0</v>
      </c>
      <c r="F23">
        <v>1</v>
      </c>
      <c r="G23">
        <v>1</v>
      </c>
      <c r="H23">
        <v>1</v>
      </c>
      <c r="I23" s="6">
        <f t="shared" si="0"/>
        <v>0.75</v>
      </c>
      <c r="J23">
        <v>1</v>
      </c>
      <c r="K23">
        <v>1</v>
      </c>
      <c r="L23">
        <v>1</v>
      </c>
      <c r="M23" s="6">
        <f t="shared" si="1"/>
        <v>1</v>
      </c>
    </row>
    <row r="24" spans="1:13" x14ac:dyDescent="0.3">
      <c r="A24" t="s">
        <v>51</v>
      </c>
      <c r="B24" t="s">
        <v>33</v>
      </c>
      <c r="C24">
        <v>1</v>
      </c>
      <c r="D24" s="5">
        <v>1</v>
      </c>
      <c r="F24">
        <v>1</v>
      </c>
      <c r="G24">
        <v>1</v>
      </c>
      <c r="H24">
        <v>1</v>
      </c>
      <c r="I24" s="6">
        <f t="shared" si="0"/>
        <v>0.75</v>
      </c>
      <c r="J24">
        <v>1</v>
      </c>
      <c r="K24">
        <v>1</v>
      </c>
      <c r="L24">
        <v>1</v>
      </c>
      <c r="M24" s="6">
        <f t="shared" si="1"/>
        <v>1</v>
      </c>
    </row>
    <row r="25" spans="1:13" x14ac:dyDescent="0.3">
      <c r="A25" t="s">
        <v>52</v>
      </c>
      <c r="B25" t="s">
        <v>24</v>
      </c>
      <c r="C25">
        <v>1</v>
      </c>
      <c r="D25" s="5">
        <v>1</v>
      </c>
      <c r="E25">
        <v>1</v>
      </c>
      <c r="F25">
        <v>1</v>
      </c>
      <c r="G25">
        <v>1</v>
      </c>
      <c r="H25">
        <v>1</v>
      </c>
      <c r="I25" s="6">
        <f t="shared" si="0"/>
        <v>1</v>
      </c>
      <c r="J25">
        <v>1</v>
      </c>
      <c r="K25">
        <v>1</v>
      </c>
      <c r="L25">
        <v>1</v>
      </c>
      <c r="M25" s="6">
        <f t="shared" si="1"/>
        <v>1</v>
      </c>
    </row>
    <row r="26" spans="1:13" x14ac:dyDescent="0.3">
      <c r="A26" t="s">
        <v>53</v>
      </c>
      <c r="B26" t="s">
        <v>54</v>
      </c>
      <c r="C26">
        <v>1</v>
      </c>
      <c r="D26" s="5">
        <v>1</v>
      </c>
      <c r="E26">
        <v>0</v>
      </c>
      <c r="F26">
        <v>1</v>
      </c>
      <c r="G26">
        <v>1</v>
      </c>
      <c r="H26">
        <v>1</v>
      </c>
      <c r="I26" s="6">
        <f t="shared" si="0"/>
        <v>0.75</v>
      </c>
      <c r="M26" s="6">
        <f t="shared" si="1"/>
        <v>0</v>
      </c>
    </row>
    <row r="27" spans="1:13" x14ac:dyDescent="0.3">
      <c r="A27" t="s">
        <v>55</v>
      </c>
      <c r="B27" t="s">
        <v>33</v>
      </c>
      <c r="C27">
        <v>1</v>
      </c>
      <c r="D27" s="5">
        <v>1</v>
      </c>
      <c r="E27">
        <v>1</v>
      </c>
      <c r="F27">
        <v>1</v>
      </c>
      <c r="G27">
        <v>1</v>
      </c>
      <c r="H27">
        <v>1</v>
      </c>
      <c r="I27" s="6">
        <f t="shared" si="0"/>
        <v>1</v>
      </c>
      <c r="J27">
        <v>1</v>
      </c>
      <c r="K27">
        <v>1</v>
      </c>
      <c r="L27">
        <v>1</v>
      </c>
      <c r="M27" s="6">
        <f t="shared" si="1"/>
        <v>1</v>
      </c>
    </row>
    <row r="28" spans="1:13" x14ac:dyDescent="0.3">
      <c r="A28" t="s">
        <v>56</v>
      </c>
      <c r="B28" t="s">
        <v>24</v>
      </c>
      <c r="C28">
        <v>1</v>
      </c>
      <c r="D28" s="5">
        <v>1</v>
      </c>
      <c r="E28">
        <v>1</v>
      </c>
      <c r="F28">
        <v>1</v>
      </c>
      <c r="G28">
        <v>1</v>
      </c>
      <c r="H28">
        <v>1</v>
      </c>
      <c r="I28" s="6">
        <f t="shared" si="0"/>
        <v>1</v>
      </c>
      <c r="J28">
        <v>1</v>
      </c>
      <c r="K28">
        <v>1</v>
      </c>
      <c r="L28">
        <v>1</v>
      </c>
      <c r="M28" s="6">
        <f t="shared" si="1"/>
        <v>1</v>
      </c>
    </row>
    <row r="29" spans="1:13" x14ac:dyDescent="0.3">
      <c r="A29" t="s">
        <v>57</v>
      </c>
      <c r="B29" t="s">
        <v>11</v>
      </c>
      <c r="C29">
        <v>1</v>
      </c>
      <c r="D29" s="5">
        <v>1</v>
      </c>
      <c r="E29">
        <v>1</v>
      </c>
      <c r="F29">
        <v>1</v>
      </c>
      <c r="G29">
        <v>1</v>
      </c>
      <c r="H29">
        <v>1</v>
      </c>
      <c r="I29" s="6">
        <f t="shared" si="0"/>
        <v>1</v>
      </c>
      <c r="J29">
        <v>1</v>
      </c>
      <c r="K29">
        <v>1</v>
      </c>
      <c r="L29">
        <v>1</v>
      </c>
      <c r="M29" s="6">
        <f t="shared" si="1"/>
        <v>1</v>
      </c>
    </row>
    <row r="30" spans="1:13" x14ac:dyDescent="0.3">
      <c r="A30" t="s">
        <v>58</v>
      </c>
      <c r="B30" t="s">
        <v>11</v>
      </c>
      <c r="C30">
        <v>1</v>
      </c>
      <c r="D30" s="5">
        <v>1</v>
      </c>
      <c r="F30">
        <v>1</v>
      </c>
      <c r="G30">
        <v>1</v>
      </c>
      <c r="H30">
        <v>1</v>
      </c>
      <c r="I30" s="6">
        <f t="shared" si="0"/>
        <v>0.75</v>
      </c>
      <c r="J30">
        <v>1</v>
      </c>
      <c r="L30">
        <v>1</v>
      </c>
      <c r="M30" s="6">
        <f t="shared" si="1"/>
        <v>0.66666666666666663</v>
      </c>
    </row>
    <row r="31" spans="1:13" x14ac:dyDescent="0.3">
      <c r="A31" t="s">
        <v>59</v>
      </c>
      <c r="B31" t="s">
        <v>11</v>
      </c>
      <c r="E31">
        <v>0</v>
      </c>
      <c r="F31">
        <v>0</v>
      </c>
      <c r="G31">
        <v>0</v>
      </c>
      <c r="H31">
        <v>0</v>
      </c>
      <c r="I31" s="6">
        <f t="shared" si="0"/>
        <v>0</v>
      </c>
      <c r="M31" s="6">
        <f t="shared" si="1"/>
        <v>0</v>
      </c>
    </row>
    <row r="32" spans="1:13" x14ac:dyDescent="0.3">
      <c r="A32" t="s">
        <v>60</v>
      </c>
      <c r="B32" t="s">
        <v>11</v>
      </c>
      <c r="C32">
        <v>1</v>
      </c>
      <c r="D32" s="5">
        <v>1</v>
      </c>
      <c r="E32">
        <v>1</v>
      </c>
      <c r="F32">
        <v>1</v>
      </c>
      <c r="G32">
        <v>1</v>
      </c>
      <c r="H32">
        <v>1</v>
      </c>
      <c r="I32" s="6">
        <f t="shared" si="0"/>
        <v>1</v>
      </c>
      <c r="J32">
        <v>1</v>
      </c>
      <c r="K32">
        <v>1</v>
      </c>
      <c r="L32">
        <v>1</v>
      </c>
      <c r="M32" s="6">
        <f t="shared" si="1"/>
        <v>1</v>
      </c>
    </row>
    <row r="33" spans="1:13" x14ac:dyDescent="0.3">
      <c r="A33" t="s">
        <v>61</v>
      </c>
      <c r="B33" t="s">
        <v>24</v>
      </c>
      <c r="F33">
        <v>1</v>
      </c>
      <c r="G33">
        <v>1</v>
      </c>
      <c r="H33">
        <v>1</v>
      </c>
      <c r="I33" s="6">
        <f t="shared" si="0"/>
        <v>0.75</v>
      </c>
      <c r="K33">
        <v>1</v>
      </c>
      <c r="L33">
        <v>1</v>
      </c>
      <c r="M33" s="6">
        <f t="shared" si="1"/>
        <v>0.66666666666666663</v>
      </c>
    </row>
    <row r="34" spans="1:13" x14ac:dyDescent="0.3">
      <c r="A34" t="s">
        <v>62</v>
      </c>
      <c r="B34" t="s">
        <v>36</v>
      </c>
      <c r="C34">
        <v>1</v>
      </c>
      <c r="D34" s="5">
        <v>1</v>
      </c>
      <c r="E34">
        <v>1</v>
      </c>
      <c r="F34">
        <v>1</v>
      </c>
      <c r="G34">
        <v>1</v>
      </c>
      <c r="H34">
        <v>1</v>
      </c>
      <c r="I34" s="6">
        <f t="shared" si="0"/>
        <v>1</v>
      </c>
      <c r="J34">
        <v>1</v>
      </c>
      <c r="K34">
        <v>1</v>
      </c>
      <c r="L34">
        <v>1</v>
      </c>
      <c r="M34" s="6">
        <f t="shared" si="1"/>
        <v>1</v>
      </c>
    </row>
    <row r="35" spans="1:13" x14ac:dyDescent="0.3">
      <c r="A35" t="s">
        <v>63</v>
      </c>
      <c r="B35" t="s">
        <v>36</v>
      </c>
      <c r="E35">
        <v>0</v>
      </c>
      <c r="F35">
        <v>1</v>
      </c>
      <c r="G35">
        <v>1</v>
      </c>
      <c r="H35">
        <v>1</v>
      </c>
      <c r="I35" s="6">
        <f t="shared" si="0"/>
        <v>0.75</v>
      </c>
      <c r="J35">
        <v>1</v>
      </c>
      <c r="K35">
        <v>1</v>
      </c>
      <c r="L35">
        <v>1</v>
      </c>
      <c r="M35" s="6">
        <f t="shared" si="1"/>
        <v>1</v>
      </c>
    </row>
    <row r="36" spans="1:13" x14ac:dyDescent="0.3">
      <c r="A36" t="s">
        <v>64</v>
      </c>
      <c r="B36" t="s">
        <v>18</v>
      </c>
      <c r="C36">
        <v>1</v>
      </c>
      <c r="D36" s="5">
        <v>1</v>
      </c>
      <c r="E36">
        <v>1</v>
      </c>
      <c r="F36">
        <v>1</v>
      </c>
      <c r="G36">
        <v>1</v>
      </c>
      <c r="H36">
        <v>1</v>
      </c>
      <c r="I36" s="6">
        <f t="shared" si="0"/>
        <v>1</v>
      </c>
      <c r="J36">
        <v>1</v>
      </c>
      <c r="K36">
        <v>1</v>
      </c>
      <c r="M36" s="6">
        <f t="shared" si="1"/>
        <v>0.66666666666666663</v>
      </c>
    </row>
    <row r="37" spans="1:13" x14ac:dyDescent="0.3">
      <c r="A37" t="s">
        <v>65</v>
      </c>
      <c r="B37" t="s">
        <v>36</v>
      </c>
      <c r="C37">
        <v>1</v>
      </c>
      <c r="D37" s="5">
        <v>1</v>
      </c>
      <c r="E37">
        <v>0</v>
      </c>
      <c r="F37">
        <v>1</v>
      </c>
      <c r="G37">
        <v>1</v>
      </c>
      <c r="H37">
        <v>1</v>
      </c>
      <c r="I37" s="6">
        <f t="shared" si="0"/>
        <v>0.75</v>
      </c>
      <c r="J37">
        <v>1</v>
      </c>
      <c r="K37">
        <v>1</v>
      </c>
      <c r="L37">
        <v>1</v>
      </c>
      <c r="M37" s="6">
        <f t="shared" si="1"/>
        <v>1</v>
      </c>
    </row>
    <row r="38" spans="1:13" x14ac:dyDescent="0.3">
      <c r="A38" t="s">
        <v>66</v>
      </c>
      <c r="B38" t="s">
        <v>36</v>
      </c>
      <c r="C38">
        <v>1</v>
      </c>
      <c r="D38" s="5">
        <v>1</v>
      </c>
      <c r="E38">
        <v>1</v>
      </c>
      <c r="F38">
        <v>1</v>
      </c>
      <c r="G38">
        <v>1</v>
      </c>
      <c r="H38">
        <v>1</v>
      </c>
      <c r="I38" s="6">
        <f t="shared" si="0"/>
        <v>1</v>
      </c>
      <c r="J38">
        <v>1</v>
      </c>
      <c r="K38">
        <v>1</v>
      </c>
      <c r="L38">
        <v>1</v>
      </c>
      <c r="M38" s="6">
        <f t="shared" si="1"/>
        <v>1</v>
      </c>
    </row>
    <row r="39" spans="1:13" x14ac:dyDescent="0.3">
      <c r="A39" t="s">
        <v>67</v>
      </c>
      <c r="B39" t="s">
        <v>11</v>
      </c>
      <c r="C39">
        <v>1</v>
      </c>
      <c r="D39" s="5">
        <v>1</v>
      </c>
      <c r="E39">
        <v>1</v>
      </c>
      <c r="F39">
        <v>1</v>
      </c>
      <c r="G39">
        <v>1</v>
      </c>
      <c r="H39">
        <v>1</v>
      </c>
      <c r="I39" s="6">
        <f t="shared" si="0"/>
        <v>1</v>
      </c>
      <c r="J39">
        <v>1</v>
      </c>
      <c r="K39">
        <v>1</v>
      </c>
      <c r="L39">
        <v>1</v>
      </c>
      <c r="M39" s="6">
        <f t="shared" si="1"/>
        <v>1</v>
      </c>
    </row>
    <row r="40" spans="1:13" x14ac:dyDescent="0.3">
      <c r="A40" t="s">
        <v>68</v>
      </c>
      <c r="B40" t="s">
        <v>24</v>
      </c>
      <c r="C40">
        <v>1</v>
      </c>
      <c r="D40" s="5">
        <v>1</v>
      </c>
      <c r="E40">
        <v>1</v>
      </c>
      <c r="F40">
        <v>1</v>
      </c>
      <c r="G40">
        <v>1</v>
      </c>
      <c r="H40">
        <v>1</v>
      </c>
      <c r="I40" s="6">
        <f t="shared" si="0"/>
        <v>1</v>
      </c>
      <c r="J40">
        <v>1</v>
      </c>
      <c r="K40">
        <v>1</v>
      </c>
      <c r="L40">
        <v>1</v>
      </c>
      <c r="M40" s="6">
        <f t="shared" si="1"/>
        <v>1</v>
      </c>
    </row>
    <row r="41" spans="1:13" x14ac:dyDescent="0.3">
      <c r="A41" t="s">
        <v>69</v>
      </c>
      <c r="B41" t="s">
        <v>18</v>
      </c>
      <c r="C41">
        <v>1</v>
      </c>
      <c r="D41" s="5">
        <v>1</v>
      </c>
      <c r="E41">
        <v>1</v>
      </c>
      <c r="F41">
        <v>1</v>
      </c>
      <c r="G41">
        <v>1</v>
      </c>
      <c r="H41">
        <v>1</v>
      </c>
      <c r="I41" s="6">
        <f t="shared" si="0"/>
        <v>1</v>
      </c>
      <c r="J41">
        <v>1</v>
      </c>
      <c r="K41">
        <v>1</v>
      </c>
      <c r="L41">
        <v>1</v>
      </c>
      <c r="M41" s="6">
        <f t="shared" si="1"/>
        <v>1</v>
      </c>
    </row>
    <row r="42" spans="1:13" x14ac:dyDescent="0.3">
      <c r="A42" t="s">
        <v>70</v>
      </c>
      <c r="B42" t="s">
        <v>18</v>
      </c>
      <c r="C42">
        <v>1</v>
      </c>
      <c r="D42" s="5">
        <v>1</v>
      </c>
      <c r="E42">
        <v>1</v>
      </c>
      <c r="F42">
        <v>1</v>
      </c>
      <c r="G42">
        <v>1</v>
      </c>
      <c r="H42">
        <v>1</v>
      </c>
      <c r="I42" s="6">
        <f t="shared" si="0"/>
        <v>1</v>
      </c>
      <c r="J42">
        <v>1</v>
      </c>
      <c r="K42">
        <v>1</v>
      </c>
      <c r="L42">
        <v>1</v>
      </c>
      <c r="M42" s="6">
        <f t="shared" si="1"/>
        <v>1</v>
      </c>
    </row>
    <row r="43" spans="1:13" x14ac:dyDescent="0.3">
      <c r="A43" t="s">
        <v>71</v>
      </c>
      <c r="B43" t="s">
        <v>11</v>
      </c>
      <c r="C43">
        <v>1</v>
      </c>
      <c r="D43" s="5">
        <v>1</v>
      </c>
      <c r="E43">
        <v>1</v>
      </c>
      <c r="F43">
        <v>1</v>
      </c>
      <c r="G43">
        <v>1</v>
      </c>
      <c r="H43">
        <v>1</v>
      </c>
      <c r="I43" s="6">
        <f t="shared" si="0"/>
        <v>1</v>
      </c>
      <c r="J43">
        <v>1</v>
      </c>
      <c r="K43">
        <v>1</v>
      </c>
      <c r="L43">
        <v>1</v>
      </c>
      <c r="M43" s="6">
        <f t="shared" si="1"/>
        <v>1</v>
      </c>
    </row>
    <row r="44" spans="1:13" x14ac:dyDescent="0.3">
      <c r="A44" t="s">
        <v>72</v>
      </c>
      <c r="B44" t="s">
        <v>24</v>
      </c>
      <c r="C44">
        <v>1</v>
      </c>
      <c r="D44" s="5">
        <v>1</v>
      </c>
      <c r="E44">
        <v>0</v>
      </c>
      <c r="F44">
        <v>1</v>
      </c>
      <c r="G44">
        <v>1</v>
      </c>
      <c r="H44">
        <v>1</v>
      </c>
      <c r="I44" s="6">
        <f t="shared" si="0"/>
        <v>0.75</v>
      </c>
      <c r="J44">
        <v>1</v>
      </c>
      <c r="K44">
        <v>1</v>
      </c>
      <c r="L44">
        <v>1</v>
      </c>
      <c r="M44" s="6">
        <f t="shared" si="1"/>
        <v>1</v>
      </c>
    </row>
    <row r="45" spans="1:13" x14ac:dyDescent="0.3">
      <c r="A45" t="s">
        <v>73</v>
      </c>
      <c r="B45" t="s">
        <v>11</v>
      </c>
      <c r="C45">
        <v>1</v>
      </c>
      <c r="D45" s="5">
        <v>1</v>
      </c>
      <c r="E45">
        <v>1</v>
      </c>
      <c r="F45">
        <v>1</v>
      </c>
      <c r="G45">
        <v>1</v>
      </c>
      <c r="H45">
        <v>1</v>
      </c>
      <c r="I45" s="6">
        <f t="shared" si="0"/>
        <v>1</v>
      </c>
      <c r="J45">
        <v>1</v>
      </c>
      <c r="K45">
        <v>1</v>
      </c>
      <c r="L45">
        <v>1</v>
      </c>
      <c r="M45" s="6">
        <f t="shared" si="1"/>
        <v>1</v>
      </c>
    </row>
    <row r="46" spans="1:13" x14ac:dyDescent="0.3">
      <c r="A46" t="s">
        <v>74</v>
      </c>
      <c r="B46" t="s">
        <v>18</v>
      </c>
      <c r="C46">
        <v>1</v>
      </c>
      <c r="D46" s="5">
        <v>1</v>
      </c>
      <c r="E46">
        <v>1</v>
      </c>
      <c r="F46">
        <v>1</v>
      </c>
      <c r="G46">
        <v>1</v>
      </c>
      <c r="H46">
        <v>1</v>
      </c>
      <c r="I46" s="6">
        <f t="shared" si="0"/>
        <v>1</v>
      </c>
      <c r="J46">
        <v>1</v>
      </c>
      <c r="K46">
        <v>1</v>
      </c>
      <c r="L46">
        <v>1</v>
      </c>
      <c r="M46" s="6">
        <f t="shared" si="1"/>
        <v>1</v>
      </c>
    </row>
    <row r="47" spans="1:13" x14ac:dyDescent="0.3">
      <c r="A47" t="s">
        <v>75</v>
      </c>
      <c r="B47" t="s">
        <v>54</v>
      </c>
      <c r="C47">
        <v>1</v>
      </c>
      <c r="D47" s="5">
        <v>1</v>
      </c>
      <c r="E47">
        <v>1</v>
      </c>
      <c r="F47">
        <v>1</v>
      </c>
      <c r="G47">
        <v>1</v>
      </c>
      <c r="I47" s="6">
        <f t="shared" si="0"/>
        <v>0.75</v>
      </c>
      <c r="J47">
        <v>1</v>
      </c>
      <c r="L47">
        <v>1</v>
      </c>
      <c r="M47" s="6">
        <f t="shared" si="1"/>
        <v>0.66666666666666663</v>
      </c>
    </row>
    <row r="48" spans="1:13" x14ac:dyDescent="0.3">
      <c r="A48" t="s">
        <v>76</v>
      </c>
      <c r="B48" t="s">
        <v>33</v>
      </c>
      <c r="G48">
        <v>1</v>
      </c>
      <c r="H48">
        <v>1</v>
      </c>
      <c r="I48" s="6">
        <f t="shared" si="0"/>
        <v>0.5</v>
      </c>
      <c r="L48">
        <v>1</v>
      </c>
      <c r="M48" s="6">
        <f t="shared" si="1"/>
        <v>0.33333333333333331</v>
      </c>
    </row>
    <row r="49" spans="1:13" x14ac:dyDescent="0.3">
      <c r="A49" t="s">
        <v>77</v>
      </c>
      <c r="B49" t="s">
        <v>24</v>
      </c>
      <c r="C49">
        <v>0</v>
      </c>
      <c r="D49" s="5">
        <v>0</v>
      </c>
      <c r="E49">
        <v>0</v>
      </c>
      <c r="G49">
        <v>0</v>
      </c>
      <c r="H49">
        <v>0</v>
      </c>
      <c r="I49" s="6">
        <f t="shared" si="0"/>
        <v>0</v>
      </c>
      <c r="M49" s="6">
        <f t="shared" si="1"/>
        <v>0</v>
      </c>
    </row>
    <row r="50" spans="1:13" x14ac:dyDescent="0.3">
      <c r="A50" t="s">
        <v>78</v>
      </c>
      <c r="B50" t="s">
        <v>79</v>
      </c>
      <c r="F50">
        <v>1</v>
      </c>
      <c r="I50" s="6">
        <f t="shared" si="0"/>
        <v>0.25</v>
      </c>
      <c r="L50">
        <v>1</v>
      </c>
      <c r="M50" s="6">
        <f t="shared" si="1"/>
        <v>0.33333333333333331</v>
      </c>
    </row>
    <row r="51" spans="1:13" x14ac:dyDescent="0.3">
      <c r="A51" t="s">
        <v>80</v>
      </c>
      <c r="B51" t="s">
        <v>42</v>
      </c>
      <c r="C51">
        <v>1</v>
      </c>
      <c r="D51" s="5">
        <v>1</v>
      </c>
      <c r="E51">
        <v>1</v>
      </c>
      <c r="F51">
        <v>1</v>
      </c>
      <c r="G51">
        <v>1</v>
      </c>
      <c r="H51">
        <v>1</v>
      </c>
      <c r="I51" s="6">
        <f t="shared" si="0"/>
        <v>1</v>
      </c>
      <c r="J51">
        <v>1</v>
      </c>
      <c r="K51">
        <v>1</v>
      </c>
      <c r="L51">
        <v>1</v>
      </c>
      <c r="M51" s="6">
        <f t="shared" si="1"/>
        <v>1</v>
      </c>
    </row>
    <row r="52" spans="1:13" x14ac:dyDescent="0.3">
      <c r="A52" t="s">
        <v>81</v>
      </c>
      <c r="B52" t="s">
        <v>42</v>
      </c>
      <c r="C52">
        <v>1</v>
      </c>
      <c r="D52" s="5">
        <v>1</v>
      </c>
      <c r="E52">
        <v>1</v>
      </c>
      <c r="F52">
        <v>1</v>
      </c>
      <c r="G52">
        <v>1</v>
      </c>
      <c r="H52">
        <v>1</v>
      </c>
      <c r="I52" s="6">
        <f t="shared" si="0"/>
        <v>1</v>
      </c>
      <c r="J52">
        <v>1</v>
      </c>
      <c r="K52">
        <v>1</v>
      </c>
      <c r="L52">
        <v>1</v>
      </c>
      <c r="M52" s="6">
        <f t="shared" si="1"/>
        <v>1</v>
      </c>
    </row>
    <row r="53" spans="1:13" x14ac:dyDescent="0.3">
      <c r="A53" t="s">
        <v>82</v>
      </c>
      <c r="B53" t="s">
        <v>42</v>
      </c>
      <c r="C53">
        <v>1</v>
      </c>
      <c r="D53" s="5">
        <v>1</v>
      </c>
      <c r="E53">
        <v>1</v>
      </c>
      <c r="F53">
        <v>1</v>
      </c>
      <c r="I53" s="6">
        <f t="shared" si="0"/>
        <v>0.5</v>
      </c>
      <c r="J53">
        <v>1</v>
      </c>
      <c r="K53">
        <v>1</v>
      </c>
      <c r="L53">
        <v>1</v>
      </c>
      <c r="M53" s="6">
        <f t="shared" si="1"/>
        <v>1</v>
      </c>
    </row>
    <row r="54" spans="1:13" x14ac:dyDescent="0.3">
      <c r="A54" t="s">
        <v>83</v>
      </c>
      <c r="B54" t="s">
        <v>11</v>
      </c>
      <c r="C54">
        <v>1</v>
      </c>
      <c r="D54" s="5">
        <v>1</v>
      </c>
      <c r="E54">
        <v>1</v>
      </c>
      <c r="F54">
        <v>1</v>
      </c>
      <c r="G54">
        <v>1</v>
      </c>
      <c r="H54">
        <v>1</v>
      </c>
      <c r="I54" s="6">
        <f t="shared" si="0"/>
        <v>1</v>
      </c>
      <c r="J54">
        <v>1</v>
      </c>
      <c r="K54">
        <v>1</v>
      </c>
      <c r="L54">
        <v>1</v>
      </c>
      <c r="M54" s="6">
        <f t="shared" si="1"/>
        <v>1</v>
      </c>
    </row>
    <row r="55" spans="1:13" x14ac:dyDescent="0.3">
      <c r="A55" t="s">
        <v>84</v>
      </c>
      <c r="B55" t="s">
        <v>36</v>
      </c>
      <c r="C55">
        <v>1</v>
      </c>
      <c r="D55" s="5">
        <v>1</v>
      </c>
      <c r="E55">
        <v>1</v>
      </c>
      <c r="F55">
        <v>1</v>
      </c>
      <c r="G55">
        <v>1</v>
      </c>
      <c r="H55">
        <v>1</v>
      </c>
      <c r="I55" s="6">
        <f t="shared" si="0"/>
        <v>1</v>
      </c>
      <c r="J55">
        <v>1</v>
      </c>
      <c r="K55">
        <v>1</v>
      </c>
      <c r="L55">
        <v>1</v>
      </c>
      <c r="M55" s="6">
        <f t="shared" si="1"/>
        <v>1</v>
      </c>
    </row>
    <row r="56" spans="1:13" x14ac:dyDescent="0.3">
      <c r="A56" t="s">
        <v>85</v>
      </c>
      <c r="B56" t="s">
        <v>18</v>
      </c>
      <c r="C56">
        <v>0</v>
      </c>
      <c r="D56" s="5">
        <v>0</v>
      </c>
      <c r="E56">
        <v>0</v>
      </c>
      <c r="I56" s="6">
        <f t="shared" si="0"/>
        <v>0</v>
      </c>
      <c r="M56" s="6">
        <f t="shared" si="1"/>
        <v>0</v>
      </c>
    </row>
    <row r="57" spans="1:13" x14ac:dyDescent="0.3">
      <c r="A57" t="s">
        <v>86</v>
      </c>
      <c r="B57" t="s">
        <v>33</v>
      </c>
      <c r="C57">
        <v>0</v>
      </c>
      <c r="D57" s="5">
        <v>0</v>
      </c>
      <c r="E57">
        <v>0</v>
      </c>
      <c r="F57">
        <v>0</v>
      </c>
      <c r="G57">
        <v>0</v>
      </c>
      <c r="H57">
        <v>0</v>
      </c>
      <c r="I57" s="6">
        <f t="shared" si="0"/>
        <v>0</v>
      </c>
      <c r="M57" s="6">
        <f t="shared" si="1"/>
        <v>0</v>
      </c>
    </row>
    <row r="58" spans="1:13" x14ac:dyDescent="0.3">
      <c r="A58" t="s">
        <v>88</v>
      </c>
      <c r="B58" t="s">
        <v>54</v>
      </c>
      <c r="C58">
        <v>1</v>
      </c>
      <c r="D58" s="5">
        <v>1</v>
      </c>
      <c r="E58">
        <v>1</v>
      </c>
      <c r="F58">
        <v>1</v>
      </c>
      <c r="G58">
        <v>1</v>
      </c>
      <c r="H58">
        <v>1</v>
      </c>
      <c r="I58" s="6">
        <f t="shared" si="0"/>
        <v>1</v>
      </c>
      <c r="J58">
        <v>1</v>
      </c>
      <c r="K58">
        <v>1</v>
      </c>
      <c r="L58">
        <v>1</v>
      </c>
      <c r="M58" s="6">
        <f t="shared" si="1"/>
        <v>1</v>
      </c>
    </row>
    <row r="59" spans="1:13" x14ac:dyDescent="0.3">
      <c r="A59" t="s">
        <v>89</v>
      </c>
      <c r="B59" t="s">
        <v>54</v>
      </c>
      <c r="C59">
        <v>1</v>
      </c>
      <c r="D59" s="5">
        <v>1</v>
      </c>
      <c r="E59">
        <v>1</v>
      </c>
      <c r="F59">
        <v>1</v>
      </c>
      <c r="G59">
        <v>1</v>
      </c>
      <c r="H59">
        <v>1</v>
      </c>
      <c r="I59" s="6">
        <f t="shared" si="0"/>
        <v>1</v>
      </c>
      <c r="L59">
        <v>1</v>
      </c>
      <c r="M59" s="6">
        <f t="shared" si="1"/>
        <v>0.33333333333333331</v>
      </c>
    </row>
    <row r="60" spans="1:13" x14ac:dyDescent="0.3">
      <c r="A60" t="s">
        <v>90</v>
      </c>
      <c r="B60" t="s">
        <v>42</v>
      </c>
      <c r="C60">
        <v>1</v>
      </c>
      <c r="D60" s="5">
        <v>1</v>
      </c>
      <c r="E60">
        <v>1</v>
      </c>
      <c r="F60">
        <v>1</v>
      </c>
      <c r="G60">
        <v>1</v>
      </c>
      <c r="H60">
        <v>1</v>
      </c>
      <c r="I60" s="6">
        <f t="shared" si="0"/>
        <v>1</v>
      </c>
      <c r="L60">
        <v>1</v>
      </c>
      <c r="M60" s="6">
        <f t="shared" si="1"/>
        <v>0.33333333333333331</v>
      </c>
    </row>
    <row r="61" spans="1:13" x14ac:dyDescent="0.3">
      <c r="A61" t="s">
        <v>91</v>
      </c>
      <c r="B61" t="s">
        <v>42</v>
      </c>
      <c r="C61">
        <v>1</v>
      </c>
      <c r="D61" s="5">
        <v>1</v>
      </c>
      <c r="E61">
        <v>1</v>
      </c>
      <c r="F61">
        <v>1</v>
      </c>
      <c r="G61">
        <v>1</v>
      </c>
      <c r="H61">
        <v>1</v>
      </c>
      <c r="I61" s="6">
        <f t="shared" si="0"/>
        <v>1</v>
      </c>
      <c r="K61">
        <v>1</v>
      </c>
      <c r="L61">
        <v>1</v>
      </c>
      <c r="M61" s="6">
        <f t="shared" si="1"/>
        <v>0.66666666666666663</v>
      </c>
    </row>
    <row r="62" spans="1:13" x14ac:dyDescent="0.3">
      <c r="A62" t="s">
        <v>92</v>
      </c>
      <c r="B62" t="s">
        <v>42</v>
      </c>
      <c r="C62">
        <v>1</v>
      </c>
      <c r="D62" s="5">
        <v>1</v>
      </c>
      <c r="E62">
        <v>1</v>
      </c>
      <c r="F62">
        <v>1</v>
      </c>
      <c r="G62">
        <v>1</v>
      </c>
      <c r="H62">
        <v>1</v>
      </c>
      <c r="I62" s="6">
        <f t="shared" si="0"/>
        <v>1</v>
      </c>
      <c r="J62">
        <v>1</v>
      </c>
      <c r="L62">
        <v>1</v>
      </c>
      <c r="M62" s="6">
        <f t="shared" si="1"/>
        <v>0.66666666666666663</v>
      </c>
    </row>
    <row r="63" spans="1:13" x14ac:dyDescent="0.3">
      <c r="A63" t="s">
        <v>93</v>
      </c>
      <c r="B63" t="s">
        <v>18</v>
      </c>
      <c r="C63">
        <v>1</v>
      </c>
      <c r="D63" s="5">
        <v>1</v>
      </c>
      <c r="E63">
        <v>1</v>
      </c>
      <c r="F63">
        <v>1</v>
      </c>
      <c r="G63">
        <v>1</v>
      </c>
      <c r="H63">
        <v>1</v>
      </c>
      <c r="I63" s="6">
        <f t="shared" si="0"/>
        <v>1</v>
      </c>
      <c r="L63">
        <v>1</v>
      </c>
      <c r="M63" s="6">
        <f t="shared" si="1"/>
        <v>0.33333333333333331</v>
      </c>
    </row>
    <row r="64" spans="1:13" x14ac:dyDescent="0.3">
      <c r="A64" t="s">
        <v>94</v>
      </c>
      <c r="B64" t="s">
        <v>42</v>
      </c>
      <c r="C64">
        <v>1</v>
      </c>
      <c r="D64" s="5">
        <v>1</v>
      </c>
      <c r="E64">
        <v>1</v>
      </c>
      <c r="F64">
        <v>1</v>
      </c>
      <c r="G64">
        <v>1</v>
      </c>
      <c r="H64">
        <v>1</v>
      </c>
      <c r="I64" s="6">
        <f t="shared" si="0"/>
        <v>1</v>
      </c>
      <c r="J64">
        <v>1</v>
      </c>
      <c r="K64">
        <v>1</v>
      </c>
      <c r="L64">
        <v>1</v>
      </c>
      <c r="M64" s="6">
        <f t="shared" si="1"/>
        <v>1</v>
      </c>
    </row>
    <row r="65" spans="1:13" x14ac:dyDescent="0.3">
      <c r="A65" t="s">
        <v>95</v>
      </c>
      <c r="B65" t="s">
        <v>33</v>
      </c>
      <c r="C65">
        <v>1</v>
      </c>
      <c r="D65" s="5">
        <v>1</v>
      </c>
      <c r="F65">
        <v>1</v>
      </c>
      <c r="G65">
        <v>1</v>
      </c>
      <c r="H65">
        <v>1</v>
      </c>
      <c r="I65" s="6">
        <f t="shared" si="0"/>
        <v>0.75</v>
      </c>
      <c r="J65">
        <v>1</v>
      </c>
      <c r="L65">
        <v>1</v>
      </c>
      <c r="M65" s="6">
        <f t="shared" si="1"/>
        <v>0.66666666666666663</v>
      </c>
    </row>
    <row r="66" spans="1:13" x14ac:dyDescent="0.3">
      <c r="A66" t="s">
        <v>96</v>
      </c>
      <c r="B66" t="s">
        <v>18</v>
      </c>
      <c r="C66">
        <v>0</v>
      </c>
      <c r="D66" s="5">
        <v>0</v>
      </c>
      <c r="G66">
        <v>1</v>
      </c>
      <c r="H66">
        <v>1</v>
      </c>
      <c r="I66" s="6">
        <f t="shared" si="0"/>
        <v>0.5</v>
      </c>
      <c r="L66">
        <v>1</v>
      </c>
      <c r="M66" s="6">
        <f t="shared" si="1"/>
        <v>0.33333333333333331</v>
      </c>
    </row>
    <row r="67" spans="1:13" x14ac:dyDescent="0.3">
      <c r="A67" t="s">
        <v>97</v>
      </c>
      <c r="B67" t="s">
        <v>42</v>
      </c>
      <c r="C67">
        <v>1</v>
      </c>
      <c r="D67" s="5">
        <v>1</v>
      </c>
      <c r="E67">
        <v>1</v>
      </c>
      <c r="F67">
        <v>1</v>
      </c>
      <c r="G67">
        <v>1</v>
      </c>
      <c r="H67">
        <v>1</v>
      </c>
      <c r="I67" s="6">
        <f t="shared" ref="I67:I130" si="2">SUM(E67:H67)/4</f>
        <v>1</v>
      </c>
      <c r="M67" s="6">
        <f t="shared" ref="M67:M130" si="3">SUM(J67:L67)/3</f>
        <v>0</v>
      </c>
    </row>
    <row r="68" spans="1:13" x14ac:dyDescent="0.3">
      <c r="A68" t="s">
        <v>98</v>
      </c>
      <c r="B68" t="s">
        <v>42</v>
      </c>
      <c r="C68">
        <v>1</v>
      </c>
      <c r="D68" s="5">
        <v>1</v>
      </c>
      <c r="E68">
        <v>1</v>
      </c>
      <c r="F68">
        <v>1</v>
      </c>
      <c r="G68">
        <v>1</v>
      </c>
      <c r="H68">
        <v>1</v>
      </c>
      <c r="I68" s="6">
        <f t="shared" si="2"/>
        <v>1</v>
      </c>
      <c r="J68">
        <v>1</v>
      </c>
      <c r="K68">
        <v>1</v>
      </c>
      <c r="L68">
        <v>1</v>
      </c>
      <c r="M68" s="6">
        <f t="shared" si="3"/>
        <v>1</v>
      </c>
    </row>
    <row r="69" spans="1:13" x14ac:dyDescent="0.3">
      <c r="A69" t="s">
        <v>99</v>
      </c>
      <c r="B69" t="s">
        <v>42</v>
      </c>
      <c r="C69">
        <v>1</v>
      </c>
      <c r="D69" s="5">
        <v>1</v>
      </c>
      <c r="E69">
        <v>1</v>
      </c>
      <c r="F69">
        <v>1</v>
      </c>
      <c r="G69">
        <v>1</v>
      </c>
      <c r="H69">
        <v>1</v>
      </c>
      <c r="I69" s="6">
        <f t="shared" si="2"/>
        <v>1</v>
      </c>
      <c r="L69">
        <v>1</v>
      </c>
      <c r="M69" s="6">
        <f t="shared" si="3"/>
        <v>0.33333333333333331</v>
      </c>
    </row>
    <row r="70" spans="1:13" x14ac:dyDescent="0.3">
      <c r="A70" t="s">
        <v>100</v>
      </c>
      <c r="B70" t="s">
        <v>42</v>
      </c>
      <c r="C70">
        <v>1</v>
      </c>
      <c r="D70" s="5">
        <v>1</v>
      </c>
      <c r="E70">
        <v>1</v>
      </c>
      <c r="F70">
        <v>1</v>
      </c>
      <c r="G70">
        <v>1</v>
      </c>
      <c r="H70">
        <v>1</v>
      </c>
      <c r="I70" s="6">
        <f t="shared" si="2"/>
        <v>1</v>
      </c>
      <c r="L70">
        <v>1</v>
      </c>
      <c r="M70" s="6">
        <f t="shared" si="3"/>
        <v>0.33333333333333331</v>
      </c>
    </row>
    <row r="71" spans="1:13" x14ac:dyDescent="0.3">
      <c r="A71" t="s">
        <v>101</v>
      </c>
      <c r="B71" t="s">
        <v>42</v>
      </c>
      <c r="C71">
        <v>1</v>
      </c>
      <c r="D71" s="5">
        <v>1</v>
      </c>
      <c r="E71">
        <v>1</v>
      </c>
      <c r="F71">
        <v>1</v>
      </c>
      <c r="G71">
        <v>1</v>
      </c>
      <c r="H71">
        <v>1</v>
      </c>
      <c r="I71" s="6">
        <f t="shared" si="2"/>
        <v>1</v>
      </c>
      <c r="L71">
        <v>1</v>
      </c>
      <c r="M71" s="6">
        <f t="shared" si="3"/>
        <v>0.33333333333333331</v>
      </c>
    </row>
    <row r="72" spans="1:13" x14ac:dyDescent="0.3">
      <c r="A72" t="s">
        <v>102</v>
      </c>
      <c r="B72" t="s">
        <v>24</v>
      </c>
      <c r="C72">
        <v>1</v>
      </c>
      <c r="D72" s="5">
        <v>1</v>
      </c>
      <c r="E72">
        <v>1</v>
      </c>
      <c r="F72">
        <v>1</v>
      </c>
      <c r="G72">
        <v>1</v>
      </c>
      <c r="H72">
        <v>1</v>
      </c>
      <c r="I72" s="6">
        <f t="shared" si="2"/>
        <v>1</v>
      </c>
      <c r="J72">
        <v>1</v>
      </c>
      <c r="K72">
        <v>1</v>
      </c>
      <c r="L72">
        <v>1</v>
      </c>
      <c r="M72" s="6">
        <f t="shared" si="3"/>
        <v>1</v>
      </c>
    </row>
    <row r="73" spans="1:13" x14ac:dyDescent="0.3">
      <c r="A73" t="s">
        <v>103</v>
      </c>
      <c r="B73" t="s">
        <v>18</v>
      </c>
      <c r="C73">
        <v>1</v>
      </c>
      <c r="D73" s="5">
        <v>1</v>
      </c>
      <c r="F73">
        <v>1</v>
      </c>
      <c r="G73">
        <v>1</v>
      </c>
      <c r="H73">
        <v>1</v>
      </c>
      <c r="I73" s="6">
        <f t="shared" si="2"/>
        <v>0.75</v>
      </c>
      <c r="J73">
        <v>1</v>
      </c>
      <c r="K73">
        <v>1</v>
      </c>
      <c r="L73">
        <v>1</v>
      </c>
      <c r="M73" s="6">
        <f t="shared" si="3"/>
        <v>1</v>
      </c>
    </row>
    <row r="74" spans="1:13" x14ac:dyDescent="0.3">
      <c r="A74" t="s">
        <v>104</v>
      </c>
      <c r="B74" t="s">
        <v>24</v>
      </c>
      <c r="C74">
        <v>1</v>
      </c>
      <c r="D74" s="5">
        <v>1</v>
      </c>
      <c r="E74">
        <v>1</v>
      </c>
      <c r="F74">
        <v>1</v>
      </c>
      <c r="G74">
        <v>1</v>
      </c>
      <c r="H74">
        <v>1</v>
      </c>
      <c r="I74" s="6">
        <f t="shared" si="2"/>
        <v>1</v>
      </c>
      <c r="J74">
        <v>1</v>
      </c>
      <c r="K74">
        <v>1</v>
      </c>
      <c r="L74">
        <v>1</v>
      </c>
      <c r="M74" s="6">
        <f t="shared" si="3"/>
        <v>1</v>
      </c>
    </row>
    <row r="75" spans="1:13" x14ac:dyDescent="0.3">
      <c r="A75" t="s">
        <v>105</v>
      </c>
      <c r="B75" t="s">
        <v>11</v>
      </c>
      <c r="C75">
        <v>1</v>
      </c>
      <c r="D75" s="5">
        <v>1</v>
      </c>
      <c r="E75">
        <v>1</v>
      </c>
      <c r="F75">
        <v>1</v>
      </c>
      <c r="G75">
        <v>1</v>
      </c>
      <c r="H75">
        <v>1</v>
      </c>
      <c r="I75" s="6">
        <f t="shared" si="2"/>
        <v>1</v>
      </c>
      <c r="J75">
        <v>1</v>
      </c>
      <c r="L75">
        <v>1</v>
      </c>
      <c r="M75" s="6">
        <f t="shared" si="3"/>
        <v>0.66666666666666663</v>
      </c>
    </row>
    <row r="76" spans="1:13" x14ac:dyDescent="0.3">
      <c r="A76" t="s">
        <v>106</v>
      </c>
      <c r="B76" t="s">
        <v>18</v>
      </c>
      <c r="C76">
        <v>1</v>
      </c>
      <c r="D76" s="5">
        <v>1</v>
      </c>
      <c r="E76">
        <v>0</v>
      </c>
      <c r="F76">
        <v>1</v>
      </c>
      <c r="H76">
        <v>1</v>
      </c>
      <c r="I76" s="6">
        <f t="shared" si="2"/>
        <v>0.5</v>
      </c>
      <c r="J76">
        <v>1</v>
      </c>
      <c r="K76">
        <v>1</v>
      </c>
      <c r="L76">
        <v>1</v>
      </c>
      <c r="M76" s="6">
        <f t="shared" si="3"/>
        <v>1</v>
      </c>
    </row>
    <row r="77" spans="1:13" x14ac:dyDescent="0.3">
      <c r="A77" t="s">
        <v>107</v>
      </c>
      <c r="B77" t="s">
        <v>24</v>
      </c>
      <c r="C77">
        <v>1</v>
      </c>
      <c r="D77" s="5">
        <v>1</v>
      </c>
      <c r="E77">
        <v>1</v>
      </c>
      <c r="F77">
        <v>1</v>
      </c>
      <c r="G77">
        <v>1</v>
      </c>
      <c r="H77">
        <v>1</v>
      </c>
      <c r="I77" s="6">
        <f t="shared" si="2"/>
        <v>1</v>
      </c>
      <c r="J77">
        <v>1</v>
      </c>
      <c r="K77">
        <v>1</v>
      </c>
      <c r="L77">
        <v>1</v>
      </c>
      <c r="M77" s="6">
        <f t="shared" si="3"/>
        <v>1</v>
      </c>
    </row>
    <row r="78" spans="1:13" x14ac:dyDescent="0.3">
      <c r="A78" t="s">
        <v>108</v>
      </c>
      <c r="B78" t="s">
        <v>24</v>
      </c>
      <c r="C78">
        <v>1</v>
      </c>
      <c r="D78" s="5">
        <v>1</v>
      </c>
      <c r="E78">
        <v>1</v>
      </c>
      <c r="G78">
        <v>1</v>
      </c>
      <c r="H78">
        <v>1</v>
      </c>
      <c r="I78" s="6">
        <f t="shared" si="2"/>
        <v>0.75</v>
      </c>
      <c r="K78">
        <v>1</v>
      </c>
      <c r="L78">
        <v>1</v>
      </c>
      <c r="M78" s="6">
        <f t="shared" si="3"/>
        <v>0.66666666666666663</v>
      </c>
    </row>
    <row r="79" spans="1:13" x14ac:dyDescent="0.3">
      <c r="A79" t="s">
        <v>109</v>
      </c>
      <c r="B79" t="s">
        <v>33</v>
      </c>
      <c r="C79">
        <v>1</v>
      </c>
      <c r="D79" s="5">
        <v>1</v>
      </c>
      <c r="E79">
        <v>1</v>
      </c>
      <c r="F79">
        <v>1</v>
      </c>
      <c r="G79">
        <v>1</v>
      </c>
      <c r="H79">
        <v>1</v>
      </c>
      <c r="I79" s="6">
        <f t="shared" si="2"/>
        <v>1</v>
      </c>
      <c r="J79">
        <v>1</v>
      </c>
      <c r="K79">
        <v>1</v>
      </c>
      <c r="L79">
        <v>1</v>
      </c>
      <c r="M79" s="6">
        <f t="shared" si="3"/>
        <v>1</v>
      </c>
    </row>
    <row r="80" spans="1:13" x14ac:dyDescent="0.3">
      <c r="A80" t="s">
        <v>110</v>
      </c>
      <c r="B80" t="s">
        <v>24</v>
      </c>
      <c r="C80">
        <v>1</v>
      </c>
      <c r="D80" s="5">
        <v>1</v>
      </c>
      <c r="E80">
        <v>1</v>
      </c>
      <c r="F80">
        <v>1</v>
      </c>
      <c r="G80">
        <v>1</v>
      </c>
      <c r="H80">
        <v>1</v>
      </c>
      <c r="I80" s="6">
        <f t="shared" si="2"/>
        <v>1</v>
      </c>
      <c r="J80">
        <v>1</v>
      </c>
      <c r="K80">
        <v>1</v>
      </c>
      <c r="L80">
        <v>1</v>
      </c>
      <c r="M80" s="6">
        <f t="shared" si="3"/>
        <v>1</v>
      </c>
    </row>
    <row r="81" spans="1:13" x14ac:dyDescent="0.3">
      <c r="A81" t="s">
        <v>111</v>
      </c>
      <c r="B81" t="s">
        <v>36</v>
      </c>
      <c r="C81">
        <v>1</v>
      </c>
      <c r="D81" s="5">
        <v>1</v>
      </c>
      <c r="E81">
        <v>1</v>
      </c>
      <c r="F81">
        <v>1</v>
      </c>
      <c r="G81">
        <v>1</v>
      </c>
      <c r="H81">
        <v>1</v>
      </c>
      <c r="I81" s="6">
        <f t="shared" si="2"/>
        <v>1</v>
      </c>
      <c r="J81">
        <v>1</v>
      </c>
      <c r="K81">
        <v>1</v>
      </c>
      <c r="M81" s="6">
        <f t="shared" si="3"/>
        <v>0.66666666666666663</v>
      </c>
    </row>
    <row r="82" spans="1:13" x14ac:dyDescent="0.3">
      <c r="A82" t="s">
        <v>112</v>
      </c>
      <c r="B82" t="s">
        <v>18</v>
      </c>
      <c r="C82">
        <v>1</v>
      </c>
      <c r="D82" s="5">
        <v>1</v>
      </c>
      <c r="E82">
        <v>1</v>
      </c>
      <c r="F82">
        <v>1</v>
      </c>
      <c r="G82">
        <v>1</v>
      </c>
      <c r="H82">
        <v>1</v>
      </c>
      <c r="I82" s="6">
        <f t="shared" si="2"/>
        <v>1</v>
      </c>
      <c r="J82">
        <v>1</v>
      </c>
      <c r="K82">
        <v>1</v>
      </c>
      <c r="L82">
        <v>1</v>
      </c>
      <c r="M82" s="6">
        <f t="shared" si="3"/>
        <v>1</v>
      </c>
    </row>
    <row r="83" spans="1:13" x14ac:dyDescent="0.3">
      <c r="A83" t="s">
        <v>113</v>
      </c>
      <c r="B83" t="s">
        <v>24</v>
      </c>
      <c r="C83">
        <v>1</v>
      </c>
      <c r="D83" s="5">
        <v>1</v>
      </c>
      <c r="E83">
        <v>0</v>
      </c>
      <c r="F83">
        <v>1</v>
      </c>
      <c r="G83">
        <v>1</v>
      </c>
      <c r="H83">
        <v>1</v>
      </c>
      <c r="I83" s="6">
        <f t="shared" si="2"/>
        <v>0.75</v>
      </c>
      <c r="J83">
        <v>1</v>
      </c>
      <c r="K83">
        <v>1</v>
      </c>
      <c r="L83">
        <v>1</v>
      </c>
      <c r="M83" s="6">
        <f t="shared" si="3"/>
        <v>1</v>
      </c>
    </row>
    <row r="84" spans="1:13" x14ac:dyDescent="0.3">
      <c r="A84" t="s">
        <v>114</v>
      </c>
      <c r="B84" t="s">
        <v>33</v>
      </c>
      <c r="C84">
        <v>1</v>
      </c>
      <c r="D84" s="5">
        <v>1</v>
      </c>
      <c r="E84">
        <v>1</v>
      </c>
      <c r="F84">
        <v>1</v>
      </c>
      <c r="G84">
        <v>1</v>
      </c>
      <c r="H84">
        <v>1</v>
      </c>
      <c r="I84" s="6">
        <f t="shared" si="2"/>
        <v>1</v>
      </c>
      <c r="J84">
        <v>1</v>
      </c>
      <c r="K84">
        <v>1</v>
      </c>
      <c r="L84">
        <v>1</v>
      </c>
      <c r="M84" s="6">
        <f t="shared" si="3"/>
        <v>1</v>
      </c>
    </row>
    <row r="85" spans="1:13" x14ac:dyDescent="0.3">
      <c r="A85" t="s">
        <v>115</v>
      </c>
      <c r="B85" t="s">
        <v>33</v>
      </c>
      <c r="C85">
        <v>1</v>
      </c>
      <c r="D85" s="5">
        <v>1</v>
      </c>
      <c r="E85">
        <v>0</v>
      </c>
      <c r="F85">
        <v>1</v>
      </c>
      <c r="G85">
        <v>1</v>
      </c>
      <c r="H85">
        <v>1</v>
      </c>
      <c r="I85" s="6">
        <f t="shared" si="2"/>
        <v>0.75</v>
      </c>
      <c r="J85">
        <v>1</v>
      </c>
      <c r="K85">
        <v>1</v>
      </c>
      <c r="L85">
        <v>1</v>
      </c>
      <c r="M85" s="6">
        <f t="shared" si="3"/>
        <v>1</v>
      </c>
    </row>
    <row r="86" spans="1:13" x14ac:dyDescent="0.3">
      <c r="A86" t="s">
        <v>116</v>
      </c>
      <c r="B86" t="s">
        <v>42</v>
      </c>
      <c r="C86">
        <v>1</v>
      </c>
      <c r="D86" s="5">
        <v>1</v>
      </c>
      <c r="E86">
        <v>1</v>
      </c>
      <c r="F86">
        <v>1</v>
      </c>
      <c r="G86">
        <v>1</v>
      </c>
      <c r="H86">
        <v>1</v>
      </c>
      <c r="I86" s="6">
        <f t="shared" si="2"/>
        <v>1</v>
      </c>
      <c r="J86">
        <v>1</v>
      </c>
      <c r="K86">
        <v>1</v>
      </c>
      <c r="L86">
        <v>1</v>
      </c>
      <c r="M86" s="6">
        <f t="shared" si="3"/>
        <v>1</v>
      </c>
    </row>
    <row r="87" spans="1:13" x14ac:dyDescent="0.3">
      <c r="A87" t="s">
        <v>117</v>
      </c>
      <c r="B87" t="s">
        <v>24</v>
      </c>
      <c r="C87">
        <v>1</v>
      </c>
      <c r="D87" s="5">
        <v>1</v>
      </c>
      <c r="E87">
        <v>1</v>
      </c>
      <c r="F87">
        <v>1</v>
      </c>
      <c r="G87">
        <v>1</v>
      </c>
      <c r="H87">
        <v>1</v>
      </c>
      <c r="I87" s="6">
        <f t="shared" si="2"/>
        <v>1</v>
      </c>
      <c r="J87">
        <v>1</v>
      </c>
      <c r="K87">
        <v>1</v>
      </c>
      <c r="L87">
        <v>1</v>
      </c>
      <c r="M87" s="6">
        <f t="shared" si="3"/>
        <v>1</v>
      </c>
    </row>
    <row r="88" spans="1:13" x14ac:dyDescent="0.3">
      <c r="A88" t="s">
        <v>118</v>
      </c>
      <c r="B88" t="s">
        <v>33</v>
      </c>
      <c r="C88">
        <v>1</v>
      </c>
      <c r="D88" s="5">
        <v>1</v>
      </c>
      <c r="E88">
        <v>1</v>
      </c>
      <c r="F88">
        <v>1</v>
      </c>
      <c r="G88">
        <v>1</v>
      </c>
      <c r="H88">
        <v>1</v>
      </c>
      <c r="I88" s="6">
        <f t="shared" si="2"/>
        <v>1</v>
      </c>
      <c r="J88">
        <v>1</v>
      </c>
      <c r="K88">
        <v>1</v>
      </c>
      <c r="L88">
        <v>1</v>
      </c>
      <c r="M88" s="6">
        <f t="shared" si="3"/>
        <v>1</v>
      </c>
    </row>
    <row r="89" spans="1:13" x14ac:dyDescent="0.3">
      <c r="A89" t="s">
        <v>119</v>
      </c>
      <c r="B89" t="s">
        <v>18</v>
      </c>
      <c r="C89">
        <v>1</v>
      </c>
      <c r="D89" s="5">
        <v>1</v>
      </c>
      <c r="E89">
        <v>1</v>
      </c>
      <c r="F89">
        <v>1</v>
      </c>
      <c r="I89" s="6">
        <f t="shared" si="2"/>
        <v>0.5</v>
      </c>
      <c r="J89">
        <v>1</v>
      </c>
      <c r="K89">
        <v>1</v>
      </c>
      <c r="L89">
        <v>1</v>
      </c>
      <c r="M89" s="6">
        <f t="shared" si="3"/>
        <v>1</v>
      </c>
    </row>
    <row r="90" spans="1:13" x14ac:dyDescent="0.3">
      <c r="A90" t="s">
        <v>120</v>
      </c>
      <c r="B90" t="s">
        <v>18</v>
      </c>
      <c r="C90">
        <v>0</v>
      </c>
      <c r="D90" s="5">
        <v>0</v>
      </c>
      <c r="E90">
        <v>0</v>
      </c>
      <c r="F90">
        <v>0</v>
      </c>
      <c r="G90">
        <v>1</v>
      </c>
      <c r="H90">
        <v>1</v>
      </c>
      <c r="I90" s="6">
        <f t="shared" si="2"/>
        <v>0.5</v>
      </c>
      <c r="J90">
        <v>0</v>
      </c>
      <c r="K90">
        <v>0</v>
      </c>
      <c r="M90" s="6">
        <f t="shared" si="3"/>
        <v>0</v>
      </c>
    </row>
    <row r="91" spans="1:13" x14ac:dyDescent="0.3">
      <c r="A91" t="s">
        <v>123</v>
      </c>
      <c r="B91" t="s">
        <v>33</v>
      </c>
      <c r="C91">
        <v>1</v>
      </c>
      <c r="D91" s="5">
        <v>1</v>
      </c>
      <c r="E91">
        <v>1</v>
      </c>
      <c r="F91">
        <v>1</v>
      </c>
      <c r="G91">
        <v>1</v>
      </c>
      <c r="H91">
        <v>1</v>
      </c>
      <c r="I91" s="6">
        <f t="shared" si="2"/>
        <v>1</v>
      </c>
      <c r="L91">
        <v>1</v>
      </c>
      <c r="M91" s="6">
        <f t="shared" si="3"/>
        <v>0.33333333333333331</v>
      </c>
    </row>
    <row r="92" spans="1:13" x14ac:dyDescent="0.3">
      <c r="A92" t="s">
        <v>124</v>
      </c>
      <c r="B92" t="s">
        <v>11</v>
      </c>
      <c r="C92">
        <v>1</v>
      </c>
      <c r="D92" s="5">
        <v>1</v>
      </c>
      <c r="F92">
        <v>1</v>
      </c>
      <c r="G92">
        <v>1</v>
      </c>
      <c r="H92">
        <v>1</v>
      </c>
      <c r="I92" s="6">
        <f t="shared" si="2"/>
        <v>0.75</v>
      </c>
      <c r="J92">
        <v>1</v>
      </c>
      <c r="K92">
        <v>1</v>
      </c>
      <c r="M92" s="6">
        <f t="shared" si="3"/>
        <v>0.66666666666666663</v>
      </c>
    </row>
    <row r="93" spans="1:13" x14ac:dyDescent="0.3">
      <c r="A93" t="s">
        <v>125</v>
      </c>
      <c r="B93" t="s">
        <v>33</v>
      </c>
      <c r="C93">
        <v>0</v>
      </c>
      <c r="D93" s="5">
        <v>0</v>
      </c>
      <c r="E93">
        <v>0</v>
      </c>
      <c r="F93">
        <v>1</v>
      </c>
      <c r="G93">
        <v>1</v>
      </c>
      <c r="H93">
        <v>1</v>
      </c>
      <c r="I93" s="6">
        <f t="shared" si="2"/>
        <v>0.75</v>
      </c>
      <c r="J93">
        <v>1</v>
      </c>
      <c r="K93">
        <v>1</v>
      </c>
      <c r="L93">
        <v>1</v>
      </c>
      <c r="M93" s="6">
        <f t="shared" si="3"/>
        <v>1</v>
      </c>
    </row>
    <row r="94" spans="1:13" x14ac:dyDescent="0.3">
      <c r="A94" t="s">
        <v>126</v>
      </c>
      <c r="B94" t="s">
        <v>33</v>
      </c>
      <c r="C94">
        <v>1</v>
      </c>
      <c r="D94" s="5">
        <v>1</v>
      </c>
      <c r="F94">
        <v>1</v>
      </c>
      <c r="G94">
        <v>1</v>
      </c>
      <c r="H94">
        <v>1</v>
      </c>
      <c r="I94" s="6">
        <f t="shared" si="2"/>
        <v>0.75</v>
      </c>
      <c r="J94">
        <v>1</v>
      </c>
      <c r="K94">
        <v>1</v>
      </c>
      <c r="L94">
        <v>1</v>
      </c>
      <c r="M94" s="6">
        <f t="shared" si="3"/>
        <v>1</v>
      </c>
    </row>
    <row r="95" spans="1:13" x14ac:dyDescent="0.3">
      <c r="A95" t="s">
        <v>127</v>
      </c>
      <c r="B95" t="s">
        <v>24</v>
      </c>
      <c r="C95">
        <v>1</v>
      </c>
      <c r="D95" s="5">
        <v>1</v>
      </c>
      <c r="E95">
        <v>1</v>
      </c>
      <c r="F95">
        <v>1</v>
      </c>
      <c r="G95">
        <v>1</v>
      </c>
      <c r="H95">
        <v>1</v>
      </c>
      <c r="I95" s="6">
        <f t="shared" si="2"/>
        <v>1</v>
      </c>
      <c r="J95">
        <v>1</v>
      </c>
      <c r="K95">
        <v>1</v>
      </c>
      <c r="L95">
        <v>1</v>
      </c>
      <c r="M95" s="6">
        <f t="shared" si="3"/>
        <v>1</v>
      </c>
    </row>
    <row r="96" spans="1:13" x14ac:dyDescent="0.3">
      <c r="A96" t="s">
        <v>128</v>
      </c>
      <c r="B96" t="s">
        <v>54</v>
      </c>
      <c r="C96">
        <v>1</v>
      </c>
      <c r="D96" s="5">
        <v>1</v>
      </c>
      <c r="E96">
        <v>0</v>
      </c>
      <c r="F96">
        <v>1</v>
      </c>
      <c r="G96">
        <v>1</v>
      </c>
      <c r="H96">
        <v>1</v>
      </c>
      <c r="I96" s="6">
        <f t="shared" si="2"/>
        <v>0.75</v>
      </c>
      <c r="M96" s="6">
        <f t="shared" si="3"/>
        <v>0</v>
      </c>
    </row>
    <row r="97" spans="1:13" x14ac:dyDescent="0.3">
      <c r="A97" t="s">
        <v>129</v>
      </c>
      <c r="B97" t="s">
        <v>33</v>
      </c>
      <c r="C97">
        <v>1</v>
      </c>
      <c r="D97" s="5">
        <v>1</v>
      </c>
      <c r="E97">
        <v>1</v>
      </c>
      <c r="F97">
        <v>1</v>
      </c>
      <c r="G97">
        <v>1</v>
      </c>
      <c r="H97">
        <v>1</v>
      </c>
      <c r="I97" s="6">
        <f t="shared" si="2"/>
        <v>1</v>
      </c>
      <c r="J97">
        <v>1</v>
      </c>
      <c r="K97">
        <v>1</v>
      </c>
      <c r="L97">
        <v>1</v>
      </c>
      <c r="M97" s="6">
        <f t="shared" si="3"/>
        <v>1</v>
      </c>
    </row>
    <row r="98" spans="1:13" x14ac:dyDescent="0.3">
      <c r="A98" t="s">
        <v>130</v>
      </c>
      <c r="B98" t="s">
        <v>24</v>
      </c>
      <c r="C98">
        <v>1</v>
      </c>
      <c r="D98" s="5">
        <v>1</v>
      </c>
      <c r="E98">
        <v>1</v>
      </c>
      <c r="F98">
        <v>1</v>
      </c>
      <c r="G98">
        <v>1</v>
      </c>
      <c r="H98">
        <v>1</v>
      </c>
      <c r="I98" s="6">
        <f t="shared" si="2"/>
        <v>1</v>
      </c>
      <c r="J98">
        <v>1</v>
      </c>
      <c r="K98">
        <v>1</v>
      </c>
      <c r="L98">
        <v>1</v>
      </c>
      <c r="M98" s="6">
        <f t="shared" si="3"/>
        <v>1</v>
      </c>
    </row>
    <row r="99" spans="1:13" x14ac:dyDescent="0.3">
      <c r="A99" t="s">
        <v>131</v>
      </c>
      <c r="B99" t="s">
        <v>11</v>
      </c>
      <c r="C99">
        <v>1</v>
      </c>
      <c r="D99" s="5">
        <v>1</v>
      </c>
      <c r="E99">
        <v>1</v>
      </c>
      <c r="F99">
        <v>1</v>
      </c>
      <c r="G99">
        <v>1</v>
      </c>
      <c r="H99">
        <v>1</v>
      </c>
      <c r="I99" s="6">
        <f t="shared" si="2"/>
        <v>1</v>
      </c>
      <c r="J99">
        <v>1</v>
      </c>
      <c r="K99">
        <v>1</v>
      </c>
      <c r="L99">
        <v>1</v>
      </c>
      <c r="M99" s="6">
        <f t="shared" si="3"/>
        <v>1</v>
      </c>
    </row>
    <row r="100" spans="1:13" x14ac:dyDescent="0.3">
      <c r="A100" t="s">
        <v>132</v>
      </c>
      <c r="B100" t="s">
        <v>11</v>
      </c>
      <c r="G100">
        <v>1</v>
      </c>
      <c r="H100">
        <v>1</v>
      </c>
      <c r="I100" s="6">
        <f t="shared" si="2"/>
        <v>0.5</v>
      </c>
      <c r="M100" s="6">
        <f t="shared" si="3"/>
        <v>0</v>
      </c>
    </row>
    <row r="101" spans="1:13" x14ac:dyDescent="0.3">
      <c r="A101" t="s">
        <v>133</v>
      </c>
      <c r="B101" t="s">
        <v>11</v>
      </c>
      <c r="E101">
        <v>0</v>
      </c>
      <c r="F101">
        <v>0</v>
      </c>
      <c r="G101">
        <v>0</v>
      </c>
      <c r="H101">
        <v>0</v>
      </c>
      <c r="I101" s="6">
        <f t="shared" si="2"/>
        <v>0</v>
      </c>
      <c r="M101" s="6">
        <f t="shared" si="3"/>
        <v>0</v>
      </c>
    </row>
    <row r="102" spans="1:13" x14ac:dyDescent="0.3">
      <c r="A102" t="s">
        <v>134</v>
      </c>
      <c r="B102" t="s">
        <v>11</v>
      </c>
      <c r="C102">
        <v>1</v>
      </c>
      <c r="D102" s="5">
        <v>1</v>
      </c>
      <c r="E102">
        <v>1</v>
      </c>
      <c r="F102">
        <v>1</v>
      </c>
      <c r="G102">
        <v>1</v>
      </c>
      <c r="H102">
        <v>1</v>
      </c>
      <c r="I102" s="6">
        <f t="shared" si="2"/>
        <v>1</v>
      </c>
      <c r="J102">
        <v>1</v>
      </c>
      <c r="K102">
        <v>1</v>
      </c>
      <c r="L102">
        <v>1</v>
      </c>
      <c r="M102" s="6">
        <f t="shared" si="3"/>
        <v>1</v>
      </c>
    </row>
    <row r="103" spans="1:13" x14ac:dyDescent="0.3">
      <c r="A103" t="s">
        <v>135</v>
      </c>
      <c r="B103" t="s">
        <v>24</v>
      </c>
      <c r="F103">
        <v>1</v>
      </c>
      <c r="G103">
        <v>1</v>
      </c>
      <c r="H103">
        <v>1</v>
      </c>
      <c r="I103" s="6">
        <f t="shared" si="2"/>
        <v>0.75</v>
      </c>
      <c r="K103">
        <v>1</v>
      </c>
      <c r="L103">
        <v>1</v>
      </c>
      <c r="M103" s="6">
        <f t="shared" si="3"/>
        <v>0.66666666666666663</v>
      </c>
    </row>
    <row r="104" spans="1:13" x14ac:dyDescent="0.3">
      <c r="A104" t="s">
        <v>136</v>
      </c>
      <c r="B104" t="s">
        <v>36</v>
      </c>
      <c r="C104">
        <v>1</v>
      </c>
      <c r="D104" s="5">
        <v>1</v>
      </c>
      <c r="E104">
        <v>1</v>
      </c>
      <c r="F104">
        <v>1</v>
      </c>
      <c r="G104">
        <v>1</v>
      </c>
      <c r="H104">
        <v>1</v>
      </c>
      <c r="I104" s="6">
        <f t="shared" si="2"/>
        <v>1</v>
      </c>
      <c r="J104">
        <v>1</v>
      </c>
      <c r="K104">
        <v>1</v>
      </c>
      <c r="L104">
        <v>1</v>
      </c>
      <c r="M104" s="6">
        <f t="shared" si="3"/>
        <v>1</v>
      </c>
    </row>
    <row r="105" spans="1:13" x14ac:dyDescent="0.3">
      <c r="A105" t="s">
        <v>137</v>
      </c>
      <c r="B105" t="s">
        <v>36</v>
      </c>
      <c r="E105">
        <v>0</v>
      </c>
      <c r="F105">
        <v>1</v>
      </c>
      <c r="G105">
        <v>1</v>
      </c>
      <c r="H105">
        <v>1</v>
      </c>
      <c r="I105" s="6">
        <f t="shared" si="2"/>
        <v>0.75</v>
      </c>
      <c r="J105">
        <v>1</v>
      </c>
      <c r="K105">
        <v>1</v>
      </c>
      <c r="L105">
        <v>1</v>
      </c>
      <c r="M105" s="6">
        <f t="shared" si="3"/>
        <v>1</v>
      </c>
    </row>
    <row r="106" spans="1:13" x14ac:dyDescent="0.3">
      <c r="A106" t="s">
        <v>138</v>
      </c>
      <c r="B106" t="s">
        <v>18</v>
      </c>
      <c r="C106">
        <v>1</v>
      </c>
      <c r="D106" s="5">
        <v>1</v>
      </c>
      <c r="E106">
        <v>1</v>
      </c>
      <c r="F106">
        <v>1</v>
      </c>
      <c r="G106">
        <v>1</v>
      </c>
      <c r="H106">
        <v>1</v>
      </c>
      <c r="I106" s="6">
        <f t="shared" si="2"/>
        <v>1</v>
      </c>
      <c r="J106">
        <v>1</v>
      </c>
      <c r="K106">
        <v>1</v>
      </c>
      <c r="M106" s="6">
        <f t="shared" si="3"/>
        <v>0.66666666666666663</v>
      </c>
    </row>
    <row r="107" spans="1:13" x14ac:dyDescent="0.3">
      <c r="A107" t="s">
        <v>139</v>
      </c>
      <c r="B107" t="s">
        <v>36</v>
      </c>
      <c r="C107">
        <v>1</v>
      </c>
      <c r="D107" s="5">
        <v>1</v>
      </c>
      <c r="E107">
        <v>0</v>
      </c>
      <c r="F107">
        <v>1</v>
      </c>
      <c r="G107">
        <v>1</v>
      </c>
      <c r="H107">
        <v>1</v>
      </c>
      <c r="I107" s="6">
        <f t="shared" si="2"/>
        <v>0.75</v>
      </c>
      <c r="J107">
        <v>1</v>
      </c>
      <c r="K107">
        <v>1</v>
      </c>
      <c r="L107">
        <v>1</v>
      </c>
      <c r="M107" s="6">
        <f t="shared" si="3"/>
        <v>1</v>
      </c>
    </row>
    <row r="108" spans="1:13" x14ac:dyDescent="0.3">
      <c r="A108" t="s">
        <v>140</v>
      </c>
      <c r="B108" t="s">
        <v>36</v>
      </c>
      <c r="C108">
        <v>1</v>
      </c>
      <c r="D108" s="5">
        <v>1</v>
      </c>
      <c r="E108">
        <v>1</v>
      </c>
      <c r="F108">
        <v>1</v>
      </c>
      <c r="G108">
        <v>1</v>
      </c>
      <c r="H108">
        <v>1</v>
      </c>
      <c r="I108" s="6">
        <f t="shared" si="2"/>
        <v>1</v>
      </c>
      <c r="J108">
        <v>1</v>
      </c>
      <c r="K108">
        <v>1</v>
      </c>
      <c r="L108">
        <v>1</v>
      </c>
      <c r="M108" s="6">
        <f t="shared" si="3"/>
        <v>1</v>
      </c>
    </row>
    <row r="109" spans="1:13" x14ac:dyDescent="0.3">
      <c r="A109" t="s">
        <v>141</v>
      </c>
      <c r="B109" t="s">
        <v>11</v>
      </c>
      <c r="C109">
        <v>1</v>
      </c>
      <c r="D109" s="5">
        <v>1</v>
      </c>
      <c r="E109">
        <v>1</v>
      </c>
      <c r="F109">
        <v>1</v>
      </c>
      <c r="G109">
        <v>1</v>
      </c>
      <c r="H109">
        <v>1</v>
      </c>
      <c r="I109" s="6">
        <f t="shared" si="2"/>
        <v>1</v>
      </c>
      <c r="J109">
        <v>1</v>
      </c>
      <c r="K109">
        <v>1</v>
      </c>
      <c r="L109">
        <v>1</v>
      </c>
      <c r="M109" s="6">
        <f t="shared" si="3"/>
        <v>1</v>
      </c>
    </row>
    <row r="110" spans="1:13" x14ac:dyDescent="0.3">
      <c r="A110" t="s">
        <v>142</v>
      </c>
      <c r="B110" t="s">
        <v>24</v>
      </c>
      <c r="C110">
        <v>1</v>
      </c>
      <c r="D110" s="5">
        <v>1</v>
      </c>
      <c r="E110">
        <v>1</v>
      </c>
      <c r="F110">
        <v>1</v>
      </c>
      <c r="G110">
        <v>1</v>
      </c>
      <c r="H110">
        <v>1</v>
      </c>
      <c r="I110" s="6">
        <f t="shared" si="2"/>
        <v>1</v>
      </c>
      <c r="J110">
        <v>1</v>
      </c>
      <c r="K110">
        <v>1</v>
      </c>
      <c r="L110">
        <v>1</v>
      </c>
      <c r="M110" s="6">
        <f t="shared" si="3"/>
        <v>1</v>
      </c>
    </row>
    <row r="111" spans="1:13" x14ac:dyDescent="0.3">
      <c r="A111" t="s">
        <v>143</v>
      </c>
      <c r="B111" t="s">
        <v>18</v>
      </c>
      <c r="C111">
        <v>1</v>
      </c>
      <c r="D111" s="5">
        <v>1</v>
      </c>
      <c r="E111">
        <v>1</v>
      </c>
      <c r="F111">
        <v>1</v>
      </c>
      <c r="G111">
        <v>1</v>
      </c>
      <c r="H111">
        <v>1</v>
      </c>
      <c r="I111" s="6">
        <f t="shared" si="2"/>
        <v>1</v>
      </c>
      <c r="J111">
        <v>1</v>
      </c>
      <c r="K111">
        <v>1</v>
      </c>
      <c r="L111">
        <v>1</v>
      </c>
      <c r="M111" s="6">
        <f t="shared" si="3"/>
        <v>1</v>
      </c>
    </row>
    <row r="112" spans="1:13" x14ac:dyDescent="0.3">
      <c r="A112" t="s">
        <v>144</v>
      </c>
      <c r="B112" t="s">
        <v>18</v>
      </c>
      <c r="C112">
        <v>1</v>
      </c>
      <c r="D112" s="5">
        <v>1</v>
      </c>
      <c r="E112">
        <v>1</v>
      </c>
      <c r="F112">
        <v>1</v>
      </c>
      <c r="G112">
        <v>1</v>
      </c>
      <c r="H112">
        <v>1</v>
      </c>
      <c r="I112" s="6">
        <f t="shared" si="2"/>
        <v>1</v>
      </c>
      <c r="J112">
        <v>1</v>
      </c>
      <c r="K112">
        <v>1</v>
      </c>
      <c r="L112">
        <v>1</v>
      </c>
      <c r="M112" s="6">
        <f t="shared" si="3"/>
        <v>1</v>
      </c>
    </row>
    <row r="113" spans="1:13" x14ac:dyDescent="0.3">
      <c r="A113" t="s">
        <v>145</v>
      </c>
      <c r="B113" t="s">
        <v>11</v>
      </c>
      <c r="C113">
        <v>1</v>
      </c>
      <c r="D113" s="5">
        <v>1</v>
      </c>
      <c r="E113">
        <v>1</v>
      </c>
      <c r="F113">
        <v>1</v>
      </c>
      <c r="G113">
        <v>1</v>
      </c>
      <c r="H113">
        <v>1</v>
      </c>
      <c r="I113" s="6">
        <f t="shared" si="2"/>
        <v>1</v>
      </c>
      <c r="J113">
        <v>1</v>
      </c>
      <c r="K113">
        <v>1</v>
      </c>
      <c r="L113">
        <v>1</v>
      </c>
      <c r="M113" s="6">
        <f t="shared" si="3"/>
        <v>1</v>
      </c>
    </row>
    <row r="114" spans="1:13" x14ac:dyDescent="0.3">
      <c r="A114" t="s">
        <v>146</v>
      </c>
      <c r="B114" t="s">
        <v>24</v>
      </c>
      <c r="C114">
        <v>1</v>
      </c>
      <c r="D114" s="5">
        <v>1</v>
      </c>
      <c r="E114">
        <v>0</v>
      </c>
      <c r="F114">
        <v>1</v>
      </c>
      <c r="G114">
        <v>1</v>
      </c>
      <c r="H114">
        <v>1</v>
      </c>
      <c r="I114" s="6">
        <f t="shared" si="2"/>
        <v>0.75</v>
      </c>
      <c r="J114">
        <v>1</v>
      </c>
      <c r="K114">
        <v>1</v>
      </c>
      <c r="L114">
        <v>1</v>
      </c>
      <c r="M114" s="6">
        <f t="shared" si="3"/>
        <v>1</v>
      </c>
    </row>
    <row r="115" spans="1:13" x14ac:dyDescent="0.3">
      <c r="A115" t="s">
        <v>147</v>
      </c>
      <c r="B115" t="s">
        <v>11</v>
      </c>
      <c r="C115">
        <v>1</v>
      </c>
      <c r="D115" s="5">
        <v>1</v>
      </c>
      <c r="E115">
        <v>1</v>
      </c>
      <c r="F115">
        <v>1</v>
      </c>
      <c r="G115">
        <v>1</v>
      </c>
      <c r="H115">
        <v>1</v>
      </c>
      <c r="I115" s="6">
        <f t="shared" si="2"/>
        <v>1</v>
      </c>
      <c r="J115">
        <v>1</v>
      </c>
      <c r="K115">
        <v>1</v>
      </c>
      <c r="L115">
        <v>1</v>
      </c>
      <c r="M115" s="6">
        <f t="shared" si="3"/>
        <v>1</v>
      </c>
    </row>
    <row r="116" spans="1:13" x14ac:dyDescent="0.3">
      <c r="A116" t="s">
        <v>148</v>
      </c>
      <c r="B116" t="s">
        <v>42</v>
      </c>
      <c r="C116">
        <v>1</v>
      </c>
      <c r="D116" s="5">
        <v>1</v>
      </c>
      <c r="E116">
        <v>1</v>
      </c>
      <c r="F116">
        <v>1</v>
      </c>
      <c r="G116">
        <v>1</v>
      </c>
      <c r="H116">
        <v>1</v>
      </c>
      <c r="I116" s="6">
        <f t="shared" si="2"/>
        <v>1</v>
      </c>
      <c r="L116">
        <v>1</v>
      </c>
      <c r="M116" s="6">
        <f t="shared" si="3"/>
        <v>0.33333333333333331</v>
      </c>
    </row>
    <row r="117" spans="1:13" x14ac:dyDescent="0.3">
      <c r="A117" t="s">
        <v>149</v>
      </c>
      <c r="B117" t="s">
        <v>11</v>
      </c>
      <c r="C117">
        <v>1</v>
      </c>
      <c r="D117" s="5">
        <v>1</v>
      </c>
      <c r="E117">
        <v>1</v>
      </c>
      <c r="F117">
        <v>1</v>
      </c>
      <c r="G117">
        <v>1</v>
      </c>
      <c r="H117">
        <v>1</v>
      </c>
      <c r="I117" s="6">
        <f t="shared" si="2"/>
        <v>1</v>
      </c>
      <c r="J117">
        <v>1</v>
      </c>
      <c r="K117">
        <v>1</v>
      </c>
      <c r="L117">
        <v>1</v>
      </c>
      <c r="M117" s="6">
        <f t="shared" si="3"/>
        <v>1</v>
      </c>
    </row>
    <row r="118" spans="1:13" x14ac:dyDescent="0.3">
      <c r="A118" t="s">
        <v>150</v>
      </c>
      <c r="B118" t="s">
        <v>18</v>
      </c>
      <c r="C118">
        <v>1</v>
      </c>
      <c r="D118" s="5">
        <v>1</v>
      </c>
      <c r="F118">
        <v>1</v>
      </c>
      <c r="G118">
        <v>1</v>
      </c>
      <c r="H118">
        <v>1</v>
      </c>
      <c r="I118" s="6">
        <f t="shared" si="2"/>
        <v>0.75</v>
      </c>
      <c r="J118">
        <v>1</v>
      </c>
      <c r="K118">
        <v>1</v>
      </c>
      <c r="L118">
        <v>1</v>
      </c>
      <c r="M118" s="6">
        <f t="shared" si="3"/>
        <v>1</v>
      </c>
    </row>
    <row r="119" spans="1:13" x14ac:dyDescent="0.3">
      <c r="A119" t="s">
        <v>151</v>
      </c>
      <c r="B119" t="s">
        <v>24</v>
      </c>
      <c r="C119">
        <v>1</v>
      </c>
      <c r="D119" s="5">
        <v>1</v>
      </c>
      <c r="E119">
        <v>1</v>
      </c>
      <c r="F119">
        <v>1</v>
      </c>
      <c r="G119">
        <v>1</v>
      </c>
      <c r="H119">
        <v>1</v>
      </c>
      <c r="I119" s="6">
        <f t="shared" si="2"/>
        <v>1</v>
      </c>
      <c r="J119">
        <v>1</v>
      </c>
      <c r="K119">
        <v>1</v>
      </c>
      <c r="L119">
        <v>1</v>
      </c>
      <c r="M119" s="6">
        <f t="shared" si="3"/>
        <v>1</v>
      </c>
    </row>
    <row r="120" spans="1:13" x14ac:dyDescent="0.3">
      <c r="A120" t="s">
        <v>152</v>
      </c>
      <c r="B120" t="s">
        <v>11</v>
      </c>
      <c r="C120">
        <v>1</v>
      </c>
      <c r="D120" s="5">
        <v>1</v>
      </c>
      <c r="E120">
        <v>1</v>
      </c>
      <c r="F120">
        <v>1</v>
      </c>
      <c r="G120">
        <v>1</v>
      </c>
      <c r="H120">
        <v>1</v>
      </c>
      <c r="I120" s="6">
        <f t="shared" si="2"/>
        <v>1</v>
      </c>
      <c r="J120">
        <v>1</v>
      </c>
      <c r="L120">
        <v>1</v>
      </c>
      <c r="M120" s="6">
        <f t="shared" si="3"/>
        <v>0.66666666666666663</v>
      </c>
    </row>
    <row r="121" spans="1:13" x14ac:dyDescent="0.3">
      <c r="A121" t="s">
        <v>153</v>
      </c>
      <c r="B121" t="s">
        <v>18</v>
      </c>
      <c r="C121">
        <v>1</v>
      </c>
      <c r="D121" s="5">
        <v>1</v>
      </c>
      <c r="E121">
        <v>0</v>
      </c>
      <c r="F121">
        <v>1</v>
      </c>
      <c r="H121">
        <v>1</v>
      </c>
      <c r="I121" s="6">
        <f t="shared" si="2"/>
        <v>0.5</v>
      </c>
      <c r="J121">
        <v>1</v>
      </c>
      <c r="K121">
        <v>1</v>
      </c>
      <c r="L121">
        <v>1</v>
      </c>
      <c r="M121" s="6">
        <f t="shared" si="3"/>
        <v>1</v>
      </c>
    </row>
    <row r="122" spans="1:13" x14ac:dyDescent="0.3">
      <c r="A122" t="s">
        <v>154</v>
      </c>
      <c r="B122" t="s">
        <v>24</v>
      </c>
      <c r="C122">
        <v>1</v>
      </c>
      <c r="D122" s="5">
        <v>1</v>
      </c>
      <c r="E122">
        <v>1</v>
      </c>
      <c r="F122">
        <v>1</v>
      </c>
      <c r="G122">
        <v>1</v>
      </c>
      <c r="H122">
        <v>1</v>
      </c>
      <c r="I122" s="6">
        <f t="shared" si="2"/>
        <v>1</v>
      </c>
      <c r="J122">
        <v>1</v>
      </c>
      <c r="K122">
        <v>1</v>
      </c>
      <c r="L122">
        <v>1</v>
      </c>
      <c r="M122" s="6">
        <f t="shared" si="3"/>
        <v>1</v>
      </c>
    </row>
    <row r="123" spans="1:13" x14ac:dyDescent="0.3">
      <c r="A123" t="s">
        <v>155</v>
      </c>
      <c r="B123" t="s">
        <v>24</v>
      </c>
      <c r="C123">
        <v>1</v>
      </c>
      <c r="D123" s="5">
        <v>1</v>
      </c>
      <c r="E123">
        <v>1</v>
      </c>
      <c r="G123">
        <v>1</v>
      </c>
      <c r="H123">
        <v>1</v>
      </c>
      <c r="I123" s="6">
        <f t="shared" si="2"/>
        <v>0.75</v>
      </c>
      <c r="K123">
        <v>1</v>
      </c>
      <c r="L123">
        <v>1</v>
      </c>
      <c r="M123" s="6">
        <f t="shared" si="3"/>
        <v>0.66666666666666663</v>
      </c>
    </row>
    <row r="124" spans="1:13" x14ac:dyDescent="0.3">
      <c r="A124" t="s">
        <v>156</v>
      </c>
      <c r="B124" t="s">
        <v>33</v>
      </c>
      <c r="C124">
        <v>1</v>
      </c>
      <c r="D124" s="5">
        <v>1</v>
      </c>
      <c r="E124">
        <v>1</v>
      </c>
      <c r="F124">
        <v>1</v>
      </c>
      <c r="G124">
        <v>1</v>
      </c>
      <c r="H124">
        <v>1</v>
      </c>
      <c r="I124" s="6">
        <f t="shared" si="2"/>
        <v>1</v>
      </c>
      <c r="J124">
        <v>1</v>
      </c>
      <c r="K124">
        <v>1</v>
      </c>
      <c r="L124">
        <v>1</v>
      </c>
      <c r="M124" s="6">
        <f t="shared" si="3"/>
        <v>1</v>
      </c>
    </row>
    <row r="125" spans="1:13" x14ac:dyDescent="0.3">
      <c r="A125" t="s">
        <v>157</v>
      </c>
      <c r="B125" t="s">
        <v>54</v>
      </c>
      <c r="C125">
        <v>1</v>
      </c>
      <c r="D125" s="5">
        <v>1</v>
      </c>
      <c r="E125">
        <v>1</v>
      </c>
      <c r="F125">
        <v>1</v>
      </c>
      <c r="G125">
        <v>1</v>
      </c>
      <c r="H125">
        <v>1</v>
      </c>
      <c r="I125" s="6">
        <f t="shared" si="2"/>
        <v>1</v>
      </c>
      <c r="J125">
        <v>1</v>
      </c>
      <c r="K125">
        <v>1</v>
      </c>
      <c r="L125">
        <v>1</v>
      </c>
      <c r="M125" s="6">
        <f t="shared" si="3"/>
        <v>1</v>
      </c>
    </row>
    <row r="126" spans="1:13" x14ac:dyDescent="0.3">
      <c r="A126" t="s">
        <v>158</v>
      </c>
      <c r="B126" t="s">
        <v>11</v>
      </c>
      <c r="C126">
        <v>1</v>
      </c>
      <c r="D126" s="5">
        <v>1</v>
      </c>
      <c r="F126">
        <v>1</v>
      </c>
      <c r="G126">
        <v>1</v>
      </c>
      <c r="H126">
        <v>1</v>
      </c>
      <c r="I126" s="6">
        <f t="shared" si="2"/>
        <v>0.75</v>
      </c>
      <c r="J126">
        <v>1</v>
      </c>
      <c r="K126">
        <v>1</v>
      </c>
      <c r="L126">
        <v>1</v>
      </c>
      <c r="M126" s="6">
        <f t="shared" si="3"/>
        <v>1</v>
      </c>
    </row>
    <row r="127" spans="1:13" x14ac:dyDescent="0.3">
      <c r="A127" t="s">
        <v>159</v>
      </c>
      <c r="B127" t="s">
        <v>11</v>
      </c>
      <c r="C127">
        <v>1</v>
      </c>
      <c r="D127" s="5">
        <v>1</v>
      </c>
      <c r="E127">
        <v>1</v>
      </c>
      <c r="F127">
        <v>1</v>
      </c>
      <c r="G127">
        <v>1</v>
      </c>
      <c r="H127">
        <v>1</v>
      </c>
      <c r="I127" s="6">
        <f t="shared" si="2"/>
        <v>1</v>
      </c>
      <c r="J127">
        <v>1</v>
      </c>
      <c r="K127">
        <v>1</v>
      </c>
      <c r="L127">
        <v>1</v>
      </c>
      <c r="M127" s="6">
        <f t="shared" si="3"/>
        <v>1</v>
      </c>
    </row>
    <row r="128" spans="1:13" x14ac:dyDescent="0.3">
      <c r="A128" t="s">
        <v>160</v>
      </c>
      <c r="B128" t="s">
        <v>24</v>
      </c>
      <c r="C128">
        <v>1</v>
      </c>
      <c r="D128" s="5">
        <v>1</v>
      </c>
      <c r="E128">
        <v>1</v>
      </c>
      <c r="F128">
        <v>1</v>
      </c>
      <c r="G128">
        <v>1</v>
      </c>
      <c r="H128">
        <v>1</v>
      </c>
      <c r="I128" s="6">
        <f t="shared" si="2"/>
        <v>1</v>
      </c>
      <c r="J128">
        <v>1</v>
      </c>
      <c r="K128">
        <v>1</v>
      </c>
      <c r="L128">
        <v>1</v>
      </c>
      <c r="M128" s="6">
        <f t="shared" si="3"/>
        <v>1</v>
      </c>
    </row>
    <row r="129" spans="1:13" x14ac:dyDescent="0.3">
      <c r="A129" t="s">
        <v>161</v>
      </c>
      <c r="B129" t="s">
        <v>36</v>
      </c>
      <c r="C129">
        <v>1</v>
      </c>
      <c r="D129" s="5">
        <v>1</v>
      </c>
      <c r="E129">
        <v>1</v>
      </c>
      <c r="F129">
        <v>1</v>
      </c>
      <c r="G129">
        <v>1</v>
      </c>
      <c r="H129">
        <v>1</v>
      </c>
      <c r="I129" s="6">
        <f t="shared" si="2"/>
        <v>1</v>
      </c>
      <c r="J129">
        <v>1</v>
      </c>
      <c r="K129">
        <v>1</v>
      </c>
      <c r="M129" s="6">
        <f t="shared" si="3"/>
        <v>0.66666666666666663</v>
      </c>
    </row>
    <row r="130" spans="1:13" x14ac:dyDescent="0.3">
      <c r="A130" t="s">
        <v>162</v>
      </c>
      <c r="B130" t="s">
        <v>18</v>
      </c>
      <c r="C130">
        <v>1</v>
      </c>
      <c r="D130" s="5">
        <v>1</v>
      </c>
      <c r="E130">
        <v>1</v>
      </c>
      <c r="F130">
        <v>1</v>
      </c>
      <c r="G130">
        <v>1</v>
      </c>
      <c r="H130">
        <v>1</v>
      </c>
      <c r="I130" s="6">
        <f t="shared" si="2"/>
        <v>1</v>
      </c>
      <c r="J130">
        <v>1</v>
      </c>
      <c r="K130">
        <v>1</v>
      </c>
      <c r="L130">
        <v>1</v>
      </c>
      <c r="M130" s="6">
        <f t="shared" si="3"/>
        <v>1</v>
      </c>
    </row>
    <row r="131" spans="1:13" x14ac:dyDescent="0.3">
      <c r="A131" t="s">
        <v>163</v>
      </c>
      <c r="B131" t="s">
        <v>24</v>
      </c>
      <c r="C131">
        <v>1</v>
      </c>
      <c r="D131" s="5">
        <v>1</v>
      </c>
      <c r="E131">
        <v>0</v>
      </c>
      <c r="F131">
        <v>1</v>
      </c>
      <c r="G131">
        <v>1</v>
      </c>
      <c r="H131">
        <v>1</v>
      </c>
      <c r="I131" s="6">
        <f t="shared" ref="I131:I194" si="4">SUM(E131:H131)/4</f>
        <v>0.75</v>
      </c>
      <c r="J131">
        <v>1</v>
      </c>
      <c r="K131">
        <v>1</v>
      </c>
      <c r="L131">
        <v>1</v>
      </c>
      <c r="M131" s="6">
        <f t="shared" ref="M131:M194" si="5">SUM(J131:L131)/3</f>
        <v>1</v>
      </c>
    </row>
    <row r="132" spans="1:13" x14ac:dyDescent="0.3">
      <c r="A132" t="s">
        <v>164</v>
      </c>
      <c r="B132" t="s">
        <v>33</v>
      </c>
      <c r="C132">
        <v>1</v>
      </c>
      <c r="D132" s="5">
        <v>1</v>
      </c>
      <c r="E132">
        <v>1</v>
      </c>
      <c r="F132">
        <v>1</v>
      </c>
      <c r="G132">
        <v>1</v>
      </c>
      <c r="H132">
        <v>1</v>
      </c>
      <c r="I132" s="6">
        <f t="shared" si="4"/>
        <v>1</v>
      </c>
      <c r="J132">
        <v>1</v>
      </c>
      <c r="K132">
        <v>1</v>
      </c>
      <c r="L132">
        <v>1</v>
      </c>
      <c r="M132" s="6">
        <f t="shared" si="5"/>
        <v>1</v>
      </c>
    </row>
    <row r="133" spans="1:13" x14ac:dyDescent="0.3">
      <c r="A133" t="s">
        <v>165</v>
      </c>
      <c r="B133" t="s">
        <v>11</v>
      </c>
      <c r="C133">
        <v>1</v>
      </c>
      <c r="D133" s="5">
        <v>1</v>
      </c>
      <c r="E133">
        <v>0</v>
      </c>
      <c r="F133">
        <v>1</v>
      </c>
      <c r="G133">
        <v>1</v>
      </c>
      <c r="H133">
        <v>1</v>
      </c>
      <c r="I133" s="6">
        <f t="shared" si="4"/>
        <v>0.75</v>
      </c>
      <c r="J133">
        <v>1</v>
      </c>
      <c r="K133">
        <v>1</v>
      </c>
      <c r="L133">
        <v>1</v>
      </c>
      <c r="M133" s="6">
        <f t="shared" si="5"/>
        <v>1</v>
      </c>
    </row>
    <row r="134" spans="1:13" x14ac:dyDescent="0.3">
      <c r="A134" t="s">
        <v>166</v>
      </c>
      <c r="B134" t="s">
        <v>42</v>
      </c>
      <c r="C134">
        <v>1</v>
      </c>
      <c r="D134" s="5">
        <v>1</v>
      </c>
      <c r="E134">
        <v>1</v>
      </c>
      <c r="F134">
        <v>1</v>
      </c>
      <c r="G134">
        <v>1</v>
      </c>
      <c r="H134">
        <v>1</v>
      </c>
      <c r="I134" s="6">
        <f t="shared" si="4"/>
        <v>1</v>
      </c>
      <c r="J134">
        <v>1</v>
      </c>
      <c r="K134">
        <v>1</v>
      </c>
      <c r="L134">
        <v>1</v>
      </c>
      <c r="M134" s="6">
        <f t="shared" si="5"/>
        <v>1</v>
      </c>
    </row>
    <row r="135" spans="1:13" x14ac:dyDescent="0.3">
      <c r="A135" t="s">
        <v>167</v>
      </c>
      <c r="B135" t="s">
        <v>24</v>
      </c>
      <c r="C135">
        <v>1</v>
      </c>
      <c r="D135" s="5">
        <v>1</v>
      </c>
      <c r="E135">
        <v>1</v>
      </c>
      <c r="F135">
        <v>1</v>
      </c>
      <c r="G135">
        <v>1</v>
      </c>
      <c r="H135">
        <v>1</v>
      </c>
      <c r="I135" s="6">
        <f t="shared" si="4"/>
        <v>1</v>
      </c>
      <c r="J135">
        <v>1</v>
      </c>
      <c r="K135">
        <v>1</v>
      </c>
      <c r="L135">
        <v>1</v>
      </c>
      <c r="M135" s="6">
        <f t="shared" si="5"/>
        <v>1</v>
      </c>
    </row>
    <row r="136" spans="1:13" x14ac:dyDescent="0.3">
      <c r="A136" t="s">
        <v>168</v>
      </c>
      <c r="B136" t="s">
        <v>33</v>
      </c>
      <c r="C136">
        <v>1</v>
      </c>
      <c r="D136" s="5">
        <v>1</v>
      </c>
      <c r="E136">
        <v>1</v>
      </c>
      <c r="F136">
        <v>1</v>
      </c>
      <c r="G136">
        <v>1</v>
      </c>
      <c r="H136">
        <v>1</v>
      </c>
      <c r="I136" s="6">
        <f t="shared" si="4"/>
        <v>1</v>
      </c>
      <c r="J136">
        <v>1</v>
      </c>
      <c r="K136">
        <v>1</v>
      </c>
      <c r="L136">
        <v>1</v>
      </c>
      <c r="M136" s="6">
        <f t="shared" si="5"/>
        <v>1</v>
      </c>
    </row>
    <row r="137" spans="1:13" x14ac:dyDescent="0.3">
      <c r="A137" t="s">
        <v>169</v>
      </c>
      <c r="B137" t="s">
        <v>18</v>
      </c>
      <c r="C137">
        <v>1</v>
      </c>
      <c r="D137" s="5">
        <v>1</v>
      </c>
      <c r="E137">
        <v>1</v>
      </c>
      <c r="F137">
        <v>1</v>
      </c>
      <c r="I137" s="6">
        <f t="shared" si="4"/>
        <v>0.5</v>
      </c>
      <c r="J137">
        <v>1</v>
      </c>
      <c r="K137">
        <v>1</v>
      </c>
      <c r="L137">
        <v>1</v>
      </c>
      <c r="M137" s="6">
        <f t="shared" si="5"/>
        <v>1</v>
      </c>
    </row>
    <row r="138" spans="1:13" x14ac:dyDescent="0.3">
      <c r="A138" t="s">
        <v>170</v>
      </c>
      <c r="B138" t="s">
        <v>18</v>
      </c>
      <c r="C138">
        <v>1</v>
      </c>
      <c r="D138" s="5">
        <v>1</v>
      </c>
      <c r="E138">
        <v>1</v>
      </c>
      <c r="F138">
        <v>1</v>
      </c>
      <c r="G138">
        <v>1</v>
      </c>
      <c r="H138">
        <v>1</v>
      </c>
      <c r="I138" s="6">
        <f t="shared" si="4"/>
        <v>1</v>
      </c>
      <c r="J138">
        <v>1</v>
      </c>
      <c r="K138">
        <v>1</v>
      </c>
      <c r="L138">
        <v>1</v>
      </c>
      <c r="M138" s="6">
        <f t="shared" si="5"/>
        <v>1</v>
      </c>
    </row>
    <row r="139" spans="1:13" x14ac:dyDescent="0.3">
      <c r="A139" t="s">
        <v>171</v>
      </c>
      <c r="B139" t="s">
        <v>11</v>
      </c>
      <c r="C139">
        <v>1</v>
      </c>
      <c r="D139" s="5">
        <v>1</v>
      </c>
      <c r="E139">
        <v>1</v>
      </c>
      <c r="F139">
        <v>1</v>
      </c>
      <c r="G139">
        <v>1</v>
      </c>
      <c r="H139">
        <v>1</v>
      </c>
      <c r="I139" s="6">
        <f t="shared" si="4"/>
        <v>1</v>
      </c>
      <c r="M139" s="6">
        <f t="shared" si="5"/>
        <v>0</v>
      </c>
    </row>
    <row r="140" spans="1:13" x14ac:dyDescent="0.3">
      <c r="A140" t="s">
        <v>172</v>
      </c>
      <c r="B140" t="s">
        <v>11</v>
      </c>
      <c r="C140">
        <v>1</v>
      </c>
      <c r="D140" s="5">
        <v>1</v>
      </c>
      <c r="F140">
        <v>1</v>
      </c>
      <c r="G140">
        <v>1</v>
      </c>
      <c r="H140">
        <v>1</v>
      </c>
      <c r="I140" s="6">
        <f t="shared" si="4"/>
        <v>0.75</v>
      </c>
      <c r="J140">
        <v>1</v>
      </c>
      <c r="K140">
        <v>1</v>
      </c>
      <c r="M140" s="6">
        <f t="shared" si="5"/>
        <v>0.66666666666666663</v>
      </c>
    </row>
    <row r="141" spans="1:13" x14ac:dyDescent="0.3">
      <c r="A141" t="s">
        <v>173</v>
      </c>
      <c r="B141" t="s">
        <v>33</v>
      </c>
      <c r="C141">
        <v>0</v>
      </c>
      <c r="D141" s="5">
        <v>0</v>
      </c>
      <c r="E141">
        <v>0</v>
      </c>
      <c r="F141">
        <v>1</v>
      </c>
      <c r="G141">
        <v>1</v>
      </c>
      <c r="H141">
        <v>1</v>
      </c>
      <c r="I141" s="6">
        <f t="shared" si="4"/>
        <v>0.75</v>
      </c>
      <c r="J141">
        <v>1</v>
      </c>
      <c r="K141">
        <v>1</v>
      </c>
      <c r="L141">
        <v>1</v>
      </c>
      <c r="M141" s="6">
        <f t="shared" si="5"/>
        <v>1</v>
      </c>
    </row>
    <row r="142" spans="1:13" x14ac:dyDescent="0.3">
      <c r="A142" t="s">
        <v>174</v>
      </c>
      <c r="B142" t="s">
        <v>33</v>
      </c>
      <c r="C142">
        <v>1</v>
      </c>
      <c r="D142" s="5">
        <v>1</v>
      </c>
      <c r="F142">
        <v>1</v>
      </c>
      <c r="G142">
        <v>1</v>
      </c>
      <c r="H142">
        <v>1</v>
      </c>
      <c r="I142" s="6">
        <f t="shared" si="4"/>
        <v>0.75</v>
      </c>
      <c r="J142">
        <v>1</v>
      </c>
      <c r="K142">
        <v>1</v>
      </c>
      <c r="L142">
        <v>1</v>
      </c>
      <c r="M142" s="6">
        <f t="shared" si="5"/>
        <v>1</v>
      </c>
    </row>
    <row r="143" spans="1:13" x14ac:dyDescent="0.3">
      <c r="A143" t="s">
        <v>175</v>
      </c>
      <c r="B143" t="s">
        <v>24</v>
      </c>
      <c r="C143">
        <v>1</v>
      </c>
      <c r="D143" s="5">
        <v>1</v>
      </c>
      <c r="E143">
        <v>1</v>
      </c>
      <c r="F143">
        <v>1</v>
      </c>
      <c r="G143">
        <v>1</v>
      </c>
      <c r="H143">
        <v>1</v>
      </c>
      <c r="I143" s="6">
        <f t="shared" si="4"/>
        <v>1</v>
      </c>
      <c r="J143">
        <v>1</v>
      </c>
      <c r="K143">
        <v>1</v>
      </c>
      <c r="L143">
        <v>1</v>
      </c>
      <c r="M143" s="6">
        <f t="shared" si="5"/>
        <v>1</v>
      </c>
    </row>
    <row r="144" spans="1:13" x14ac:dyDescent="0.3">
      <c r="A144" t="s">
        <v>176</v>
      </c>
      <c r="B144" t="s">
        <v>54</v>
      </c>
      <c r="C144">
        <v>1</v>
      </c>
      <c r="D144" s="5">
        <v>1</v>
      </c>
      <c r="E144">
        <v>0</v>
      </c>
      <c r="F144">
        <v>1</v>
      </c>
      <c r="G144">
        <v>1</v>
      </c>
      <c r="H144">
        <v>1</v>
      </c>
      <c r="I144" s="6">
        <f t="shared" si="4"/>
        <v>0.75</v>
      </c>
      <c r="M144" s="6">
        <f t="shared" si="5"/>
        <v>0</v>
      </c>
    </row>
    <row r="145" spans="1:13" x14ac:dyDescent="0.3">
      <c r="A145" t="s">
        <v>177</v>
      </c>
      <c r="B145" t="s">
        <v>33</v>
      </c>
      <c r="C145">
        <v>1</v>
      </c>
      <c r="D145" s="5">
        <v>1</v>
      </c>
      <c r="E145">
        <v>1</v>
      </c>
      <c r="F145">
        <v>1</v>
      </c>
      <c r="G145">
        <v>1</v>
      </c>
      <c r="H145">
        <v>1</v>
      </c>
      <c r="I145" s="6">
        <f t="shared" si="4"/>
        <v>1</v>
      </c>
      <c r="J145">
        <v>1</v>
      </c>
      <c r="K145">
        <v>1</v>
      </c>
      <c r="L145">
        <v>1</v>
      </c>
      <c r="M145" s="6">
        <f t="shared" si="5"/>
        <v>1</v>
      </c>
    </row>
    <row r="146" spans="1:13" x14ac:dyDescent="0.3">
      <c r="A146" t="s">
        <v>178</v>
      </c>
      <c r="B146" t="s">
        <v>24</v>
      </c>
      <c r="C146">
        <v>1</v>
      </c>
      <c r="D146" s="5">
        <v>1</v>
      </c>
      <c r="E146">
        <v>1</v>
      </c>
      <c r="F146">
        <v>1</v>
      </c>
      <c r="G146">
        <v>1</v>
      </c>
      <c r="H146">
        <v>1</v>
      </c>
      <c r="I146" s="6">
        <f t="shared" si="4"/>
        <v>1</v>
      </c>
      <c r="J146">
        <v>1</v>
      </c>
      <c r="K146">
        <v>1</v>
      </c>
      <c r="L146">
        <v>1</v>
      </c>
      <c r="M146" s="6">
        <f t="shared" si="5"/>
        <v>1</v>
      </c>
    </row>
    <row r="147" spans="1:13" x14ac:dyDescent="0.3">
      <c r="A147" t="s">
        <v>179</v>
      </c>
      <c r="B147" t="s">
        <v>11</v>
      </c>
      <c r="C147">
        <v>1</v>
      </c>
      <c r="D147" s="5">
        <v>1</v>
      </c>
      <c r="E147">
        <v>1</v>
      </c>
      <c r="F147">
        <v>1</v>
      </c>
      <c r="G147">
        <v>1</v>
      </c>
      <c r="H147">
        <v>1</v>
      </c>
      <c r="I147" s="6">
        <f t="shared" si="4"/>
        <v>1</v>
      </c>
      <c r="J147">
        <v>1</v>
      </c>
      <c r="K147">
        <v>1</v>
      </c>
      <c r="L147">
        <v>1</v>
      </c>
      <c r="M147" s="6">
        <f t="shared" si="5"/>
        <v>1</v>
      </c>
    </row>
    <row r="148" spans="1:13" x14ac:dyDescent="0.3">
      <c r="A148" t="s">
        <v>180</v>
      </c>
      <c r="B148" t="s">
        <v>11</v>
      </c>
      <c r="C148">
        <v>1</v>
      </c>
      <c r="D148" s="5">
        <v>1</v>
      </c>
      <c r="F148">
        <v>1</v>
      </c>
      <c r="G148">
        <v>1</v>
      </c>
      <c r="H148">
        <v>1</v>
      </c>
      <c r="I148" s="6">
        <f t="shared" si="4"/>
        <v>0.75</v>
      </c>
      <c r="J148">
        <v>1</v>
      </c>
      <c r="L148">
        <v>1</v>
      </c>
      <c r="M148" s="6">
        <f t="shared" si="5"/>
        <v>0.66666666666666663</v>
      </c>
    </row>
    <row r="149" spans="1:13" x14ac:dyDescent="0.3">
      <c r="A149" t="s">
        <v>181</v>
      </c>
      <c r="B149" t="s">
        <v>11</v>
      </c>
      <c r="E149">
        <v>0</v>
      </c>
      <c r="F149">
        <v>0</v>
      </c>
      <c r="G149">
        <v>0</v>
      </c>
      <c r="H149">
        <v>0</v>
      </c>
      <c r="I149" s="6">
        <f t="shared" si="4"/>
        <v>0</v>
      </c>
      <c r="M149" s="6">
        <f t="shared" si="5"/>
        <v>0</v>
      </c>
    </row>
    <row r="150" spans="1:13" x14ac:dyDescent="0.3">
      <c r="A150" t="s">
        <v>182</v>
      </c>
      <c r="B150" t="s">
        <v>11</v>
      </c>
      <c r="C150">
        <v>1</v>
      </c>
      <c r="D150" s="5">
        <v>1</v>
      </c>
      <c r="E150">
        <v>1</v>
      </c>
      <c r="F150">
        <v>1</v>
      </c>
      <c r="G150">
        <v>1</v>
      </c>
      <c r="H150">
        <v>1</v>
      </c>
      <c r="I150" s="6">
        <f t="shared" si="4"/>
        <v>1</v>
      </c>
      <c r="J150">
        <v>1</v>
      </c>
      <c r="K150">
        <v>1</v>
      </c>
      <c r="L150">
        <v>1</v>
      </c>
      <c r="M150" s="6">
        <f t="shared" si="5"/>
        <v>1</v>
      </c>
    </row>
    <row r="151" spans="1:13" x14ac:dyDescent="0.3">
      <c r="A151" t="s">
        <v>183</v>
      </c>
      <c r="B151" t="s">
        <v>24</v>
      </c>
      <c r="F151">
        <v>1</v>
      </c>
      <c r="G151">
        <v>1</v>
      </c>
      <c r="H151">
        <v>1</v>
      </c>
      <c r="I151" s="6">
        <f t="shared" si="4"/>
        <v>0.75</v>
      </c>
      <c r="K151">
        <v>1</v>
      </c>
      <c r="L151">
        <v>1</v>
      </c>
      <c r="M151" s="6">
        <f t="shared" si="5"/>
        <v>0.66666666666666663</v>
      </c>
    </row>
    <row r="152" spans="1:13" x14ac:dyDescent="0.3">
      <c r="A152" t="s">
        <v>184</v>
      </c>
      <c r="B152" t="s">
        <v>36</v>
      </c>
      <c r="C152">
        <v>1</v>
      </c>
      <c r="D152" s="5">
        <v>1</v>
      </c>
      <c r="E152">
        <v>1</v>
      </c>
      <c r="F152">
        <v>1</v>
      </c>
      <c r="G152">
        <v>1</v>
      </c>
      <c r="H152">
        <v>1</v>
      </c>
      <c r="I152" s="6">
        <f t="shared" si="4"/>
        <v>1</v>
      </c>
      <c r="J152">
        <v>1</v>
      </c>
      <c r="K152">
        <v>1</v>
      </c>
      <c r="L152">
        <v>1</v>
      </c>
      <c r="M152" s="6">
        <f t="shared" si="5"/>
        <v>1</v>
      </c>
    </row>
    <row r="153" spans="1:13" x14ac:dyDescent="0.3">
      <c r="A153" t="s">
        <v>185</v>
      </c>
      <c r="B153" t="s">
        <v>36</v>
      </c>
      <c r="E153">
        <v>0</v>
      </c>
      <c r="F153">
        <v>1</v>
      </c>
      <c r="G153">
        <v>1</v>
      </c>
      <c r="H153">
        <v>1</v>
      </c>
      <c r="I153" s="6">
        <f t="shared" si="4"/>
        <v>0.75</v>
      </c>
      <c r="J153">
        <v>1</v>
      </c>
      <c r="K153">
        <v>1</v>
      </c>
      <c r="L153">
        <v>1</v>
      </c>
      <c r="M153" s="6">
        <f t="shared" si="5"/>
        <v>1</v>
      </c>
    </row>
    <row r="154" spans="1:13" x14ac:dyDescent="0.3">
      <c r="A154" t="s">
        <v>186</v>
      </c>
      <c r="B154" t="s">
        <v>18</v>
      </c>
      <c r="C154">
        <v>1</v>
      </c>
      <c r="D154" s="5">
        <v>1</v>
      </c>
      <c r="E154">
        <v>1</v>
      </c>
      <c r="F154">
        <v>1</v>
      </c>
      <c r="G154">
        <v>1</v>
      </c>
      <c r="H154">
        <v>1</v>
      </c>
      <c r="I154" s="6">
        <f t="shared" si="4"/>
        <v>1</v>
      </c>
      <c r="J154">
        <v>1</v>
      </c>
      <c r="K154">
        <v>1</v>
      </c>
      <c r="M154" s="6">
        <f t="shared" si="5"/>
        <v>0.66666666666666663</v>
      </c>
    </row>
    <row r="155" spans="1:13" x14ac:dyDescent="0.3">
      <c r="A155" t="s">
        <v>187</v>
      </c>
      <c r="B155" t="s">
        <v>36</v>
      </c>
      <c r="C155">
        <v>1</v>
      </c>
      <c r="D155" s="5">
        <v>1</v>
      </c>
      <c r="E155">
        <v>0</v>
      </c>
      <c r="F155">
        <v>1</v>
      </c>
      <c r="G155">
        <v>1</v>
      </c>
      <c r="H155">
        <v>1</v>
      </c>
      <c r="I155" s="6">
        <f t="shared" si="4"/>
        <v>0.75</v>
      </c>
      <c r="J155">
        <v>1</v>
      </c>
      <c r="K155">
        <v>1</v>
      </c>
      <c r="L155">
        <v>1</v>
      </c>
      <c r="M155" s="6">
        <f t="shared" si="5"/>
        <v>1</v>
      </c>
    </row>
    <row r="156" spans="1:13" x14ac:dyDescent="0.3">
      <c r="A156" t="s">
        <v>188</v>
      </c>
      <c r="B156" t="s">
        <v>36</v>
      </c>
      <c r="C156">
        <v>1</v>
      </c>
      <c r="D156" s="5">
        <v>1</v>
      </c>
      <c r="E156">
        <v>1</v>
      </c>
      <c r="F156">
        <v>1</v>
      </c>
      <c r="G156">
        <v>1</v>
      </c>
      <c r="H156">
        <v>1</v>
      </c>
      <c r="I156" s="6">
        <f t="shared" si="4"/>
        <v>1</v>
      </c>
      <c r="J156">
        <v>1</v>
      </c>
      <c r="K156">
        <v>1</v>
      </c>
      <c r="L156">
        <v>1</v>
      </c>
      <c r="M156" s="6">
        <f t="shared" si="5"/>
        <v>1</v>
      </c>
    </row>
    <row r="157" spans="1:13" x14ac:dyDescent="0.3">
      <c r="A157" t="s">
        <v>189</v>
      </c>
      <c r="B157" t="s">
        <v>11</v>
      </c>
      <c r="C157">
        <v>1</v>
      </c>
      <c r="D157" s="5">
        <v>1</v>
      </c>
      <c r="E157">
        <v>1</v>
      </c>
      <c r="F157">
        <v>1</v>
      </c>
      <c r="G157">
        <v>1</v>
      </c>
      <c r="H157">
        <v>1</v>
      </c>
      <c r="I157" s="6">
        <f t="shared" si="4"/>
        <v>1</v>
      </c>
      <c r="J157">
        <v>1</v>
      </c>
      <c r="K157">
        <v>1</v>
      </c>
      <c r="L157">
        <v>1</v>
      </c>
      <c r="M157" s="6">
        <f t="shared" si="5"/>
        <v>1</v>
      </c>
    </row>
    <row r="158" spans="1:13" x14ac:dyDescent="0.3">
      <c r="A158" t="s">
        <v>190</v>
      </c>
      <c r="B158" t="s">
        <v>24</v>
      </c>
      <c r="C158">
        <v>1</v>
      </c>
      <c r="D158" s="5">
        <v>1</v>
      </c>
      <c r="E158">
        <v>1</v>
      </c>
      <c r="F158">
        <v>1</v>
      </c>
      <c r="G158">
        <v>1</v>
      </c>
      <c r="H158">
        <v>1</v>
      </c>
      <c r="I158" s="6">
        <f t="shared" si="4"/>
        <v>1</v>
      </c>
      <c r="J158">
        <v>1</v>
      </c>
      <c r="K158">
        <v>1</v>
      </c>
      <c r="L158">
        <v>1</v>
      </c>
      <c r="M158" s="6">
        <f t="shared" si="5"/>
        <v>1</v>
      </c>
    </row>
    <row r="159" spans="1:13" x14ac:dyDescent="0.3">
      <c r="A159" t="s">
        <v>191</v>
      </c>
      <c r="B159" t="s">
        <v>18</v>
      </c>
      <c r="C159">
        <v>1</v>
      </c>
      <c r="D159" s="5">
        <v>1</v>
      </c>
      <c r="E159">
        <v>1</v>
      </c>
      <c r="F159">
        <v>1</v>
      </c>
      <c r="G159">
        <v>1</v>
      </c>
      <c r="H159">
        <v>1</v>
      </c>
      <c r="I159" s="6">
        <f t="shared" si="4"/>
        <v>1</v>
      </c>
      <c r="J159">
        <v>1</v>
      </c>
      <c r="K159">
        <v>1</v>
      </c>
      <c r="L159">
        <v>1</v>
      </c>
      <c r="M159" s="6">
        <f t="shared" si="5"/>
        <v>1</v>
      </c>
    </row>
    <row r="160" spans="1:13" x14ac:dyDescent="0.3">
      <c r="A160" t="s">
        <v>192</v>
      </c>
      <c r="B160" t="s">
        <v>18</v>
      </c>
      <c r="C160">
        <v>1</v>
      </c>
      <c r="D160" s="5">
        <v>1</v>
      </c>
      <c r="E160">
        <v>1</v>
      </c>
      <c r="F160">
        <v>1</v>
      </c>
      <c r="G160">
        <v>1</v>
      </c>
      <c r="H160">
        <v>1</v>
      </c>
      <c r="I160" s="6">
        <f t="shared" si="4"/>
        <v>1</v>
      </c>
      <c r="J160">
        <v>1</v>
      </c>
      <c r="K160">
        <v>1</v>
      </c>
      <c r="L160">
        <v>1</v>
      </c>
      <c r="M160" s="6">
        <f t="shared" si="5"/>
        <v>1</v>
      </c>
    </row>
    <row r="161" spans="1:13" x14ac:dyDescent="0.3">
      <c r="A161" t="s">
        <v>193</v>
      </c>
      <c r="B161" t="s">
        <v>11</v>
      </c>
      <c r="C161">
        <v>1</v>
      </c>
      <c r="D161" s="5">
        <v>1</v>
      </c>
      <c r="E161">
        <v>1</v>
      </c>
      <c r="F161">
        <v>1</v>
      </c>
      <c r="G161">
        <v>1</v>
      </c>
      <c r="H161">
        <v>1</v>
      </c>
      <c r="I161" s="6">
        <f t="shared" si="4"/>
        <v>1</v>
      </c>
      <c r="J161">
        <v>1</v>
      </c>
      <c r="K161">
        <v>1</v>
      </c>
      <c r="L161">
        <v>1</v>
      </c>
      <c r="M161" s="6">
        <f t="shared" si="5"/>
        <v>1</v>
      </c>
    </row>
    <row r="162" spans="1:13" x14ac:dyDescent="0.3">
      <c r="A162" t="s">
        <v>194</v>
      </c>
      <c r="B162" t="s">
        <v>24</v>
      </c>
      <c r="C162">
        <v>1</v>
      </c>
      <c r="D162" s="5">
        <v>1</v>
      </c>
      <c r="E162">
        <v>0</v>
      </c>
      <c r="F162">
        <v>1</v>
      </c>
      <c r="G162">
        <v>1</v>
      </c>
      <c r="H162">
        <v>1</v>
      </c>
      <c r="I162" s="6">
        <f t="shared" si="4"/>
        <v>0.75</v>
      </c>
      <c r="J162">
        <v>1</v>
      </c>
      <c r="K162">
        <v>1</v>
      </c>
      <c r="L162">
        <v>1</v>
      </c>
      <c r="M162" s="6">
        <f t="shared" si="5"/>
        <v>1</v>
      </c>
    </row>
    <row r="163" spans="1:13" x14ac:dyDescent="0.3">
      <c r="A163" t="s">
        <v>195</v>
      </c>
      <c r="B163" t="s">
        <v>11</v>
      </c>
      <c r="C163">
        <v>1</v>
      </c>
      <c r="D163" s="5">
        <v>1</v>
      </c>
      <c r="E163">
        <v>1</v>
      </c>
      <c r="F163">
        <v>1</v>
      </c>
      <c r="G163">
        <v>1</v>
      </c>
      <c r="H163">
        <v>1</v>
      </c>
      <c r="I163" s="6">
        <f t="shared" si="4"/>
        <v>1</v>
      </c>
      <c r="J163">
        <v>1</v>
      </c>
      <c r="K163">
        <v>1</v>
      </c>
      <c r="L163">
        <v>1</v>
      </c>
      <c r="M163" s="6">
        <f t="shared" si="5"/>
        <v>1</v>
      </c>
    </row>
    <row r="164" spans="1:13" x14ac:dyDescent="0.3">
      <c r="A164" t="s">
        <v>196</v>
      </c>
      <c r="B164" t="s">
        <v>42</v>
      </c>
      <c r="C164">
        <v>1</v>
      </c>
      <c r="D164" s="5">
        <v>1</v>
      </c>
      <c r="E164">
        <v>1</v>
      </c>
      <c r="F164">
        <v>1</v>
      </c>
      <c r="G164">
        <v>1</v>
      </c>
      <c r="H164">
        <v>1</v>
      </c>
      <c r="I164" s="6">
        <f t="shared" si="4"/>
        <v>1</v>
      </c>
      <c r="L164">
        <v>1</v>
      </c>
      <c r="M164" s="6">
        <f t="shared" si="5"/>
        <v>0.33333333333333331</v>
      </c>
    </row>
    <row r="165" spans="1:13" x14ac:dyDescent="0.3">
      <c r="A165" t="s">
        <v>197</v>
      </c>
      <c r="B165" t="s">
        <v>11</v>
      </c>
      <c r="C165">
        <v>1</v>
      </c>
      <c r="D165" s="5">
        <v>1</v>
      </c>
      <c r="E165">
        <v>1</v>
      </c>
      <c r="F165">
        <v>1</v>
      </c>
      <c r="G165">
        <v>1</v>
      </c>
      <c r="H165">
        <v>1</v>
      </c>
      <c r="I165" s="6">
        <f t="shared" si="4"/>
        <v>1</v>
      </c>
      <c r="J165">
        <v>1</v>
      </c>
      <c r="K165">
        <v>1</v>
      </c>
      <c r="L165">
        <v>1</v>
      </c>
      <c r="M165" s="6">
        <f t="shared" si="5"/>
        <v>1</v>
      </c>
    </row>
    <row r="166" spans="1:13" x14ac:dyDescent="0.3">
      <c r="A166" t="s">
        <v>198</v>
      </c>
      <c r="B166" t="s">
        <v>18</v>
      </c>
      <c r="C166">
        <v>1</v>
      </c>
      <c r="D166" s="5">
        <v>1</v>
      </c>
      <c r="F166">
        <v>1</v>
      </c>
      <c r="G166">
        <v>1</v>
      </c>
      <c r="H166">
        <v>1</v>
      </c>
      <c r="I166" s="6">
        <f t="shared" si="4"/>
        <v>0.75</v>
      </c>
      <c r="K166">
        <v>1</v>
      </c>
      <c r="L166">
        <v>1</v>
      </c>
      <c r="M166" s="6">
        <f t="shared" si="5"/>
        <v>0.66666666666666663</v>
      </c>
    </row>
    <row r="167" spans="1:13" x14ac:dyDescent="0.3">
      <c r="A167" t="s">
        <v>199</v>
      </c>
      <c r="B167" t="s">
        <v>24</v>
      </c>
      <c r="C167">
        <v>1</v>
      </c>
      <c r="D167" s="5">
        <v>1</v>
      </c>
      <c r="E167">
        <v>1</v>
      </c>
      <c r="F167">
        <v>1</v>
      </c>
      <c r="G167">
        <v>1</v>
      </c>
      <c r="H167">
        <v>1</v>
      </c>
      <c r="I167" s="6">
        <f t="shared" si="4"/>
        <v>1</v>
      </c>
      <c r="J167">
        <v>1</v>
      </c>
      <c r="K167">
        <v>1</v>
      </c>
      <c r="L167">
        <v>1</v>
      </c>
      <c r="M167" s="6">
        <f t="shared" si="5"/>
        <v>1</v>
      </c>
    </row>
    <row r="168" spans="1:13" x14ac:dyDescent="0.3">
      <c r="A168" t="s">
        <v>200</v>
      </c>
      <c r="B168" t="s">
        <v>11</v>
      </c>
      <c r="C168">
        <v>1</v>
      </c>
      <c r="D168" s="5">
        <v>1</v>
      </c>
      <c r="E168">
        <v>1</v>
      </c>
      <c r="F168">
        <v>1</v>
      </c>
      <c r="G168">
        <v>1</v>
      </c>
      <c r="H168">
        <v>1</v>
      </c>
      <c r="I168" s="6">
        <f t="shared" si="4"/>
        <v>1</v>
      </c>
      <c r="J168">
        <v>1</v>
      </c>
      <c r="K168">
        <v>1</v>
      </c>
      <c r="L168">
        <v>1</v>
      </c>
      <c r="M168" s="6">
        <f t="shared" si="5"/>
        <v>1</v>
      </c>
    </row>
    <row r="169" spans="1:13" x14ac:dyDescent="0.3">
      <c r="A169" t="s">
        <v>201</v>
      </c>
      <c r="B169" t="s">
        <v>24</v>
      </c>
      <c r="G169">
        <v>0</v>
      </c>
      <c r="H169">
        <v>0</v>
      </c>
      <c r="I169" s="6">
        <f t="shared" si="4"/>
        <v>0</v>
      </c>
      <c r="J169">
        <v>1</v>
      </c>
      <c r="K169">
        <v>1</v>
      </c>
      <c r="L169">
        <v>1</v>
      </c>
      <c r="M169" s="6">
        <f t="shared" si="5"/>
        <v>1</v>
      </c>
    </row>
    <row r="170" spans="1:13" x14ac:dyDescent="0.3">
      <c r="A170" t="s">
        <v>202</v>
      </c>
      <c r="B170" t="s">
        <v>11</v>
      </c>
      <c r="C170">
        <v>1</v>
      </c>
      <c r="D170" s="5">
        <v>1</v>
      </c>
      <c r="E170">
        <v>1</v>
      </c>
      <c r="F170">
        <v>1</v>
      </c>
      <c r="G170">
        <v>1</v>
      </c>
      <c r="H170">
        <v>1</v>
      </c>
      <c r="I170" s="6">
        <f t="shared" si="4"/>
        <v>1</v>
      </c>
      <c r="J170">
        <v>1</v>
      </c>
      <c r="L170">
        <v>1</v>
      </c>
      <c r="M170" s="6">
        <f t="shared" si="5"/>
        <v>0.66666666666666663</v>
      </c>
    </row>
    <row r="171" spans="1:13" x14ac:dyDescent="0.3">
      <c r="A171" t="s">
        <v>203</v>
      </c>
      <c r="B171" t="s">
        <v>18</v>
      </c>
      <c r="C171">
        <v>1</v>
      </c>
      <c r="D171" s="5">
        <v>1</v>
      </c>
      <c r="E171">
        <v>0</v>
      </c>
      <c r="F171">
        <v>1</v>
      </c>
      <c r="H171">
        <v>1</v>
      </c>
      <c r="I171" s="6">
        <f t="shared" si="4"/>
        <v>0.5</v>
      </c>
      <c r="J171">
        <v>1</v>
      </c>
      <c r="K171">
        <v>1</v>
      </c>
      <c r="L171">
        <v>1</v>
      </c>
      <c r="M171" s="6">
        <f t="shared" si="5"/>
        <v>1</v>
      </c>
    </row>
    <row r="172" spans="1:13" x14ac:dyDescent="0.3">
      <c r="A172" t="s">
        <v>204</v>
      </c>
      <c r="B172" t="s">
        <v>24</v>
      </c>
      <c r="C172">
        <v>1</v>
      </c>
      <c r="D172" s="5">
        <v>1</v>
      </c>
      <c r="E172">
        <v>1</v>
      </c>
      <c r="F172">
        <v>1</v>
      </c>
      <c r="G172">
        <v>1</v>
      </c>
      <c r="H172">
        <v>1</v>
      </c>
      <c r="I172" s="6">
        <f t="shared" si="4"/>
        <v>1</v>
      </c>
      <c r="J172">
        <v>1</v>
      </c>
      <c r="K172">
        <v>1</v>
      </c>
      <c r="L172">
        <v>1</v>
      </c>
      <c r="M172" s="6">
        <f t="shared" si="5"/>
        <v>1</v>
      </c>
    </row>
    <row r="173" spans="1:13" x14ac:dyDescent="0.3">
      <c r="A173" t="s">
        <v>205</v>
      </c>
      <c r="B173" t="s">
        <v>24</v>
      </c>
      <c r="C173">
        <v>1</v>
      </c>
      <c r="D173" s="5">
        <v>1</v>
      </c>
      <c r="E173">
        <v>1</v>
      </c>
      <c r="G173">
        <v>1</v>
      </c>
      <c r="H173">
        <v>1</v>
      </c>
      <c r="I173" s="6">
        <f t="shared" si="4"/>
        <v>0.75</v>
      </c>
      <c r="K173">
        <v>1</v>
      </c>
      <c r="L173">
        <v>1</v>
      </c>
      <c r="M173" s="6">
        <f t="shared" si="5"/>
        <v>0.66666666666666663</v>
      </c>
    </row>
    <row r="174" spans="1:13" x14ac:dyDescent="0.3">
      <c r="A174" t="s">
        <v>206</v>
      </c>
      <c r="B174" t="s">
        <v>33</v>
      </c>
      <c r="C174">
        <v>1</v>
      </c>
      <c r="D174" s="5">
        <v>1</v>
      </c>
      <c r="E174">
        <v>1</v>
      </c>
      <c r="F174">
        <v>1</v>
      </c>
      <c r="G174">
        <v>1</v>
      </c>
      <c r="H174">
        <v>1</v>
      </c>
      <c r="I174" s="6">
        <f t="shared" si="4"/>
        <v>1</v>
      </c>
      <c r="J174">
        <v>1</v>
      </c>
      <c r="K174">
        <v>1</v>
      </c>
      <c r="L174">
        <v>1</v>
      </c>
      <c r="M174" s="6">
        <f t="shared" si="5"/>
        <v>1</v>
      </c>
    </row>
    <row r="175" spans="1:13" x14ac:dyDescent="0.3">
      <c r="A175" t="s">
        <v>207</v>
      </c>
      <c r="B175" t="s">
        <v>24</v>
      </c>
      <c r="C175">
        <v>1</v>
      </c>
      <c r="D175" s="5">
        <v>1</v>
      </c>
      <c r="E175">
        <v>1</v>
      </c>
      <c r="F175">
        <v>1</v>
      </c>
      <c r="G175">
        <v>1</v>
      </c>
      <c r="H175">
        <v>1</v>
      </c>
      <c r="I175" s="6">
        <f t="shared" si="4"/>
        <v>1</v>
      </c>
      <c r="J175">
        <v>1</v>
      </c>
      <c r="K175">
        <v>1</v>
      </c>
      <c r="L175">
        <v>1</v>
      </c>
      <c r="M175" s="6">
        <f t="shared" si="5"/>
        <v>1</v>
      </c>
    </row>
    <row r="176" spans="1:13" x14ac:dyDescent="0.3">
      <c r="A176" t="s">
        <v>208</v>
      </c>
      <c r="B176" t="s">
        <v>36</v>
      </c>
      <c r="C176">
        <v>1</v>
      </c>
      <c r="D176" s="5">
        <v>1</v>
      </c>
      <c r="E176">
        <v>1</v>
      </c>
      <c r="F176">
        <v>1</v>
      </c>
      <c r="G176">
        <v>1</v>
      </c>
      <c r="H176">
        <v>1</v>
      </c>
      <c r="I176" s="6">
        <f t="shared" si="4"/>
        <v>1</v>
      </c>
      <c r="J176">
        <v>1</v>
      </c>
      <c r="K176">
        <v>1</v>
      </c>
      <c r="M176" s="6">
        <f t="shared" si="5"/>
        <v>0.66666666666666663</v>
      </c>
    </row>
    <row r="177" spans="1:13" x14ac:dyDescent="0.3">
      <c r="A177" t="s">
        <v>209</v>
      </c>
      <c r="B177" t="s">
        <v>18</v>
      </c>
      <c r="C177">
        <v>1</v>
      </c>
      <c r="D177" s="5">
        <v>1</v>
      </c>
      <c r="E177">
        <v>1</v>
      </c>
      <c r="F177">
        <v>1</v>
      </c>
      <c r="G177">
        <v>1</v>
      </c>
      <c r="H177">
        <v>1</v>
      </c>
      <c r="I177" s="6">
        <f t="shared" si="4"/>
        <v>1</v>
      </c>
      <c r="J177">
        <v>1</v>
      </c>
      <c r="K177">
        <v>1</v>
      </c>
      <c r="L177">
        <v>1</v>
      </c>
      <c r="M177" s="6">
        <f t="shared" si="5"/>
        <v>1</v>
      </c>
    </row>
    <row r="178" spans="1:13" x14ac:dyDescent="0.3">
      <c r="A178" t="s">
        <v>210</v>
      </c>
      <c r="B178" t="s">
        <v>24</v>
      </c>
      <c r="C178">
        <v>1</v>
      </c>
      <c r="D178" s="5">
        <v>1</v>
      </c>
      <c r="E178">
        <v>0</v>
      </c>
      <c r="F178">
        <v>1</v>
      </c>
      <c r="G178">
        <v>1</v>
      </c>
      <c r="H178">
        <v>1</v>
      </c>
      <c r="I178" s="6">
        <f t="shared" si="4"/>
        <v>0.75</v>
      </c>
      <c r="J178">
        <v>1</v>
      </c>
      <c r="K178">
        <v>1</v>
      </c>
      <c r="L178">
        <v>1</v>
      </c>
      <c r="M178" s="6">
        <f t="shared" si="5"/>
        <v>1</v>
      </c>
    </row>
    <row r="179" spans="1:13" x14ac:dyDescent="0.3">
      <c r="A179" t="s">
        <v>211</v>
      </c>
      <c r="B179" t="s">
        <v>33</v>
      </c>
      <c r="C179">
        <v>1</v>
      </c>
      <c r="D179" s="5">
        <v>1</v>
      </c>
      <c r="E179">
        <v>1</v>
      </c>
      <c r="F179">
        <v>1</v>
      </c>
      <c r="G179">
        <v>1</v>
      </c>
      <c r="H179">
        <v>1</v>
      </c>
      <c r="I179" s="6">
        <f t="shared" si="4"/>
        <v>1</v>
      </c>
      <c r="J179">
        <v>1</v>
      </c>
      <c r="K179">
        <v>1</v>
      </c>
      <c r="L179">
        <v>1</v>
      </c>
      <c r="M179" s="6">
        <f t="shared" si="5"/>
        <v>1</v>
      </c>
    </row>
    <row r="180" spans="1:13" x14ac:dyDescent="0.3">
      <c r="A180" t="s">
        <v>212</v>
      </c>
      <c r="B180" t="s">
        <v>36</v>
      </c>
      <c r="C180">
        <v>1</v>
      </c>
      <c r="D180" s="5">
        <v>1</v>
      </c>
      <c r="E180">
        <v>1</v>
      </c>
      <c r="F180">
        <v>1</v>
      </c>
      <c r="G180">
        <v>1</v>
      </c>
      <c r="H180">
        <v>1</v>
      </c>
      <c r="I180" s="6">
        <f t="shared" si="4"/>
        <v>1</v>
      </c>
      <c r="J180">
        <v>1</v>
      </c>
      <c r="K180">
        <v>1</v>
      </c>
      <c r="L180">
        <v>1</v>
      </c>
      <c r="M180" s="6">
        <f t="shared" si="5"/>
        <v>1</v>
      </c>
    </row>
    <row r="181" spans="1:13" x14ac:dyDescent="0.3">
      <c r="A181" t="s">
        <v>213</v>
      </c>
      <c r="B181" t="s">
        <v>11</v>
      </c>
      <c r="C181">
        <v>1</v>
      </c>
      <c r="D181" s="5">
        <v>1</v>
      </c>
      <c r="E181">
        <v>0</v>
      </c>
      <c r="F181">
        <v>1</v>
      </c>
      <c r="G181">
        <v>1</v>
      </c>
      <c r="H181">
        <v>1</v>
      </c>
      <c r="I181" s="6">
        <f t="shared" si="4"/>
        <v>0.75</v>
      </c>
      <c r="J181">
        <v>1</v>
      </c>
      <c r="K181">
        <v>1</v>
      </c>
      <c r="L181">
        <v>1</v>
      </c>
      <c r="M181" s="6">
        <f t="shared" si="5"/>
        <v>1</v>
      </c>
    </row>
    <row r="182" spans="1:13" x14ac:dyDescent="0.3">
      <c r="A182" t="s">
        <v>214</v>
      </c>
      <c r="B182" t="s">
        <v>42</v>
      </c>
      <c r="C182">
        <v>1</v>
      </c>
      <c r="D182" s="5">
        <v>1</v>
      </c>
      <c r="E182">
        <v>1</v>
      </c>
      <c r="F182">
        <v>1</v>
      </c>
      <c r="G182">
        <v>1</v>
      </c>
      <c r="H182">
        <v>1</v>
      </c>
      <c r="I182" s="6">
        <f t="shared" si="4"/>
        <v>1</v>
      </c>
      <c r="J182">
        <v>1</v>
      </c>
      <c r="K182">
        <v>1</v>
      </c>
      <c r="L182">
        <v>1</v>
      </c>
      <c r="M182" s="6">
        <f t="shared" si="5"/>
        <v>1</v>
      </c>
    </row>
    <row r="183" spans="1:13" x14ac:dyDescent="0.3">
      <c r="A183" t="s">
        <v>215</v>
      </c>
      <c r="B183" t="s">
        <v>24</v>
      </c>
      <c r="C183">
        <v>1</v>
      </c>
      <c r="D183" s="5">
        <v>1</v>
      </c>
      <c r="E183">
        <v>1</v>
      </c>
      <c r="F183">
        <v>1</v>
      </c>
      <c r="G183">
        <v>1</v>
      </c>
      <c r="H183">
        <v>1</v>
      </c>
      <c r="I183" s="6">
        <f t="shared" si="4"/>
        <v>1</v>
      </c>
      <c r="J183">
        <v>1</v>
      </c>
      <c r="K183">
        <v>1</v>
      </c>
      <c r="L183">
        <v>1</v>
      </c>
      <c r="M183" s="6">
        <f t="shared" si="5"/>
        <v>1</v>
      </c>
    </row>
    <row r="184" spans="1:13" x14ac:dyDescent="0.3">
      <c r="A184" t="s">
        <v>216</v>
      </c>
      <c r="B184" t="s">
        <v>33</v>
      </c>
      <c r="C184">
        <v>1</v>
      </c>
      <c r="D184" s="5">
        <v>1</v>
      </c>
      <c r="E184">
        <v>1</v>
      </c>
      <c r="F184">
        <v>1</v>
      </c>
      <c r="G184">
        <v>1</v>
      </c>
      <c r="H184">
        <v>1</v>
      </c>
      <c r="I184" s="6">
        <f t="shared" si="4"/>
        <v>1</v>
      </c>
      <c r="J184">
        <v>1</v>
      </c>
      <c r="K184">
        <v>1</v>
      </c>
      <c r="L184">
        <v>1</v>
      </c>
      <c r="M184" s="6">
        <f t="shared" si="5"/>
        <v>1</v>
      </c>
    </row>
    <row r="185" spans="1:13" x14ac:dyDescent="0.3">
      <c r="A185" t="s">
        <v>217</v>
      </c>
      <c r="B185" t="s">
        <v>18</v>
      </c>
      <c r="C185">
        <v>1</v>
      </c>
      <c r="D185" s="5">
        <v>1</v>
      </c>
      <c r="E185">
        <v>1</v>
      </c>
      <c r="F185">
        <v>1</v>
      </c>
      <c r="I185" s="6">
        <f t="shared" si="4"/>
        <v>0.5</v>
      </c>
      <c r="J185">
        <v>1</v>
      </c>
      <c r="K185">
        <v>1</v>
      </c>
      <c r="L185">
        <v>1</v>
      </c>
      <c r="M185" s="6">
        <f t="shared" si="5"/>
        <v>1</v>
      </c>
    </row>
    <row r="186" spans="1:13" x14ac:dyDescent="0.3">
      <c r="A186" t="s">
        <v>218</v>
      </c>
      <c r="B186" t="s">
        <v>18</v>
      </c>
      <c r="C186">
        <v>1</v>
      </c>
      <c r="D186" s="5">
        <v>1</v>
      </c>
      <c r="E186">
        <v>1</v>
      </c>
      <c r="F186">
        <v>1</v>
      </c>
      <c r="G186">
        <v>1</v>
      </c>
      <c r="H186">
        <v>1</v>
      </c>
      <c r="I186" s="6">
        <f t="shared" si="4"/>
        <v>1</v>
      </c>
      <c r="J186">
        <v>1</v>
      </c>
      <c r="K186">
        <v>1</v>
      </c>
      <c r="L186">
        <v>1</v>
      </c>
      <c r="M186" s="6">
        <f t="shared" si="5"/>
        <v>1</v>
      </c>
    </row>
    <row r="187" spans="1:13" x14ac:dyDescent="0.3">
      <c r="A187" t="s">
        <v>219</v>
      </c>
      <c r="B187" t="s">
        <v>11</v>
      </c>
      <c r="C187">
        <v>1</v>
      </c>
      <c r="D187" s="5">
        <v>1</v>
      </c>
      <c r="E187">
        <v>1</v>
      </c>
      <c r="F187">
        <v>1</v>
      </c>
      <c r="G187">
        <v>1</v>
      </c>
      <c r="H187">
        <v>1</v>
      </c>
      <c r="I187" s="6">
        <f t="shared" si="4"/>
        <v>1</v>
      </c>
      <c r="L187">
        <v>1</v>
      </c>
      <c r="M187" s="6">
        <f t="shared" si="5"/>
        <v>0.33333333333333331</v>
      </c>
    </row>
    <row r="188" spans="1:13" x14ac:dyDescent="0.3">
      <c r="A188" t="s">
        <v>220</v>
      </c>
      <c r="B188" t="s">
        <v>11</v>
      </c>
      <c r="C188">
        <v>1</v>
      </c>
      <c r="D188" s="5">
        <v>1</v>
      </c>
      <c r="F188">
        <v>1</v>
      </c>
      <c r="G188">
        <v>1</v>
      </c>
      <c r="H188">
        <v>1</v>
      </c>
      <c r="I188" s="6">
        <f t="shared" si="4"/>
        <v>0.75</v>
      </c>
      <c r="J188">
        <v>1</v>
      </c>
      <c r="K188">
        <v>1</v>
      </c>
      <c r="M188" s="6">
        <f t="shared" si="5"/>
        <v>0.66666666666666663</v>
      </c>
    </row>
    <row r="189" spans="1:13" x14ac:dyDescent="0.3">
      <c r="A189" t="s">
        <v>221</v>
      </c>
      <c r="B189" t="s">
        <v>33</v>
      </c>
      <c r="C189">
        <v>0</v>
      </c>
      <c r="D189" s="5">
        <v>0</v>
      </c>
      <c r="E189">
        <v>0</v>
      </c>
      <c r="F189">
        <v>1</v>
      </c>
      <c r="G189">
        <v>1</v>
      </c>
      <c r="H189">
        <v>1</v>
      </c>
      <c r="I189" s="6">
        <f t="shared" si="4"/>
        <v>0.75</v>
      </c>
      <c r="J189">
        <v>1</v>
      </c>
      <c r="K189">
        <v>1</v>
      </c>
      <c r="L189">
        <v>1</v>
      </c>
      <c r="M189" s="6">
        <f t="shared" si="5"/>
        <v>1</v>
      </c>
    </row>
    <row r="190" spans="1:13" x14ac:dyDescent="0.3">
      <c r="A190" t="s">
        <v>222</v>
      </c>
      <c r="B190" t="s">
        <v>33</v>
      </c>
      <c r="C190">
        <v>1</v>
      </c>
      <c r="D190" s="5">
        <v>1</v>
      </c>
      <c r="F190">
        <v>1</v>
      </c>
      <c r="G190">
        <v>1</v>
      </c>
      <c r="H190">
        <v>1</v>
      </c>
      <c r="I190" s="6">
        <f t="shared" si="4"/>
        <v>0.75</v>
      </c>
      <c r="J190">
        <v>1</v>
      </c>
      <c r="K190">
        <v>1</v>
      </c>
      <c r="L190">
        <v>1</v>
      </c>
      <c r="M190" s="6">
        <f t="shared" si="5"/>
        <v>1</v>
      </c>
    </row>
    <row r="191" spans="1:13" x14ac:dyDescent="0.3">
      <c r="A191" t="s">
        <v>223</v>
      </c>
      <c r="B191" t="s">
        <v>24</v>
      </c>
      <c r="C191">
        <v>1</v>
      </c>
      <c r="D191" s="5">
        <v>1</v>
      </c>
      <c r="E191">
        <v>1</v>
      </c>
      <c r="F191">
        <v>1</v>
      </c>
      <c r="G191">
        <v>1</v>
      </c>
      <c r="H191">
        <v>1</v>
      </c>
      <c r="I191" s="6">
        <f t="shared" si="4"/>
        <v>1</v>
      </c>
      <c r="J191">
        <v>1</v>
      </c>
      <c r="K191">
        <v>1</v>
      </c>
      <c r="L191">
        <v>1</v>
      </c>
      <c r="M191" s="6">
        <f t="shared" si="5"/>
        <v>1</v>
      </c>
    </row>
    <row r="192" spans="1:13" x14ac:dyDescent="0.3">
      <c r="A192" t="s">
        <v>224</v>
      </c>
      <c r="B192" t="s">
        <v>54</v>
      </c>
      <c r="C192">
        <v>1</v>
      </c>
      <c r="D192" s="5">
        <v>1</v>
      </c>
      <c r="E192">
        <v>0</v>
      </c>
      <c r="F192">
        <v>1</v>
      </c>
      <c r="G192">
        <v>1</v>
      </c>
      <c r="H192">
        <v>1</v>
      </c>
      <c r="I192" s="6">
        <f t="shared" si="4"/>
        <v>0.75</v>
      </c>
      <c r="M192" s="6">
        <f t="shared" si="5"/>
        <v>0</v>
      </c>
    </row>
    <row r="193" spans="1:13" x14ac:dyDescent="0.3">
      <c r="A193" t="s">
        <v>225</v>
      </c>
      <c r="B193" t="s">
        <v>33</v>
      </c>
      <c r="C193">
        <v>1</v>
      </c>
      <c r="D193" s="5">
        <v>1</v>
      </c>
      <c r="E193">
        <v>1</v>
      </c>
      <c r="F193">
        <v>1</v>
      </c>
      <c r="G193">
        <v>1</v>
      </c>
      <c r="H193">
        <v>1</v>
      </c>
      <c r="I193" s="6">
        <f t="shared" si="4"/>
        <v>1</v>
      </c>
      <c r="J193">
        <v>1</v>
      </c>
      <c r="K193">
        <v>1</v>
      </c>
      <c r="L193">
        <v>1</v>
      </c>
      <c r="M193" s="6">
        <f t="shared" si="5"/>
        <v>1</v>
      </c>
    </row>
    <row r="194" spans="1:13" x14ac:dyDescent="0.3">
      <c r="A194" t="s">
        <v>226</v>
      </c>
      <c r="B194" t="s">
        <v>24</v>
      </c>
      <c r="C194">
        <v>1</v>
      </c>
      <c r="D194" s="5">
        <v>1</v>
      </c>
      <c r="E194">
        <v>1</v>
      </c>
      <c r="F194">
        <v>1</v>
      </c>
      <c r="G194">
        <v>1</v>
      </c>
      <c r="H194">
        <v>1</v>
      </c>
      <c r="I194" s="6">
        <f t="shared" si="4"/>
        <v>1</v>
      </c>
      <c r="J194">
        <v>1</v>
      </c>
      <c r="K194">
        <v>1</v>
      </c>
      <c r="L194">
        <v>1</v>
      </c>
      <c r="M194" s="6">
        <f t="shared" si="5"/>
        <v>1</v>
      </c>
    </row>
    <row r="195" spans="1:13" x14ac:dyDescent="0.3">
      <c r="A195" t="s">
        <v>227</v>
      </c>
      <c r="B195" t="s">
        <v>11</v>
      </c>
      <c r="C195">
        <v>1</v>
      </c>
      <c r="D195" s="5">
        <v>1</v>
      </c>
      <c r="E195">
        <v>1</v>
      </c>
      <c r="F195">
        <v>1</v>
      </c>
      <c r="G195">
        <v>1</v>
      </c>
      <c r="H195">
        <v>1</v>
      </c>
      <c r="I195" s="6">
        <f t="shared" ref="I195:I258" si="6">SUM(E195:H195)/4</f>
        <v>1</v>
      </c>
      <c r="J195">
        <v>1</v>
      </c>
      <c r="K195">
        <v>1</v>
      </c>
      <c r="L195">
        <v>1</v>
      </c>
      <c r="M195" s="6">
        <f t="shared" ref="M195:M258" si="7">SUM(J195:L195)/3</f>
        <v>1</v>
      </c>
    </row>
    <row r="196" spans="1:13" x14ac:dyDescent="0.3">
      <c r="A196" t="s">
        <v>228</v>
      </c>
      <c r="B196" t="s">
        <v>11</v>
      </c>
      <c r="C196">
        <v>1</v>
      </c>
      <c r="D196" s="5">
        <v>1</v>
      </c>
      <c r="F196">
        <v>1</v>
      </c>
      <c r="G196">
        <v>1</v>
      </c>
      <c r="H196">
        <v>1</v>
      </c>
      <c r="I196" s="6">
        <f t="shared" si="6"/>
        <v>0.75</v>
      </c>
      <c r="J196">
        <v>1</v>
      </c>
      <c r="L196">
        <v>1</v>
      </c>
      <c r="M196" s="6">
        <f t="shared" si="7"/>
        <v>0.66666666666666663</v>
      </c>
    </row>
    <row r="197" spans="1:13" x14ac:dyDescent="0.3">
      <c r="A197" t="s">
        <v>229</v>
      </c>
      <c r="B197" t="s">
        <v>11</v>
      </c>
      <c r="E197">
        <v>0</v>
      </c>
      <c r="F197">
        <v>0</v>
      </c>
      <c r="G197">
        <v>0</v>
      </c>
      <c r="H197">
        <v>0</v>
      </c>
      <c r="I197" s="6">
        <f t="shared" si="6"/>
        <v>0</v>
      </c>
      <c r="M197" s="6">
        <f t="shared" si="7"/>
        <v>0</v>
      </c>
    </row>
    <row r="198" spans="1:13" x14ac:dyDescent="0.3">
      <c r="A198" t="s">
        <v>230</v>
      </c>
      <c r="B198" t="s">
        <v>11</v>
      </c>
      <c r="C198">
        <v>1</v>
      </c>
      <c r="D198" s="5">
        <v>1</v>
      </c>
      <c r="E198">
        <v>1</v>
      </c>
      <c r="F198">
        <v>1</v>
      </c>
      <c r="G198">
        <v>1</v>
      </c>
      <c r="H198">
        <v>1</v>
      </c>
      <c r="I198" s="6">
        <f t="shared" si="6"/>
        <v>1</v>
      </c>
      <c r="J198">
        <v>1</v>
      </c>
      <c r="K198">
        <v>1</v>
      </c>
      <c r="L198">
        <v>1</v>
      </c>
      <c r="M198" s="6">
        <f t="shared" si="7"/>
        <v>1</v>
      </c>
    </row>
    <row r="199" spans="1:13" x14ac:dyDescent="0.3">
      <c r="A199" t="s">
        <v>231</v>
      </c>
      <c r="B199" t="s">
        <v>24</v>
      </c>
      <c r="F199">
        <v>1</v>
      </c>
      <c r="G199">
        <v>1</v>
      </c>
      <c r="H199">
        <v>1</v>
      </c>
      <c r="I199" s="6">
        <f t="shared" si="6"/>
        <v>0.75</v>
      </c>
      <c r="K199">
        <v>1</v>
      </c>
      <c r="L199">
        <v>1</v>
      </c>
      <c r="M199" s="6">
        <f t="shared" si="7"/>
        <v>0.66666666666666663</v>
      </c>
    </row>
    <row r="200" spans="1:13" x14ac:dyDescent="0.3">
      <c r="A200" t="s">
        <v>232</v>
      </c>
      <c r="B200" t="s">
        <v>36</v>
      </c>
      <c r="C200">
        <v>1</v>
      </c>
      <c r="D200" s="5">
        <v>1</v>
      </c>
      <c r="E200">
        <v>1</v>
      </c>
      <c r="F200">
        <v>1</v>
      </c>
      <c r="G200">
        <v>1</v>
      </c>
      <c r="H200">
        <v>1</v>
      </c>
      <c r="I200" s="6">
        <f t="shared" si="6"/>
        <v>1</v>
      </c>
      <c r="J200">
        <v>1</v>
      </c>
      <c r="K200">
        <v>1</v>
      </c>
      <c r="L200">
        <v>1</v>
      </c>
      <c r="M200" s="6">
        <f t="shared" si="7"/>
        <v>1</v>
      </c>
    </row>
    <row r="201" spans="1:13" x14ac:dyDescent="0.3">
      <c r="A201" t="s">
        <v>233</v>
      </c>
      <c r="B201" t="s">
        <v>36</v>
      </c>
      <c r="E201">
        <v>0</v>
      </c>
      <c r="F201">
        <v>1</v>
      </c>
      <c r="G201">
        <v>1</v>
      </c>
      <c r="H201">
        <v>1</v>
      </c>
      <c r="I201" s="6">
        <f t="shared" si="6"/>
        <v>0.75</v>
      </c>
      <c r="J201">
        <v>1</v>
      </c>
      <c r="K201">
        <v>1</v>
      </c>
      <c r="L201">
        <v>1</v>
      </c>
      <c r="M201" s="6">
        <f t="shared" si="7"/>
        <v>1</v>
      </c>
    </row>
    <row r="202" spans="1:13" x14ac:dyDescent="0.3">
      <c r="A202" t="s">
        <v>234</v>
      </c>
      <c r="B202" t="s">
        <v>18</v>
      </c>
      <c r="C202">
        <v>1</v>
      </c>
      <c r="D202" s="5">
        <v>1</v>
      </c>
      <c r="E202">
        <v>1</v>
      </c>
      <c r="F202">
        <v>1</v>
      </c>
      <c r="G202">
        <v>1</v>
      </c>
      <c r="H202">
        <v>1</v>
      </c>
      <c r="I202" s="6">
        <f t="shared" si="6"/>
        <v>1</v>
      </c>
      <c r="J202">
        <v>1</v>
      </c>
      <c r="K202">
        <v>1</v>
      </c>
      <c r="M202" s="6">
        <f t="shared" si="7"/>
        <v>0.66666666666666663</v>
      </c>
    </row>
    <row r="203" spans="1:13" x14ac:dyDescent="0.3">
      <c r="A203" t="s">
        <v>235</v>
      </c>
      <c r="B203" t="s">
        <v>36</v>
      </c>
      <c r="C203">
        <v>1</v>
      </c>
      <c r="D203" s="5">
        <v>1</v>
      </c>
      <c r="E203">
        <v>0</v>
      </c>
      <c r="F203">
        <v>1</v>
      </c>
      <c r="G203">
        <v>1</v>
      </c>
      <c r="H203">
        <v>1</v>
      </c>
      <c r="I203" s="6">
        <f t="shared" si="6"/>
        <v>0.75</v>
      </c>
      <c r="J203">
        <v>1</v>
      </c>
      <c r="K203">
        <v>1</v>
      </c>
      <c r="L203">
        <v>1</v>
      </c>
      <c r="M203" s="6">
        <f t="shared" si="7"/>
        <v>1</v>
      </c>
    </row>
    <row r="204" spans="1:13" x14ac:dyDescent="0.3">
      <c r="A204" t="s">
        <v>236</v>
      </c>
      <c r="B204" t="s">
        <v>36</v>
      </c>
      <c r="C204">
        <v>1</v>
      </c>
      <c r="D204" s="5">
        <v>1</v>
      </c>
      <c r="E204">
        <v>1</v>
      </c>
      <c r="F204">
        <v>1</v>
      </c>
      <c r="G204">
        <v>1</v>
      </c>
      <c r="H204">
        <v>1</v>
      </c>
      <c r="I204" s="6">
        <f t="shared" si="6"/>
        <v>1</v>
      </c>
      <c r="J204">
        <v>1</v>
      </c>
      <c r="K204">
        <v>1</v>
      </c>
      <c r="L204">
        <v>1</v>
      </c>
      <c r="M204" s="6">
        <f t="shared" si="7"/>
        <v>1</v>
      </c>
    </row>
    <row r="205" spans="1:13" x14ac:dyDescent="0.3">
      <c r="A205" t="s">
        <v>237</v>
      </c>
      <c r="B205" t="s">
        <v>11</v>
      </c>
      <c r="C205">
        <v>1</v>
      </c>
      <c r="D205" s="5">
        <v>1</v>
      </c>
      <c r="E205">
        <v>1</v>
      </c>
      <c r="F205">
        <v>1</v>
      </c>
      <c r="G205">
        <v>1</v>
      </c>
      <c r="H205">
        <v>1</v>
      </c>
      <c r="I205" s="6">
        <f t="shared" si="6"/>
        <v>1</v>
      </c>
      <c r="J205">
        <v>1</v>
      </c>
      <c r="K205">
        <v>1</v>
      </c>
      <c r="L205">
        <v>1</v>
      </c>
      <c r="M205" s="6">
        <f t="shared" si="7"/>
        <v>1</v>
      </c>
    </row>
    <row r="206" spans="1:13" x14ac:dyDescent="0.3">
      <c r="A206" t="s">
        <v>238</v>
      </c>
      <c r="B206" t="s">
        <v>24</v>
      </c>
      <c r="C206">
        <v>1</v>
      </c>
      <c r="D206" s="5">
        <v>1</v>
      </c>
      <c r="E206">
        <v>1</v>
      </c>
      <c r="F206">
        <v>1</v>
      </c>
      <c r="G206">
        <v>1</v>
      </c>
      <c r="H206">
        <v>1</v>
      </c>
      <c r="I206" s="6">
        <f t="shared" si="6"/>
        <v>1</v>
      </c>
      <c r="J206">
        <v>1</v>
      </c>
      <c r="K206">
        <v>1</v>
      </c>
      <c r="L206">
        <v>1</v>
      </c>
      <c r="M206" s="6">
        <f t="shared" si="7"/>
        <v>1</v>
      </c>
    </row>
    <row r="207" spans="1:13" x14ac:dyDescent="0.3">
      <c r="A207" t="s">
        <v>239</v>
      </c>
      <c r="B207" t="s">
        <v>18</v>
      </c>
      <c r="C207">
        <v>1</v>
      </c>
      <c r="D207" s="5">
        <v>1</v>
      </c>
      <c r="E207">
        <v>1</v>
      </c>
      <c r="F207">
        <v>1</v>
      </c>
      <c r="G207">
        <v>1</v>
      </c>
      <c r="H207">
        <v>1</v>
      </c>
      <c r="I207" s="6">
        <f t="shared" si="6"/>
        <v>1</v>
      </c>
      <c r="J207">
        <v>1</v>
      </c>
      <c r="K207">
        <v>1</v>
      </c>
      <c r="L207">
        <v>1</v>
      </c>
      <c r="M207" s="6">
        <f t="shared" si="7"/>
        <v>1</v>
      </c>
    </row>
    <row r="208" spans="1:13" x14ac:dyDescent="0.3">
      <c r="A208" t="s">
        <v>240</v>
      </c>
      <c r="B208" t="s">
        <v>18</v>
      </c>
      <c r="C208">
        <v>1</v>
      </c>
      <c r="D208" s="5">
        <v>1</v>
      </c>
      <c r="E208">
        <v>1</v>
      </c>
      <c r="F208">
        <v>1</v>
      </c>
      <c r="G208">
        <v>1</v>
      </c>
      <c r="H208">
        <v>1</v>
      </c>
      <c r="I208" s="6">
        <f t="shared" si="6"/>
        <v>1</v>
      </c>
      <c r="J208">
        <v>1</v>
      </c>
      <c r="K208">
        <v>1</v>
      </c>
      <c r="L208">
        <v>1</v>
      </c>
      <c r="M208" s="6">
        <f t="shared" si="7"/>
        <v>1</v>
      </c>
    </row>
    <row r="209" spans="1:13" x14ac:dyDescent="0.3">
      <c r="A209" t="s">
        <v>241</v>
      </c>
      <c r="B209" t="s">
        <v>11</v>
      </c>
      <c r="C209">
        <v>1</v>
      </c>
      <c r="D209" s="5">
        <v>1</v>
      </c>
      <c r="E209">
        <v>1</v>
      </c>
      <c r="F209">
        <v>1</v>
      </c>
      <c r="G209">
        <v>1</v>
      </c>
      <c r="H209">
        <v>1</v>
      </c>
      <c r="I209" s="6">
        <f t="shared" si="6"/>
        <v>1</v>
      </c>
      <c r="J209">
        <v>1</v>
      </c>
      <c r="K209">
        <v>1</v>
      </c>
      <c r="L209">
        <v>1</v>
      </c>
      <c r="M209" s="6">
        <f t="shared" si="7"/>
        <v>1</v>
      </c>
    </row>
    <row r="210" spans="1:13" x14ac:dyDescent="0.3">
      <c r="A210" t="s">
        <v>242</v>
      </c>
      <c r="B210" t="s">
        <v>24</v>
      </c>
      <c r="C210">
        <v>1</v>
      </c>
      <c r="D210" s="5">
        <v>1</v>
      </c>
      <c r="E210">
        <v>0</v>
      </c>
      <c r="F210">
        <v>1</v>
      </c>
      <c r="G210">
        <v>1</v>
      </c>
      <c r="H210">
        <v>1</v>
      </c>
      <c r="I210" s="6">
        <f t="shared" si="6"/>
        <v>0.75</v>
      </c>
      <c r="J210">
        <v>1</v>
      </c>
      <c r="K210">
        <v>1</v>
      </c>
      <c r="L210">
        <v>1</v>
      </c>
      <c r="M210" s="6">
        <f t="shared" si="7"/>
        <v>1</v>
      </c>
    </row>
    <row r="211" spans="1:13" x14ac:dyDescent="0.3">
      <c r="A211" t="s">
        <v>243</v>
      </c>
      <c r="B211" t="s">
        <v>11</v>
      </c>
      <c r="C211">
        <v>1</v>
      </c>
      <c r="D211" s="5">
        <v>1</v>
      </c>
      <c r="E211">
        <v>1</v>
      </c>
      <c r="F211">
        <v>1</v>
      </c>
      <c r="G211">
        <v>1</v>
      </c>
      <c r="H211">
        <v>1</v>
      </c>
      <c r="I211" s="6">
        <f t="shared" si="6"/>
        <v>1</v>
      </c>
      <c r="J211">
        <v>1</v>
      </c>
      <c r="K211">
        <v>1</v>
      </c>
      <c r="L211">
        <v>1</v>
      </c>
      <c r="M211" s="6">
        <f t="shared" si="7"/>
        <v>1</v>
      </c>
    </row>
    <row r="212" spans="1:13" x14ac:dyDescent="0.3">
      <c r="A212" t="s">
        <v>244</v>
      </c>
      <c r="B212" t="s">
        <v>42</v>
      </c>
      <c r="C212">
        <v>1</v>
      </c>
      <c r="D212" s="5">
        <v>1</v>
      </c>
      <c r="E212">
        <v>1</v>
      </c>
      <c r="F212">
        <v>1</v>
      </c>
      <c r="G212">
        <v>1</v>
      </c>
      <c r="H212">
        <v>1</v>
      </c>
      <c r="I212" s="6">
        <f t="shared" si="6"/>
        <v>1</v>
      </c>
      <c r="L212">
        <v>1</v>
      </c>
      <c r="M212" s="6">
        <f t="shared" si="7"/>
        <v>0.33333333333333331</v>
      </c>
    </row>
    <row r="213" spans="1:13" x14ac:dyDescent="0.3">
      <c r="A213" t="s">
        <v>245</v>
      </c>
      <c r="B213" t="s">
        <v>11</v>
      </c>
      <c r="C213">
        <v>1</v>
      </c>
      <c r="D213" s="5">
        <v>1</v>
      </c>
      <c r="E213">
        <v>1</v>
      </c>
      <c r="F213">
        <v>1</v>
      </c>
      <c r="G213">
        <v>1</v>
      </c>
      <c r="H213">
        <v>1</v>
      </c>
      <c r="I213" s="6">
        <f t="shared" si="6"/>
        <v>1</v>
      </c>
      <c r="J213">
        <v>1</v>
      </c>
      <c r="K213">
        <v>1</v>
      </c>
      <c r="L213">
        <v>1</v>
      </c>
      <c r="M213" s="6">
        <f t="shared" si="7"/>
        <v>1</v>
      </c>
    </row>
    <row r="214" spans="1:13" x14ac:dyDescent="0.3">
      <c r="A214" t="s">
        <v>246</v>
      </c>
      <c r="B214" t="s">
        <v>11</v>
      </c>
      <c r="C214">
        <v>1</v>
      </c>
      <c r="D214" s="5">
        <v>1</v>
      </c>
      <c r="E214">
        <v>1</v>
      </c>
      <c r="F214">
        <v>1</v>
      </c>
      <c r="G214">
        <v>1</v>
      </c>
      <c r="H214">
        <v>1</v>
      </c>
      <c r="I214" s="6">
        <f t="shared" si="6"/>
        <v>1</v>
      </c>
      <c r="J214">
        <v>1</v>
      </c>
      <c r="K214">
        <v>1</v>
      </c>
      <c r="L214">
        <v>1</v>
      </c>
      <c r="M214" s="6">
        <f t="shared" si="7"/>
        <v>1</v>
      </c>
    </row>
    <row r="215" spans="1:13" x14ac:dyDescent="0.3">
      <c r="A215" t="s">
        <v>247</v>
      </c>
      <c r="B215" t="s">
        <v>42</v>
      </c>
      <c r="C215">
        <v>1</v>
      </c>
      <c r="D215" s="5">
        <v>1</v>
      </c>
      <c r="E215">
        <v>1</v>
      </c>
      <c r="F215">
        <v>1</v>
      </c>
      <c r="G215">
        <v>1</v>
      </c>
      <c r="H215">
        <v>1</v>
      </c>
      <c r="I215" s="6">
        <f t="shared" si="6"/>
        <v>1</v>
      </c>
      <c r="L215">
        <v>1</v>
      </c>
      <c r="M215" s="6">
        <f t="shared" si="7"/>
        <v>0.33333333333333331</v>
      </c>
    </row>
    <row r="216" spans="1:13" x14ac:dyDescent="0.3">
      <c r="A216" t="s">
        <v>248</v>
      </c>
      <c r="B216" t="s">
        <v>11</v>
      </c>
      <c r="C216">
        <v>1</v>
      </c>
      <c r="D216" s="5">
        <v>1</v>
      </c>
      <c r="E216">
        <v>1</v>
      </c>
      <c r="F216">
        <v>1</v>
      </c>
      <c r="G216">
        <v>1</v>
      </c>
      <c r="H216">
        <v>1</v>
      </c>
      <c r="I216" s="6">
        <f t="shared" si="6"/>
        <v>1</v>
      </c>
      <c r="J216">
        <v>1</v>
      </c>
      <c r="K216">
        <v>1</v>
      </c>
      <c r="L216">
        <v>1</v>
      </c>
      <c r="M216" s="6">
        <f t="shared" si="7"/>
        <v>1</v>
      </c>
    </row>
    <row r="217" spans="1:13" x14ac:dyDescent="0.3">
      <c r="A217" t="s">
        <v>249</v>
      </c>
      <c r="B217" t="s">
        <v>18</v>
      </c>
      <c r="C217">
        <v>1</v>
      </c>
      <c r="D217" s="5">
        <v>1</v>
      </c>
      <c r="F217">
        <v>1</v>
      </c>
      <c r="G217">
        <v>1</v>
      </c>
      <c r="H217">
        <v>1</v>
      </c>
      <c r="I217" s="6">
        <f t="shared" si="6"/>
        <v>0.75</v>
      </c>
      <c r="K217">
        <v>1</v>
      </c>
      <c r="L217">
        <v>1</v>
      </c>
      <c r="M217" s="6">
        <f t="shared" si="7"/>
        <v>0.66666666666666663</v>
      </c>
    </row>
    <row r="218" spans="1:13" x14ac:dyDescent="0.3">
      <c r="A218" t="s">
        <v>250</v>
      </c>
      <c r="B218" t="s">
        <v>24</v>
      </c>
      <c r="C218">
        <v>1</v>
      </c>
      <c r="D218" s="5">
        <v>1</v>
      </c>
      <c r="E218">
        <v>1</v>
      </c>
      <c r="F218">
        <v>1</v>
      </c>
      <c r="G218">
        <v>1</v>
      </c>
      <c r="H218">
        <v>1</v>
      </c>
      <c r="I218" s="6">
        <f t="shared" si="6"/>
        <v>1</v>
      </c>
      <c r="K218">
        <v>1</v>
      </c>
      <c r="L218">
        <v>1</v>
      </c>
      <c r="M218" s="6">
        <f t="shared" si="7"/>
        <v>0.66666666666666663</v>
      </c>
    </row>
    <row r="219" spans="1:13" x14ac:dyDescent="0.3">
      <c r="A219" t="s">
        <v>251</v>
      </c>
      <c r="B219" t="s">
        <v>11</v>
      </c>
      <c r="C219">
        <v>1</v>
      </c>
      <c r="D219" s="5">
        <v>1</v>
      </c>
      <c r="E219">
        <v>1</v>
      </c>
      <c r="F219">
        <v>1</v>
      </c>
      <c r="G219">
        <v>1</v>
      </c>
      <c r="H219">
        <v>1</v>
      </c>
      <c r="I219" s="6">
        <f t="shared" si="6"/>
        <v>1</v>
      </c>
      <c r="J219">
        <v>1</v>
      </c>
      <c r="L219">
        <v>1</v>
      </c>
      <c r="M219" s="6">
        <f t="shared" si="7"/>
        <v>0.66666666666666663</v>
      </c>
    </row>
    <row r="220" spans="1:13" x14ac:dyDescent="0.3">
      <c r="A220" t="s">
        <v>252</v>
      </c>
      <c r="B220" t="s">
        <v>18</v>
      </c>
      <c r="C220">
        <v>1</v>
      </c>
      <c r="D220" s="5">
        <v>1</v>
      </c>
      <c r="E220">
        <v>0</v>
      </c>
      <c r="F220">
        <v>1</v>
      </c>
      <c r="H220">
        <v>1</v>
      </c>
      <c r="I220" s="6">
        <f t="shared" si="6"/>
        <v>0.5</v>
      </c>
      <c r="J220">
        <v>1</v>
      </c>
      <c r="K220">
        <v>1</v>
      </c>
      <c r="L220">
        <v>1</v>
      </c>
      <c r="M220" s="6">
        <f t="shared" si="7"/>
        <v>1</v>
      </c>
    </row>
    <row r="221" spans="1:13" x14ac:dyDescent="0.3">
      <c r="A221" t="s">
        <v>253</v>
      </c>
      <c r="B221" t="s">
        <v>24</v>
      </c>
      <c r="C221">
        <v>1</v>
      </c>
      <c r="D221" s="5">
        <v>1</v>
      </c>
      <c r="E221">
        <v>1</v>
      </c>
      <c r="F221">
        <v>1</v>
      </c>
      <c r="G221">
        <v>1</v>
      </c>
      <c r="H221">
        <v>1</v>
      </c>
      <c r="I221" s="6">
        <f t="shared" si="6"/>
        <v>1</v>
      </c>
      <c r="J221">
        <v>1</v>
      </c>
      <c r="K221">
        <v>1</v>
      </c>
      <c r="L221">
        <v>1</v>
      </c>
      <c r="M221" s="6">
        <f t="shared" si="7"/>
        <v>1</v>
      </c>
    </row>
    <row r="222" spans="1:13" x14ac:dyDescent="0.3">
      <c r="A222" t="s">
        <v>254</v>
      </c>
      <c r="B222" t="s">
        <v>24</v>
      </c>
      <c r="C222">
        <v>1</v>
      </c>
      <c r="D222" s="5">
        <v>1</v>
      </c>
      <c r="E222">
        <v>1</v>
      </c>
      <c r="G222">
        <v>1</v>
      </c>
      <c r="H222">
        <v>1</v>
      </c>
      <c r="I222" s="6">
        <f t="shared" si="6"/>
        <v>0.75</v>
      </c>
      <c r="K222">
        <v>1</v>
      </c>
      <c r="L222">
        <v>1</v>
      </c>
      <c r="M222" s="6">
        <f t="shared" si="7"/>
        <v>0.66666666666666663</v>
      </c>
    </row>
    <row r="223" spans="1:13" x14ac:dyDescent="0.3">
      <c r="A223" t="s">
        <v>255</v>
      </c>
      <c r="B223" t="s">
        <v>33</v>
      </c>
      <c r="C223">
        <v>1</v>
      </c>
      <c r="D223" s="5">
        <v>1</v>
      </c>
      <c r="E223">
        <v>1</v>
      </c>
      <c r="F223">
        <v>1</v>
      </c>
      <c r="G223">
        <v>1</v>
      </c>
      <c r="H223">
        <v>1</v>
      </c>
      <c r="I223" s="6">
        <f t="shared" si="6"/>
        <v>1</v>
      </c>
      <c r="J223">
        <v>1</v>
      </c>
      <c r="K223">
        <v>1</v>
      </c>
      <c r="L223">
        <v>1</v>
      </c>
      <c r="M223" s="6">
        <f t="shared" si="7"/>
        <v>1</v>
      </c>
    </row>
    <row r="224" spans="1:13" x14ac:dyDescent="0.3">
      <c r="A224" t="s">
        <v>256</v>
      </c>
      <c r="B224" t="s">
        <v>24</v>
      </c>
      <c r="C224">
        <v>1</v>
      </c>
      <c r="D224" s="5">
        <v>1</v>
      </c>
      <c r="E224">
        <v>1</v>
      </c>
      <c r="F224">
        <v>1</v>
      </c>
      <c r="G224">
        <v>1</v>
      </c>
      <c r="H224">
        <v>1</v>
      </c>
      <c r="I224" s="6">
        <f t="shared" si="6"/>
        <v>1</v>
      </c>
      <c r="J224">
        <v>1</v>
      </c>
      <c r="K224">
        <v>1</v>
      </c>
      <c r="L224">
        <v>1</v>
      </c>
      <c r="M224" s="6">
        <f t="shared" si="7"/>
        <v>1</v>
      </c>
    </row>
    <row r="225" spans="1:13" x14ac:dyDescent="0.3">
      <c r="A225" t="s">
        <v>257</v>
      </c>
      <c r="B225" t="s">
        <v>36</v>
      </c>
      <c r="C225">
        <v>1</v>
      </c>
      <c r="D225" s="5">
        <v>1</v>
      </c>
      <c r="E225">
        <v>1</v>
      </c>
      <c r="F225">
        <v>1</v>
      </c>
      <c r="G225">
        <v>1</v>
      </c>
      <c r="H225">
        <v>1</v>
      </c>
      <c r="I225" s="6">
        <f t="shared" si="6"/>
        <v>1</v>
      </c>
      <c r="J225">
        <v>1</v>
      </c>
      <c r="K225">
        <v>1</v>
      </c>
      <c r="M225" s="6">
        <f t="shared" si="7"/>
        <v>0.66666666666666663</v>
      </c>
    </row>
    <row r="226" spans="1:13" x14ac:dyDescent="0.3">
      <c r="A226" t="s">
        <v>258</v>
      </c>
      <c r="B226" t="s">
        <v>18</v>
      </c>
      <c r="C226">
        <v>1</v>
      </c>
      <c r="D226" s="5">
        <v>1</v>
      </c>
      <c r="E226">
        <v>1</v>
      </c>
      <c r="F226">
        <v>1</v>
      </c>
      <c r="G226">
        <v>1</v>
      </c>
      <c r="H226">
        <v>1</v>
      </c>
      <c r="I226" s="6">
        <f t="shared" si="6"/>
        <v>1</v>
      </c>
      <c r="J226">
        <v>1</v>
      </c>
      <c r="K226">
        <v>1</v>
      </c>
      <c r="L226">
        <v>1</v>
      </c>
      <c r="M226" s="6">
        <f t="shared" si="7"/>
        <v>1</v>
      </c>
    </row>
    <row r="227" spans="1:13" x14ac:dyDescent="0.3">
      <c r="A227" t="s">
        <v>259</v>
      </c>
      <c r="B227" t="s">
        <v>24</v>
      </c>
      <c r="C227">
        <v>1</v>
      </c>
      <c r="D227" s="5">
        <v>1</v>
      </c>
      <c r="E227">
        <v>0</v>
      </c>
      <c r="F227">
        <v>1</v>
      </c>
      <c r="G227">
        <v>1</v>
      </c>
      <c r="H227">
        <v>1</v>
      </c>
      <c r="I227" s="6">
        <f t="shared" si="6"/>
        <v>0.75</v>
      </c>
      <c r="J227">
        <v>1</v>
      </c>
      <c r="K227">
        <v>1</v>
      </c>
      <c r="L227">
        <v>1</v>
      </c>
      <c r="M227" s="6">
        <f t="shared" si="7"/>
        <v>1</v>
      </c>
    </row>
    <row r="228" spans="1:13" x14ac:dyDescent="0.3">
      <c r="A228" t="s">
        <v>260</v>
      </c>
      <c r="B228" t="s">
        <v>33</v>
      </c>
      <c r="C228">
        <v>1</v>
      </c>
      <c r="D228" s="5">
        <v>1</v>
      </c>
      <c r="E228">
        <v>1</v>
      </c>
      <c r="F228">
        <v>1</v>
      </c>
      <c r="G228">
        <v>1</v>
      </c>
      <c r="H228">
        <v>1</v>
      </c>
      <c r="I228" s="6">
        <f t="shared" si="6"/>
        <v>1</v>
      </c>
      <c r="J228">
        <v>1</v>
      </c>
      <c r="K228">
        <v>1</v>
      </c>
      <c r="L228">
        <v>1</v>
      </c>
      <c r="M228" s="6">
        <f t="shared" si="7"/>
        <v>1</v>
      </c>
    </row>
    <row r="229" spans="1:13" x14ac:dyDescent="0.3">
      <c r="A229" t="s">
        <v>261</v>
      </c>
      <c r="B229" t="s">
        <v>11</v>
      </c>
      <c r="C229">
        <v>1</v>
      </c>
      <c r="D229" s="5">
        <v>1</v>
      </c>
      <c r="E229">
        <v>0</v>
      </c>
      <c r="F229">
        <v>1</v>
      </c>
      <c r="G229">
        <v>1</v>
      </c>
      <c r="H229">
        <v>1</v>
      </c>
      <c r="I229" s="6">
        <f t="shared" si="6"/>
        <v>0.75</v>
      </c>
      <c r="J229">
        <v>1</v>
      </c>
      <c r="K229">
        <v>1</v>
      </c>
      <c r="L229">
        <v>1</v>
      </c>
      <c r="M229" s="6">
        <f t="shared" si="7"/>
        <v>1</v>
      </c>
    </row>
    <row r="230" spans="1:13" x14ac:dyDescent="0.3">
      <c r="A230" t="s">
        <v>262</v>
      </c>
      <c r="B230" t="s">
        <v>42</v>
      </c>
      <c r="C230">
        <v>1</v>
      </c>
      <c r="D230" s="5">
        <v>1</v>
      </c>
      <c r="E230">
        <v>1</v>
      </c>
      <c r="F230">
        <v>1</v>
      </c>
      <c r="G230">
        <v>1</v>
      </c>
      <c r="H230">
        <v>1</v>
      </c>
      <c r="I230" s="6">
        <f t="shared" si="6"/>
        <v>1</v>
      </c>
      <c r="J230">
        <v>1</v>
      </c>
      <c r="K230">
        <v>1</v>
      </c>
      <c r="L230">
        <v>1</v>
      </c>
      <c r="M230" s="6">
        <f t="shared" si="7"/>
        <v>1</v>
      </c>
    </row>
    <row r="231" spans="1:13" x14ac:dyDescent="0.3">
      <c r="A231" t="s">
        <v>263</v>
      </c>
      <c r="B231" t="s">
        <v>24</v>
      </c>
      <c r="C231">
        <v>1</v>
      </c>
      <c r="D231" s="5">
        <v>1</v>
      </c>
      <c r="E231">
        <v>1</v>
      </c>
      <c r="F231">
        <v>1</v>
      </c>
      <c r="G231">
        <v>1</v>
      </c>
      <c r="H231">
        <v>1</v>
      </c>
      <c r="I231" s="6">
        <f t="shared" si="6"/>
        <v>1</v>
      </c>
      <c r="J231">
        <v>1</v>
      </c>
      <c r="K231">
        <v>1</v>
      </c>
      <c r="L231">
        <v>1</v>
      </c>
      <c r="M231" s="6">
        <f t="shared" si="7"/>
        <v>1</v>
      </c>
    </row>
    <row r="232" spans="1:13" x14ac:dyDescent="0.3">
      <c r="A232" t="s">
        <v>264</v>
      </c>
      <c r="B232" t="s">
        <v>33</v>
      </c>
      <c r="C232">
        <v>1</v>
      </c>
      <c r="D232" s="5">
        <v>1</v>
      </c>
      <c r="E232">
        <v>1</v>
      </c>
      <c r="F232">
        <v>1</v>
      </c>
      <c r="G232">
        <v>1</v>
      </c>
      <c r="H232">
        <v>1</v>
      </c>
      <c r="I232" s="6">
        <f t="shared" si="6"/>
        <v>1</v>
      </c>
      <c r="J232">
        <v>1</v>
      </c>
      <c r="K232">
        <v>1</v>
      </c>
      <c r="L232">
        <v>1</v>
      </c>
      <c r="M232" s="6">
        <f t="shared" si="7"/>
        <v>1</v>
      </c>
    </row>
    <row r="233" spans="1:13" x14ac:dyDescent="0.3">
      <c r="A233" t="s">
        <v>265</v>
      </c>
      <c r="B233" t="s">
        <v>18</v>
      </c>
      <c r="C233">
        <v>1</v>
      </c>
      <c r="D233" s="5">
        <v>1</v>
      </c>
      <c r="E233">
        <v>1</v>
      </c>
      <c r="F233">
        <v>1</v>
      </c>
      <c r="I233" s="6">
        <f t="shared" si="6"/>
        <v>0.5</v>
      </c>
      <c r="J233">
        <v>1</v>
      </c>
      <c r="K233">
        <v>1</v>
      </c>
      <c r="L233">
        <v>1</v>
      </c>
      <c r="M233" s="6">
        <f t="shared" si="7"/>
        <v>1</v>
      </c>
    </row>
    <row r="234" spans="1:13" x14ac:dyDescent="0.3">
      <c r="A234" t="s">
        <v>266</v>
      </c>
      <c r="B234" t="s">
        <v>11</v>
      </c>
      <c r="C234">
        <v>1</v>
      </c>
      <c r="D234" s="5">
        <v>1</v>
      </c>
      <c r="F234">
        <v>1</v>
      </c>
      <c r="G234">
        <v>1</v>
      </c>
      <c r="H234">
        <v>1</v>
      </c>
      <c r="I234" s="6">
        <f t="shared" si="6"/>
        <v>0.75</v>
      </c>
      <c r="J234">
        <v>1</v>
      </c>
      <c r="K234">
        <v>1</v>
      </c>
      <c r="L234">
        <v>1</v>
      </c>
      <c r="M234" s="6">
        <f t="shared" si="7"/>
        <v>1</v>
      </c>
    </row>
    <row r="235" spans="1:13" x14ac:dyDescent="0.3">
      <c r="A235" t="s">
        <v>267</v>
      </c>
      <c r="B235" t="s">
        <v>18</v>
      </c>
      <c r="E235">
        <v>0</v>
      </c>
      <c r="F235">
        <v>1</v>
      </c>
      <c r="G235">
        <v>0</v>
      </c>
      <c r="H235">
        <v>0</v>
      </c>
      <c r="I235" s="6">
        <f t="shared" si="6"/>
        <v>0.25</v>
      </c>
      <c r="L235">
        <v>0</v>
      </c>
      <c r="M235" s="6">
        <f t="shared" si="7"/>
        <v>0</v>
      </c>
    </row>
    <row r="236" spans="1:13" x14ac:dyDescent="0.3">
      <c r="A236" t="s">
        <v>269</v>
      </c>
      <c r="B236" t="s">
        <v>18</v>
      </c>
      <c r="C236">
        <v>1</v>
      </c>
      <c r="D236" s="5">
        <v>1</v>
      </c>
      <c r="E236">
        <v>1</v>
      </c>
      <c r="F236">
        <v>1</v>
      </c>
      <c r="G236">
        <v>1</v>
      </c>
      <c r="H236">
        <v>1</v>
      </c>
      <c r="I236" s="6">
        <f t="shared" si="6"/>
        <v>1</v>
      </c>
      <c r="J236">
        <v>1</v>
      </c>
      <c r="K236">
        <v>1</v>
      </c>
      <c r="L236">
        <v>1</v>
      </c>
      <c r="M236" s="6">
        <f t="shared" si="7"/>
        <v>1</v>
      </c>
    </row>
    <row r="237" spans="1:13" x14ac:dyDescent="0.3">
      <c r="A237" t="s">
        <v>270</v>
      </c>
      <c r="B237" t="s">
        <v>11</v>
      </c>
      <c r="C237">
        <v>1</v>
      </c>
      <c r="D237" s="5">
        <v>1</v>
      </c>
      <c r="E237">
        <v>1</v>
      </c>
      <c r="F237">
        <v>1</v>
      </c>
      <c r="G237">
        <v>1</v>
      </c>
      <c r="H237">
        <v>1</v>
      </c>
      <c r="I237" s="6">
        <f t="shared" si="6"/>
        <v>1</v>
      </c>
      <c r="L237">
        <v>1</v>
      </c>
      <c r="M237" s="6">
        <f t="shared" si="7"/>
        <v>0.33333333333333331</v>
      </c>
    </row>
    <row r="238" spans="1:13" x14ac:dyDescent="0.3">
      <c r="A238" t="s">
        <v>271</v>
      </c>
      <c r="B238" t="s">
        <v>11</v>
      </c>
      <c r="C238">
        <v>1</v>
      </c>
      <c r="D238" s="5">
        <v>1</v>
      </c>
      <c r="F238">
        <v>1</v>
      </c>
      <c r="G238">
        <v>1</v>
      </c>
      <c r="H238">
        <v>1</v>
      </c>
      <c r="I238" s="6">
        <f t="shared" si="6"/>
        <v>0.75</v>
      </c>
      <c r="J238">
        <v>1</v>
      </c>
      <c r="K238">
        <v>1</v>
      </c>
      <c r="M238" s="6">
        <f t="shared" si="7"/>
        <v>0.66666666666666663</v>
      </c>
    </row>
    <row r="239" spans="1:13" x14ac:dyDescent="0.3">
      <c r="A239" t="s">
        <v>272</v>
      </c>
      <c r="B239" t="s">
        <v>33</v>
      </c>
      <c r="C239">
        <v>0</v>
      </c>
      <c r="D239" s="5">
        <v>0</v>
      </c>
      <c r="E239">
        <v>0</v>
      </c>
      <c r="F239">
        <v>1</v>
      </c>
      <c r="G239">
        <v>1</v>
      </c>
      <c r="H239">
        <v>1</v>
      </c>
      <c r="I239" s="6">
        <f t="shared" si="6"/>
        <v>0.75</v>
      </c>
      <c r="J239">
        <v>1</v>
      </c>
      <c r="K239">
        <v>1</v>
      </c>
      <c r="L239">
        <v>1</v>
      </c>
      <c r="M239" s="6">
        <f t="shared" si="7"/>
        <v>1</v>
      </c>
    </row>
    <row r="240" spans="1:13" x14ac:dyDescent="0.3">
      <c r="A240" t="s">
        <v>273</v>
      </c>
      <c r="B240" t="s">
        <v>33</v>
      </c>
      <c r="C240">
        <v>1</v>
      </c>
      <c r="D240" s="5">
        <v>1</v>
      </c>
      <c r="F240">
        <v>1</v>
      </c>
      <c r="G240">
        <v>1</v>
      </c>
      <c r="H240">
        <v>1</v>
      </c>
      <c r="I240" s="6">
        <f t="shared" si="6"/>
        <v>0.75</v>
      </c>
      <c r="J240">
        <v>1</v>
      </c>
      <c r="K240">
        <v>1</v>
      </c>
      <c r="L240">
        <v>1</v>
      </c>
      <c r="M240" s="6">
        <f t="shared" si="7"/>
        <v>1</v>
      </c>
    </row>
    <row r="241" spans="1:13" x14ac:dyDescent="0.3">
      <c r="A241" t="s">
        <v>274</v>
      </c>
      <c r="B241" t="s">
        <v>24</v>
      </c>
      <c r="C241">
        <v>1</v>
      </c>
      <c r="D241" s="5">
        <v>1</v>
      </c>
      <c r="E241">
        <v>1</v>
      </c>
      <c r="F241">
        <v>1</v>
      </c>
      <c r="G241">
        <v>1</v>
      </c>
      <c r="H241">
        <v>1</v>
      </c>
      <c r="I241" s="6">
        <f t="shared" si="6"/>
        <v>1</v>
      </c>
      <c r="J241">
        <v>1</v>
      </c>
      <c r="K241">
        <v>1</v>
      </c>
      <c r="L241">
        <v>1</v>
      </c>
      <c r="M241" s="6">
        <f t="shared" si="7"/>
        <v>1</v>
      </c>
    </row>
    <row r="242" spans="1:13" x14ac:dyDescent="0.3">
      <c r="A242" t="s">
        <v>275</v>
      </c>
      <c r="B242" t="s">
        <v>54</v>
      </c>
      <c r="C242">
        <v>1</v>
      </c>
      <c r="D242" s="5">
        <v>1</v>
      </c>
      <c r="E242">
        <v>0</v>
      </c>
      <c r="F242">
        <v>1</v>
      </c>
      <c r="G242">
        <v>1</v>
      </c>
      <c r="H242">
        <v>1</v>
      </c>
      <c r="I242" s="6">
        <f t="shared" si="6"/>
        <v>0.75</v>
      </c>
      <c r="M242" s="6">
        <f t="shared" si="7"/>
        <v>0</v>
      </c>
    </row>
    <row r="243" spans="1:13" x14ac:dyDescent="0.3">
      <c r="A243" t="s">
        <v>276</v>
      </c>
      <c r="B243" t="s">
        <v>33</v>
      </c>
      <c r="C243">
        <v>1</v>
      </c>
      <c r="D243" s="5">
        <v>1</v>
      </c>
      <c r="E243">
        <v>1</v>
      </c>
      <c r="F243">
        <v>1</v>
      </c>
      <c r="G243">
        <v>1</v>
      </c>
      <c r="H243">
        <v>1</v>
      </c>
      <c r="I243" s="6">
        <f t="shared" si="6"/>
        <v>1</v>
      </c>
      <c r="J243">
        <v>1</v>
      </c>
      <c r="K243">
        <v>1</v>
      </c>
      <c r="L243">
        <v>1</v>
      </c>
      <c r="M243" s="6">
        <f t="shared" si="7"/>
        <v>1</v>
      </c>
    </row>
    <row r="244" spans="1:13" x14ac:dyDescent="0.3">
      <c r="A244" t="s">
        <v>277</v>
      </c>
      <c r="B244" t="s">
        <v>24</v>
      </c>
      <c r="C244">
        <v>1</v>
      </c>
      <c r="D244" s="5">
        <v>1</v>
      </c>
      <c r="E244">
        <v>1</v>
      </c>
      <c r="F244">
        <v>1</v>
      </c>
      <c r="G244">
        <v>1</v>
      </c>
      <c r="H244">
        <v>1</v>
      </c>
      <c r="I244" s="6">
        <f t="shared" si="6"/>
        <v>1</v>
      </c>
      <c r="J244">
        <v>1</v>
      </c>
      <c r="K244">
        <v>1</v>
      </c>
      <c r="L244">
        <v>1</v>
      </c>
      <c r="M244" s="6">
        <f t="shared" si="7"/>
        <v>1</v>
      </c>
    </row>
    <row r="245" spans="1:13" x14ac:dyDescent="0.3">
      <c r="A245" t="s">
        <v>278</v>
      </c>
      <c r="B245" t="s">
        <v>11</v>
      </c>
      <c r="C245">
        <v>1</v>
      </c>
      <c r="D245" s="5">
        <v>1</v>
      </c>
      <c r="E245">
        <v>1</v>
      </c>
      <c r="F245">
        <v>1</v>
      </c>
      <c r="G245">
        <v>1</v>
      </c>
      <c r="H245">
        <v>1</v>
      </c>
      <c r="I245" s="6">
        <f t="shared" si="6"/>
        <v>1</v>
      </c>
      <c r="J245">
        <v>1</v>
      </c>
      <c r="K245">
        <v>1</v>
      </c>
      <c r="L245">
        <v>1</v>
      </c>
      <c r="M245" s="6">
        <f t="shared" si="7"/>
        <v>1</v>
      </c>
    </row>
    <row r="246" spans="1:13" x14ac:dyDescent="0.3">
      <c r="A246" t="s">
        <v>279</v>
      </c>
      <c r="B246" t="s">
        <v>11</v>
      </c>
      <c r="C246">
        <v>1</v>
      </c>
      <c r="D246" s="5">
        <v>1</v>
      </c>
      <c r="F246">
        <v>1</v>
      </c>
      <c r="G246">
        <v>1</v>
      </c>
      <c r="H246">
        <v>1</v>
      </c>
      <c r="I246" s="6">
        <f t="shared" si="6"/>
        <v>0.75</v>
      </c>
      <c r="J246">
        <v>1</v>
      </c>
      <c r="L246">
        <v>1</v>
      </c>
      <c r="M246" s="6">
        <f t="shared" si="7"/>
        <v>0.66666666666666663</v>
      </c>
    </row>
    <row r="247" spans="1:13" x14ac:dyDescent="0.3">
      <c r="A247" t="s">
        <v>280</v>
      </c>
      <c r="B247" t="s">
        <v>18</v>
      </c>
      <c r="E247">
        <v>0</v>
      </c>
      <c r="F247">
        <v>0</v>
      </c>
      <c r="G247">
        <v>0</v>
      </c>
      <c r="H247">
        <v>0</v>
      </c>
      <c r="I247" s="6">
        <f t="shared" si="6"/>
        <v>0</v>
      </c>
      <c r="M247" s="6">
        <f t="shared" si="7"/>
        <v>0</v>
      </c>
    </row>
    <row r="248" spans="1:13" x14ac:dyDescent="0.3">
      <c r="A248" t="s">
        <v>281</v>
      </c>
      <c r="B248" t="s">
        <v>18</v>
      </c>
      <c r="C248">
        <v>1</v>
      </c>
      <c r="D248" s="5">
        <v>1</v>
      </c>
      <c r="E248">
        <v>1</v>
      </c>
      <c r="F248">
        <v>1</v>
      </c>
      <c r="G248">
        <v>1</v>
      </c>
      <c r="H248">
        <v>1</v>
      </c>
      <c r="I248" s="6">
        <f t="shared" si="6"/>
        <v>1</v>
      </c>
      <c r="J248">
        <v>1</v>
      </c>
      <c r="K248">
        <v>1</v>
      </c>
      <c r="L248">
        <v>1</v>
      </c>
      <c r="M248" s="6">
        <f t="shared" si="7"/>
        <v>1</v>
      </c>
    </row>
    <row r="249" spans="1:13" x14ac:dyDescent="0.3">
      <c r="A249" t="s">
        <v>282</v>
      </c>
      <c r="B249" t="s">
        <v>24</v>
      </c>
      <c r="F249">
        <v>1</v>
      </c>
      <c r="G249">
        <v>1</v>
      </c>
      <c r="H249">
        <v>1</v>
      </c>
      <c r="I249" s="6">
        <f t="shared" si="6"/>
        <v>0.75</v>
      </c>
      <c r="K249">
        <v>1</v>
      </c>
      <c r="L249">
        <v>1</v>
      </c>
      <c r="M249" s="6">
        <f t="shared" si="7"/>
        <v>0.66666666666666663</v>
      </c>
    </row>
    <row r="250" spans="1:13" x14ac:dyDescent="0.3">
      <c r="A250" t="s">
        <v>283</v>
      </c>
      <c r="B250" t="s">
        <v>36</v>
      </c>
      <c r="C250">
        <v>1</v>
      </c>
      <c r="D250" s="5">
        <v>1</v>
      </c>
      <c r="E250">
        <v>1</v>
      </c>
      <c r="F250">
        <v>1</v>
      </c>
      <c r="G250">
        <v>1</v>
      </c>
      <c r="H250">
        <v>1</v>
      </c>
      <c r="I250" s="6">
        <f t="shared" si="6"/>
        <v>1</v>
      </c>
      <c r="J250">
        <v>1</v>
      </c>
      <c r="K250">
        <v>1</v>
      </c>
      <c r="L250">
        <v>1</v>
      </c>
      <c r="M250" s="6">
        <f t="shared" si="7"/>
        <v>1</v>
      </c>
    </row>
    <row r="251" spans="1:13" x14ac:dyDescent="0.3">
      <c r="A251" t="s">
        <v>284</v>
      </c>
      <c r="B251" t="s">
        <v>36</v>
      </c>
      <c r="E251">
        <v>0</v>
      </c>
      <c r="F251">
        <v>1</v>
      </c>
      <c r="G251">
        <v>1</v>
      </c>
      <c r="H251">
        <v>1</v>
      </c>
      <c r="I251" s="6">
        <f t="shared" si="6"/>
        <v>0.75</v>
      </c>
      <c r="J251">
        <v>1</v>
      </c>
      <c r="K251">
        <v>1</v>
      </c>
      <c r="L251">
        <v>1</v>
      </c>
      <c r="M251" s="6">
        <f t="shared" si="7"/>
        <v>1</v>
      </c>
    </row>
    <row r="252" spans="1:13" x14ac:dyDescent="0.3">
      <c r="A252" t="s">
        <v>285</v>
      </c>
      <c r="B252" t="s">
        <v>18</v>
      </c>
      <c r="C252">
        <v>1</v>
      </c>
      <c r="D252" s="5">
        <v>1</v>
      </c>
      <c r="E252">
        <v>1</v>
      </c>
      <c r="F252">
        <v>1</v>
      </c>
      <c r="G252">
        <v>1</v>
      </c>
      <c r="H252">
        <v>1</v>
      </c>
      <c r="I252" s="6">
        <f t="shared" si="6"/>
        <v>1</v>
      </c>
      <c r="J252">
        <v>1</v>
      </c>
      <c r="K252">
        <v>1</v>
      </c>
      <c r="M252" s="6">
        <f t="shared" si="7"/>
        <v>0.66666666666666663</v>
      </c>
    </row>
    <row r="253" spans="1:13" x14ac:dyDescent="0.3">
      <c r="A253" t="s">
        <v>286</v>
      </c>
      <c r="B253" t="s">
        <v>36</v>
      </c>
      <c r="C253">
        <v>1</v>
      </c>
      <c r="D253" s="5">
        <v>1</v>
      </c>
      <c r="E253">
        <v>0</v>
      </c>
      <c r="F253">
        <v>1</v>
      </c>
      <c r="G253">
        <v>1</v>
      </c>
      <c r="H253">
        <v>1</v>
      </c>
      <c r="I253" s="6">
        <f t="shared" si="6"/>
        <v>0.75</v>
      </c>
      <c r="J253">
        <v>1</v>
      </c>
      <c r="K253">
        <v>1</v>
      </c>
      <c r="L253">
        <v>1</v>
      </c>
      <c r="M253" s="6">
        <f t="shared" si="7"/>
        <v>1</v>
      </c>
    </row>
    <row r="254" spans="1:13" x14ac:dyDescent="0.3">
      <c r="A254" t="s">
        <v>287</v>
      </c>
      <c r="B254" t="s">
        <v>36</v>
      </c>
      <c r="C254">
        <v>1</v>
      </c>
      <c r="D254" s="5">
        <v>1</v>
      </c>
      <c r="E254">
        <v>1</v>
      </c>
      <c r="F254">
        <v>1</v>
      </c>
      <c r="G254">
        <v>1</v>
      </c>
      <c r="H254">
        <v>1</v>
      </c>
      <c r="I254" s="6">
        <f t="shared" si="6"/>
        <v>1</v>
      </c>
      <c r="J254">
        <v>1</v>
      </c>
      <c r="K254">
        <v>1</v>
      </c>
      <c r="L254">
        <v>1</v>
      </c>
      <c r="M254" s="6">
        <f t="shared" si="7"/>
        <v>1</v>
      </c>
    </row>
    <row r="255" spans="1:13" x14ac:dyDescent="0.3">
      <c r="A255" t="s">
        <v>288</v>
      </c>
      <c r="B255" t="s">
        <v>79</v>
      </c>
      <c r="C255">
        <v>1</v>
      </c>
      <c r="D255" s="5">
        <v>1</v>
      </c>
      <c r="E255">
        <v>1</v>
      </c>
      <c r="F255">
        <v>1</v>
      </c>
      <c r="G255">
        <v>1</v>
      </c>
      <c r="H255">
        <v>1</v>
      </c>
      <c r="I255" s="6">
        <f t="shared" si="6"/>
        <v>1</v>
      </c>
      <c r="J255">
        <v>1</v>
      </c>
      <c r="K255">
        <v>1</v>
      </c>
      <c r="L255">
        <v>1</v>
      </c>
      <c r="M255" s="6">
        <f t="shared" si="7"/>
        <v>1</v>
      </c>
    </row>
    <row r="256" spans="1:13" x14ac:dyDescent="0.3">
      <c r="A256" t="s">
        <v>289</v>
      </c>
      <c r="B256" t="s">
        <v>18</v>
      </c>
      <c r="C256">
        <v>1</v>
      </c>
      <c r="D256" s="5">
        <v>1</v>
      </c>
      <c r="E256">
        <v>1</v>
      </c>
      <c r="F256">
        <v>1</v>
      </c>
      <c r="G256">
        <v>1</v>
      </c>
      <c r="H256">
        <v>1</v>
      </c>
      <c r="I256" s="6">
        <f t="shared" si="6"/>
        <v>1</v>
      </c>
      <c r="J256">
        <v>1</v>
      </c>
      <c r="K256">
        <v>1</v>
      </c>
      <c r="M256" s="6">
        <f t="shared" si="7"/>
        <v>0.66666666666666663</v>
      </c>
    </row>
    <row r="257" spans="1:13" x14ac:dyDescent="0.3">
      <c r="A257" t="s">
        <v>290</v>
      </c>
      <c r="B257" t="s">
        <v>18</v>
      </c>
      <c r="C257">
        <v>1</v>
      </c>
      <c r="D257" s="5">
        <v>1</v>
      </c>
      <c r="E257">
        <v>1</v>
      </c>
      <c r="F257">
        <v>1</v>
      </c>
      <c r="G257">
        <v>1</v>
      </c>
      <c r="H257">
        <v>1</v>
      </c>
      <c r="I257" s="6">
        <f t="shared" si="6"/>
        <v>1</v>
      </c>
      <c r="J257">
        <v>1</v>
      </c>
      <c r="K257">
        <v>1</v>
      </c>
      <c r="M257" s="6">
        <f t="shared" si="7"/>
        <v>0.66666666666666663</v>
      </c>
    </row>
    <row r="258" spans="1:13" x14ac:dyDescent="0.3">
      <c r="A258" t="s">
        <v>291</v>
      </c>
      <c r="B258" t="s">
        <v>33</v>
      </c>
      <c r="C258">
        <v>1</v>
      </c>
      <c r="D258" s="5">
        <v>1</v>
      </c>
      <c r="E258">
        <v>0</v>
      </c>
      <c r="F258">
        <v>1</v>
      </c>
      <c r="G258">
        <v>1</v>
      </c>
      <c r="H258">
        <v>1</v>
      </c>
      <c r="I258" s="6">
        <f t="shared" si="6"/>
        <v>0.75</v>
      </c>
      <c r="J258">
        <v>1</v>
      </c>
      <c r="K258">
        <v>1</v>
      </c>
      <c r="L258">
        <v>1</v>
      </c>
      <c r="M258" s="6">
        <f t="shared" si="7"/>
        <v>1</v>
      </c>
    </row>
    <row r="259" spans="1:13" x14ac:dyDescent="0.3">
      <c r="A259" t="s">
        <v>292</v>
      </c>
      <c r="B259" t="s">
        <v>33</v>
      </c>
      <c r="C259">
        <v>1</v>
      </c>
      <c r="D259" s="5">
        <v>1</v>
      </c>
      <c r="E259">
        <v>1</v>
      </c>
      <c r="F259">
        <v>1</v>
      </c>
      <c r="G259">
        <v>1</v>
      </c>
      <c r="H259">
        <v>1</v>
      </c>
      <c r="I259" s="6">
        <f t="shared" ref="I259:I322" si="8">SUM(E259:H259)/4</f>
        <v>1</v>
      </c>
      <c r="J259">
        <v>1</v>
      </c>
      <c r="K259">
        <v>1</v>
      </c>
      <c r="L259">
        <v>1</v>
      </c>
      <c r="M259" s="6">
        <f t="shared" ref="M259:M322" si="9">SUM(J259:L259)/3</f>
        <v>1</v>
      </c>
    </row>
    <row r="260" spans="1:13" x14ac:dyDescent="0.3">
      <c r="A260" t="s">
        <v>293</v>
      </c>
      <c r="B260" t="s">
        <v>24</v>
      </c>
      <c r="C260">
        <v>1</v>
      </c>
      <c r="D260" s="5">
        <v>1</v>
      </c>
      <c r="E260">
        <v>1</v>
      </c>
      <c r="F260">
        <v>1</v>
      </c>
      <c r="G260">
        <v>1</v>
      </c>
      <c r="H260">
        <v>1</v>
      </c>
      <c r="I260" s="6">
        <f t="shared" si="8"/>
        <v>1</v>
      </c>
      <c r="J260">
        <v>1</v>
      </c>
      <c r="K260">
        <v>1</v>
      </c>
      <c r="L260">
        <v>1</v>
      </c>
      <c r="M260" s="6">
        <f t="shared" si="9"/>
        <v>1</v>
      </c>
    </row>
    <row r="261" spans="1:13" x14ac:dyDescent="0.3">
      <c r="A261" t="s">
        <v>294</v>
      </c>
      <c r="B261" t="s">
        <v>18</v>
      </c>
      <c r="C261">
        <v>1</v>
      </c>
      <c r="D261" s="5">
        <v>1</v>
      </c>
      <c r="E261">
        <v>1</v>
      </c>
      <c r="F261">
        <v>1</v>
      </c>
      <c r="G261">
        <v>1</v>
      </c>
      <c r="H261">
        <v>1</v>
      </c>
      <c r="I261" s="6">
        <f t="shared" si="8"/>
        <v>1</v>
      </c>
      <c r="J261">
        <v>1</v>
      </c>
      <c r="K261">
        <v>1</v>
      </c>
      <c r="L261">
        <v>1</v>
      </c>
      <c r="M261" s="6">
        <f t="shared" si="9"/>
        <v>1</v>
      </c>
    </row>
    <row r="262" spans="1:13" x14ac:dyDescent="0.3">
      <c r="A262" t="s">
        <v>295</v>
      </c>
      <c r="B262" t="s">
        <v>18</v>
      </c>
      <c r="C262">
        <v>1</v>
      </c>
      <c r="D262" s="5">
        <v>1</v>
      </c>
      <c r="E262">
        <v>1</v>
      </c>
      <c r="F262">
        <v>1</v>
      </c>
      <c r="G262">
        <v>1</v>
      </c>
      <c r="H262">
        <v>1</v>
      </c>
      <c r="I262" s="6">
        <f t="shared" si="8"/>
        <v>1</v>
      </c>
      <c r="J262">
        <v>1</v>
      </c>
      <c r="K262">
        <v>1</v>
      </c>
      <c r="L262">
        <v>1</v>
      </c>
      <c r="M262" s="6">
        <f t="shared" si="9"/>
        <v>1</v>
      </c>
    </row>
    <row r="263" spans="1:13" x14ac:dyDescent="0.3">
      <c r="A263" t="s">
        <v>296</v>
      </c>
      <c r="B263" t="s">
        <v>33</v>
      </c>
      <c r="C263">
        <v>1</v>
      </c>
      <c r="D263" s="5">
        <v>1</v>
      </c>
      <c r="E263">
        <v>1</v>
      </c>
      <c r="F263">
        <v>1</v>
      </c>
      <c r="G263">
        <v>1</v>
      </c>
      <c r="H263">
        <v>1</v>
      </c>
      <c r="I263" s="6">
        <f t="shared" si="8"/>
        <v>1</v>
      </c>
      <c r="J263">
        <v>1</v>
      </c>
      <c r="K263">
        <v>1</v>
      </c>
      <c r="L263">
        <v>1</v>
      </c>
      <c r="M263" s="6">
        <f t="shared" si="9"/>
        <v>1</v>
      </c>
    </row>
    <row r="264" spans="1:13" x14ac:dyDescent="0.3">
      <c r="A264" t="s">
        <v>297</v>
      </c>
      <c r="B264" t="s">
        <v>24</v>
      </c>
      <c r="C264">
        <v>1</v>
      </c>
      <c r="D264" s="5">
        <v>1</v>
      </c>
      <c r="E264">
        <v>0</v>
      </c>
      <c r="F264">
        <v>1</v>
      </c>
      <c r="G264">
        <v>1</v>
      </c>
      <c r="H264">
        <v>1</v>
      </c>
      <c r="I264" s="6">
        <f t="shared" si="8"/>
        <v>0.75</v>
      </c>
      <c r="J264">
        <v>1</v>
      </c>
      <c r="K264">
        <v>1</v>
      </c>
      <c r="L264">
        <v>1</v>
      </c>
      <c r="M264" s="6">
        <f t="shared" si="9"/>
        <v>1</v>
      </c>
    </row>
    <row r="265" spans="1:13" x14ac:dyDescent="0.3">
      <c r="A265" t="s">
        <v>298</v>
      </c>
      <c r="B265" t="s">
        <v>18</v>
      </c>
      <c r="C265">
        <v>1</v>
      </c>
      <c r="D265" s="5">
        <v>1</v>
      </c>
      <c r="E265">
        <v>1</v>
      </c>
      <c r="F265">
        <v>1</v>
      </c>
      <c r="G265">
        <v>1</v>
      </c>
      <c r="H265">
        <v>1</v>
      </c>
      <c r="I265" s="6">
        <f t="shared" si="8"/>
        <v>1</v>
      </c>
      <c r="J265">
        <v>1</v>
      </c>
      <c r="K265">
        <v>1</v>
      </c>
      <c r="L265">
        <v>1</v>
      </c>
      <c r="M265" s="6">
        <f t="shared" si="9"/>
        <v>1</v>
      </c>
    </row>
    <row r="266" spans="1:13" x14ac:dyDescent="0.3">
      <c r="A266" t="s">
        <v>299</v>
      </c>
      <c r="B266" t="s">
        <v>18</v>
      </c>
      <c r="C266">
        <v>1</v>
      </c>
      <c r="D266" s="5">
        <v>1</v>
      </c>
      <c r="E266">
        <v>1</v>
      </c>
      <c r="F266">
        <v>1</v>
      </c>
      <c r="G266">
        <v>1</v>
      </c>
      <c r="H266">
        <v>1</v>
      </c>
      <c r="I266" s="6">
        <f t="shared" si="8"/>
        <v>1</v>
      </c>
      <c r="J266">
        <v>1</v>
      </c>
      <c r="K266">
        <v>1</v>
      </c>
      <c r="L266">
        <v>1</v>
      </c>
      <c r="M266" s="6">
        <f t="shared" si="9"/>
        <v>1</v>
      </c>
    </row>
    <row r="267" spans="1:13" x14ac:dyDescent="0.3">
      <c r="A267" t="s">
        <v>300</v>
      </c>
      <c r="B267" t="s">
        <v>24</v>
      </c>
      <c r="C267">
        <v>1</v>
      </c>
      <c r="D267" s="5">
        <v>1</v>
      </c>
      <c r="E267">
        <v>0</v>
      </c>
      <c r="F267">
        <v>1</v>
      </c>
      <c r="G267">
        <v>1</v>
      </c>
      <c r="H267">
        <v>1</v>
      </c>
      <c r="I267" s="6">
        <f t="shared" si="8"/>
        <v>0.75</v>
      </c>
      <c r="J267">
        <v>1</v>
      </c>
      <c r="K267">
        <v>1</v>
      </c>
      <c r="L267">
        <v>1</v>
      </c>
      <c r="M267" s="6">
        <f t="shared" si="9"/>
        <v>1</v>
      </c>
    </row>
    <row r="268" spans="1:13" x14ac:dyDescent="0.3">
      <c r="A268" t="s">
        <v>301</v>
      </c>
      <c r="B268" t="s">
        <v>33</v>
      </c>
      <c r="C268">
        <v>1</v>
      </c>
      <c r="D268" s="5">
        <v>1</v>
      </c>
      <c r="E268">
        <v>1</v>
      </c>
      <c r="F268">
        <v>1</v>
      </c>
      <c r="G268">
        <v>1</v>
      </c>
      <c r="H268">
        <v>1</v>
      </c>
      <c r="I268" s="6">
        <f t="shared" si="8"/>
        <v>1</v>
      </c>
      <c r="J268">
        <v>1</v>
      </c>
      <c r="K268">
        <v>1</v>
      </c>
      <c r="L268">
        <v>1</v>
      </c>
      <c r="M268" s="6">
        <f t="shared" si="9"/>
        <v>1</v>
      </c>
    </row>
    <row r="269" spans="1:13" x14ac:dyDescent="0.3">
      <c r="A269" t="s">
        <v>302</v>
      </c>
      <c r="B269" t="s">
        <v>33</v>
      </c>
      <c r="C269">
        <v>1</v>
      </c>
      <c r="D269" s="5">
        <v>1</v>
      </c>
      <c r="E269">
        <v>0</v>
      </c>
      <c r="F269">
        <v>1</v>
      </c>
      <c r="G269">
        <v>1</v>
      </c>
      <c r="H269">
        <v>1</v>
      </c>
      <c r="I269" s="6">
        <f t="shared" si="8"/>
        <v>0.75</v>
      </c>
      <c r="J269">
        <v>1</v>
      </c>
      <c r="K269">
        <v>1</v>
      </c>
      <c r="L269">
        <v>1</v>
      </c>
      <c r="M269" s="6">
        <f t="shared" si="9"/>
        <v>1</v>
      </c>
    </row>
    <row r="270" spans="1:13" x14ac:dyDescent="0.3">
      <c r="A270" t="s">
        <v>303</v>
      </c>
      <c r="B270" t="s">
        <v>42</v>
      </c>
      <c r="C270">
        <v>1</v>
      </c>
      <c r="D270" s="5">
        <v>1</v>
      </c>
      <c r="E270">
        <v>1</v>
      </c>
      <c r="F270">
        <v>1</v>
      </c>
      <c r="G270">
        <v>1</v>
      </c>
      <c r="H270">
        <v>1</v>
      </c>
      <c r="I270" s="6">
        <f t="shared" si="8"/>
        <v>1</v>
      </c>
      <c r="J270">
        <v>1</v>
      </c>
      <c r="K270">
        <v>1</v>
      </c>
      <c r="L270">
        <v>1</v>
      </c>
      <c r="M270" s="6">
        <f t="shared" si="9"/>
        <v>1</v>
      </c>
    </row>
    <row r="271" spans="1:13" x14ac:dyDescent="0.3">
      <c r="A271" t="s">
        <v>304</v>
      </c>
      <c r="B271" t="s">
        <v>24</v>
      </c>
      <c r="C271">
        <v>1</v>
      </c>
      <c r="D271" s="5">
        <v>1</v>
      </c>
      <c r="E271">
        <v>1</v>
      </c>
      <c r="F271">
        <v>1</v>
      </c>
      <c r="G271">
        <v>1</v>
      </c>
      <c r="H271">
        <v>1</v>
      </c>
      <c r="I271" s="6">
        <f t="shared" si="8"/>
        <v>1</v>
      </c>
      <c r="J271">
        <v>1</v>
      </c>
      <c r="K271">
        <v>1</v>
      </c>
      <c r="L271">
        <v>1</v>
      </c>
      <c r="M271" s="6">
        <f t="shared" si="9"/>
        <v>1</v>
      </c>
    </row>
    <row r="272" spans="1:13" x14ac:dyDescent="0.3">
      <c r="A272" t="s">
        <v>305</v>
      </c>
      <c r="B272" t="s">
        <v>33</v>
      </c>
      <c r="C272">
        <v>1</v>
      </c>
      <c r="D272" s="5">
        <v>1</v>
      </c>
      <c r="E272">
        <v>1</v>
      </c>
      <c r="F272">
        <v>1</v>
      </c>
      <c r="G272">
        <v>1</v>
      </c>
      <c r="H272">
        <v>1</v>
      </c>
      <c r="I272" s="6">
        <f t="shared" si="8"/>
        <v>1</v>
      </c>
      <c r="J272">
        <v>1</v>
      </c>
      <c r="K272">
        <v>1</v>
      </c>
      <c r="L272">
        <v>1</v>
      </c>
      <c r="M272" s="6">
        <f t="shared" si="9"/>
        <v>1</v>
      </c>
    </row>
    <row r="273" spans="1:13" x14ac:dyDescent="0.3">
      <c r="A273" t="s">
        <v>306</v>
      </c>
      <c r="B273" t="s">
        <v>18</v>
      </c>
      <c r="C273">
        <v>1</v>
      </c>
      <c r="D273" s="5">
        <v>1</v>
      </c>
      <c r="E273">
        <v>1</v>
      </c>
      <c r="F273">
        <v>1</v>
      </c>
      <c r="I273" s="6">
        <f t="shared" si="8"/>
        <v>0.5</v>
      </c>
      <c r="J273">
        <v>1</v>
      </c>
      <c r="K273">
        <v>1</v>
      </c>
      <c r="L273">
        <v>1</v>
      </c>
      <c r="M273" s="6">
        <f t="shared" si="9"/>
        <v>1</v>
      </c>
    </row>
    <row r="274" spans="1:13" x14ac:dyDescent="0.3">
      <c r="A274" t="s">
        <v>307</v>
      </c>
      <c r="B274" t="s">
        <v>18</v>
      </c>
      <c r="C274">
        <v>1</v>
      </c>
      <c r="D274" s="5">
        <v>1</v>
      </c>
      <c r="E274">
        <v>1</v>
      </c>
      <c r="F274">
        <v>1</v>
      </c>
      <c r="G274">
        <v>1</v>
      </c>
      <c r="H274">
        <v>1</v>
      </c>
      <c r="I274" s="6">
        <f t="shared" si="8"/>
        <v>1</v>
      </c>
      <c r="J274">
        <v>1</v>
      </c>
      <c r="K274">
        <v>1</v>
      </c>
      <c r="L274">
        <v>1</v>
      </c>
      <c r="M274" s="6">
        <f t="shared" si="9"/>
        <v>1</v>
      </c>
    </row>
    <row r="275" spans="1:13" x14ac:dyDescent="0.3">
      <c r="A275" t="s">
        <v>308</v>
      </c>
      <c r="B275" t="s">
        <v>33</v>
      </c>
      <c r="C275">
        <v>1</v>
      </c>
      <c r="D275" s="5">
        <v>1</v>
      </c>
      <c r="E275">
        <v>1</v>
      </c>
      <c r="F275">
        <v>1</v>
      </c>
      <c r="G275">
        <v>1</v>
      </c>
      <c r="H275">
        <v>1</v>
      </c>
      <c r="I275" s="6">
        <f t="shared" si="8"/>
        <v>1</v>
      </c>
      <c r="L275">
        <v>1</v>
      </c>
      <c r="M275" s="6">
        <f t="shared" si="9"/>
        <v>0.33333333333333331</v>
      </c>
    </row>
    <row r="276" spans="1:13" x14ac:dyDescent="0.3">
      <c r="A276" t="s">
        <v>309</v>
      </c>
      <c r="B276" t="s">
        <v>33</v>
      </c>
      <c r="C276">
        <v>1</v>
      </c>
      <c r="D276" s="5">
        <v>1</v>
      </c>
      <c r="F276">
        <v>1</v>
      </c>
      <c r="G276">
        <v>1</v>
      </c>
      <c r="H276">
        <v>1</v>
      </c>
      <c r="I276" s="6">
        <f t="shared" si="8"/>
        <v>0.75</v>
      </c>
      <c r="J276">
        <v>1</v>
      </c>
      <c r="K276">
        <v>1</v>
      </c>
      <c r="M276" s="6">
        <f t="shared" si="9"/>
        <v>0.66666666666666663</v>
      </c>
    </row>
    <row r="277" spans="1:13" x14ac:dyDescent="0.3">
      <c r="A277" t="s">
        <v>310</v>
      </c>
      <c r="B277" t="s">
        <v>33</v>
      </c>
      <c r="C277">
        <v>0</v>
      </c>
      <c r="D277" s="5">
        <v>0</v>
      </c>
      <c r="E277">
        <v>0</v>
      </c>
      <c r="F277">
        <v>1</v>
      </c>
      <c r="G277">
        <v>1</v>
      </c>
      <c r="H277">
        <v>1</v>
      </c>
      <c r="I277" s="6">
        <f t="shared" si="8"/>
        <v>0.75</v>
      </c>
      <c r="J277">
        <v>1</v>
      </c>
      <c r="K277">
        <v>1</v>
      </c>
      <c r="L277">
        <v>1</v>
      </c>
      <c r="M277" s="6">
        <f t="shared" si="9"/>
        <v>1</v>
      </c>
    </row>
    <row r="278" spans="1:13" x14ac:dyDescent="0.3">
      <c r="A278" t="s">
        <v>311</v>
      </c>
      <c r="B278" t="s">
        <v>33</v>
      </c>
      <c r="C278">
        <v>1</v>
      </c>
      <c r="D278" s="5">
        <v>1</v>
      </c>
      <c r="F278">
        <v>1</v>
      </c>
      <c r="G278">
        <v>1</v>
      </c>
      <c r="H278">
        <v>1</v>
      </c>
      <c r="I278" s="6">
        <f t="shared" si="8"/>
        <v>0.75</v>
      </c>
      <c r="J278">
        <v>1</v>
      </c>
      <c r="K278">
        <v>1</v>
      </c>
      <c r="L278">
        <v>1</v>
      </c>
      <c r="M278" s="6">
        <f t="shared" si="9"/>
        <v>1</v>
      </c>
    </row>
    <row r="279" spans="1:13" x14ac:dyDescent="0.3">
      <c r="A279" t="s">
        <v>312</v>
      </c>
      <c r="B279" t="s">
        <v>24</v>
      </c>
      <c r="C279">
        <v>1</v>
      </c>
      <c r="D279" s="5">
        <v>1</v>
      </c>
      <c r="E279">
        <v>1</v>
      </c>
      <c r="F279">
        <v>1</v>
      </c>
      <c r="G279">
        <v>1</v>
      </c>
      <c r="H279">
        <v>1</v>
      </c>
      <c r="I279" s="6">
        <f t="shared" si="8"/>
        <v>1</v>
      </c>
      <c r="J279">
        <v>1</v>
      </c>
      <c r="K279">
        <v>1</v>
      </c>
      <c r="L279">
        <v>1</v>
      </c>
      <c r="M279" s="6">
        <f t="shared" si="9"/>
        <v>1</v>
      </c>
    </row>
    <row r="280" spans="1:13" x14ac:dyDescent="0.3">
      <c r="A280" t="s">
        <v>313</v>
      </c>
      <c r="B280" t="s">
        <v>54</v>
      </c>
      <c r="C280">
        <v>1</v>
      </c>
      <c r="D280" s="5">
        <v>1</v>
      </c>
      <c r="E280">
        <v>0</v>
      </c>
      <c r="F280">
        <v>1</v>
      </c>
      <c r="G280">
        <v>1</v>
      </c>
      <c r="H280">
        <v>1</v>
      </c>
      <c r="I280" s="6">
        <f t="shared" si="8"/>
        <v>0.75</v>
      </c>
      <c r="M280" s="6">
        <f t="shared" si="9"/>
        <v>0</v>
      </c>
    </row>
    <row r="281" spans="1:13" x14ac:dyDescent="0.3">
      <c r="A281" t="s">
        <v>314</v>
      </c>
      <c r="B281" t="s">
        <v>33</v>
      </c>
      <c r="C281">
        <v>1</v>
      </c>
      <c r="D281" s="5">
        <v>1</v>
      </c>
      <c r="E281">
        <v>1</v>
      </c>
      <c r="F281">
        <v>1</v>
      </c>
      <c r="G281">
        <v>1</v>
      </c>
      <c r="H281">
        <v>1</v>
      </c>
      <c r="I281" s="6">
        <f t="shared" si="8"/>
        <v>1</v>
      </c>
      <c r="J281">
        <v>1</v>
      </c>
      <c r="K281">
        <v>1</v>
      </c>
      <c r="L281">
        <v>1</v>
      </c>
      <c r="M281" s="6">
        <f t="shared" si="9"/>
        <v>1</v>
      </c>
    </row>
    <row r="282" spans="1:13" x14ac:dyDescent="0.3">
      <c r="A282" t="s">
        <v>315</v>
      </c>
      <c r="B282" t="s">
        <v>24</v>
      </c>
      <c r="C282">
        <v>1</v>
      </c>
      <c r="D282" s="5">
        <v>1</v>
      </c>
      <c r="E282">
        <v>1</v>
      </c>
      <c r="F282">
        <v>1</v>
      </c>
      <c r="G282">
        <v>1</v>
      </c>
      <c r="H282">
        <v>1</v>
      </c>
      <c r="I282" s="6">
        <f t="shared" si="8"/>
        <v>1</v>
      </c>
      <c r="J282">
        <v>1</v>
      </c>
      <c r="K282">
        <v>1</v>
      </c>
      <c r="L282">
        <v>1</v>
      </c>
      <c r="M282" s="6">
        <f t="shared" si="9"/>
        <v>1</v>
      </c>
    </row>
    <row r="283" spans="1:13" x14ac:dyDescent="0.3">
      <c r="A283" t="s">
        <v>316</v>
      </c>
      <c r="B283" t="s">
        <v>33</v>
      </c>
      <c r="C283">
        <v>1</v>
      </c>
      <c r="D283" s="5">
        <v>1</v>
      </c>
      <c r="E283">
        <v>1</v>
      </c>
      <c r="F283">
        <v>1</v>
      </c>
      <c r="G283">
        <v>1</v>
      </c>
      <c r="H283">
        <v>1</v>
      </c>
      <c r="I283" s="6">
        <f t="shared" si="8"/>
        <v>1</v>
      </c>
      <c r="J283">
        <v>1</v>
      </c>
      <c r="K283">
        <v>1</v>
      </c>
      <c r="L283">
        <v>1</v>
      </c>
      <c r="M283" s="6">
        <f t="shared" si="9"/>
        <v>1</v>
      </c>
    </row>
    <row r="284" spans="1:13" x14ac:dyDescent="0.3">
      <c r="A284" t="s">
        <v>317</v>
      </c>
      <c r="B284" t="s">
        <v>33</v>
      </c>
      <c r="C284">
        <v>1</v>
      </c>
      <c r="D284" s="5">
        <v>1</v>
      </c>
      <c r="F284">
        <v>1</v>
      </c>
      <c r="G284">
        <v>1</v>
      </c>
      <c r="H284">
        <v>1</v>
      </c>
      <c r="I284" s="6">
        <f t="shared" si="8"/>
        <v>0.75</v>
      </c>
      <c r="J284">
        <v>1</v>
      </c>
      <c r="L284">
        <v>1</v>
      </c>
      <c r="M284" s="6">
        <f t="shared" si="9"/>
        <v>0.66666666666666663</v>
      </c>
    </row>
    <row r="285" spans="1:13" x14ac:dyDescent="0.3">
      <c r="A285" t="s">
        <v>318</v>
      </c>
      <c r="B285" t="s">
        <v>33</v>
      </c>
      <c r="C285">
        <v>1</v>
      </c>
      <c r="D285" s="5">
        <v>1</v>
      </c>
      <c r="F285">
        <v>1</v>
      </c>
      <c r="G285">
        <v>1</v>
      </c>
      <c r="H285">
        <v>1</v>
      </c>
      <c r="I285" s="6">
        <f t="shared" si="8"/>
        <v>0.75</v>
      </c>
      <c r="J285">
        <v>1</v>
      </c>
      <c r="K285">
        <v>1</v>
      </c>
      <c r="M285" s="6">
        <f t="shared" si="9"/>
        <v>0.66666666666666663</v>
      </c>
    </row>
    <row r="286" spans="1:13" x14ac:dyDescent="0.3">
      <c r="A286" t="s">
        <v>319</v>
      </c>
      <c r="B286" t="s">
        <v>33</v>
      </c>
      <c r="C286">
        <v>0</v>
      </c>
      <c r="D286" s="5">
        <v>0</v>
      </c>
      <c r="E286">
        <v>0</v>
      </c>
      <c r="F286">
        <v>1</v>
      </c>
      <c r="G286">
        <v>1</v>
      </c>
      <c r="H286">
        <v>1</v>
      </c>
      <c r="I286" s="6">
        <f t="shared" si="8"/>
        <v>0.75</v>
      </c>
      <c r="J286">
        <v>1</v>
      </c>
      <c r="K286">
        <v>1</v>
      </c>
      <c r="L286">
        <v>1</v>
      </c>
      <c r="M286" s="6">
        <f t="shared" si="9"/>
        <v>1</v>
      </c>
    </row>
    <row r="287" spans="1:13" x14ac:dyDescent="0.3">
      <c r="A287" t="s">
        <v>320</v>
      </c>
      <c r="B287" t="s">
        <v>33</v>
      </c>
      <c r="C287">
        <v>1</v>
      </c>
      <c r="D287" s="5">
        <v>1</v>
      </c>
      <c r="F287">
        <v>1</v>
      </c>
      <c r="G287">
        <v>1</v>
      </c>
      <c r="H287">
        <v>1</v>
      </c>
      <c r="I287" s="6">
        <f t="shared" si="8"/>
        <v>0.75</v>
      </c>
      <c r="J287">
        <v>1</v>
      </c>
      <c r="K287">
        <v>1</v>
      </c>
      <c r="L287">
        <v>1</v>
      </c>
      <c r="M287" s="6">
        <f t="shared" si="9"/>
        <v>1</v>
      </c>
    </row>
    <row r="288" spans="1:13" x14ac:dyDescent="0.3">
      <c r="A288" t="s">
        <v>321</v>
      </c>
      <c r="B288" t="s">
        <v>24</v>
      </c>
      <c r="C288">
        <v>1</v>
      </c>
      <c r="D288" s="5">
        <v>1</v>
      </c>
      <c r="E288">
        <v>1</v>
      </c>
      <c r="F288">
        <v>1</v>
      </c>
      <c r="G288">
        <v>1</v>
      </c>
      <c r="H288">
        <v>1</v>
      </c>
      <c r="I288" s="6">
        <f t="shared" si="8"/>
        <v>1</v>
      </c>
      <c r="J288">
        <v>1</v>
      </c>
      <c r="K288">
        <v>1</v>
      </c>
      <c r="L288">
        <v>1</v>
      </c>
      <c r="M288" s="6">
        <f t="shared" si="9"/>
        <v>1</v>
      </c>
    </row>
    <row r="289" spans="1:13" x14ac:dyDescent="0.3">
      <c r="A289" t="s">
        <v>322</v>
      </c>
      <c r="B289" t="s">
        <v>54</v>
      </c>
      <c r="C289">
        <v>1</v>
      </c>
      <c r="D289" s="5">
        <v>1</v>
      </c>
      <c r="E289">
        <v>0</v>
      </c>
      <c r="F289">
        <v>1</v>
      </c>
      <c r="G289">
        <v>1</v>
      </c>
      <c r="H289">
        <v>1</v>
      </c>
      <c r="I289" s="6">
        <f t="shared" si="8"/>
        <v>0.75</v>
      </c>
      <c r="M289" s="6">
        <f t="shared" si="9"/>
        <v>0</v>
      </c>
    </row>
    <row r="290" spans="1:13" x14ac:dyDescent="0.3">
      <c r="A290" t="s">
        <v>323</v>
      </c>
      <c r="B290" t="s">
        <v>33</v>
      </c>
      <c r="C290">
        <v>1</v>
      </c>
      <c r="D290" s="5">
        <v>1</v>
      </c>
      <c r="E290">
        <v>1</v>
      </c>
      <c r="F290">
        <v>1</v>
      </c>
      <c r="G290">
        <v>1</v>
      </c>
      <c r="H290">
        <v>1</v>
      </c>
      <c r="I290" s="6">
        <f t="shared" si="8"/>
        <v>1</v>
      </c>
      <c r="J290">
        <v>1</v>
      </c>
      <c r="K290">
        <v>1</v>
      </c>
      <c r="L290">
        <v>1</v>
      </c>
      <c r="M290" s="6">
        <f t="shared" si="9"/>
        <v>1</v>
      </c>
    </row>
    <row r="291" spans="1:13" x14ac:dyDescent="0.3">
      <c r="A291" t="s">
        <v>324</v>
      </c>
      <c r="B291" t="s">
        <v>24</v>
      </c>
      <c r="C291">
        <v>1</v>
      </c>
      <c r="D291" s="5">
        <v>1</v>
      </c>
      <c r="E291">
        <v>1</v>
      </c>
      <c r="F291">
        <v>1</v>
      </c>
      <c r="G291">
        <v>1</v>
      </c>
      <c r="H291">
        <v>1</v>
      </c>
      <c r="I291" s="6">
        <f t="shared" si="8"/>
        <v>1</v>
      </c>
      <c r="J291">
        <v>1</v>
      </c>
      <c r="K291">
        <v>1</v>
      </c>
      <c r="L291">
        <v>1</v>
      </c>
      <c r="M291" s="6">
        <f t="shared" si="9"/>
        <v>1</v>
      </c>
    </row>
    <row r="292" spans="1:13" x14ac:dyDescent="0.3">
      <c r="A292" t="s">
        <v>325</v>
      </c>
      <c r="B292" t="s">
        <v>33</v>
      </c>
      <c r="C292">
        <v>1</v>
      </c>
      <c r="D292" s="5">
        <v>1</v>
      </c>
      <c r="E292">
        <v>1</v>
      </c>
      <c r="F292">
        <v>1</v>
      </c>
      <c r="G292">
        <v>1</v>
      </c>
      <c r="H292">
        <v>1</v>
      </c>
      <c r="I292" s="6">
        <f t="shared" si="8"/>
        <v>1</v>
      </c>
      <c r="J292">
        <v>1</v>
      </c>
      <c r="K292">
        <v>1</v>
      </c>
      <c r="L292">
        <v>1</v>
      </c>
      <c r="M292" s="6">
        <f t="shared" si="9"/>
        <v>1</v>
      </c>
    </row>
    <row r="293" spans="1:13" x14ac:dyDescent="0.3">
      <c r="A293" t="s">
        <v>326</v>
      </c>
      <c r="B293" t="s">
        <v>11</v>
      </c>
      <c r="C293">
        <v>1</v>
      </c>
      <c r="D293" s="5">
        <v>1</v>
      </c>
      <c r="F293">
        <v>1</v>
      </c>
      <c r="G293">
        <v>1</v>
      </c>
      <c r="H293">
        <v>1</v>
      </c>
      <c r="I293" s="6">
        <f t="shared" si="8"/>
        <v>0.75</v>
      </c>
      <c r="J293">
        <v>1</v>
      </c>
      <c r="L293">
        <v>1</v>
      </c>
      <c r="M293" s="6">
        <f t="shared" si="9"/>
        <v>0.66666666666666663</v>
      </c>
    </row>
    <row r="294" spans="1:13" x14ac:dyDescent="0.3">
      <c r="A294" t="s">
        <v>327</v>
      </c>
      <c r="B294" t="s">
        <v>42</v>
      </c>
      <c r="C294">
        <v>1</v>
      </c>
      <c r="D294" s="5">
        <v>1</v>
      </c>
      <c r="E294">
        <v>1</v>
      </c>
      <c r="F294">
        <v>1</v>
      </c>
      <c r="G294">
        <v>1</v>
      </c>
      <c r="H294">
        <v>1</v>
      </c>
      <c r="I294" s="6">
        <f t="shared" si="8"/>
        <v>1</v>
      </c>
      <c r="J294">
        <v>1</v>
      </c>
      <c r="K294">
        <v>1</v>
      </c>
      <c r="L294">
        <v>1</v>
      </c>
      <c r="M294" s="6">
        <f t="shared" si="9"/>
        <v>1</v>
      </c>
    </row>
    <row r="295" spans="1:13" x14ac:dyDescent="0.3">
      <c r="A295" t="s">
        <v>328</v>
      </c>
      <c r="B295" t="s">
        <v>24</v>
      </c>
      <c r="F295">
        <v>1</v>
      </c>
      <c r="G295">
        <v>1</v>
      </c>
      <c r="H295">
        <v>1</v>
      </c>
      <c r="I295" s="6">
        <f t="shared" si="8"/>
        <v>0.75</v>
      </c>
      <c r="K295">
        <v>1</v>
      </c>
      <c r="L295">
        <v>1</v>
      </c>
      <c r="M295" s="6">
        <f t="shared" si="9"/>
        <v>0.66666666666666663</v>
      </c>
    </row>
    <row r="296" spans="1:13" x14ac:dyDescent="0.3">
      <c r="A296" t="s">
        <v>329</v>
      </c>
      <c r="B296" t="s">
        <v>36</v>
      </c>
      <c r="C296">
        <v>1</v>
      </c>
      <c r="D296" s="5">
        <v>1</v>
      </c>
      <c r="E296">
        <v>1</v>
      </c>
      <c r="F296">
        <v>1</v>
      </c>
      <c r="G296">
        <v>1</v>
      </c>
      <c r="H296">
        <v>1</v>
      </c>
      <c r="I296" s="6">
        <f t="shared" si="8"/>
        <v>1</v>
      </c>
      <c r="J296">
        <v>1</v>
      </c>
      <c r="K296">
        <v>1</v>
      </c>
      <c r="L296">
        <v>1</v>
      </c>
      <c r="M296" s="6">
        <f t="shared" si="9"/>
        <v>1</v>
      </c>
    </row>
    <row r="297" spans="1:13" x14ac:dyDescent="0.3">
      <c r="A297" t="s">
        <v>330</v>
      </c>
      <c r="B297" t="s">
        <v>36</v>
      </c>
      <c r="E297">
        <v>0</v>
      </c>
      <c r="F297">
        <v>1</v>
      </c>
      <c r="G297">
        <v>1</v>
      </c>
      <c r="H297">
        <v>1</v>
      </c>
      <c r="I297" s="6">
        <f t="shared" si="8"/>
        <v>0.75</v>
      </c>
      <c r="J297">
        <v>1</v>
      </c>
      <c r="K297">
        <v>1</v>
      </c>
      <c r="L297">
        <v>1</v>
      </c>
      <c r="M297" s="6">
        <f t="shared" si="9"/>
        <v>1</v>
      </c>
    </row>
    <row r="298" spans="1:13" x14ac:dyDescent="0.3">
      <c r="A298" t="s">
        <v>331</v>
      </c>
      <c r="B298" t="s">
        <v>18</v>
      </c>
      <c r="C298">
        <v>1</v>
      </c>
      <c r="D298" s="5">
        <v>1</v>
      </c>
      <c r="E298">
        <v>1</v>
      </c>
      <c r="F298">
        <v>1</v>
      </c>
      <c r="G298">
        <v>1</v>
      </c>
      <c r="H298">
        <v>1</v>
      </c>
      <c r="I298" s="6">
        <f t="shared" si="8"/>
        <v>1</v>
      </c>
      <c r="J298">
        <v>1</v>
      </c>
      <c r="K298">
        <v>1</v>
      </c>
      <c r="M298" s="6">
        <f t="shared" si="9"/>
        <v>0.66666666666666663</v>
      </c>
    </row>
    <row r="299" spans="1:13" x14ac:dyDescent="0.3">
      <c r="A299" t="s">
        <v>332</v>
      </c>
      <c r="B299" t="s">
        <v>36</v>
      </c>
      <c r="C299">
        <v>1</v>
      </c>
      <c r="D299" s="5">
        <v>1</v>
      </c>
      <c r="E299">
        <v>0</v>
      </c>
      <c r="F299">
        <v>1</v>
      </c>
      <c r="G299">
        <v>1</v>
      </c>
      <c r="H299">
        <v>1</v>
      </c>
      <c r="I299" s="6">
        <f t="shared" si="8"/>
        <v>0.75</v>
      </c>
      <c r="J299">
        <v>1</v>
      </c>
      <c r="K299">
        <v>1</v>
      </c>
      <c r="L299">
        <v>1</v>
      </c>
      <c r="M299" s="6">
        <f t="shared" si="9"/>
        <v>1</v>
      </c>
    </row>
    <row r="300" spans="1:13" x14ac:dyDescent="0.3">
      <c r="A300" t="s">
        <v>333</v>
      </c>
      <c r="B300" t="s">
        <v>36</v>
      </c>
      <c r="C300">
        <v>1</v>
      </c>
      <c r="D300" s="5">
        <v>1</v>
      </c>
      <c r="E300">
        <v>1</v>
      </c>
      <c r="F300">
        <v>1</v>
      </c>
      <c r="G300">
        <v>1</v>
      </c>
      <c r="H300">
        <v>1</v>
      </c>
      <c r="I300" s="6">
        <f t="shared" si="8"/>
        <v>1</v>
      </c>
      <c r="J300">
        <v>1</v>
      </c>
      <c r="K300">
        <v>1</v>
      </c>
      <c r="L300">
        <v>1</v>
      </c>
      <c r="M300" s="6">
        <f t="shared" si="9"/>
        <v>1</v>
      </c>
    </row>
    <row r="301" spans="1:13" x14ac:dyDescent="0.3">
      <c r="A301" t="s">
        <v>334</v>
      </c>
      <c r="B301" t="s">
        <v>54</v>
      </c>
      <c r="C301">
        <v>1</v>
      </c>
      <c r="D301" s="5">
        <v>1</v>
      </c>
      <c r="E301">
        <v>1</v>
      </c>
      <c r="F301">
        <v>1</v>
      </c>
      <c r="G301">
        <v>1</v>
      </c>
      <c r="H301">
        <v>1</v>
      </c>
      <c r="I301" s="6">
        <f t="shared" si="8"/>
        <v>1</v>
      </c>
      <c r="J301">
        <v>1</v>
      </c>
      <c r="K301">
        <v>1</v>
      </c>
      <c r="L301">
        <v>1</v>
      </c>
      <c r="M301" s="6">
        <f t="shared" si="9"/>
        <v>1</v>
      </c>
    </row>
    <row r="302" spans="1:13" x14ac:dyDescent="0.3">
      <c r="A302" t="s">
        <v>335</v>
      </c>
      <c r="B302" t="s">
        <v>18</v>
      </c>
      <c r="C302">
        <v>1</v>
      </c>
      <c r="D302" s="5">
        <v>1</v>
      </c>
      <c r="E302">
        <v>1</v>
      </c>
      <c r="F302">
        <v>1</v>
      </c>
      <c r="G302">
        <v>1</v>
      </c>
      <c r="H302">
        <v>1</v>
      </c>
      <c r="I302" s="6">
        <f t="shared" si="8"/>
        <v>1</v>
      </c>
      <c r="J302">
        <v>1</v>
      </c>
      <c r="K302">
        <v>1</v>
      </c>
      <c r="L302">
        <v>1</v>
      </c>
      <c r="M302" s="6">
        <f t="shared" si="9"/>
        <v>1</v>
      </c>
    </row>
    <row r="303" spans="1:13" x14ac:dyDescent="0.3">
      <c r="A303" t="s">
        <v>336</v>
      </c>
      <c r="B303" t="s">
        <v>24</v>
      </c>
      <c r="C303">
        <v>1</v>
      </c>
      <c r="D303" s="5">
        <v>1</v>
      </c>
      <c r="E303">
        <v>1</v>
      </c>
      <c r="F303">
        <v>1</v>
      </c>
      <c r="G303">
        <v>1</v>
      </c>
      <c r="H303">
        <v>1</v>
      </c>
      <c r="I303" s="6">
        <f t="shared" si="8"/>
        <v>1</v>
      </c>
      <c r="J303">
        <v>1</v>
      </c>
      <c r="K303">
        <v>1</v>
      </c>
      <c r="L303">
        <v>1</v>
      </c>
      <c r="M303" s="6">
        <f t="shared" si="9"/>
        <v>1</v>
      </c>
    </row>
    <row r="304" spans="1:13" x14ac:dyDescent="0.3">
      <c r="A304" t="s">
        <v>337</v>
      </c>
      <c r="B304" t="s">
        <v>54</v>
      </c>
      <c r="C304">
        <v>1</v>
      </c>
      <c r="D304" s="5">
        <v>1</v>
      </c>
      <c r="E304">
        <v>1</v>
      </c>
      <c r="F304">
        <v>1</v>
      </c>
      <c r="G304">
        <v>1</v>
      </c>
      <c r="H304">
        <v>1</v>
      </c>
      <c r="I304" s="6">
        <f t="shared" si="8"/>
        <v>1</v>
      </c>
      <c r="J304">
        <v>1</v>
      </c>
      <c r="K304">
        <v>1</v>
      </c>
      <c r="L304">
        <v>1</v>
      </c>
      <c r="M304" s="6">
        <f t="shared" si="9"/>
        <v>1</v>
      </c>
    </row>
    <row r="305" spans="1:13" x14ac:dyDescent="0.3">
      <c r="A305" t="s">
        <v>338</v>
      </c>
      <c r="B305" t="s">
        <v>42</v>
      </c>
      <c r="C305">
        <v>1</v>
      </c>
      <c r="D305" s="5">
        <v>1</v>
      </c>
      <c r="E305">
        <v>1</v>
      </c>
      <c r="F305">
        <v>1</v>
      </c>
      <c r="G305">
        <v>1</v>
      </c>
      <c r="H305">
        <v>1</v>
      </c>
      <c r="I305" s="6">
        <f t="shared" si="8"/>
        <v>1</v>
      </c>
      <c r="L305">
        <v>1</v>
      </c>
      <c r="M305" s="6">
        <f t="shared" si="9"/>
        <v>0.33333333333333331</v>
      </c>
    </row>
    <row r="306" spans="1:13" x14ac:dyDescent="0.3">
      <c r="A306" t="s">
        <v>339</v>
      </c>
      <c r="B306" t="s">
        <v>79</v>
      </c>
      <c r="C306">
        <v>1</v>
      </c>
      <c r="D306" s="5">
        <v>1</v>
      </c>
      <c r="E306">
        <v>1</v>
      </c>
      <c r="F306">
        <v>1</v>
      </c>
      <c r="G306">
        <v>1</v>
      </c>
      <c r="H306">
        <v>1</v>
      </c>
      <c r="I306" s="6">
        <f t="shared" si="8"/>
        <v>1</v>
      </c>
      <c r="J306">
        <v>1</v>
      </c>
      <c r="K306">
        <v>1</v>
      </c>
      <c r="L306">
        <v>1</v>
      </c>
      <c r="M306" s="6">
        <f t="shared" si="9"/>
        <v>1</v>
      </c>
    </row>
    <row r="307" spans="1:13" x14ac:dyDescent="0.3">
      <c r="A307" t="s">
        <v>340</v>
      </c>
      <c r="B307" t="s">
        <v>18</v>
      </c>
      <c r="C307">
        <v>1</v>
      </c>
      <c r="D307" s="5">
        <v>1</v>
      </c>
      <c r="F307">
        <v>1</v>
      </c>
      <c r="G307">
        <v>1</v>
      </c>
      <c r="H307">
        <v>1</v>
      </c>
      <c r="I307" s="6">
        <f t="shared" si="8"/>
        <v>0.75</v>
      </c>
      <c r="J307">
        <v>1</v>
      </c>
      <c r="K307">
        <v>1</v>
      </c>
      <c r="L307">
        <v>1</v>
      </c>
      <c r="M307" s="6">
        <f t="shared" si="9"/>
        <v>1</v>
      </c>
    </row>
    <row r="308" spans="1:13" x14ac:dyDescent="0.3">
      <c r="A308" t="s">
        <v>341</v>
      </c>
      <c r="B308" t="s">
        <v>24</v>
      </c>
      <c r="C308">
        <v>1</v>
      </c>
      <c r="D308" s="5">
        <v>1</v>
      </c>
      <c r="E308">
        <v>1</v>
      </c>
      <c r="F308">
        <v>1</v>
      </c>
      <c r="G308">
        <v>1</v>
      </c>
      <c r="H308">
        <v>1</v>
      </c>
      <c r="I308" s="6">
        <f t="shared" si="8"/>
        <v>1</v>
      </c>
      <c r="J308">
        <v>1</v>
      </c>
      <c r="K308">
        <v>1</v>
      </c>
      <c r="L308">
        <v>1</v>
      </c>
      <c r="M308" s="6">
        <f t="shared" si="9"/>
        <v>1</v>
      </c>
    </row>
    <row r="309" spans="1:13" x14ac:dyDescent="0.3">
      <c r="A309" t="s">
        <v>342</v>
      </c>
      <c r="B309" t="s">
        <v>79</v>
      </c>
      <c r="C309">
        <v>1</v>
      </c>
      <c r="D309" s="5">
        <v>1</v>
      </c>
      <c r="E309">
        <v>1</v>
      </c>
      <c r="F309">
        <v>1</v>
      </c>
      <c r="G309">
        <v>1</v>
      </c>
      <c r="H309">
        <v>1</v>
      </c>
      <c r="I309" s="6">
        <f t="shared" si="8"/>
        <v>1</v>
      </c>
      <c r="J309">
        <v>1</v>
      </c>
      <c r="L309">
        <v>1</v>
      </c>
      <c r="M309" s="6">
        <f t="shared" si="9"/>
        <v>0.66666666666666663</v>
      </c>
    </row>
    <row r="310" spans="1:13" x14ac:dyDescent="0.3">
      <c r="A310" t="s">
        <v>343</v>
      </c>
      <c r="B310" t="s">
        <v>24</v>
      </c>
      <c r="C310">
        <v>1</v>
      </c>
      <c r="D310" s="5">
        <v>1</v>
      </c>
      <c r="E310">
        <v>1</v>
      </c>
      <c r="F310">
        <v>1</v>
      </c>
      <c r="G310">
        <v>1</v>
      </c>
      <c r="H310">
        <v>1</v>
      </c>
      <c r="I310" s="6">
        <f t="shared" si="8"/>
        <v>1</v>
      </c>
      <c r="J310">
        <v>1</v>
      </c>
      <c r="K310">
        <v>1</v>
      </c>
      <c r="L310">
        <v>1</v>
      </c>
      <c r="M310" s="6">
        <f t="shared" si="9"/>
        <v>1</v>
      </c>
    </row>
    <row r="311" spans="1:13" x14ac:dyDescent="0.3">
      <c r="A311" t="s">
        <v>344</v>
      </c>
      <c r="B311" t="s">
        <v>24</v>
      </c>
      <c r="C311">
        <v>1</v>
      </c>
      <c r="D311" s="5">
        <v>1</v>
      </c>
      <c r="E311">
        <v>1</v>
      </c>
      <c r="G311">
        <v>1</v>
      </c>
      <c r="H311">
        <v>1</v>
      </c>
      <c r="I311" s="6">
        <f t="shared" si="8"/>
        <v>0.75</v>
      </c>
      <c r="K311">
        <v>1</v>
      </c>
      <c r="L311">
        <v>1</v>
      </c>
      <c r="M311" s="6">
        <f t="shared" si="9"/>
        <v>0.66666666666666663</v>
      </c>
    </row>
    <row r="312" spans="1:13" x14ac:dyDescent="0.3">
      <c r="A312" t="s">
        <v>345</v>
      </c>
      <c r="B312" t="s">
        <v>33</v>
      </c>
      <c r="C312">
        <v>1</v>
      </c>
      <c r="D312" s="5">
        <v>1</v>
      </c>
      <c r="E312">
        <v>1</v>
      </c>
      <c r="F312">
        <v>1</v>
      </c>
      <c r="G312">
        <v>1</v>
      </c>
      <c r="H312">
        <v>1</v>
      </c>
      <c r="I312" s="6">
        <f t="shared" si="8"/>
        <v>1</v>
      </c>
      <c r="J312">
        <v>1</v>
      </c>
      <c r="K312">
        <v>1</v>
      </c>
      <c r="L312">
        <v>1</v>
      </c>
      <c r="M312" s="6">
        <f t="shared" si="9"/>
        <v>1</v>
      </c>
    </row>
    <row r="313" spans="1:13" x14ac:dyDescent="0.3">
      <c r="A313" t="s">
        <v>346</v>
      </c>
      <c r="B313" t="s">
        <v>24</v>
      </c>
      <c r="C313">
        <v>1</v>
      </c>
      <c r="D313" s="5">
        <v>1</v>
      </c>
      <c r="E313">
        <v>1</v>
      </c>
      <c r="F313">
        <v>1</v>
      </c>
      <c r="G313">
        <v>1</v>
      </c>
      <c r="H313">
        <v>1</v>
      </c>
      <c r="I313" s="6">
        <f t="shared" si="8"/>
        <v>1</v>
      </c>
      <c r="J313">
        <v>1</v>
      </c>
      <c r="K313">
        <v>1</v>
      </c>
      <c r="L313">
        <v>1</v>
      </c>
      <c r="M313" s="6">
        <f t="shared" si="9"/>
        <v>1</v>
      </c>
    </row>
    <row r="314" spans="1:13" x14ac:dyDescent="0.3">
      <c r="A314" t="s">
        <v>347</v>
      </c>
      <c r="B314" t="s">
        <v>36</v>
      </c>
      <c r="C314">
        <v>1</v>
      </c>
      <c r="D314" s="5">
        <v>1</v>
      </c>
      <c r="E314">
        <v>1</v>
      </c>
      <c r="F314">
        <v>1</v>
      </c>
      <c r="G314">
        <v>1</v>
      </c>
      <c r="H314">
        <v>1</v>
      </c>
      <c r="I314" s="6">
        <f t="shared" si="8"/>
        <v>1</v>
      </c>
      <c r="J314">
        <v>1</v>
      </c>
      <c r="K314">
        <v>1</v>
      </c>
      <c r="M314" s="6">
        <f t="shared" si="9"/>
        <v>0.66666666666666663</v>
      </c>
    </row>
    <row r="315" spans="1:13" x14ac:dyDescent="0.3">
      <c r="A315" t="s">
        <v>348</v>
      </c>
      <c r="B315" t="s">
        <v>18</v>
      </c>
      <c r="C315">
        <v>1</v>
      </c>
      <c r="D315" s="5">
        <v>1</v>
      </c>
      <c r="E315">
        <v>1</v>
      </c>
      <c r="F315">
        <v>1</v>
      </c>
      <c r="G315">
        <v>1</v>
      </c>
      <c r="H315">
        <v>1</v>
      </c>
      <c r="I315" s="6">
        <f t="shared" si="8"/>
        <v>1</v>
      </c>
      <c r="J315">
        <v>1</v>
      </c>
      <c r="K315">
        <v>1</v>
      </c>
      <c r="L315">
        <v>1</v>
      </c>
      <c r="M315" s="6">
        <f t="shared" si="9"/>
        <v>1</v>
      </c>
    </row>
    <row r="316" spans="1:13" x14ac:dyDescent="0.3">
      <c r="A316" t="s">
        <v>349</v>
      </c>
      <c r="B316" t="s">
        <v>24</v>
      </c>
      <c r="C316">
        <v>1</v>
      </c>
      <c r="D316" s="5">
        <v>1</v>
      </c>
      <c r="E316">
        <v>0</v>
      </c>
      <c r="F316">
        <v>1</v>
      </c>
      <c r="G316">
        <v>1</v>
      </c>
      <c r="H316">
        <v>1</v>
      </c>
      <c r="I316" s="6">
        <f t="shared" si="8"/>
        <v>0.75</v>
      </c>
      <c r="J316">
        <v>1</v>
      </c>
      <c r="K316">
        <v>1</v>
      </c>
      <c r="L316">
        <v>1</v>
      </c>
      <c r="M316" s="6">
        <f t="shared" si="9"/>
        <v>1</v>
      </c>
    </row>
    <row r="317" spans="1:13" x14ac:dyDescent="0.3">
      <c r="A317" t="s">
        <v>350</v>
      </c>
      <c r="B317" t="s">
        <v>33</v>
      </c>
      <c r="C317">
        <v>1</v>
      </c>
      <c r="D317" s="5">
        <v>1</v>
      </c>
      <c r="E317">
        <v>1</v>
      </c>
      <c r="F317">
        <v>1</v>
      </c>
      <c r="G317">
        <v>1</v>
      </c>
      <c r="H317">
        <v>1</v>
      </c>
      <c r="I317" s="6">
        <f t="shared" si="8"/>
        <v>1</v>
      </c>
      <c r="J317">
        <v>1</v>
      </c>
      <c r="K317">
        <v>1</v>
      </c>
      <c r="L317">
        <v>1</v>
      </c>
      <c r="M317" s="6">
        <f t="shared" si="9"/>
        <v>1</v>
      </c>
    </row>
    <row r="318" spans="1:13" x14ac:dyDescent="0.3">
      <c r="A318" t="s">
        <v>351</v>
      </c>
      <c r="B318" t="s">
        <v>33</v>
      </c>
      <c r="C318">
        <v>1</v>
      </c>
      <c r="D318" s="5">
        <v>1</v>
      </c>
      <c r="E318">
        <v>0</v>
      </c>
      <c r="F318">
        <v>1</v>
      </c>
      <c r="G318">
        <v>1</v>
      </c>
      <c r="H318">
        <v>1</v>
      </c>
      <c r="I318" s="6">
        <f t="shared" si="8"/>
        <v>0.75</v>
      </c>
      <c r="J318">
        <v>1</v>
      </c>
      <c r="K318">
        <v>1</v>
      </c>
      <c r="L318">
        <v>1</v>
      </c>
      <c r="M318" s="6">
        <f t="shared" si="9"/>
        <v>1</v>
      </c>
    </row>
    <row r="319" spans="1:13" x14ac:dyDescent="0.3">
      <c r="A319" t="s">
        <v>352</v>
      </c>
      <c r="B319" t="s">
        <v>24</v>
      </c>
      <c r="C319">
        <v>1</v>
      </c>
      <c r="D319" s="5">
        <v>1</v>
      </c>
      <c r="E319">
        <v>1</v>
      </c>
      <c r="F319">
        <v>1</v>
      </c>
      <c r="G319">
        <v>1</v>
      </c>
      <c r="H319">
        <v>1</v>
      </c>
      <c r="I319" s="6">
        <f t="shared" si="8"/>
        <v>1</v>
      </c>
      <c r="J319">
        <v>1</v>
      </c>
      <c r="K319">
        <v>1</v>
      </c>
      <c r="L319">
        <v>1</v>
      </c>
      <c r="M319" s="6">
        <f t="shared" si="9"/>
        <v>1</v>
      </c>
    </row>
    <row r="320" spans="1:13" x14ac:dyDescent="0.3">
      <c r="A320" t="s">
        <v>353</v>
      </c>
      <c r="B320" t="s">
        <v>33</v>
      </c>
      <c r="C320">
        <v>1</v>
      </c>
      <c r="D320" s="5">
        <v>1</v>
      </c>
      <c r="E320">
        <v>1</v>
      </c>
      <c r="F320">
        <v>1</v>
      </c>
      <c r="G320">
        <v>1</v>
      </c>
      <c r="H320">
        <v>1</v>
      </c>
      <c r="I320" s="6">
        <f t="shared" si="8"/>
        <v>1</v>
      </c>
      <c r="J320">
        <v>1</v>
      </c>
      <c r="K320">
        <v>1</v>
      </c>
      <c r="L320">
        <v>1</v>
      </c>
      <c r="M320" s="6">
        <f t="shared" si="9"/>
        <v>1</v>
      </c>
    </row>
    <row r="321" spans="1:13" x14ac:dyDescent="0.3">
      <c r="A321" t="s">
        <v>354</v>
      </c>
      <c r="B321" t="s">
        <v>18</v>
      </c>
      <c r="C321">
        <v>1</v>
      </c>
      <c r="D321" s="5">
        <v>1</v>
      </c>
      <c r="E321">
        <v>1</v>
      </c>
      <c r="F321">
        <v>1</v>
      </c>
      <c r="I321" s="6">
        <f t="shared" si="8"/>
        <v>0.5</v>
      </c>
      <c r="J321">
        <v>1</v>
      </c>
      <c r="K321">
        <v>1</v>
      </c>
      <c r="L321">
        <v>1</v>
      </c>
      <c r="M321" s="6">
        <f t="shared" si="9"/>
        <v>1</v>
      </c>
    </row>
    <row r="322" spans="1:13" x14ac:dyDescent="0.3">
      <c r="A322" t="s">
        <v>355</v>
      </c>
      <c r="B322" t="s">
        <v>18</v>
      </c>
      <c r="C322">
        <v>1</v>
      </c>
      <c r="D322" s="5">
        <v>1</v>
      </c>
      <c r="E322">
        <v>1</v>
      </c>
      <c r="F322">
        <v>1</v>
      </c>
      <c r="G322">
        <v>1</v>
      </c>
      <c r="H322">
        <v>1</v>
      </c>
      <c r="I322" s="6">
        <f t="shared" si="8"/>
        <v>1</v>
      </c>
      <c r="J322">
        <v>1</v>
      </c>
      <c r="K322">
        <v>1</v>
      </c>
      <c r="L322">
        <v>1</v>
      </c>
      <c r="M322" s="6">
        <f t="shared" si="9"/>
        <v>1</v>
      </c>
    </row>
    <row r="323" spans="1:13" x14ac:dyDescent="0.3">
      <c r="A323" t="s">
        <v>356</v>
      </c>
      <c r="B323" t="s">
        <v>33</v>
      </c>
      <c r="C323">
        <v>1</v>
      </c>
      <c r="D323" s="5">
        <v>1</v>
      </c>
      <c r="E323">
        <v>1</v>
      </c>
      <c r="F323">
        <v>1</v>
      </c>
      <c r="G323">
        <v>1</v>
      </c>
      <c r="H323">
        <v>1</v>
      </c>
      <c r="I323" s="6">
        <f t="shared" ref="I323:I386" si="10">SUM(E323:H323)/4</f>
        <v>1</v>
      </c>
      <c r="L323">
        <v>1</v>
      </c>
      <c r="M323" s="6">
        <f t="shared" ref="M323:M386" si="11">SUM(J323:L323)/3</f>
        <v>0.33333333333333331</v>
      </c>
    </row>
    <row r="324" spans="1:13" x14ac:dyDescent="0.3">
      <c r="A324" t="s">
        <v>357</v>
      </c>
      <c r="B324" t="s">
        <v>24</v>
      </c>
      <c r="C324">
        <v>1</v>
      </c>
      <c r="D324" s="5">
        <v>1</v>
      </c>
      <c r="F324">
        <v>1</v>
      </c>
      <c r="G324">
        <v>1</v>
      </c>
      <c r="H324">
        <v>1</v>
      </c>
      <c r="I324" s="6">
        <f t="shared" si="10"/>
        <v>0.75</v>
      </c>
      <c r="J324">
        <v>1</v>
      </c>
      <c r="K324">
        <v>1</v>
      </c>
      <c r="M324" s="6">
        <f t="shared" si="11"/>
        <v>0.66666666666666663</v>
      </c>
    </row>
    <row r="325" spans="1:13" x14ac:dyDescent="0.3">
      <c r="A325" t="s">
        <v>358</v>
      </c>
      <c r="B325" t="s">
        <v>33</v>
      </c>
      <c r="C325">
        <v>0</v>
      </c>
      <c r="D325" s="5">
        <v>0</v>
      </c>
      <c r="E325">
        <v>0</v>
      </c>
      <c r="F325">
        <v>1</v>
      </c>
      <c r="G325">
        <v>1</v>
      </c>
      <c r="H325">
        <v>1</v>
      </c>
      <c r="I325" s="6">
        <f t="shared" si="10"/>
        <v>0.75</v>
      </c>
      <c r="J325">
        <v>1</v>
      </c>
      <c r="K325">
        <v>1</v>
      </c>
      <c r="L325">
        <v>1</v>
      </c>
      <c r="M325" s="6">
        <f t="shared" si="11"/>
        <v>1</v>
      </c>
    </row>
    <row r="326" spans="1:13" x14ac:dyDescent="0.3">
      <c r="A326" t="s">
        <v>359</v>
      </c>
      <c r="B326" t="s">
        <v>33</v>
      </c>
      <c r="C326">
        <v>1</v>
      </c>
      <c r="D326" s="5">
        <v>1</v>
      </c>
      <c r="F326">
        <v>1</v>
      </c>
      <c r="G326">
        <v>1</v>
      </c>
      <c r="H326">
        <v>1</v>
      </c>
      <c r="I326" s="6">
        <f t="shared" si="10"/>
        <v>0.75</v>
      </c>
      <c r="J326">
        <v>1</v>
      </c>
      <c r="K326">
        <v>1</v>
      </c>
      <c r="L326">
        <v>1</v>
      </c>
      <c r="M326" s="6">
        <f t="shared" si="11"/>
        <v>1</v>
      </c>
    </row>
    <row r="327" spans="1:13" x14ac:dyDescent="0.3">
      <c r="A327" t="s">
        <v>360</v>
      </c>
      <c r="B327" t="s">
        <v>24</v>
      </c>
      <c r="C327">
        <v>1</v>
      </c>
      <c r="D327" s="5">
        <v>1</v>
      </c>
      <c r="E327">
        <v>1</v>
      </c>
      <c r="F327">
        <v>1</v>
      </c>
      <c r="G327">
        <v>1</v>
      </c>
      <c r="H327">
        <v>1</v>
      </c>
      <c r="I327" s="6">
        <f t="shared" si="10"/>
        <v>1</v>
      </c>
      <c r="J327">
        <v>1</v>
      </c>
      <c r="K327">
        <v>1</v>
      </c>
      <c r="L327">
        <v>1</v>
      </c>
      <c r="M327" s="6">
        <f t="shared" si="11"/>
        <v>1</v>
      </c>
    </row>
    <row r="328" spans="1:13" x14ac:dyDescent="0.3">
      <c r="A328" t="s">
        <v>361</v>
      </c>
      <c r="B328" t="s">
        <v>33</v>
      </c>
      <c r="C328">
        <v>1</v>
      </c>
      <c r="D328" s="5">
        <v>1</v>
      </c>
      <c r="E328">
        <v>1</v>
      </c>
      <c r="F328">
        <v>1</v>
      </c>
      <c r="G328">
        <v>1</v>
      </c>
      <c r="H328">
        <v>1</v>
      </c>
      <c r="I328" s="6">
        <f t="shared" si="10"/>
        <v>1</v>
      </c>
      <c r="J328">
        <v>1</v>
      </c>
      <c r="K328">
        <v>1</v>
      </c>
      <c r="L328">
        <v>1</v>
      </c>
      <c r="M328" s="6">
        <f t="shared" si="11"/>
        <v>1</v>
      </c>
    </row>
    <row r="329" spans="1:13" x14ac:dyDescent="0.3">
      <c r="A329" t="s">
        <v>362</v>
      </c>
      <c r="B329" t="s">
        <v>24</v>
      </c>
      <c r="C329">
        <v>1</v>
      </c>
      <c r="D329" s="5">
        <v>1</v>
      </c>
      <c r="E329">
        <v>1</v>
      </c>
      <c r="F329">
        <v>1</v>
      </c>
      <c r="G329">
        <v>1</v>
      </c>
      <c r="H329">
        <v>1</v>
      </c>
      <c r="I329" s="6">
        <f t="shared" si="10"/>
        <v>1</v>
      </c>
      <c r="J329">
        <v>1</v>
      </c>
      <c r="K329">
        <v>1</v>
      </c>
      <c r="L329">
        <v>1</v>
      </c>
      <c r="M329" s="6">
        <f t="shared" si="11"/>
        <v>1</v>
      </c>
    </row>
    <row r="330" spans="1:13" x14ac:dyDescent="0.3">
      <c r="A330" t="s">
        <v>363</v>
      </c>
      <c r="B330" t="s">
        <v>33</v>
      </c>
      <c r="C330">
        <v>1</v>
      </c>
      <c r="D330" s="5">
        <v>1</v>
      </c>
      <c r="E330">
        <v>1</v>
      </c>
      <c r="F330">
        <v>1</v>
      </c>
      <c r="G330">
        <v>1</v>
      </c>
      <c r="H330">
        <v>1</v>
      </c>
      <c r="I330" s="6">
        <f t="shared" si="10"/>
        <v>1</v>
      </c>
      <c r="J330">
        <v>1</v>
      </c>
      <c r="K330">
        <v>1</v>
      </c>
      <c r="L330">
        <v>1</v>
      </c>
      <c r="M330" s="6">
        <f t="shared" si="11"/>
        <v>1</v>
      </c>
    </row>
    <row r="331" spans="1:13" x14ac:dyDescent="0.3">
      <c r="A331" t="s">
        <v>364</v>
      </c>
      <c r="B331" t="s">
        <v>33</v>
      </c>
      <c r="C331">
        <v>1</v>
      </c>
      <c r="D331" s="5">
        <v>1</v>
      </c>
      <c r="F331">
        <v>1</v>
      </c>
      <c r="G331">
        <v>1</v>
      </c>
      <c r="H331">
        <v>1</v>
      </c>
      <c r="I331" s="6">
        <f t="shared" si="10"/>
        <v>0.75</v>
      </c>
      <c r="J331">
        <v>1</v>
      </c>
      <c r="L331">
        <v>1</v>
      </c>
      <c r="M331" s="6">
        <f t="shared" si="11"/>
        <v>0.66666666666666663</v>
      </c>
    </row>
    <row r="332" spans="1:13" x14ac:dyDescent="0.3">
      <c r="A332" t="s">
        <v>365</v>
      </c>
      <c r="B332" t="s">
        <v>33</v>
      </c>
      <c r="E332">
        <v>0</v>
      </c>
      <c r="F332">
        <v>0</v>
      </c>
      <c r="G332">
        <v>0</v>
      </c>
      <c r="H332">
        <v>0</v>
      </c>
      <c r="I332" s="6">
        <f t="shared" si="10"/>
        <v>0</v>
      </c>
      <c r="M332" s="6">
        <f t="shared" si="11"/>
        <v>0</v>
      </c>
    </row>
    <row r="333" spans="1:13" x14ac:dyDescent="0.3">
      <c r="A333" t="s">
        <v>366</v>
      </c>
      <c r="B333" t="s">
        <v>33</v>
      </c>
      <c r="C333">
        <v>1</v>
      </c>
      <c r="D333" s="5">
        <v>1</v>
      </c>
      <c r="E333">
        <v>1</v>
      </c>
      <c r="F333">
        <v>1</v>
      </c>
      <c r="G333">
        <v>1</v>
      </c>
      <c r="H333">
        <v>1</v>
      </c>
      <c r="I333" s="6">
        <f t="shared" si="10"/>
        <v>1</v>
      </c>
      <c r="J333">
        <v>1</v>
      </c>
      <c r="K333">
        <v>1</v>
      </c>
      <c r="L333">
        <v>1</v>
      </c>
      <c r="M333" s="6">
        <f t="shared" si="11"/>
        <v>1</v>
      </c>
    </row>
    <row r="334" spans="1:13" x14ac:dyDescent="0.3">
      <c r="A334" t="s">
        <v>367</v>
      </c>
      <c r="B334" t="s">
        <v>24</v>
      </c>
      <c r="F334">
        <v>1</v>
      </c>
      <c r="G334">
        <v>1</v>
      </c>
      <c r="H334">
        <v>1</v>
      </c>
      <c r="I334" s="6">
        <f t="shared" si="10"/>
        <v>0.75</v>
      </c>
      <c r="K334">
        <v>1</v>
      </c>
      <c r="L334">
        <v>1</v>
      </c>
      <c r="M334" s="6">
        <f t="shared" si="11"/>
        <v>0.66666666666666663</v>
      </c>
    </row>
    <row r="335" spans="1:13" x14ac:dyDescent="0.3">
      <c r="A335" t="s">
        <v>368</v>
      </c>
      <c r="B335" t="s">
        <v>36</v>
      </c>
      <c r="C335">
        <v>1</v>
      </c>
      <c r="D335" s="5">
        <v>1</v>
      </c>
      <c r="E335">
        <v>1</v>
      </c>
      <c r="F335">
        <v>1</v>
      </c>
      <c r="G335">
        <v>1</v>
      </c>
      <c r="H335">
        <v>1</v>
      </c>
      <c r="I335" s="6">
        <f t="shared" si="10"/>
        <v>1</v>
      </c>
      <c r="J335">
        <v>1</v>
      </c>
      <c r="K335">
        <v>1</v>
      </c>
      <c r="L335">
        <v>1</v>
      </c>
      <c r="M335" s="6">
        <f t="shared" si="11"/>
        <v>1</v>
      </c>
    </row>
    <row r="336" spans="1:13" x14ac:dyDescent="0.3">
      <c r="A336" t="s">
        <v>369</v>
      </c>
      <c r="B336" t="s">
        <v>36</v>
      </c>
      <c r="E336">
        <v>0</v>
      </c>
      <c r="F336">
        <v>1</v>
      </c>
      <c r="G336">
        <v>1</v>
      </c>
      <c r="H336">
        <v>1</v>
      </c>
      <c r="I336" s="6">
        <f t="shared" si="10"/>
        <v>0.75</v>
      </c>
      <c r="J336">
        <v>1</v>
      </c>
      <c r="K336">
        <v>1</v>
      </c>
      <c r="L336">
        <v>1</v>
      </c>
      <c r="M336" s="6">
        <f t="shared" si="11"/>
        <v>1</v>
      </c>
    </row>
    <row r="337" spans="1:13" x14ac:dyDescent="0.3">
      <c r="A337" t="s">
        <v>370</v>
      </c>
      <c r="B337" t="s">
        <v>36</v>
      </c>
      <c r="C337">
        <v>1</v>
      </c>
      <c r="D337" s="5">
        <v>1</v>
      </c>
      <c r="E337">
        <v>0</v>
      </c>
      <c r="F337">
        <v>1</v>
      </c>
      <c r="G337">
        <v>1</v>
      </c>
      <c r="H337">
        <v>1</v>
      </c>
      <c r="I337" s="6">
        <f t="shared" si="10"/>
        <v>0.75</v>
      </c>
      <c r="J337">
        <v>1</v>
      </c>
      <c r="K337">
        <v>1</v>
      </c>
      <c r="L337">
        <v>1</v>
      </c>
      <c r="M337" s="6">
        <f t="shared" si="11"/>
        <v>1</v>
      </c>
    </row>
    <row r="338" spans="1:13" x14ac:dyDescent="0.3">
      <c r="A338" t="s">
        <v>371</v>
      </c>
      <c r="B338" t="s">
        <v>36</v>
      </c>
      <c r="C338">
        <v>1</v>
      </c>
      <c r="D338" s="5">
        <v>1</v>
      </c>
      <c r="E338">
        <v>1</v>
      </c>
      <c r="F338">
        <v>1</v>
      </c>
      <c r="G338">
        <v>1</v>
      </c>
      <c r="H338">
        <v>1</v>
      </c>
      <c r="I338" s="6">
        <f t="shared" si="10"/>
        <v>1</v>
      </c>
      <c r="J338">
        <v>1</v>
      </c>
      <c r="K338">
        <v>1</v>
      </c>
      <c r="L338">
        <v>1</v>
      </c>
      <c r="M338" s="6">
        <f t="shared" si="11"/>
        <v>1</v>
      </c>
    </row>
    <row r="339" spans="1:13" x14ac:dyDescent="0.3">
      <c r="A339" t="s">
        <v>372</v>
      </c>
      <c r="B339" t="s">
        <v>33</v>
      </c>
      <c r="C339">
        <v>1</v>
      </c>
      <c r="D339" s="5">
        <v>1</v>
      </c>
      <c r="E339">
        <v>1</v>
      </c>
      <c r="F339">
        <v>1</v>
      </c>
      <c r="G339">
        <v>1</v>
      </c>
      <c r="H339">
        <v>1</v>
      </c>
      <c r="I339" s="6">
        <f t="shared" si="10"/>
        <v>1</v>
      </c>
      <c r="J339">
        <v>1</v>
      </c>
      <c r="K339">
        <v>1</v>
      </c>
      <c r="L339">
        <v>1</v>
      </c>
      <c r="M339" s="6">
        <f t="shared" si="11"/>
        <v>1</v>
      </c>
    </row>
    <row r="340" spans="1:13" x14ac:dyDescent="0.3">
      <c r="A340" t="s">
        <v>373</v>
      </c>
      <c r="B340" t="s">
        <v>24</v>
      </c>
      <c r="C340">
        <v>1</v>
      </c>
      <c r="D340" s="5">
        <v>1</v>
      </c>
      <c r="E340">
        <v>1</v>
      </c>
      <c r="F340">
        <v>1</v>
      </c>
      <c r="G340">
        <v>1</v>
      </c>
      <c r="H340">
        <v>1</v>
      </c>
      <c r="I340" s="6">
        <f t="shared" si="10"/>
        <v>1</v>
      </c>
      <c r="J340">
        <v>1</v>
      </c>
      <c r="K340">
        <v>1</v>
      </c>
      <c r="L340">
        <v>1</v>
      </c>
      <c r="M340" s="6">
        <f t="shared" si="11"/>
        <v>1</v>
      </c>
    </row>
    <row r="341" spans="1:13" x14ac:dyDescent="0.3">
      <c r="A341" t="s">
        <v>374</v>
      </c>
      <c r="B341" t="s">
        <v>18</v>
      </c>
      <c r="C341">
        <v>1</v>
      </c>
      <c r="D341" s="5">
        <v>1</v>
      </c>
      <c r="E341">
        <v>1</v>
      </c>
      <c r="F341">
        <v>1</v>
      </c>
      <c r="G341">
        <v>1</v>
      </c>
      <c r="H341">
        <v>1</v>
      </c>
      <c r="I341" s="6">
        <f t="shared" si="10"/>
        <v>1</v>
      </c>
      <c r="J341">
        <v>1</v>
      </c>
      <c r="K341">
        <v>1</v>
      </c>
      <c r="L341">
        <v>1</v>
      </c>
      <c r="M341" s="6">
        <f t="shared" si="11"/>
        <v>1</v>
      </c>
    </row>
    <row r="342" spans="1:13" x14ac:dyDescent="0.3">
      <c r="A342" t="s">
        <v>375</v>
      </c>
      <c r="B342" t="s">
        <v>18</v>
      </c>
      <c r="C342">
        <v>1</v>
      </c>
      <c r="D342" s="5">
        <v>1</v>
      </c>
      <c r="E342">
        <v>1</v>
      </c>
      <c r="F342">
        <v>1</v>
      </c>
      <c r="G342">
        <v>1</v>
      </c>
      <c r="H342">
        <v>1</v>
      </c>
      <c r="I342" s="6">
        <f t="shared" si="10"/>
        <v>1</v>
      </c>
      <c r="J342">
        <v>1</v>
      </c>
      <c r="K342">
        <v>1</v>
      </c>
      <c r="L342">
        <v>1</v>
      </c>
      <c r="M342" s="6">
        <f t="shared" si="11"/>
        <v>1</v>
      </c>
    </row>
    <row r="343" spans="1:13" x14ac:dyDescent="0.3">
      <c r="A343" t="s">
        <v>376</v>
      </c>
      <c r="B343" t="s">
        <v>79</v>
      </c>
      <c r="C343">
        <v>1</v>
      </c>
      <c r="D343" s="5">
        <v>1</v>
      </c>
      <c r="E343">
        <v>1</v>
      </c>
      <c r="F343">
        <v>1</v>
      </c>
      <c r="G343">
        <v>1</v>
      </c>
      <c r="H343">
        <v>1</v>
      </c>
      <c r="I343" s="6">
        <f t="shared" si="10"/>
        <v>1</v>
      </c>
      <c r="J343">
        <v>1</v>
      </c>
      <c r="K343">
        <v>1</v>
      </c>
      <c r="L343">
        <v>1</v>
      </c>
      <c r="M343" s="6">
        <f t="shared" si="11"/>
        <v>1</v>
      </c>
    </row>
    <row r="344" spans="1:13" x14ac:dyDescent="0.3">
      <c r="A344" t="s">
        <v>377</v>
      </c>
      <c r="B344" t="s">
        <v>24</v>
      </c>
      <c r="C344">
        <v>1</v>
      </c>
      <c r="D344" s="5">
        <v>1</v>
      </c>
      <c r="E344">
        <v>0</v>
      </c>
      <c r="F344">
        <v>1</v>
      </c>
      <c r="G344">
        <v>1</v>
      </c>
      <c r="H344">
        <v>1</v>
      </c>
      <c r="I344" s="6">
        <f t="shared" si="10"/>
        <v>0.75</v>
      </c>
      <c r="J344">
        <v>1</v>
      </c>
      <c r="K344">
        <v>1</v>
      </c>
      <c r="L344">
        <v>1</v>
      </c>
      <c r="M344" s="6">
        <f t="shared" si="11"/>
        <v>1</v>
      </c>
    </row>
    <row r="345" spans="1:13" x14ac:dyDescent="0.3">
      <c r="A345" t="s">
        <v>378</v>
      </c>
      <c r="B345" t="s">
        <v>33</v>
      </c>
      <c r="C345">
        <v>1</v>
      </c>
      <c r="D345" s="5">
        <v>1</v>
      </c>
      <c r="E345">
        <v>1</v>
      </c>
      <c r="F345">
        <v>1</v>
      </c>
      <c r="G345">
        <v>1</v>
      </c>
      <c r="H345">
        <v>1</v>
      </c>
      <c r="I345" s="6">
        <f t="shared" si="10"/>
        <v>1</v>
      </c>
      <c r="J345">
        <v>1</v>
      </c>
      <c r="K345">
        <v>1</v>
      </c>
      <c r="L345">
        <v>1</v>
      </c>
      <c r="M345" s="6">
        <f t="shared" si="11"/>
        <v>1</v>
      </c>
    </row>
    <row r="346" spans="1:13" x14ac:dyDescent="0.3">
      <c r="A346" t="s">
        <v>379</v>
      </c>
      <c r="B346" t="s">
        <v>36</v>
      </c>
      <c r="C346">
        <v>1</v>
      </c>
      <c r="D346" s="5">
        <v>1</v>
      </c>
      <c r="E346">
        <v>1</v>
      </c>
      <c r="F346">
        <v>1</v>
      </c>
      <c r="H346">
        <v>1</v>
      </c>
      <c r="I346" s="6">
        <f t="shared" si="10"/>
        <v>0.75</v>
      </c>
      <c r="K346">
        <v>1</v>
      </c>
      <c r="L346">
        <v>1</v>
      </c>
      <c r="M346" s="6">
        <f t="shared" si="11"/>
        <v>0.66666666666666663</v>
      </c>
    </row>
    <row r="347" spans="1:13" x14ac:dyDescent="0.3">
      <c r="A347" t="s">
        <v>380</v>
      </c>
      <c r="B347" t="s">
        <v>18</v>
      </c>
      <c r="C347">
        <v>1</v>
      </c>
      <c r="D347" s="5">
        <v>1</v>
      </c>
      <c r="E347">
        <v>1</v>
      </c>
      <c r="F347">
        <v>1</v>
      </c>
      <c r="G347">
        <v>1</v>
      </c>
      <c r="H347">
        <v>1</v>
      </c>
      <c r="I347" s="6">
        <f t="shared" si="10"/>
        <v>1</v>
      </c>
      <c r="J347">
        <v>1</v>
      </c>
      <c r="K347">
        <v>1</v>
      </c>
      <c r="L347">
        <v>1</v>
      </c>
      <c r="M347" s="6">
        <f t="shared" si="11"/>
        <v>1</v>
      </c>
    </row>
    <row r="348" spans="1:13" x14ac:dyDescent="0.3">
      <c r="A348" t="s">
        <v>381</v>
      </c>
      <c r="B348" t="s">
        <v>18</v>
      </c>
      <c r="C348">
        <v>1</v>
      </c>
      <c r="D348" s="5">
        <v>1</v>
      </c>
      <c r="E348">
        <v>0</v>
      </c>
      <c r="F348">
        <v>1</v>
      </c>
      <c r="G348">
        <v>1</v>
      </c>
      <c r="H348">
        <v>1</v>
      </c>
      <c r="I348" s="6">
        <f t="shared" si="10"/>
        <v>0.75</v>
      </c>
      <c r="J348">
        <v>1</v>
      </c>
      <c r="K348">
        <v>1</v>
      </c>
      <c r="L348">
        <v>1</v>
      </c>
      <c r="M348" s="6">
        <f t="shared" si="11"/>
        <v>1</v>
      </c>
    </row>
    <row r="349" spans="1:13" x14ac:dyDescent="0.3">
      <c r="A349" t="s">
        <v>382</v>
      </c>
      <c r="B349" t="s">
        <v>18</v>
      </c>
      <c r="C349">
        <v>1</v>
      </c>
      <c r="D349" s="5">
        <v>1</v>
      </c>
      <c r="E349">
        <v>1</v>
      </c>
      <c r="F349">
        <v>1</v>
      </c>
      <c r="G349">
        <v>1</v>
      </c>
      <c r="H349">
        <v>1</v>
      </c>
      <c r="I349" s="6">
        <f t="shared" si="10"/>
        <v>1</v>
      </c>
      <c r="J349">
        <v>1</v>
      </c>
      <c r="K349">
        <v>1</v>
      </c>
      <c r="M349" s="6">
        <f t="shared" si="11"/>
        <v>0.66666666666666663</v>
      </c>
    </row>
    <row r="350" spans="1:13" x14ac:dyDescent="0.3">
      <c r="A350" t="s">
        <v>383</v>
      </c>
      <c r="B350" t="s">
        <v>24</v>
      </c>
      <c r="C350">
        <v>1</v>
      </c>
      <c r="D350" s="5">
        <v>1</v>
      </c>
      <c r="E350">
        <v>1</v>
      </c>
      <c r="F350">
        <v>1</v>
      </c>
      <c r="G350">
        <v>1</v>
      </c>
      <c r="H350">
        <v>1</v>
      </c>
      <c r="I350" s="6">
        <f t="shared" si="10"/>
        <v>1</v>
      </c>
      <c r="J350">
        <v>1</v>
      </c>
      <c r="K350">
        <v>1</v>
      </c>
      <c r="L350">
        <v>1</v>
      </c>
      <c r="M350" s="6">
        <f t="shared" si="11"/>
        <v>1</v>
      </c>
    </row>
    <row r="351" spans="1:13" x14ac:dyDescent="0.3">
      <c r="A351" t="s">
        <v>384</v>
      </c>
      <c r="B351" t="s">
        <v>18</v>
      </c>
      <c r="C351">
        <v>1</v>
      </c>
      <c r="D351" s="5">
        <v>1</v>
      </c>
      <c r="E351">
        <v>1</v>
      </c>
      <c r="F351">
        <v>1</v>
      </c>
      <c r="G351">
        <v>1</v>
      </c>
      <c r="H351">
        <v>1</v>
      </c>
      <c r="I351" s="6">
        <f t="shared" si="10"/>
        <v>1</v>
      </c>
      <c r="J351">
        <v>1</v>
      </c>
      <c r="K351">
        <v>1</v>
      </c>
      <c r="L351">
        <v>1</v>
      </c>
      <c r="M351" s="6">
        <f t="shared" si="11"/>
        <v>1</v>
      </c>
    </row>
    <row r="352" spans="1:13" x14ac:dyDescent="0.3">
      <c r="A352" t="s">
        <v>385</v>
      </c>
      <c r="B352" t="s">
        <v>18</v>
      </c>
      <c r="C352">
        <v>1</v>
      </c>
      <c r="D352" s="5">
        <v>1</v>
      </c>
      <c r="E352">
        <v>1</v>
      </c>
      <c r="F352">
        <v>1</v>
      </c>
      <c r="G352">
        <v>1</v>
      </c>
      <c r="H352">
        <v>1</v>
      </c>
      <c r="I352" s="6">
        <f t="shared" si="10"/>
        <v>1</v>
      </c>
      <c r="J352">
        <v>1</v>
      </c>
      <c r="K352">
        <v>1</v>
      </c>
      <c r="L352">
        <v>1</v>
      </c>
      <c r="M352" s="6">
        <f t="shared" si="11"/>
        <v>1</v>
      </c>
    </row>
    <row r="353" spans="1:13" x14ac:dyDescent="0.3">
      <c r="A353" t="s">
        <v>386</v>
      </c>
      <c r="B353" t="s">
        <v>33</v>
      </c>
      <c r="C353">
        <v>1</v>
      </c>
      <c r="D353" s="5">
        <v>1</v>
      </c>
      <c r="E353">
        <v>1</v>
      </c>
      <c r="F353">
        <v>1</v>
      </c>
      <c r="G353">
        <v>1</v>
      </c>
      <c r="H353">
        <v>1</v>
      </c>
      <c r="I353" s="6">
        <f t="shared" si="10"/>
        <v>1</v>
      </c>
      <c r="J353">
        <v>1</v>
      </c>
      <c r="K353">
        <v>1</v>
      </c>
      <c r="L353">
        <v>1</v>
      </c>
      <c r="M353" s="6">
        <f t="shared" si="11"/>
        <v>1</v>
      </c>
    </row>
    <row r="354" spans="1:13" x14ac:dyDescent="0.3">
      <c r="A354" t="s">
        <v>387</v>
      </c>
      <c r="B354" t="s">
        <v>42</v>
      </c>
      <c r="C354">
        <v>1</v>
      </c>
      <c r="D354" s="5">
        <v>1</v>
      </c>
      <c r="E354">
        <v>1</v>
      </c>
      <c r="F354">
        <v>1</v>
      </c>
      <c r="G354">
        <v>1</v>
      </c>
      <c r="H354">
        <v>1</v>
      </c>
      <c r="I354" s="6">
        <f t="shared" si="10"/>
        <v>1</v>
      </c>
      <c r="L354">
        <v>1</v>
      </c>
      <c r="M354" s="6">
        <f t="shared" si="11"/>
        <v>0.33333333333333331</v>
      </c>
    </row>
    <row r="355" spans="1:13" x14ac:dyDescent="0.3">
      <c r="A355" t="s">
        <v>388</v>
      </c>
      <c r="B355" t="s">
        <v>18</v>
      </c>
      <c r="C355">
        <v>1</v>
      </c>
      <c r="D355" s="5">
        <v>1</v>
      </c>
      <c r="E355">
        <v>1</v>
      </c>
      <c r="F355">
        <v>1</v>
      </c>
      <c r="G355">
        <v>1</v>
      </c>
      <c r="H355">
        <v>1</v>
      </c>
      <c r="I355" s="6">
        <f t="shared" si="10"/>
        <v>1</v>
      </c>
      <c r="J355">
        <v>1</v>
      </c>
      <c r="K355">
        <v>1</v>
      </c>
      <c r="L355">
        <v>1</v>
      </c>
      <c r="M355" s="6">
        <f t="shared" si="11"/>
        <v>1</v>
      </c>
    </row>
    <row r="356" spans="1:13" x14ac:dyDescent="0.3">
      <c r="A356" t="s">
        <v>389</v>
      </c>
      <c r="B356" t="s">
        <v>18</v>
      </c>
      <c r="C356">
        <v>1</v>
      </c>
      <c r="D356" s="5">
        <v>1</v>
      </c>
      <c r="F356">
        <v>1</v>
      </c>
      <c r="G356">
        <v>1</v>
      </c>
      <c r="H356">
        <v>1</v>
      </c>
      <c r="I356" s="6">
        <f t="shared" si="10"/>
        <v>0.75</v>
      </c>
      <c r="J356">
        <v>1</v>
      </c>
      <c r="K356">
        <v>1</v>
      </c>
      <c r="L356">
        <v>1</v>
      </c>
      <c r="M356" s="6">
        <f t="shared" si="11"/>
        <v>1</v>
      </c>
    </row>
    <row r="357" spans="1:13" x14ac:dyDescent="0.3">
      <c r="A357" t="s">
        <v>390</v>
      </c>
      <c r="B357" t="s">
        <v>24</v>
      </c>
      <c r="C357">
        <v>1</v>
      </c>
      <c r="D357" s="5">
        <v>1</v>
      </c>
      <c r="E357">
        <v>1</v>
      </c>
      <c r="F357">
        <v>1</v>
      </c>
      <c r="G357">
        <v>1</v>
      </c>
      <c r="H357">
        <v>1</v>
      </c>
      <c r="I357" s="6">
        <f t="shared" si="10"/>
        <v>1</v>
      </c>
      <c r="J357">
        <v>1</v>
      </c>
      <c r="K357">
        <v>1</v>
      </c>
      <c r="L357">
        <v>1</v>
      </c>
      <c r="M357" s="6">
        <f t="shared" si="11"/>
        <v>1</v>
      </c>
    </row>
    <row r="358" spans="1:13" x14ac:dyDescent="0.3">
      <c r="A358" t="s">
        <v>391</v>
      </c>
      <c r="B358" t="s">
        <v>33</v>
      </c>
      <c r="C358">
        <v>1</v>
      </c>
      <c r="D358" s="5">
        <v>1</v>
      </c>
      <c r="E358">
        <v>1</v>
      </c>
      <c r="F358">
        <v>1</v>
      </c>
      <c r="G358">
        <v>1</v>
      </c>
      <c r="H358">
        <v>1</v>
      </c>
      <c r="I358" s="6">
        <f t="shared" si="10"/>
        <v>1</v>
      </c>
      <c r="J358">
        <v>1</v>
      </c>
      <c r="L358">
        <v>1</v>
      </c>
      <c r="M358" s="6">
        <f t="shared" si="11"/>
        <v>0.66666666666666663</v>
      </c>
    </row>
    <row r="359" spans="1:13" x14ac:dyDescent="0.3">
      <c r="A359" t="s">
        <v>392</v>
      </c>
      <c r="B359" t="s">
        <v>18</v>
      </c>
      <c r="C359">
        <v>1</v>
      </c>
      <c r="D359" s="5">
        <v>1</v>
      </c>
      <c r="E359">
        <v>1</v>
      </c>
      <c r="F359">
        <v>1</v>
      </c>
      <c r="G359">
        <v>1</v>
      </c>
      <c r="H359">
        <v>1</v>
      </c>
      <c r="I359" s="6">
        <f t="shared" si="10"/>
        <v>1</v>
      </c>
      <c r="J359">
        <v>1</v>
      </c>
      <c r="K359">
        <v>1</v>
      </c>
      <c r="L359">
        <v>1</v>
      </c>
      <c r="M359" s="6">
        <f t="shared" si="11"/>
        <v>1</v>
      </c>
    </row>
    <row r="360" spans="1:13" x14ac:dyDescent="0.3">
      <c r="A360" t="s">
        <v>393</v>
      </c>
      <c r="B360" t="s">
        <v>18</v>
      </c>
      <c r="C360">
        <v>1</v>
      </c>
      <c r="D360" s="5">
        <v>1</v>
      </c>
      <c r="E360">
        <v>1</v>
      </c>
      <c r="F360">
        <v>1</v>
      </c>
      <c r="G360">
        <v>1</v>
      </c>
      <c r="H360">
        <v>1</v>
      </c>
      <c r="I360" s="6">
        <f t="shared" si="10"/>
        <v>1</v>
      </c>
      <c r="J360">
        <v>1</v>
      </c>
      <c r="K360">
        <v>1</v>
      </c>
      <c r="L360">
        <v>1</v>
      </c>
      <c r="M360" s="6">
        <f t="shared" si="11"/>
        <v>1</v>
      </c>
    </row>
    <row r="361" spans="1:13" x14ac:dyDescent="0.3">
      <c r="A361" t="s">
        <v>394</v>
      </c>
      <c r="B361" t="s">
        <v>33</v>
      </c>
      <c r="C361">
        <v>1</v>
      </c>
      <c r="D361" s="5">
        <v>1</v>
      </c>
      <c r="E361">
        <v>1</v>
      </c>
      <c r="F361">
        <v>1</v>
      </c>
      <c r="G361">
        <v>1</v>
      </c>
      <c r="H361">
        <v>1</v>
      </c>
      <c r="I361" s="6">
        <f t="shared" si="10"/>
        <v>1</v>
      </c>
      <c r="J361">
        <v>1</v>
      </c>
      <c r="K361">
        <v>1</v>
      </c>
      <c r="L361">
        <v>1</v>
      </c>
      <c r="M361" s="6">
        <f t="shared" si="11"/>
        <v>1</v>
      </c>
    </row>
    <row r="362" spans="1:13" x14ac:dyDescent="0.3">
      <c r="A362" t="s">
        <v>395</v>
      </c>
      <c r="B362" t="s">
        <v>24</v>
      </c>
      <c r="C362">
        <v>1</v>
      </c>
      <c r="D362" s="5">
        <v>1</v>
      </c>
      <c r="E362">
        <v>0</v>
      </c>
      <c r="F362">
        <v>1</v>
      </c>
      <c r="G362">
        <v>1</v>
      </c>
      <c r="H362">
        <v>1</v>
      </c>
      <c r="I362" s="6">
        <f t="shared" si="10"/>
        <v>0.75</v>
      </c>
      <c r="J362">
        <v>1</v>
      </c>
      <c r="K362">
        <v>1</v>
      </c>
      <c r="L362">
        <v>1</v>
      </c>
      <c r="M362" s="6">
        <f t="shared" si="11"/>
        <v>1</v>
      </c>
    </row>
    <row r="363" spans="1:13" x14ac:dyDescent="0.3">
      <c r="A363" t="s">
        <v>396</v>
      </c>
      <c r="B363" t="s">
        <v>42</v>
      </c>
      <c r="C363">
        <v>1</v>
      </c>
      <c r="D363" s="5">
        <v>1</v>
      </c>
      <c r="E363">
        <v>1</v>
      </c>
      <c r="F363">
        <v>1</v>
      </c>
      <c r="G363">
        <v>1</v>
      </c>
      <c r="H363">
        <v>1</v>
      </c>
      <c r="I363" s="6">
        <f t="shared" si="10"/>
        <v>1</v>
      </c>
      <c r="J363">
        <v>1</v>
      </c>
      <c r="K363">
        <v>1</v>
      </c>
      <c r="L363">
        <v>1</v>
      </c>
      <c r="M363" s="6">
        <f t="shared" si="11"/>
        <v>1</v>
      </c>
    </row>
    <row r="364" spans="1:13" x14ac:dyDescent="0.3">
      <c r="A364" t="s">
        <v>397</v>
      </c>
      <c r="B364" t="s">
        <v>42</v>
      </c>
      <c r="C364">
        <v>1</v>
      </c>
      <c r="D364" s="5">
        <v>1</v>
      </c>
      <c r="E364">
        <v>1</v>
      </c>
      <c r="F364">
        <v>1</v>
      </c>
      <c r="G364">
        <v>1</v>
      </c>
      <c r="H364">
        <v>1</v>
      </c>
      <c r="I364" s="6">
        <f t="shared" si="10"/>
        <v>1</v>
      </c>
      <c r="L364">
        <v>1</v>
      </c>
      <c r="M364" s="6">
        <f t="shared" si="11"/>
        <v>0.33333333333333331</v>
      </c>
    </row>
    <row r="365" spans="1:13" x14ac:dyDescent="0.3">
      <c r="A365" t="s">
        <v>398</v>
      </c>
      <c r="B365" t="s">
        <v>24</v>
      </c>
      <c r="C365">
        <v>1</v>
      </c>
      <c r="D365" s="5">
        <v>1</v>
      </c>
      <c r="E365">
        <v>1</v>
      </c>
      <c r="F365">
        <v>1</v>
      </c>
      <c r="G365">
        <v>1</v>
      </c>
      <c r="H365">
        <v>1</v>
      </c>
      <c r="I365" s="6">
        <f t="shared" si="10"/>
        <v>1</v>
      </c>
      <c r="J365">
        <v>1</v>
      </c>
      <c r="K365">
        <v>1</v>
      </c>
      <c r="L365">
        <v>1</v>
      </c>
      <c r="M365" s="6">
        <f t="shared" si="11"/>
        <v>1</v>
      </c>
    </row>
    <row r="366" spans="1:13" x14ac:dyDescent="0.3">
      <c r="A366" t="s">
        <v>399</v>
      </c>
      <c r="B366" t="s">
        <v>18</v>
      </c>
      <c r="C366">
        <v>1</v>
      </c>
      <c r="D366" s="5">
        <v>1</v>
      </c>
      <c r="F366">
        <v>1</v>
      </c>
      <c r="G366">
        <v>1</v>
      </c>
      <c r="H366">
        <v>1</v>
      </c>
      <c r="I366" s="6">
        <f t="shared" si="10"/>
        <v>0.75</v>
      </c>
      <c r="J366">
        <v>1</v>
      </c>
      <c r="K366">
        <v>1</v>
      </c>
      <c r="L366">
        <v>1</v>
      </c>
      <c r="M366" s="6">
        <f t="shared" si="11"/>
        <v>1</v>
      </c>
    </row>
    <row r="367" spans="1:13" x14ac:dyDescent="0.3">
      <c r="A367" t="s">
        <v>400</v>
      </c>
      <c r="B367" t="s">
        <v>24</v>
      </c>
      <c r="C367">
        <v>1</v>
      </c>
      <c r="D367" s="5">
        <v>1</v>
      </c>
      <c r="E367">
        <v>1</v>
      </c>
      <c r="F367">
        <v>1</v>
      </c>
      <c r="G367">
        <v>1</v>
      </c>
      <c r="H367">
        <v>1</v>
      </c>
      <c r="I367" s="6">
        <f t="shared" si="10"/>
        <v>1</v>
      </c>
      <c r="J367">
        <v>1</v>
      </c>
      <c r="K367">
        <v>1</v>
      </c>
      <c r="L367">
        <v>1</v>
      </c>
      <c r="M367" s="6">
        <f t="shared" si="11"/>
        <v>1</v>
      </c>
    </row>
    <row r="368" spans="1:13" x14ac:dyDescent="0.3">
      <c r="A368" t="s">
        <v>401</v>
      </c>
      <c r="B368" t="s">
        <v>79</v>
      </c>
      <c r="C368">
        <v>1</v>
      </c>
      <c r="D368" s="5">
        <v>1</v>
      </c>
      <c r="E368">
        <v>1</v>
      </c>
      <c r="F368">
        <v>1</v>
      </c>
      <c r="G368">
        <v>1</v>
      </c>
      <c r="H368">
        <v>1</v>
      </c>
      <c r="I368" s="6">
        <f t="shared" si="10"/>
        <v>1</v>
      </c>
      <c r="J368">
        <v>1</v>
      </c>
      <c r="L368">
        <v>1</v>
      </c>
      <c r="M368" s="6">
        <f t="shared" si="11"/>
        <v>0.66666666666666663</v>
      </c>
    </row>
    <row r="369" spans="1:13" x14ac:dyDescent="0.3">
      <c r="A369" t="s">
        <v>402</v>
      </c>
      <c r="B369" t="s">
        <v>18</v>
      </c>
      <c r="C369">
        <v>1</v>
      </c>
      <c r="D369" s="5">
        <v>1</v>
      </c>
      <c r="E369">
        <v>0</v>
      </c>
      <c r="F369">
        <v>1</v>
      </c>
      <c r="H369">
        <v>1</v>
      </c>
      <c r="I369" s="6">
        <f t="shared" si="10"/>
        <v>0.5</v>
      </c>
      <c r="J369">
        <v>1</v>
      </c>
      <c r="K369">
        <v>1</v>
      </c>
      <c r="L369">
        <v>1</v>
      </c>
      <c r="M369" s="6">
        <f t="shared" si="11"/>
        <v>1</v>
      </c>
    </row>
    <row r="370" spans="1:13" x14ac:dyDescent="0.3">
      <c r="A370" t="s">
        <v>403</v>
      </c>
      <c r="B370" t="s">
        <v>24</v>
      </c>
      <c r="C370">
        <v>1</v>
      </c>
      <c r="D370" s="5">
        <v>1</v>
      </c>
      <c r="E370">
        <v>1</v>
      </c>
      <c r="F370">
        <v>1</v>
      </c>
      <c r="G370">
        <v>1</v>
      </c>
      <c r="H370">
        <v>1</v>
      </c>
      <c r="I370" s="6">
        <f t="shared" si="10"/>
        <v>1</v>
      </c>
      <c r="J370">
        <v>1</v>
      </c>
      <c r="K370">
        <v>1</v>
      </c>
      <c r="L370">
        <v>1</v>
      </c>
      <c r="M370" s="6">
        <f t="shared" si="11"/>
        <v>1</v>
      </c>
    </row>
    <row r="371" spans="1:13" x14ac:dyDescent="0.3">
      <c r="A371" t="s">
        <v>404</v>
      </c>
      <c r="B371" t="s">
        <v>24</v>
      </c>
      <c r="C371">
        <v>1</v>
      </c>
      <c r="D371" s="5">
        <v>1</v>
      </c>
      <c r="E371">
        <v>1</v>
      </c>
      <c r="G371">
        <v>1</v>
      </c>
      <c r="H371">
        <v>1</v>
      </c>
      <c r="I371" s="6">
        <f t="shared" si="10"/>
        <v>0.75</v>
      </c>
      <c r="K371">
        <v>1</v>
      </c>
      <c r="L371">
        <v>1</v>
      </c>
      <c r="M371" s="6">
        <f t="shared" si="11"/>
        <v>0.66666666666666663</v>
      </c>
    </row>
    <row r="372" spans="1:13" x14ac:dyDescent="0.3">
      <c r="A372" t="s">
        <v>405</v>
      </c>
      <c r="B372" t="s">
        <v>33</v>
      </c>
      <c r="C372">
        <v>1</v>
      </c>
      <c r="D372" s="5">
        <v>1</v>
      </c>
      <c r="E372">
        <v>1</v>
      </c>
      <c r="F372">
        <v>1</v>
      </c>
      <c r="G372">
        <v>1</v>
      </c>
      <c r="H372">
        <v>1</v>
      </c>
      <c r="I372" s="6">
        <f t="shared" si="10"/>
        <v>1</v>
      </c>
      <c r="J372">
        <v>1</v>
      </c>
      <c r="K372">
        <v>1</v>
      </c>
      <c r="L372">
        <v>1</v>
      </c>
      <c r="M372" s="6">
        <f t="shared" si="11"/>
        <v>1</v>
      </c>
    </row>
    <row r="373" spans="1:13" x14ac:dyDescent="0.3">
      <c r="A373" t="s">
        <v>406</v>
      </c>
      <c r="B373" t="s">
        <v>24</v>
      </c>
      <c r="C373">
        <v>1</v>
      </c>
      <c r="D373" s="5">
        <v>1</v>
      </c>
      <c r="E373">
        <v>1</v>
      </c>
      <c r="F373">
        <v>1</v>
      </c>
      <c r="G373">
        <v>1</v>
      </c>
      <c r="H373">
        <v>1</v>
      </c>
      <c r="I373" s="6">
        <f t="shared" si="10"/>
        <v>1</v>
      </c>
      <c r="J373">
        <v>1</v>
      </c>
      <c r="K373">
        <v>1</v>
      </c>
      <c r="L373">
        <v>1</v>
      </c>
      <c r="M373" s="6">
        <f t="shared" si="11"/>
        <v>1</v>
      </c>
    </row>
    <row r="374" spans="1:13" x14ac:dyDescent="0.3">
      <c r="A374" t="s">
        <v>407</v>
      </c>
      <c r="B374" t="s">
        <v>36</v>
      </c>
      <c r="C374">
        <v>1</v>
      </c>
      <c r="D374" s="5">
        <v>1</v>
      </c>
      <c r="E374">
        <v>1</v>
      </c>
      <c r="F374">
        <v>1</v>
      </c>
      <c r="G374">
        <v>1</v>
      </c>
      <c r="H374">
        <v>1</v>
      </c>
      <c r="I374" s="6">
        <f t="shared" si="10"/>
        <v>1</v>
      </c>
      <c r="J374">
        <v>1</v>
      </c>
      <c r="K374">
        <v>1</v>
      </c>
      <c r="M374" s="6">
        <f t="shared" si="11"/>
        <v>0.66666666666666663</v>
      </c>
    </row>
    <row r="375" spans="1:13" x14ac:dyDescent="0.3">
      <c r="A375" t="s">
        <v>408</v>
      </c>
      <c r="B375" t="s">
        <v>18</v>
      </c>
      <c r="C375">
        <v>1</v>
      </c>
      <c r="D375" s="5">
        <v>1</v>
      </c>
      <c r="E375">
        <v>1</v>
      </c>
      <c r="F375">
        <v>1</v>
      </c>
      <c r="G375">
        <v>1</v>
      </c>
      <c r="H375">
        <v>1</v>
      </c>
      <c r="I375" s="6">
        <f t="shared" si="10"/>
        <v>1</v>
      </c>
      <c r="J375">
        <v>1</v>
      </c>
      <c r="K375">
        <v>1</v>
      </c>
      <c r="L375">
        <v>1</v>
      </c>
      <c r="M375" s="6">
        <f t="shared" si="11"/>
        <v>1</v>
      </c>
    </row>
    <row r="376" spans="1:13" x14ac:dyDescent="0.3">
      <c r="A376" t="s">
        <v>409</v>
      </c>
      <c r="B376" t="s">
        <v>24</v>
      </c>
      <c r="C376">
        <v>1</v>
      </c>
      <c r="D376" s="5">
        <v>1</v>
      </c>
      <c r="E376">
        <v>0</v>
      </c>
      <c r="F376">
        <v>1</v>
      </c>
      <c r="G376">
        <v>1</v>
      </c>
      <c r="H376">
        <v>1</v>
      </c>
      <c r="I376" s="6">
        <f t="shared" si="10"/>
        <v>0.75</v>
      </c>
      <c r="J376">
        <v>1</v>
      </c>
      <c r="K376">
        <v>1</v>
      </c>
      <c r="L376">
        <v>1</v>
      </c>
      <c r="M376" s="6">
        <f t="shared" si="11"/>
        <v>1</v>
      </c>
    </row>
    <row r="377" spans="1:13" x14ac:dyDescent="0.3">
      <c r="A377" t="s">
        <v>410</v>
      </c>
      <c r="B377" t="s">
        <v>33</v>
      </c>
      <c r="C377">
        <v>1</v>
      </c>
      <c r="D377" s="5">
        <v>1</v>
      </c>
      <c r="E377">
        <v>1</v>
      </c>
      <c r="F377">
        <v>1</v>
      </c>
      <c r="G377">
        <v>1</v>
      </c>
      <c r="H377">
        <v>1</v>
      </c>
      <c r="I377" s="6">
        <f t="shared" si="10"/>
        <v>1</v>
      </c>
      <c r="J377">
        <v>1</v>
      </c>
      <c r="K377">
        <v>1</v>
      </c>
      <c r="L377">
        <v>1</v>
      </c>
      <c r="M377" s="6">
        <f t="shared" si="11"/>
        <v>1</v>
      </c>
    </row>
    <row r="378" spans="1:13" x14ac:dyDescent="0.3">
      <c r="A378" t="s">
        <v>411</v>
      </c>
      <c r="B378" t="s">
        <v>33</v>
      </c>
      <c r="C378">
        <v>1</v>
      </c>
      <c r="D378" s="5">
        <v>1</v>
      </c>
      <c r="E378">
        <v>0</v>
      </c>
      <c r="F378">
        <v>1</v>
      </c>
      <c r="G378">
        <v>1</v>
      </c>
      <c r="H378">
        <v>1</v>
      </c>
      <c r="I378" s="6">
        <f t="shared" si="10"/>
        <v>0.75</v>
      </c>
      <c r="J378">
        <v>1</v>
      </c>
      <c r="K378">
        <v>1</v>
      </c>
      <c r="L378">
        <v>1</v>
      </c>
      <c r="M378" s="6">
        <f t="shared" si="11"/>
        <v>1</v>
      </c>
    </row>
    <row r="379" spans="1:13" x14ac:dyDescent="0.3">
      <c r="A379" t="s">
        <v>412</v>
      </c>
      <c r="B379" t="s">
        <v>42</v>
      </c>
      <c r="C379">
        <v>1</v>
      </c>
      <c r="D379" s="5">
        <v>1</v>
      </c>
      <c r="E379">
        <v>1</v>
      </c>
      <c r="F379">
        <v>1</v>
      </c>
      <c r="G379">
        <v>1</v>
      </c>
      <c r="H379">
        <v>1</v>
      </c>
      <c r="I379" s="6">
        <f t="shared" si="10"/>
        <v>1</v>
      </c>
      <c r="J379">
        <v>1</v>
      </c>
      <c r="K379">
        <v>1</v>
      </c>
      <c r="L379">
        <v>1</v>
      </c>
      <c r="M379" s="6">
        <f t="shared" si="11"/>
        <v>1</v>
      </c>
    </row>
    <row r="380" spans="1:13" x14ac:dyDescent="0.3">
      <c r="A380" t="s">
        <v>413</v>
      </c>
      <c r="B380" t="s">
        <v>24</v>
      </c>
      <c r="C380">
        <v>1</v>
      </c>
      <c r="D380" s="5">
        <v>1</v>
      </c>
      <c r="E380">
        <v>1</v>
      </c>
      <c r="F380">
        <v>1</v>
      </c>
      <c r="G380">
        <v>1</v>
      </c>
      <c r="H380">
        <v>1</v>
      </c>
      <c r="I380" s="6">
        <f t="shared" si="10"/>
        <v>1</v>
      </c>
      <c r="J380">
        <v>1</v>
      </c>
      <c r="K380">
        <v>1</v>
      </c>
      <c r="L380">
        <v>1</v>
      </c>
      <c r="M380" s="6">
        <f t="shared" si="11"/>
        <v>1</v>
      </c>
    </row>
    <row r="381" spans="1:13" x14ac:dyDescent="0.3">
      <c r="A381" t="s">
        <v>414</v>
      </c>
      <c r="B381" t="s">
        <v>33</v>
      </c>
      <c r="C381">
        <v>1</v>
      </c>
      <c r="D381" s="5">
        <v>1</v>
      </c>
      <c r="E381">
        <v>1</v>
      </c>
      <c r="F381">
        <v>1</v>
      </c>
      <c r="G381">
        <v>1</v>
      </c>
      <c r="H381">
        <v>1</v>
      </c>
      <c r="I381" s="6">
        <f t="shared" si="10"/>
        <v>1</v>
      </c>
      <c r="J381">
        <v>1</v>
      </c>
      <c r="K381">
        <v>1</v>
      </c>
      <c r="L381">
        <v>1</v>
      </c>
      <c r="M381" s="6">
        <f t="shared" si="11"/>
        <v>1</v>
      </c>
    </row>
    <row r="382" spans="1:13" x14ac:dyDescent="0.3">
      <c r="A382" t="s">
        <v>415</v>
      </c>
      <c r="B382" t="s">
        <v>18</v>
      </c>
      <c r="C382">
        <v>1</v>
      </c>
      <c r="D382" s="5">
        <v>1</v>
      </c>
      <c r="E382">
        <v>1</v>
      </c>
      <c r="F382">
        <v>1</v>
      </c>
      <c r="I382" s="6">
        <f t="shared" si="10"/>
        <v>0.5</v>
      </c>
      <c r="J382">
        <v>1</v>
      </c>
      <c r="K382">
        <v>1</v>
      </c>
      <c r="L382">
        <v>1</v>
      </c>
      <c r="M382" s="6">
        <f t="shared" si="11"/>
        <v>1</v>
      </c>
    </row>
    <row r="383" spans="1:13" x14ac:dyDescent="0.3">
      <c r="A383" t="s">
        <v>416</v>
      </c>
      <c r="B383" t="s">
        <v>18</v>
      </c>
      <c r="C383">
        <v>1</v>
      </c>
      <c r="D383" s="5">
        <v>1</v>
      </c>
      <c r="E383">
        <v>1</v>
      </c>
      <c r="F383">
        <v>1</v>
      </c>
      <c r="G383">
        <v>1</v>
      </c>
      <c r="H383">
        <v>1</v>
      </c>
      <c r="I383" s="6">
        <f t="shared" si="10"/>
        <v>1</v>
      </c>
      <c r="J383">
        <v>1</v>
      </c>
      <c r="K383">
        <v>1</v>
      </c>
      <c r="L383">
        <v>1</v>
      </c>
      <c r="M383" s="6">
        <f t="shared" si="11"/>
        <v>1</v>
      </c>
    </row>
    <row r="384" spans="1:13" x14ac:dyDescent="0.3">
      <c r="A384" t="s">
        <v>417</v>
      </c>
      <c r="B384" t="s">
        <v>33</v>
      </c>
      <c r="C384">
        <v>1</v>
      </c>
      <c r="D384" s="5">
        <v>1</v>
      </c>
      <c r="E384">
        <v>1</v>
      </c>
      <c r="F384">
        <v>1</v>
      </c>
      <c r="G384">
        <v>1</v>
      </c>
      <c r="H384">
        <v>1</v>
      </c>
      <c r="I384" s="6">
        <f t="shared" si="10"/>
        <v>1</v>
      </c>
      <c r="L384">
        <v>1</v>
      </c>
      <c r="M384" s="6">
        <f t="shared" si="11"/>
        <v>0.33333333333333331</v>
      </c>
    </row>
    <row r="385" spans="1:13" x14ac:dyDescent="0.3">
      <c r="A385" t="s">
        <v>418</v>
      </c>
      <c r="B385" t="s">
        <v>54</v>
      </c>
      <c r="C385">
        <v>1</v>
      </c>
      <c r="D385" s="5">
        <v>1</v>
      </c>
      <c r="E385">
        <v>0</v>
      </c>
      <c r="F385">
        <v>1</v>
      </c>
      <c r="G385">
        <v>1</v>
      </c>
      <c r="H385">
        <v>1</v>
      </c>
      <c r="I385" s="6">
        <f t="shared" si="10"/>
        <v>0.75</v>
      </c>
      <c r="M385" s="6">
        <f t="shared" si="11"/>
        <v>0</v>
      </c>
    </row>
    <row r="386" spans="1:13" x14ac:dyDescent="0.3">
      <c r="A386" t="s">
        <v>419</v>
      </c>
      <c r="B386" t="s">
        <v>33</v>
      </c>
      <c r="C386">
        <v>1</v>
      </c>
      <c r="D386" s="5">
        <v>1</v>
      </c>
      <c r="E386">
        <v>1</v>
      </c>
      <c r="F386">
        <v>1</v>
      </c>
      <c r="G386">
        <v>1</v>
      </c>
      <c r="H386">
        <v>1</v>
      </c>
      <c r="I386" s="6">
        <f t="shared" si="10"/>
        <v>1</v>
      </c>
      <c r="J386">
        <v>1</v>
      </c>
      <c r="K386">
        <v>1</v>
      </c>
      <c r="L386">
        <v>1</v>
      </c>
      <c r="M386" s="6">
        <f t="shared" si="11"/>
        <v>1</v>
      </c>
    </row>
    <row r="387" spans="1:13" x14ac:dyDescent="0.3">
      <c r="A387" t="s">
        <v>420</v>
      </c>
      <c r="B387" t="s">
        <v>24</v>
      </c>
      <c r="C387">
        <v>1</v>
      </c>
      <c r="D387" s="5">
        <v>1</v>
      </c>
      <c r="E387">
        <v>1</v>
      </c>
      <c r="F387">
        <v>1</v>
      </c>
      <c r="G387">
        <v>1</v>
      </c>
      <c r="H387">
        <v>1</v>
      </c>
      <c r="I387" s="6">
        <f t="shared" ref="I387:I437" si="12">SUM(E387:H387)/4</f>
        <v>1</v>
      </c>
      <c r="J387">
        <v>1</v>
      </c>
      <c r="K387">
        <v>1</v>
      </c>
      <c r="L387">
        <v>1</v>
      </c>
      <c r="M387" s="6">
        <f t="shared" ref="M387:M437" si="13">SUM(J387:L387)/3</f>
        <v>1</v>
      </c>
    </row>
    <row r="388" spans="1:13" x14ac:dyDescent="0.3">
      <c r="A388" t="s">
        <v>421</v>
      </c>
      <c r="B388" t="s">
        <v>33</v>
      </c>
      <c r="C388">
        <v>1</v>
      </c>
      <c r="D388" s="5">
        <v>1</v>
      </c>
      <c r="E388">
        <v>1</v>
      </c>
      <c r="F388">
        <v>1</v>
      </c>
      <c r="G388">
        <v>1</v>
      </c>
      <c r="H388">
        <v>1</v>
      </c>
      <c r="I388" s="6">
        <f t="shared" si="12"/>
        <v>1</v>
      </c>
      <c r="J388">
        <v>1</v>
      </c>
      <c r="K388">
        <v>1</v>
      </c>
      <c r="L388">
        <v>1</v>
      </c>
      <c r="M388" s="6">
        <f t="shared" si="13"/>
        <v>1</v>
      </c>
    </row>
    <row r="389" spans="1:13" x14ac:dyDescent="0.3">
      <c r="A389" t="s">
        <v>422</v>
      </c>
      <c r="B389" t="s">
        <v>33</v>
      </c>
      <c r="C389">
        <v>1</v>
      </c>
      <c r="D389" s="5">
        <v>1</v>
      </c>
      <c r="F389">
        <v>1</v>
      </c>
      <c r="G389">
        <v>1</v>
      </c>
      <c r="H389">
        <v>1</v>
      </c>
      <c r="I389" s="6">
        <f t="shared" si="12"/>
        <v>0.75</v>
      </c>
      <c r="J389">
        <v>1</v>
      </c>
      <c r="L389">
        <v>1</v>
      </c>
      <c r="M389" s="6">
        <f t="shared" si="13"/>
        <v>0.66666666666666663</v>
      </c>
    </row>
    <row r="390" spans="1:13" x14ac:dyDescent="0.3">
      <c r="A390" t="s">
        <v>423</v>
      </c>
      <c r="B390" t="s">
        <v>33</v>
      </c>
      <c r="E390">
        <v>0</v>
      </c>
      <c r="F390">
        <v>0</v>
      </c>
      <c r="G390">
        <v>0</v>
      </c>
      <c r="H390">
        <v>0</v>
      </c>
      <c r="I390" s="6">
        <f t="shared" si="12"/>
        <v>0</v>
      </c>
      <c r="M390" s="6">
        <f t="shared" si="13"/>
        <v>0</v>
      </c>
    </row>
    <row r="391" spans="1:13" x14ac:dyDescent="0.3">
      <c r="A391" t="s">
        <v>424</v>
      </c>
      <c r="B391" t="s">
        <v>33</v>
      </c>
      <c r="C391">
        <v>1</v>
      </c>
      <c r="D391" s="5">
        <v>1</v>
      </c>
      <c r="E391">
        <v>1</v>
      </c>
      <c r="F391">
        <v>1</v>
      </c>
      <c r="G391">
        <v>1</v>
      </c>
      <c r="H391">
        <v>1</v>
      </c>
      <c r="I391" s="6">
        <f t="shared" si="12"/>
        <v>1</v>
      </c>
      <c r="J391">
        <v>1</v>
      </c>
      <c r="K391">
        <v>1</v>
      </c>
      <c r="L391">
        <v>1</v>
      </c>
      <c r="M391" s="6">
        <f t="shared" si="13"/>
        <v>1</v>
      </c>
    </row>
    <row r="392" spans="1:13" x14ac:dyDescent="0.3">
      <c r="A392" t="s">
        <v>425</v>
      </c>
      <c r="B392" t="s">
        <v>24</v>
      </c>
      <c r="F392">
        <v>1</v>
      </c>
      <c r="G392">
        <v>1</v>
      </c>
      <c r="H392">
        <v>1</v>
      </c>
      <c r="I392" s="6">
        <f t="shared" si="12"/>
        <v>0.75</v>
      </c>
      <c r="K392">
        <v>1</v>
      </c>
      <c r="L392">
        <v>1</v>
      </c>
      <c r="M392" s="6">
        <f t="shared" si="13"/>
        <v>0.66666666666666663</v>
      </c>
    </row>
    <row r="393" spans="1:13" x14ac:dyDescent="0.3">
      <c r="A393" t="s">
        <v>426</v>
      </c>
      <c r="B393" t="s">
        <v>36</v>
      </c>
      <c r="C393">
        <v>1</v>
      </c>
      <c r="D393" s="5">
        <v>1</v>
      </c>
      <c r="E393">
        <v>1</v>
      </c>
      <c r="F393">
        <v>1</v>
      </c>
      <c r="G393">
        <v>1</v>
      </c>
      <c r="H393">
        <v>1</v>
      </c>
      <c r="I393" s="6">
        <f t="shared" si="12"/>
        <v>1</v>
      </c>
      <c r="J393">
        <v>1</v>
      </c>
      <c r="K393">
        <v>1</v>
      </c>
      <c r="L393">
        <v>1</v>
      </c>
      <c r="M393" s="6">
        <f t="shared" si="13"/>
        <v>1</v>
      </c>
    </row>
    <row r="394" spans="1:13" x14ac:dyDescent="0.3">
      <c r="A394" t="s">
        <v>427</v>
      </c>
      <c r="B394" t="s">
        <v>36</v>
      </c>
      <c r="E394">
        <v>0</v>
      </c>
      <c r="F394">
        <v>1</v>
      </c>
      <c r="G394">
        <v>1</v>
      </c>
      <c r="H394">
        <v>1</v>
      </c>
      <c r="I394" s="6">
        <f t="shared" si="12"/>
        <v>0.75</v>
      </c>
      <c r="J394">
        <v>1</v>
      </c>
      <c r="K394">
        <v>1</v>
      </c>
      <c r="L394">
        <v>1</v>
      </c>
      <c r="M394" s="6">
        <f t="shared" si="13"/>
        <v>1</v>
      </c>
    </row>
    <row r="395" spans="1:13" x14ac:dyDescent="0.3">
      <c r="A395" t="s">
        <v>428</v>
      </c>
      <c r="B395" t="s">
        <v>18</v>
      </c>
      <c r="C395">
        <v>1</v>
      </c>
      <c r="D395" s="5">
        <v>1</v>
      </c>
      <c r="E395">
        <v>1</v>
      </c>
      <c r="F395">
        <v>1</v>
      </c>
      <c r="G395">
        <v>1</v>
      </c>
      <c r="H395">
        <v>1</v>
      </c>
      <c r="I395" s="6">
        <f t="shared" si="12"/>
        <v>1</v>
      </c>
      <c r="J395">
        <v>1</v>
      </c>
      <c r="K395">
        <v>1</v>
      </c>
      <c r="M395" s="6">
        <f t="shared" si="13"/>
        <v>0.66666666666666663</v>
      </c>
    </row>
    <row r="396" spans="1:13" x14ac:dyDescent="0.3">
      <c r="A396" t="s">
        <v>429</v>
      </c>
      <c r="B396" t="s">
        <v>36</v>
      </c>
      <c r="C396">
        <v>1</v>
      </c>
      <c r="D396" s="5">
        <v>1</v>
      </c>
      <c r="E396">
        <v>0</v>
      </c>
      <c r="F396">
        <v>1</v>
      </c>
      <c r="G396">
        <v>1</v>
      </c>
      <c r="H396">
        <v>1</v>
      </c>
      <c r="I396" s="6">
        <f t="shared" si="12"/>
        <v>0.75</v>
      </c>
      <c r="J396">
        <v>1</v>
      </c>
      <c r="K396">
        <v>1</v>
      </c>
      <c r="L396">
        <v>1</v>
      </c>
      <c r="M396" s="6">
        <f t="shared" si="13"/>
        <v>1</v>
      </c>
    </row>
    <row r="397" spans="1:13" x14ac:dyDescent="0.3">
      <c r="A397" t="s">
        <v>430</v>
      </c>
      <c r="B397" t="s">
        <v>36</v>
      </c>
      <c r="C397">
        <v>1</v>
      </c>
      <c r="D397" s="5">
        <v>1</v>
      </c>
      <c r="E397">
        <v>1</v>
      </c>
      <c r="F397">
        <v>1</v>
      </c>
      <c r="G397">
        <v>1</v>
      </c>
      <c r="H397">
        <v>1</v>
      </c>
      <c r="I397" s="6">
        <f t="shared" si="12"/>
        <v>1</v>
      </c>
      <c r="J397">
        <v>1</v>
      </c>
      <c r="K397">
        <v>1</v>
      </c>
      <c r="L397">
        <v>1</v>
      </c>
      <c r="M397" s="6">
        <f t="shared" si="13"/>
        <v>1</v>
      </c>
    </row>
    <row r="398" spans="1:13" x14ac:dyDescent="0.3">
      <c r="A398" t="s">
        <v>431</v>
      </c>
      <c r="B398" t="s">
        <v>24</v>
      </c>
      <c r="C398">
        <v>1</v>
      </c>
      <c r="D398" s="5">
        <v>1</v>
      </c>
      <c r="E398">
        <v>1</v>
      </c>
      <c r="F398">
        <v>1</v>
      </c>
      <c r="G398">
        <v>1</v>
      </c>
      <c r="H398">
        <v>1</v>
      </c>
      <c r="I398" s="6">
        <f t="shared" si="12"/>
        <v>1</v>
      </c>
      <c r="J398">
        <v>1</v>
      </c>
      <c r="K398">
        <v>1</v>
      </c>
      <c r="L398">
        <v>1</v>
      </c>
      <c r="M398" s="6">
        <f t="shared" si="13"/>
        <v>1</v>
      </c>
    </row>
    <row r="399" spans="1:13" x14ac:dyDescent="0.3">
      <c r="A399" t="s">
        <v>432</v>
      </c>
      <c r="B399" t="s">
        <v>18</v>
      </c>
      <c r="C399">
        <v>1</v>
      </c>
      <c r="D399" s="5">
        <v>1</v>
      </c>
      <c r="E399">
        <v>1</v>
      </c>
      <c r="F399">
        <v>1</v>
      </c>
      <c r="G399">
        <v>1</v>
      </c>
      <c r="H399">
        <v>1</v>
      </c>
      <c r="I399" s="6">
        <f t="shared" si="12"/>
        <v>1</v>
      </c>
      <c r="J399">
        <v>1</v>
      </c>
      <c r="K399">
        <v>1</v>
      </c>
      <c r="L399">
        <v>1</v>
      </c>
      <c r="M399" s="6">
        <f t="shared" si="13"/>
        <v>1</v>
      </c>
    </row>
    <row r="400" spans="1:13" x14ac:dyDescent="0.3">
      <c r="A400" t="s">
        <v>433</v>
      </c>
      <c r="B400" t="s">
        <v>18</v>
      </c>
      <c r="C400">
        <v>1</v>
      </c>
      <c r="D400" s="5">
        <v>1</v>
      </c>
      <c r="E400">
        <v>1</v>
      </c>
      <c r="F400">
        <v>1</v>
      </c>
      <c r="G400">
        <v>1</v>
      </c>
      <c r="H400">
        <v>1</v>
      </c>
      <c r="I400" s="6">
        <f t="shared" si="12"/>
        <v>1</v>
      </c>
      <c r="J400">
        <v>1</v>
      </c>
      <c r="K400">
        <v>1</v>
      </c>
      <c r="L400">
        <v>1</v>
      </c>
      <c r="M400" s="6">
        <f t="shared" si="13"/>
        <v>1</v>
      </c>
    </row>
    <row r="401" spans="1:13" x14ac:dyDescent="0.3">
      <c r="A401" t="s">
        <v>434</v>
      </c>
      <c r="B401" t="s">
        <v>33</v>
      </c>
      <c r="C401">
        <v>1</v>
      </c>
      <c r="D401" s="5">
        <v>1</v>
      </c>
      <c r="E401">
        <v>1</v>
      </c>
      <c r="F401">
        <v>1</v>
      </c>
      <c r="G401">
        <v>1</v>
      </c>
      <c r="H401">
        <v>1</v>
      </c>
      <c r="I401" s="6">
        <f t="shared" si="12"/>
        <v>1</v>
      </c>
      <c r="J401">
        <v>1</v>
      </c>
      <c r="K401">
        <v>1</v>
      </c>
      <c r="L401">
        <v>1</v>
      </c>
      <c r="M401" s="6">
        <f t="shared" si="13"/>
        <v>1</v>
      </c>
    </row>
    <row r="402" spans="1:13" x14ac:dyDescent="0.3">
      <c r="A402" t="s">
        <v>435</v>
      </c>
      <c r="B402" t="s">
        <v>24</v>
      </c>
      <c r="C402">
        <v>1</v>
      </c>
      <c r="D402" s="5">
        <v>1</v>
      </c>
      <c r="E402">
        <v>0</v>
      </c>
      <c r="F402">
        <v>1</v>
      </c>
      <c r="G402">
        <v>1</v>
      </c>
      <c r="H402">
        <v>1</v>
      </c>
      <c r="I402" s="6">
        <f t="shared" si="12"/>
        <v>0.75</v>
      </c>
      <c r="J402">
        <v>1</v>
      </c>
      <c r="K402">
        <v>1</v>
      </c>
      <c r="L402">
        <v>1</v>
      </c>
      <c r="M402" s="6">
        <f t="shared" si="13"/>
        <v>1</v>
      </c>
    </row>
    <row r="403" spans="1:13" x14ac:dyDescent="0.3">
      <c r="A403" t="s">
        <v>436</v>
      </c>
      <c r="B403" t="s">
        <v>33</v>
      </c>
      <c r="C403">
        <v>1</v>
      </c>
      <c r="D403" s="5">
        <v>1</v>
      </c>
      <c r="E403">
        <v>1</v>
      </c>
      <c r="F403">
        <v>1</v>
      </c>
      <c r="G403">
        <v>1</v>
      </c>
      <c r="H403">
        <v>1</v>
      </c>
      <c r="I403" s="6">
        <f t="shared" si="12"/>
        <v>1</v>
      </c>
      <c r="J403">
        <v>1</v>
      </c>
      <c r="K403">
        <v>1</v>
      </c>
      <c r="L403">
        <v>1</v>
      </c>
      <c r="M403" s="6">
        <f t="shared" si="13"/>
        <v>1</v>
      </c>
    </row>
    <row r="404" spans="1:13" x14ac:dyDescent="0.3">
      <c r="A404" t="s">
        <v>437</v>
      </c>
      <c r="B404" t="s">
        <v>33</v>
      </c>
      <c r="C404">
        <v>1</v>
      </c>
      <c r="D404" s="5">
        <v>1</v>
      </c>
      <c r="E404">
        <v>1</v>
      </c>
      <c r="F404">
        <v>1</v>
      </c>
      <c r="G404">
        <v>1</v>
      </c>
      <c r="H404">
        <v>1</v>
      </c>
      <c r="I404" s="6">
        <f t="shared" si="12"/>
        <v>1</v>
      </c>
      <c r="J404">
        <v>1</v>
      </c>
      <c r="K404">
        <v>1</v>
      </c>
      <c r="L404">
        <v>1</v>
      </c>
      <c r="M404" s="6">
        <f t="shared" si="13"/>
        <v>1</v>
      </c>
    </row>
    <row r="405" spans="1:13" x14ac:dyDescent="0.3">
      <c r="A405" t="s">
        <v>438</v>
      </c>
      <c r="B405" t="s">
        <v>18</v>
      </c>
      <c r="C405">
        <v>1</v>
      </c>
      <c r="D405" s="5">
        <v>1</v>
      </c>
      <c r="F405">
        <v>1</v>
      </c>
      <c r="G405">
        <v>1</v>
      </c>
      <c r="H405">
        <v>1</v>
      </c>
      <c r="I405" s="6">
        <f t="shared" si="12"/>
        <v>0.75</v>
      </c>
      <c r="J405">
        <v>1</v>
      </c>
      <c r="K405">
        <v>1</v>
      </c>
      <c r="L405">
        <v>1</v>
      </c>
      <c r="M405" s="6">
        <f t="shared" si="13"/>
        <v>1</v>
      </c>
    </row>
    <row r="406" spans="1:13" x14ac:dyDescent="0.3">
      <c r="A406" t="s">
        <v>439</v>
      </c>
      <c r="B406" t="s">
        <v>24</v>
      </c>
      <c r="C406">
        <v>1</v>
      </c>
      <c r="D406" s="5">
        <v>1</v>
      </c>
      <c r="E406">
        <v>1</v>
      </c>
      <c r="F406">
        <v>1</v>
      </c>
      <c r="G406">
        <v>1</v>
      </c>
      <c r="H406">
        <v>1</v>
      </c>
      <c r="I406" s="6">
        <f t="shared" si="12"/>
        <v>1</v>
      </c>
      <c r="J406">
        <v>1</v>
      </c>
      <c r="K406">
        <v>1</v>
      </c>
      <c r="L406">
        <v>1</v>
      </c>
      <c r="M406" s="6">
        <f t="shared" si="13"/>
        <v>1</v>
      </c>
    </row>
    <row r="407" spans="1:13" x14ac:dyDescent="0.3">
      <c r="A407" t="s">
        <v>440</v>
      </c>
      <c r="B407" t="s">
        <v>33</v>
      </c>
      <c r="C407">
        <v>1</v>
      </c>
      <c r="D407" s="5">
        <v>1</v>
      </c>
      <c r="E407">
        <v>1</v>
      </c>
      <c r="F407">
        <v>1</v>
      </c>
      <c r="G407">
        <v>1</v>
      </c>
      <c r="H407">
        <v>1</v>
      </c>
      <c r="I407" s="6">
        <f t="shared" si="12"/>
        <v>1</v>
      </c>
      <c r="J407">
        <v>1</v>
      </c>
      <c r="L407">
        <v>1</v>
      </c>
      <c r="M407" s="6">
        <f t="shared" si="13"/>
        <v>0.66666666666666663</v>
      </c>
    </row>
    <row r="408" spans="1:13" x14ac:dyDescent="0.3">
      <c r="A408" t="s">
        <v>441</v>
      </c>
      <c r="B408" t="s">
        <v>18</v>
      </c>
      <c r="C408">
        <v>1</v>
      </c>
      <c r="D408" s="5">
        <v>1</v>
      </c>
      <c r="E408">
        <v>0</v>
      </c>
      <c r="F408">
        <v>1</v>
      </c>
      <c r="H408">
        <v>1</v>
      </c>
      <c r="I408" s="6">
        <f t="shared" si="12"/>
        <v>0.5</v>
      </c>
      <c r="J408">
        <v>1</v>
      </c>
      <c r="K408">
        <v>1</v>
      </c>
      <c r="L408">
        <v>1</v>
      </c>
      <c r="M408" s="6">
        <f t="shared" si="13"/>
        <v>1</v>
      </c>
    </row>
    <row r="409" spans="1:13" x14ac:dyDescent="0.3">
      <c r="A409" t="s">
        <v>442</v>
      </c>
      <c r="B409" t="s">
        <v>24</v>
      </c>
      <c r="C409">
        <v>1</v>
      </c>
      <c r="D409" s="5">
        <v>1</v>
      </c>
      <c r="E409">
        <v>1</v>
      </c>
      <c r="F409">
        <v>1</v>
      </c>
      <c r="G409">
        <v>1</v>
      </c>
      <c r="H409">
        <v>1</v>
      </c>
      <c r="I409" s="6">
        <f t="shared" si="12"/>
        <v>1</v>
      </c>
      <c r="J409">
        <v>1</v>
      </c>
      <c r="K409">
        <v>1</v>
      </c>
      <c r="L409">
        <v>1</v>
      </c>
      <c r="M409" s="6">
        <f t="shared" si="13"/>
        <v>1</v>
      </c>
    </row>
    <row r="410" spans="1:13" x14ac:dyDescent="0.3">
      <c r="A410" t="s">
        <v>443</v>
      </c>
      <c r="B410" t="s">
        <v>24</v>
      </c>
      <c r="C410">
        <v>1</v>
      </c>
      <c r="D410" s="5">
        <v>1</v>
      </c>
      <c r="E410">
        <v>1</v>
      </c>
      <c r="G410">
        <v>1</v>
      </c>
      <c r="H410">
        <v>1</v>
      </c>
      <c r="I410" s="6">
        <f t="shared" si="12"/>
        <v>0.75</v>
      </c>
      <c r="K410">
        <v>1</v>
      </c>
      <c r="L410">
        <v>1</v>
      </c>
      <c r="M410" s="6">
        <f t="shared" si="13"/>
        <v>0.66666666666666663</v>
      </c>
    </row>
    <row r="411" spans="1:13" x14ac:dyDescent="0.3">
      <c r="A411" t="s">
        <v>444</v>
      </c>
      <c r="B411" t="s">
        <v>33</v>
      </c>
      <c r="C411">
        <v>1</v>
      </c>
      <c r="D411" s="5">
        <v>1</v>
      </c>
      <c r="E411">
        <v>1</v>
      </c>
      <c r="F411">
        <v>1</v>
      </c>
      <c r="G411">
        <v>1</v>
      </c>
      <c r="H411">
        <v>1</v>
      </c>
      <c r="I411" s="6">
        <f t="shared" si="12"/>
        <v>1</v>
      </c>
      <c r="J411">
        <v>1</v>
      </c>
      <c r="K411">
        <v>1</v>
      </c>
      <c r="L411">
        <v>1</v>
      </c>
      <c r="M411" s="6">
        <f t="shared" si="13"/>
        <v>1</v>
      </c>
    </row>
    <row r="412" spans="1:13" x14ac:dyDescent="0.3">
      <c r="A412" t="s">
        <v>445</v>
      </c>
      <c r="B412" t="s">
        <v>24</v>
      </c>
      <c r="C412">
        <v>1</v>
      </c>
      <c r="D412" s="5">
        <v>1</v>
      </c>
      <c r="E412">
        <v>1</v>
      </c>
      <c r="F412">
        <v>1</v>
      </c>
      <c r="G412">
        <v>1</v>
      </c>
      <c r="H412">
        <v>1</v>
      </c>
      <c r="I412" s="6">
        <f t="shared" si="12"/>
        <v>1</v>
      </c>
      <c r="J412">
        <v>1</v>
      </c>
      <c r="K412">
        <v>1</v>
      </c>
      <c r="L412">
        <v>1</v>
      </c>
      <c r="M412" s="6">
        <f t="shared" si="13"/>
        <v>1</v>
      </c>
    </row>
    <row r="413" spans="1:13" x14ac:dyDescent="0.3">
      <c r="A413" t="s">
        <v>446</v>
      </c>
      <c r="B413" t="s">
        <v>36</v>
      </c>
      <c r="C413">
        <v>1</v>
      </c>
      <c r="D413" s="5">
        <v>1</v>
      </c>
      <c r="E413">
        <v>1</v>
      </c>
      <c r="F413">
        <v>1</v>
      </c>
      <c r="G413">
        <v>1</v>
      </c>
      <c r="H413">
        <v>1</v>
      </c>
      <c r="I413" s="6">
        <f t="shared" si="12"/>
        <v>1</v>
      </c>
      <c r="J413">
        <v>1</v>
      </c>
      <c r="K413">
        <v>1</v>
      </c>
      <c r="M413" s="6">
        <f t="shared" si="13"/>
        <v>0.66666666666666663</v>
      </c>
    </row>
    <row r="414" spans="1:13" x14ac:dyDescent="0.3">
      <c r="A414" t="s">
        <v>447</v>
      </c>
      <c r="B414" t="s">
        <v>18</v>
      </c>
      <c r="C414">
        <v>1</v>
      </c>
      <c r="D414" s="5">
        <v>1</v>
      </c>
      <c r="E414">
        <v>1</v>
      </c>
      <c r="F414">
        <v>1</v>
      </c>
      <c r="G414">
        <v>1</v>
      </c>
      <c r="H414">
        <v>1</v>
      </c>
      <c r="I414" s="6">
        <f t="shared" si="12"/>
        <v>1</v>
      </c>
      <c r="J414">
        <v>1</v>
      </c>
      <c r="K414">
        <v>1</v>
      </c>
      <c r="L414">
        <v>1</v>
      </c>
      <c r="M414" s="6">
        <f t="shared" si="13"/>
        <v>1</v>
      </c>
    </row>
    <row r="415" spans="1:13" x14ac:dyDescent="0.3">
      <c r="A415" t="s">
        <v>448</v>
      </c>
      <c r="B415" t="s">
        <v>24</v>
      </c>
      <c r="C415">
        <v>1</v>
      </c>
      <c r="D415" s="5">
        <v>1</v>
      </c>
      <c r="E415">
        <v>0</v>
      </c>
      <c r="F415">
        <v>1</v>
      </c>
      <c r="G415">
        <v>1</v>
      </c>
      <c r="H415">
        <v>1</v>
      </c>
      <c r="I415" s="6">
        <f t="shared" si="12"/>
        <v>0.75</v>
      </c>
      <c r="J415">
        <v>1</v>
      </c>
      <c r="K415">
        <v>1</v>
      </c>
      <c r="L415">
        <v>1</v>
      </c>
      <c r="M415" s="6">
        <f t="shared" si="13"/>
        <v>1</v>
      </c>
    </row>
    <row r="416" spans="1:13" x14ac:dyDescent="0.3">
      <c r="A416" t="s">
        <v>449</v>
      </c>
      <c r="B416" t="s">
        <v>33</v>
      </c>
      <c r="C416">
        <v>1</v>
      </c>
      <c r="D416" s="5">
        <v>1</v>
      </c>
      <c r="E416">
        <v>1</v>
      </c>
      <c r="F416">
        <v>1</v>
      </c>
      <c r="G416">
        <v>1</v>
      </c>
      <c r="H416">
        <v>1</v>
      </c>
      <c r="I416" s="6">
        <f t="shared" si="12"/>
        <v>1</v>
      </c>
      <c r="J416">
        <v>1</v>
      </c>
      <c r="K416">
        <v>1</v>
      </c>
      <c r="L416">
        <v>1</v>
      </c>
      <c r="M416" s="6">
        <f t="shared" si="13"/>
        <v>1</v>
      </c>
    </row>
    <row r="417" spans="1:13" x14ac:dyDescent="0.3">
      <c r="A417" t="s">
        <v>450</v>
      </c>
      <c r="B417" t="s">
        <v>11</v>
      </c>
      <c r="C417">
        <v>1</v>
      </c>
      <c r="D417" s="5">
        <v>1</v>
      </c>
      <c r="E417">
        <v>0</v>
      </c>
      <c r="F417">
        <v>1</v>
      </c>
      <c r="G417">
        <v>1</v>
      </c>
      <c r="H417">
        <v>1</v>
      </c>
      <c r="I417" s="6">
        <f t="shared" si="12"/>
        <v>0.75</v>
      </c>
      <c r="J417">
        <v>1</v>
      </c>
      <c r="K417">
        <v>1</v>
      </c>
      <c r="L417">
        <v>1</v>
      </c>
      <c r="M417" s="6">
        <f t="shared" si="13"/>
        <v>1</v>
      </c>
    </row>
    <row r="418" spans="1:13" x14ac:dyDescent="0.3">
      <c r="A418" t="s">
        <v>451</v>
      </c>
      <c r="B418" t="s">
        <v>42</v>
      </c>
      <c r="C418">
        <v>1</v>
      </c>
      <c r="D418" s="5">
        <v>1</v>
      </c>
      <c r="E418">
        <v>1</v>
      </c>
      <c r="F418">
        <v>1</v>
      </c>
      <c r="G418">
        <v>1</v>
      </c>
      <c r="H418">
        <v>1</v>
      </c>
      <c r="I418" s="6">
        <f t="shared" si="12"/>
        <v>1</v>
      </c>
      <c r="J418">
        <v>1</v>
      </c>
      <c r="K418">
        <v>1</v>
      </c>
      <c r="L418">
        <v>1</v>
      </c>
      <c r="M418" s="6">
        <f t="shared" si="13"/>
        <v>1</v>
      </c>
    </row>
    <row r="419" spans="1:13" x14ac:dyDescent="0.3">
      <c r="A419" t="s">
        <v>452</v>
      </c>
      <c r="B419" t="s">
        <v>24</v>
      </c>
      <c r="C419">
        <v>1</v>
      </c>
      <c r="D419" s="5">
        <v>1</v>
      </c>
      <c r="E419">
        <v>1</v>
      </c>
      <c r="F419">
        <v>1</v>
      </c>
      <c r="G419">
        <v>1</v>
      </c>
      <c r="H419">
        <v>1</v>
      </c>
      <c r="I419" s="6">
        <f t="shared" si="12"/>
        <v>1</v>
      </c>
      <c r="J419">
        <v>1</v>
      </c>
      <c r="K419">
        <v>1</v>
      </c>
      <c r="L419">
        <v>1</v>
      </c>
      <c r="M419" s="6">
        <f t="shared" si="13"/>
        <v>1</v>
      </c>
    </row>
    <row r="420" spans="1:13" x14ac:dyDescent="0.3">
      <c r="A420" t="s">
        <v>453</v>
      </c>
      <c r="B420" t="s">
        <v>33</v>
      </c>
      <c r="C420">
        <v>1</v>
      </c>
      <c r="D420" s="5">
        <v>1</v>
      </c>
      <c r="E420">
        <v>1</v>
      </c>
      <c r="F420">
        <v>1</v>
      </c>
      <c r="G420">
        <v>1</v>
      </c>
      <c r="H420">
        <v>1</v>
      </c>
      <c r="I420" s="6">
        <f t="shared" si="12"/>
        <v>1</v>
      </c>
      <c r="J420">
        <v>1</v>
      </c>
      <c r="K420">
        <v>1</v>
      </c>
      <c r="L420">
        <v>1</v>
      </c>
      <c r="M420" s="6">
        <f t="shared" si="13"/>
        <v>1</v>
      </c>
    </row>
    <row r="421" spans="1:13" x14ac:dyDescent="0.3">
      <c r="A421" t="s">
        <v>454</v>
      </c>
      <c r="B421" t="s">
        <v>18</v>
      </c>
      <c r="C421">
        <v>1</v>
      </c>
      <c r="D421" s="5">
        <v>1</v>
      </c>
      <c r="E421">
        <v>1</v>
      </c>
      <c r="F421">
        <v>1</v>
      </c>
      <c r="I421" s="6">
        <f t="shared" si="12"/>
        <v>0.5</v>
      </c>
      <c r="J421">
        <v>1</v>
      </c>
      <c r="K421">
        <v>1</v>
      </c>
      <c r="L421">
        <v>1</v>
      </c>
      <c r="M421" s="6">
        <f t="shared" si="13"/>
        <v>1</v>
      </c>
    </row>
    <row r="422" spans="1:13" x14ac:dyDescent="0.3">
      <c r="A422" t="s">
        <v>455</v>
      </c>
      <c r="B422" t="s">
        <v>18</v>
      </c>
      <c r="C422">
        <v>1</v>
      </c>
      <c r="D422" s="5">
        <v>1</v>
      </c>
      <c r="E422">
        <v>1</v>
      </c>
      <c r="F422">
        <v>1</v>
      </c>
      <c r="G422">
        <v>1</v>
      </c>
      <c r="H422">
        <v>1</v>
      </c>
      <c r="I422" s="6">
        <f t="shared" si="12"/>
        <v>1</v>
      </c>
      <c r="J422">
        <v>1</v>
      </c>
      <c r="K422">
        <v>1</v>
      </c>
      <c r="L422">
        <v>1</v>
      </c>
      <c r="M422" s="6">
        <f t="shared" si="13"/>
        <v>1</v>
      </c>
    </row>
    <row r="423" spans="1:13" x14ac:dyDescent="0.3">
      <c r="A423" t="s">
        <v>456</v>
      </c>
      <c r="B423" t="s">
        <v>33</v>
      </c>
      <c r="C423">
        <v>1</v>
      </c>
      <c r="D423" s="5">
        <v>1</v>
      </c>
      <c r="E423">
        <v>1</v>
      </c>
      <c r="F423">
        <v>1</v>
      </c>
      <c r="G423">
        <v>1</v>
      </c>
      <c r="H423">
        <v>1</v>
      </c>
      <c r="I423" s="6">
        <f t="shared" si="12"/>
        <v>1</v>
      </c>
      <c r="L423">
        <v>1</v>
      </c>
      <c r="M423" s="6">
        <f t="shared" si="13"/>
        <v>0.33333333333333331</v>
      </c>
    </row>
    <row r="424" spans="1:13" x14ac:dyDescent="0.3">
      <c r="A424" t="s">
        <v>457</v>
      </c>
      <c r="B424" t="s">
        <v>33</v>
      </c>
      <c r="C424">
        <v>1</v>
      </c>
      <c r="D424" s="5">
        <v>1</v>
      </c>
      <c r="F424">
        <v>1</v>
      </c>
      <c r="G424">
        <v>1</v>
      </c>
      <c r="H424">
        <v>1</v>
      </c>
      <c r="I424" s="6">
        <f t="shared" si="12"/>
        <v>0.75</v>
      </c>
      <c r="J424">
        <v>1</v>
      </c>
      <c r="K424">
        <v>1</v>
      </c>
      <c r="M424" s="6">
        <f t="shared" si="13"/>
        <v>0.66666666666666663</v>
      </c>
    </row>
    <row r="425" spans="1:13" x14ac:dyDescent="0.3">
      <c r="A425" t="s">
        <v>458</v>
      </c>
      <c r="B425" t="s">
        <v>33</v>
      </c>
      <c r="C425">
        <v>0</v>
      </c>
      <c r="D425" s="5">
        <v>0</v>
      </c>
      <c r="E425">
        <v>0</v>
      </c>
      <c r="F425">
        <v>1</v>
      </c>
      <c r="G425">
        <v>1</v>
      </c>
      <c r="H425">
        <v>1</v>
      </c>
      <c r="I425" s="6">
        <f t="shared" si="12"/>
        <v>0.75</v>
      </c>
      <c r="J425">
        <v>1</v>
      </c>
      <c r="K425">
        <v>1</v>
      </c>
      <c r="L425">
        <v>1</v>
      </c>
      <c r="M425" s="6">
        <f t="shared" si="13"/>
        <v>1</v>
      </c>
    </row>
    <row r="426" spans="1:13" x14ac:dyDescent="0.3">
      <c r="A426" t="s">
        <v>459</v>
      </c>
      <c r="B426" t="s">
        <v>33</v>
      </c>
      <c r="C426">
        <v>1</v>
      </c>
      <c r="D426" s="5">
        <v>1</v>
      </c>
      <c r="F426">
        <v>1</v>
      </c>
      <c r="G426">
        <v>1</v>
      </c>
      <c r="H426">
        <v>1</v>
      </c>
      <c r="I426" s="6">
        <f t="shared" si="12"/>
        <v>0.75</v>
      </c>
      <c r="J426">
        <v>1</v>
      </c>
      <c r="K426">
        <v>1</v>
      </c>
      <c r="L426">
        <v>1</v>
      </c>
      <c r="M426" s="6">
        <f t="shared" si="13"/>
        <v>1</v>
      </c>
    </row>
    <row r="427" spans="1:13" x14ac:dyDescent="0.3">
      <c r="A427" t="s">
        <v>460</v>
      </c>
      <c r="B427" t="s">
        <v>24</v>
      </c>
      <c r="C427">
        <v>1</v>
      </c>
      <c r="D427" s="5">
        <v>1</v>
      </c>
      <c r="E427">
        <v>1</v>
      </c>
      <c r="F427">
        <v>1</v>
      </c>
      <c r="G427">
        <v>1</v>
      </c>
      <c r="H427">
        <v>1</v>
      </c>
      <c r="I427" s="6">
        <f t="shared" si="12"/>
        <v>1</v>
      </c>
      <c r="J427">
        <v>1</v>
      </c>
      <c r="K427">
        <v>1</v>
      </c>
      <c r="L427">
        <v>1</v>
      </c>
      <c r="M427" s="6">
        <f t="shared" si="13"/>
        <v>1</v>
      </c>
    </row>
    <row r="428" spans="1:13" x14ac:dyDescent="0.3">
      <c r="A428" t="s">
        <v>461</v>
      </c>
      <c r="B428" t="s">
        <v>54</v>
      </c>
      <c r="C428">
        <v>1</v>
      </c>
      <c r="D428" s="5">
        <v>1</v>
      </c>
      <c r="E428">
        <v>0</v>
      </c>
      <c r="F428">
        <v>1</v>
      </c>
      <c r="G428">
        <v>1</v>
      </c>
      <c r="H428">
        <v>1</v>
      </c>
      <c r="I428" s="6">
        <f t="shared" si="12"/>
        <v>0.75</v>
      </c>
      <c r="M428" s="6">
        <f t="shared" si="13"/>
        <v>0</v>
      </c>
    </row>
    <row r="429" spans="1:13" x14ac:dyDescent="0.3">
      <c r="A429" t="s">
        <v>462</v>
      </c>
      <c r="B429" t="s">
        <v>33</v>
      </c>
      <c r="C429">
        <v>1</v>
      </c>
      <c r="D429" s="5">
        <v>1</v>
      </c>
      <c r="E429">
        <v>1</v>
      </c>
      <c r="F429">
        <v>1</v>
      </c>
      <c r="G429">
        <v>1</v>
      </c>
      <c r="H429">
        <v>1</v>
      </c>
      <c r="I429" s="6">
        <f t="shared" si="12"/>
        <v>1</v>
      </c>
      <c r="J429">
        <v>1</v>
      </c>
      <c r="K429">
        <v>1</v>
      </c>
      <c r="L429">
        <v>1</v>
      </c>
      <c r="M429" s="6">
        <f t="shared" si="13"/>
        <v>1</v>
      </c>
    </row>
    <row r="430" spans="1:13" x14ac:dyDescent="0.3">
      <c r="A430" t="s">
        <v>463</v>
      </c>
      <c r="B430" t="s">
        <v>24</v>
      </c>
      <c r="C430">
        <v>1</v>
      </c>
      <c r="D430" s="5">
        <v>1</v>
      </c>
      <c r="E430">
        <v>1</v>
      </c>
      <c r="F430">
        <v>1</v>
      </c>
      <c r="G430">
        <v>1</v>
      </c>
      <c r="H430">
        <v>1</v>
      </c>
      <c r="I430" s="6">
        <f t="shared" si="12"/>
        <v>1</v>
      </c>
      <c r="J430">
        <v>1</v>
      </c>
      <c r="K430">
        <v>1</v>
      </c>
      <c r="L430">
        <v>1</v>
      </c>
      <c r="M430" s="6">
        <f t="shared" si="13"/>
        <v>1</v>
      </c>
    </row>
    <row r="431" spans="1:13" x14ac:dyDescent="0.3">
      <c r="A431" t="s">
        <v>464</v>
      </c>
      <c r="B431" t="s">
        <v>18</v>
      </c>
      <c r="C431">
        <v>1</v>
      </c>
      <c r="D431" s="5">
        <v>1</v>
      </c>
      <c r="E431">
        <v>1</v>
      </c>
      <c r="F431">
        <v>1</v>
      </c>
      <c r="G431">
        <v>1</v>
      </c>
      <c r="H431">
        <v>1</v>
      </c>
      <c r="I431" s="6">
        <f t="shared" si="12"/>
        <v>1</v>
      </c>
      <c r="J431">
        <v>1</v>
      </c>
      <c r="K431">
        <v>1</v>
      </c>
      <c r="L431">
        <v>1</v>
      </c>
      <c r="M431" s="6">
        <f t="shared" si="13"/>
        <v>1</v>
      </c>
    </row>
    <row r="432" spans="1:13" x14ac:dyDescent="0.3">
      <c r="A432" t="s">
        <v>465</v>
      </c>
      <c r="B432" t="s">
        <v>79</v>
      </c>
      <c r="C432">
        <v>1</v>
      </c>
      <c r="D432" s="5">
        <v>1</v>
      </c>
      <c r="F432">
        <v>1</v>
      </c>
      <c r="G432">
        <v>1</v>
      </c>
      <c r="H432">
        <v>1</v>
      </c>
      <c r="I432" s="6">
        <f t="shared" si="12"/>
        <v>0.75</v>
      </c>
      <c r="J432">
        <v>1</v>
      </c>
      <c r="L432">
        <v>1</v>
      </c>
      <c r="M432" s="6">
        <f t="shared" si="13"/>
        <v>0.66666666666666663</v>
      </c>
    </row>
    <row r="433" spans="1:13" x14ac:dyDescent="0.3">
      <c r="A433" t="s">
        <v>466</v>
      </c>
      <c r="B433" t="s">
        <v>11</v>
      </c>
      <c r="E433">
        <v>0</v>
      </c>
      <c r="F433">
        <v>0</v>
      </c>
      <c r="G433">
        <v>0</v>
      </c>
      <c r="H433">
        <v>0</v>
      </c>
      <c r="I433" s="6">
        <f t="shared" si="12"/>
        <v>0</v>
      </c>
      <c r="M433" s="6">
        <f t="shared" si="13"/>
        <v>0</v>
      </c>
    </row>
    <row r="434" spans="1:13" x14ac:dyDescent="0.3">
      <c r="A434" t="s">
        <v>467</v>
      </c>
      <c r="B434" t="s">
        <v>33</v>
      </c>
      <c r="C434">
        <v>1</v>
      </c>
      <c r="D434" s="5">
        <v>1</v>
      </c>
      <c r="E434">
        <v>1</v>
      </c>
      <c r="F434">
        <v>1</v>
      </c>
      <c r="G434">
        <v>1</v>
      </c>
      <c r="H434">
        <v>1</v>
      </c>
      <c r="I434" s="6">
        <f t="shared" si="12"/>
        <v>1</v>
      </c>
      <c r="J434">
        <v>1</v>
      </c>
      <c r="K434">
        <v>1</v>
      </c>
      <c r="L434">
        <v>1</v>
      </c>
      <c r="M434" s="6">
        <f t="shared" si="13"/>
        <v>1</v>
      </c>
    </row>
    <row r="435" spans="1:13" x14ac:dyDescent="0.3">
      <c r="A435" t="s">
        <v>468</v>
      </c>
      <c r="B435" t="s">
        <v>24</v>
      </c>
      <c r="F435">
        <v>1</v>
      </c>
      <c r="G435">
        <v>1</v>
      </c>
      <c r="H435">
        <v>1</v>
      </c>
      <c r="I435" s="6">
        <f t="shared" si="12"/>
        <v>0.75</v>
      </c>
      <c r="K435">
        <v>1</v>
      </c>
      <c r="L435">
        <v>1</v>
      </c>
      <c r="M435" s="6">
        <f t="shared" si="13"/>
        <v>0.66666666666666663</v>
      </c>
    </row>
    <row r="436" spans="1:13" x14ac:dyDescent="0.3">
      <c r="A436" t="s">
        <v>469</v>
      </c>
      <c r="B436" t="s">
        <v>36</v>
      </c>
      <c r="C436">
        <v>1</v>
      </c>
      <c r="D436" s="5">
        <v>1</v>
      </c>
      <c r="E436">
        <v>1</v>
      </c>
      <c r="F436">
        <v>1</v>
      </c>
      <c r="G436">
        <v>1</v>
      </c>
      <c r="H436">
        <v>1</v>
      </c>
      <c r="I436" s="6">
        <f t="shared" si="12"/>
        <v>1</v>
      </c>
      <c r="J436">
        <v>1</v>
      </c>
      <c r="K436">
        <v>1</v>
      </c>
      <c r="L436">
        <v>1</v>
      </c>
      <c r="M436" s="6">
        <f t="shared" si="13"/>
        <v>1</v>
      </c>
    </row>
    <row r="437" spans="1:13" x14ac:dyDescent="0.3">
      <c r="A437" t="s">
        <v>470</v>
      </c>
      <c r="B437" t="s">
        <v>36</v>
      </c>
      <c r="E437">
        <v>0</v>
      </c>
      <c r="F437">
        <v>1</v>
      </c>
      <c r="G437">
        <v>1</v>
      </c>
      <c r="H437">
        <v>1</v>
      </c>
      <c r="I437" s="6">
        <f t="shared" si="12"/>
        <v>0.75</v>
      </c>
      <c r="J437">
        <v>1</v>
      </c>
      <c r="K437">
        <v>1</v>
      </c>
      <c r="L437">
        <v>1</v>
      </c>
      <c r="M437" s="6">
        <f t="shared" si="13"/>
        <v>1</v>
      </c>
    </row>
  </sheetData>
  <autoFilter ref="A1:L437" xr:uid="{CD76F53A-BFA8-48C1-80CF-9057E68D4B08}"/>
  <pageMargins left="0.7" right="0.7" top="0.75" bottom="0.75" header="0.3" footer="0.3"/>
  <pageSetup orientation="portrait" horizontalDpi="300" verticalDpi="300" r:id="rId1"/>
  <ignoredErrors>
    <ignoredError sqref="I2:I43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7F00C-157C-4B2D-B459-6DCEFC0CA9D4}">
  <dimension ref="D6:H15"/>
  <sheetViews>
    <sheetView workbookViewId="0">
      <selection activeCell="I26" sqref="I26"/>
    </sheetView>
  </sheetViews>
  <sheetFormatPr defaultRowHeight="14.4" x14ac:dyDescent="0.3"/>
  <cols>
    <col min="4" max="4" width="45" bestFit="1" customWidth="1"/>
    <col min="5" max="5" width="18.33203125" bestFit="1" customWidth="1"/>
    <col min="6" max="6" width="10.77734375" bestFit="1" customWidth="1"/>
    <col min="7" max="7" width="11.5546875" bestFit="1" customWidth="1"/>
    <col min="8" max="8" width="12" bestFit="1" customWidth="1"/>
  </cols>
  <sheetData>
    <row r="6" spans="4:8" x14ac:dyDescent="0.3">
      <c r="D6" s="1" t="s">
        <v>471</v>
      </c>
      <c r="E6" t="s">
        <v>473</v>
      </c>
      <c r="F6" t="s">
        <v>484</v>
      </c>
      <c r="G6" t="s">
        <v>485</v>
      </c>
      <c r="H6" t="s">
        <v>486</v>
      </c>
    </row>
    <row r="7" spans="4:8" x14ac:dyDescent="0.3">
      <c r="D7" s="2" t="s">
        <v>18</v>
      </c>
      <c r="E7" s="3">
        <v>84</v>
      </c>
      <c r="F7" s="4">
        <v>79</v>
      </c>
      <c r="G7" s="4">
        <v>69.75</v>
      </c>
      <c r="H7" s="4">
        <v>74.666666666666671</v>
      </c>
    </row>
    <row r="8" spans="4:8" x14ac:dyDescent="0.3">
      <c r="D8" s="2" t="s">
        <v>33</v>
      </c>
      <c r="E8" s="3">
        <v>93</v>
      </c>
      <c r="F8" s="4">
        <v>80</v>
      </c>
      <c r="G8" s="4">
        <v>82</v>
      </c>
      <c r="H8" s="4">
        <v>83</v>
      </c>
    </row>
    <row r="9" spans="4:8" x14ac:dyDescent="0.3">
      <c r="D9" s="2" t="s">
        <v>11</v>
      </c>
      <c r="E9" s="3">
        <v>62</v>
      </c>
      <c r="F9" s="4">
        <v>56</v>
      </c>
      <c r="G9" s="4">
        <v>52.25</v>
      </c>
      <c r="H9" s="4">
        <v>47.999999999999993</v>
      </c>
    </row>
    <row r="10" spans="4:8" x14ac:dyDescent="0.3">
      <c r="D10" s="2" t="s">
        <v>36</v>
      </c>
      <c r="E10" s="3">
        <v>45</v>
      </c>
      <c r="F10" s="4">
        <v>36</v>
      </c>
      <c r="G10" s="4">
        <v>40.5</v>
      </c>
      <c r="H10" s="4">
        <v>41.999999999999993</v>
      </c>
    </row>
    <row r="11" spans="4:8" x14ac:dyDescent="0.3">
      <c r="D11" s="2" t="s">
        <v>24</v>
      </c>
      <c r="E11" s="3">
        <v>101</v>
      </c>
      <c r="F11" s="4">
        <v>90</v>
      </c>
      <c r="G11" s="4">
        <v>90.25</v>
      </c>
      <c r="H11" s="4">
        <v>93.666666666666686</v>
      </c>
    </row>
    <row r="12" spans="4:8" x14ac:dyDescent="0.3">
      <c r="D12" s="2" t="s">
        <v>42</v>
      </c>
      <c r="E12" s="3">
        <v>29</v>
      </c>
      <c r="F12" s="4">
        <v>29</v>
      </c>
      <c r="G12" s="4">
        <v>28.5</v>
      </c>
      <c r="H12" s="4">
        <v>20</v>
      </c>
    </row>
    <row r="13" spans="4:8" x14ac:dyDescent="0.3">
      <c r="D13" s="2" t="s">
        <v>79</v>
      </c>
      <c r="E13" s="3">
        <v>7</v>
      </c>
      <c r="F13" s="4">
        <v>6</v>
      </c>
      <c r="G13" s="4">
        <v>6</v>
      </c>
      <c r="H13" s="4">
        <v>5.333333333333333</v>
      </c>
    </row>
    <row r="14" spans="4:8" x14ac:dyDescent="0.3">
      <c r="D14" s="2" t="s">
        <v>54</v>
      </c>
      <c r="E14" s="3">
        <v>15</v>
      </c>
      <c r="F14" s="4">
        <v>15</v>
      </c>
      <c r="G14" s="4">
        <v>12.5</v>
      </c>
      <c r="H14" s="4">
        <v>5</v>
      </c>
    </row>
    <row r="15" spans="4:8" x14ac:dyDescent="0.3">
      <c r="D15" s="2" t="s">
        <v>472</v>
      </c>
      <c r="E15" s="3">
        <v>436</v>
      </c>
      <c r="F15" s="4">
        <v>391</v>
      </c>
      <c r="G15" s="4">
        <v>381.75</v>
      </c>
      <c r="H15" s="4">
        <v>371.66666666666663</v>
      </c>
    </row>
  </sheetData>
  <pageMargins left="0.7" right="0.7" top="0.75" bottom="0.75" header="0.3" footer="0.3"/>
  <pageSetup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8E77E-A0A1-4316-9BB2-4B19B2D13F6B}">
  <dimension ref="A2:G68"/>
  <sheetViews>
    <sheetView workbookViewId="0">
      <selection activeCell="G29" sqref="G29"/>
    </sheetView>
  </sheetViews>
  <sheetFormatPr defaultRowHeight="14.4" x14ac:dyDescent="0.3"/>
  <cols>
    <col min="2" max="2" width="46.6640625" customWidth="1"/>
    <col min="3" max="3" width="18.33203125" bestFit="1" customWidth="1"/>
    <col min="4" max="4" width="10.77734375" bestFit="1" customWidth="1"/>
    <col min="5" max="5" width="11.5546875" bestFit="1" customWidth="1"/>
    <col min="6" max="6" width="11.109375" bestFit="1" customWidth="1"/>
    <col min="7" max="7" width="12.77734375" customWidth="1"/>
  </cols>
  <sheetData>
    <row r="2" spans="2:7" x14ac:dyDescent="0.3">
      <c r="B2" s="7" t="s">
        <v>471</v>
      </c>
      <c r="C2" s="7" t="s">
        <v>473</v>
      </c>
      <c r="D2" s="7" t="s">
        <v>484</v>
      </c>
      <c r="E2" s="7" t="s">
        <v>485</v>
      </c>
      <c r="F2" s="7" t="s">
        <v>486</v>
      </c>
    </row>
    <row r="3" spans="2:7" x14ac:dyDescent="0.3">
      <c r="B3" t="s">
        <v>18</v>
      </c>
      <c r="C3">
        <v>84</v>
      </c>
      <c r="D3" s="9">
        <v>79</v>
      </c>
      <c r="E3" s="9">
        <v>69.75</v>
      </c>
      <c r="F3" s="9">
        <v>74.666666666666671</v>
      </c>
    </row>
    <row r="4" spans="2:7" x14ac:dyDescent="0.3">
      <c r="B4" t="s">
        <v>33</v>
      </c>
      <c r="C4">
        <v>93</v>
      </c>
      <c r="D4" s="9">
        <v>80</v>
      </c>
      <c r="E4" s="9">
        <v>82</v>
      </c>
      <c r="F4" s="9">
        <v>83</v>
      </c>
    </row>
    <row r="5" spans="2:7" x14ac:dyDescent="0.3">
      <c r="B5" t="s">
        <v>11</v>
      </c>
      <c r="C5">
        <v>62</v>
      </c>
      <c r="D5" s="9">
        <v>56</v>
      </c>
      <c r="E5" s="9">
        <v>52.25</v>
      </c>
      <c r="F5" s="9">
        <v>47.999999999999993</v>
      </c>
    </row>
    <row r="6" spans="2:7" x14ac:dyDescent="0.3">
      <c r="B6" t="s">
        <v>36</v>
      </c>
      <c r="C6">
        <v>45</v>
      </c>
      <c r="D6" s="9">
        <v>36</v>
      </c>
      <c r="E6" s="9">
        <v>40.5</v>
      </c>
      <c r="F6" s="9">
        <v>41.999999999999993</v>
      </c>
    </row>
    <row r="7" spans="2:7" x14ac:dyDescent="0.3">
      <c r="B7" t="s">
        <v>24</v>
      </c>
      <c r="C7">
        <v>101</v>
      </c>
      <c r="D7" s="9">
        <v>90</v>
      </c>
      <c r="E7" s="9">
        <v>90.25</v>
      </c>
      <c r="F7" s="9">
        <v>93.666666666666686</v>
      </c>
    </row>
    <row r="8" spans="2:7" x14ac:dyDescent="0.3">
      <c r="B8" t="s">
        <v>42</v>
      </c>
      <c r="C8">
        <v>29</v>
      </c>
      <c r="D8" s="9">
        <v>29</v>
      </c>
      <c r="E8" s="9">
        <v>28.5</v>
      </c>
      <c r="F8" s="9">
        <v>20</v>
      </c>
    </row>
    <row r="9" spans="2:7" x14ac:dyDescent="0.3">
      <c r="B9" t="s">
        <v>79</v>
      </c>
      <c r="C9">
        <v>7</v>
      </c>
      <c r="D9" s="9">
        <v>6</v>
      </c>
      <c r="E9" s="9">
        <v>6</v>
      </c>
      <c r="F9" s="9">
        <v>5.333333333333333</v>
      </c>
    </row>
    <row r="10" spans="2:7" x14ac:dyDescent="0.3">
      <c r="B10" t="s">
        <v>54</v>
      </c>
      <c r="C10">
        <v>15</v>
      </c>
      <c r="D10" s="9">
        <v>15</v>
      </c>
      <c r="E10" s="9">
        <v>12.5</v>
      </c>
      <c r="F10" s="9">
        <v>5</v>
      </c>
    </row>
    <row r="11" spans="2:7" x14ac:dyDescent="0.3">
      <c r="B11" t="s">
        <v>472</v>
      </c>
      <c r="C11">
        <v>436</v>
      </c>
      <c r="D11" s="9">
        <v>391</v>
      </c>
      <c r="E11" s="9">
        <v>381.75</v>
      </c>
      <c r="F11" s="9">
        <v>371.66666666666663</v>
      </c>
    </row>
    <row r="12" spans="2:7" x14ac:dyDescent="0.3">
      <c r="B12">
        <v>8</v>
      </c>
    </row>
    <row r="14" spans="2:7" x14ac:dyDescent="0.3">
      <c r="B14" s="7" t="s">
        <v>471</v>
      </c>
      <c r="C14" s="10" t="s">
        <v>481</v>
      </c>
      <c r="D14" s="7" t="s">
        <v>487</v>
      </c>
      <c r="E14" s="10" t="s">
        <v>482</v>
      </c>
      <c r="F14" s="10" t="s">
        <v>488</v>
      </c>
      <c r="G14" s="10" t="s">
        <v>489</v>
      </c>
    </row>
    <row r="15" spans="2:7" x14ac:dyDescent="0.3">
      <c r="B15" t="s">
        <v>18</v>
      </c>
      <c r="C15" s="11">
        <v>79</v>
      </c>
      <c r="D15" s="11">
        <f>C15*C15</f>
        <v>6241</v>
      </c>
      <c r="E15" s="11">
        <v>69.75</v>
      </c>
      <c r="F15" s="11">
        <f>E15*E15</f>
        <v>4865.0625</v>
      </c>
      <c r="G15" s="11">
        <f>C15*E15</f>
        <v>5510.25</v>
      </c>
    </row>
    <row r="16" spans="2:7" x14ac:dyDescent="0.3">
      <c r="B16" t="s">
        <v>33</v>
      </c>
      <c r="C16" s="11">
        <v>80</v>
      </c>
      <c r="D16" s="11">
        <f t="shared" ref="D16:D22" si="0">C16*C16</f>
        <v>6400</v>
      </c>
      <c r="E16" s="11">
        <v>82</v>
      </c>
      <c r="F16" s="11">
        <f t="shared" ref="F16:F22" si="1">E16*E16</f>
        <v>6724</v>
      </c>
      <c r="G16" s="11">
        <f t="shared" ref="G16:G22" si="2">C16*E16</f>
        <v>6560</v>
      </c>
    </row>
    <row r="17" spans="1:7" x14ac:dyDescent="0.3">
      <c r="B17" t="s">
        <v>11</v>
      </c>
      <c r="C17" s="11">
        <v>56</v>
      </c>
      <c r="D17" s="11">
        <f t="shared" si="0"/>
        <v>3136</v>
      </c>
      <c r="E17" s="11">
        <v>52.25</v>
      </c>
      <c r="F17" s="11">
        <f t="shared" si="1"/>
        <v>2730.0625</v>
      </c>
      <c r="G17" s="11">
        <f t="shared" si="2"/>
        <v>2926</v>
      </c>
    </row>
    <row r="18" spans="1:7" x14ac:dyDescent="0.3">
      <c r="B18" t="s">
        <v>36</v>
      </c>
      <c r="C18" s="11">
        <v>36</v>
      </c>
      <c r="D18" s="11">
        <f t="shared" si="0"/>
        <v>1296</v>
      </c>
      <c r="E18" s="11">
        <v>40.5</v>
      </c>
      <c r="F18" s="11">
        <f t="shared" si="1"/>
        <v>1640.25</v>
      </c>
      <c r="G18" s="11">
        <f t="shared" si="2"/>
        <v>1458</v>
      </c>
    </row>
    <row r="19" spans="1:7" x14ac:dyDescent="0.3">
      <c r="B19" t="s">
        <v>24</v>
      </c>
      <c r="C19" s="11">
        <v>90</v>
      </c>
      <c r="D19" s="11">
        <f t="shared" si="0"/>
        <v>8100</v>
      </c>
      <c r="E19" s="11">
        <v>90.25</v>
      </c>
      <c r="F19" s="11">
        <f t="shared" si="1"/>
        <v>8145.0625</v>
      </c>
      <c r="G19" s="11">
        <f t="shared" si="2"/>
        <v>8122.5</v>
      </c>
    </row>
    <row r="20" spans="1:7" x14ac:dyDescent="0.3">
      <c r="B20" t="s">
        <v>42</v>
      </c>
      <c r="C20" s="11">
        <v>29</v>
      </c>
      <c r="D20" s="11">
        <f t="shared" si="0"/>
        <v>841</v>
      </c>
      <c r="E20" s="11">
        <v>28.5</v>
      </c>
      <c r="F20" s="11">
        <f t="shared" si="1"/>
        <v>812.25</v>
      </c>
      <c r="G20" s="11">
        <f t="shared" si="2"/>
        <v>826.5</v>
      </c>
    </row>
    <row r="21" spans="1:7" x14ac:dyDescent="0.3">
      <c r="B21" t="s">
        <v>79</v>
      </c>
      <c r="C21" s="11">
        <v>6</v>
      </c>
      <c r="D21" s="11">
        <f t="shared" si="0"/>
        <v>36</v>
      </c>
      <c r="E21" s="11">
        <v>6</v>
      </c>
      <c r="F21" s="11">
        <f t="shared" si="1"/>
        <v>36</v>
      </c>
      <c r="G21" s="11">
        <f t="shared" si="2"/>
        <v>36</v>
      </c>
    </row>
    <row r="22" spans="1:7" x14ac:dyDescent="0.3">
      <c r="B22" t="s">
        <v>54</v>
      </c>
      <c r="C22" s="11">
        <v>15</v>
      </c>
      <c r="D22" s="11">
        <f t="shared" si="0"/>
        <v>225</v>
      </c>
      <c r="E22" s="11">
        <v>12.5</v>
      </c>
      <c r="F22" s="11">
        <f t="shared" si="1"/>
        <v>156.25</v>
      </c>
      <c r="G22" s="11">
        <f t="shared" si="2"/>
        <v>187.5</v>
      </c>
    </row>
    <row r="23" spans="1:7" x14ac:dyDescent="0.3">
      <c r="B23">
        <v>8</v>
      </c>
      <c r="C23" s="11">
        <f>SUM(C15:C22)</f>
        <v>391</v>
      </c>
      <c r="D23" s="11">
        <f t="shared" ref="D23:G23" si="3">SUM(D15:D22)</f>
        <v>26275</v>
      </c>
      <c r="E23" s="11">
        <f t="shared" si="3"/>
        <v>381.75</v>
      </c>
      <c r="F23" s="11">
        <f t="shared" si="3"/>
        <v>25108.9375</v>
      </c>
      <c r="G23" s="11">
        <f t="shared" si="3"/>
        <v>25626.75</v>
      </c>
    </row>
    <row r="25" spans="1:7" x14ac:dyDescent="0.3">
      <c r="B25" s="7" t="s">
        <v>495</v>
      </c>
    </row>
    <row r="26" spans="1:7" x14ac:dyDescent="0.3">
      <c r="A26">
        <v>1</v>
      </c>
      <c r="B26" t="s">
        <v>490</v>
      </c>
      <c r="C26" s="12">
        <f>B23*G23 - (C23*E23)</f>
        <v>55749.75</v>
      </c>
      <c r="D26" s="9"/>
    </row>
    <row r="27" spans="1:7" x14ac:dyDescent="0.3">
      <c r="A27">
        <v>2</v>
      </c>
      <c r="B27" t="s">
        <v>491</v>
      </c>
      <c r="C27" s="12">
        <f>SQRT((B23*D23-(C23*C23)))</f>
        <v>239.41386760169095</v>
      </c>
      <c r="D27" s="9"/>
    </row>
    <row r="28" spans="1:7" x14ac:dyDescent="0.3">
      <c r="A28">
        <v>3</v>
      </c>
      <c r="B28" t="s">
        <v>492</v>
      </c>
      <c r="C28" s="12">
        <f>SQRT(B23*F23 - (E23*E23))</f>
        <v>234.81575223992107</v>
      </c>
      <c r="D28" s="9"/>
    </row>
    <row r="29" spans="1:7" x14ac:dyDescent="0.3">
      <c r="A29">
        <v>4</v>
      </c>
      <c r="B29" t="s">
        <v>493</v>
      </c>
      <c r="C29" s="12">
        <f>C26/(C27*C28)</f>
        <v>0.99166821677560968</v>
      </c>
    </row>
    <row r="30" spans="1:7" x14ac:dyDescent="0.3">
      <c r="A30">
        <v>5</v>
      </c>
      <c r="B30" t="s">
        <v>494</v>
      </c>
      <c r="C30" s="12">
        <f>C29*C29</f>
        <v>0.98340585216291754</v>
      </c>
    </row>
    <row r="32" spans="1:7" x14ac:dyDescent="0.3">
      <c r="B32" s="7" t="s">
        <v>471</v>
      </c>
      <c r="C32" s="10" t="s">
        <v>482</v>
      </c>
      <c r="D32" s="10" t="s">
        <v>488</v>
      </c>
      <c r="E32" s="7" t="s">
        <v>483</v>
      </c>
      <c r="F32" s="7" t="s">
        <v>496</v>
      </c>
      <c r="G32" s="10" t="s">
        <v>497</v>
      </c>
    </row>
    <row r="33" spans="1:7" x14ac:dyDescent="0.3">
      <c r="B33" t="s">
        <v>18</v>
      </c>
      <c r="C33" s="11">
        <v>69.75</v>
      </c>
      <c r="D33" s="11">
        <f>C33*C33</f>
        <v>4865.0625</v>
      </c>
      <c r="E33" s="9">
        <v>74.666666666666671</v>
      </c>
      <c r="F33" s="9">
        <f>E33*E33</f>
        <v>5575.1111111111122</v>
      </c>
      <c r="G33" s="9">
        <f>C33*E33</f>
        <v>5208</v>
      </c>
    </row>
    <row r="34" spans="1:7" x14ac:dyDescent="0.3">
      <c r="B34" t="s">
        <v>33</v>
      </c>
      <c r="C34" s="11">
        <v>82</v>
      </c>
      <c r="D34" s="11">
        <f t="shared" ref="D34:D40" si="4">C34*C34</f>
        <v>6724</v>
      </c>
      <c r="E34" s="9">
        <v>83</v>
      </c>
      <c r="F34" s="9">
        <f t="shared" ref="F34:F40" si="5">E34*E34</f>
        <v>6889</v>
      </c>
      <c r="G34" s="9">
        <f t="shared" ref="G34:G41" si="6">C34*E34</f>
        <v>6806</v>
      </c>
    </row>
    <row r="35" spans="1:7" x14ac:dyDescent="0.3">
      <c r="B35" t="s">
        <v>11</v>
      </c>
      <c r="C35" s="11">
        <v>52.25</v>
      </c>
      <c r="D35" s="11">
        <f t="shared" si="4"/>
        <v>2730.0625</v>
      </c>
      <c r="E35" s="9">
        <v>47.999999999999993</v>
      </c>
      <c r="F35" s="9">
        <f t="shared" si="5"/>
        <v>2303.9999999999991</v>
      </c>
      <c r="G35" s="9">
        <f t="shared" si="6"/>
        <v>2507.9999999999995</v>
      </c>
    </row>
    <row r="36" spans="1:7" x14ac:dyDescent="0.3">
      <c r="B36" t="s">
        <v>36</v>
      </c>
      <c r="C36" s="11">
        <v>40.5</v>
      </c>
      <c r="D36" s="11">
        <f t="shared" si="4"/>
        <v>1640.25</v>
      </c>
      <c r="E36" s="9">
        <v>41.999999999999993</v>
      </c>
      <c r="F36" s="9">
        <f t="shared" si="5"/>
        <v>1763.9999999999993</v>
      </c>
      <c r="G36" s="9">
        <f t="shared" si="6"/>
        <v>1700.9999999999998</v>
      </c>
    </row>
    <row r="37" spans="1:7" x14ac:dyDescent="0.3">
      <c r="B37" t="s">
        <v>24</v>
      </c>
      <c r="C37" s="11">
        <v>90.25</v>
      </c>
      <c r="D37" s="11">
        <f t="shared" si="4"/>
        <v>8145.0625</v>
      </c>
      <c r="E37" s="9">
        <v>93.666666666666686</v>
      </c>
      <c r="F37" s="9">
        <f t="shared" si="5"/>
        <v>8773.4444444444489</v>
      </c>
      <c r="G37" s="9">
        <f t="shared" si="6"/>
        <v>8453.4166666666679</v>
      </c>
    </row>
    <row r="38" spans="1:7" x14ac:dyDescent="0.3">
      <c r="B38" t="s">
        <v>42</v>
      </c>
      <c r="C38" s="11">
        <v>28.5</v>
      </c>
      <c r="D38" s="11">
        <f t="shared" si="4"/>
        <v>812.25</v>
      </c>
      <c r="E38" s="9">
        <v>20</v>
      </c>
      <c r="F38" s="9">
        <f t="shared" si="5"/>
        <v>400</v>
      </c>
      <c r="G38" s="9">
        <f t="shared" si="6"/>
        <v>570</v>
      </c>
    </row>
    <row r="39" spans="1:7" x14ac:dyDescent="0.3">
      <c r="B39" t="s">
        <v>79</v>
      </c>
      <c r="C39" s="11">
        <v>6</v>
      </c>
      <c r="D39" s="11">
        <f t="shared" si="4"/>
        <v>36</v>
      </c>
      <c r="E39" s="9">
        <v>5.333333333333333</v>
      </c>
      <c r="F39" s="9">
        <f t="shared" si="5"/>
        <v>28.444444444444443</v>
      </c>
      <c r="G39" s="9">
        <f t="shared" si="6"/>
        <v>32</v>
      </c>
    </row>
    <row r="40" spans="1:7" x14ac:dyDescent="0.3">
      <c r="B40" t="s">
        <v>54</v>
      </c>
      <c r="C40" s="11">
        <v>12.5</v>
      </c>
      <c r="D40" s="11">
        <f t="shared" si="4"/>
        <v>156.25</v>
      </c>
      <c r="E40" s="9">
        <v>5</v>
      </c>
      <c r="F40" s="9">
        <f t="shared" si="5"/>
        <v>25</v>
      </c>
      <c r="G40" s="9">
        <f t="shared" si="6"/>
        <v>62.5</v>
      </c>
    </row>
    <row r="41" spans="1:7" x14ac:dyDescent="0.3">
      <c r="B41">
        <v>8</v>
      </c>
      <c r="C41" s="11">
        <f t="shared" ref="C41" si="7">SUM(C33:C40)</f>
        <v>381.75</v>
      </c>
      <c r="D41" s="11">
        <f t="shared" ref="D41" si="8">SUM(D33:D40)</f>
        <v>25108.9375</v>
      </c>
      <c r="E41" s="9">
        <f>SUM(E33:E40)</f>
        <v>371.66666666666669</v>
      </c>
      <c r="F41" s="9">
        <f>SUM(F33:F40)</f>
        <v>25759.000000000007</v>
      </c>
      <c r="G41" s="9">
        <f>SUM(G33:G40)</f>
        <v>25340.916666666668</v>
      </c>
    </row>
    <row r="43" spans="1:7" x14ac:dyDescent="0.3">
      <c r="B43" s="7" t="s">
        <v>495</v>
      </c>
    </row>
    <row r="44" spans="1:7" x14ac:dyDescent="0.3">
      <c r="A44">
        <v>1</v>
      </c>
      <c r="B44" t="s">
        <v>490</v>
      </c>
      <c r="C44" s="12">
        <f>B41*G41-(C41*E41)</f>
        <v>60843.583333333343</v>
      </c>
    </row>
    <row r="45" spans="1:7" x14ac:dyDescent="0.3">
      <c r="A45">
        <v>2</v>
      </c>
      <c r="B45" t="s">
        <v>491</v>
      </c>
      <c r="C45" s="12">
        <f>SQRT((B41*D41) - (C41*C41))</f>
        <v>234.81575223992107</v>
      </c>
    </row>
    <row r="46" spans="1:7" x14ac:dyDescent="0.3">
      <c r="A46">
        <v>3</v>
      </c>
      <c r="B46" t="s">
        <v>492</v>
      </c>
      <c r="C46" s="12">
        <f>SQRT((B41*F41) - (E41*E41))</f>
        <v>260.64513977607356</v>
      </c>
    </row>
    <row r="47" spans="1:7" x14ac:dyDescent="0.3">
      <c r="A47">
        <v>4</v>
      </c>
      <c r="B47" t="s">
        <v>498</v>
      </c>
      <c r="C47" s="12">
        <f>C44/(C45*C46)</f>
        <v>0.99411797146477376</v>
      </c>
    </row>
    <row r="48" spans="1:7" x14ac:dyDescent="0.3">
      <c r="A48">
        <v>5</v>
      </c>
      <c r="B48" t="s">
        <v>499</v>
      </c>
      <c r="C48" s="12">
        <f>C47*C47</f>
        <v>0.98827054118923674</v>
      </c>
    </row>
    <row r="51" spans="1:7" x14ac:dyDescent="0.3">
      <c r="B51" s="7" t="s">
        <v>471</v>
      </c>
      <c r="C51" s="10" t="s">
        <v>481</v>
      </c>
      <c r="D51" s="7" t="s">
        <v>500</v>
      </c>
      <c r="E51" s="10" t="s">
        <v>483</v>
      </c>
      <c r="F51" s="7" t="s">
        <v>496</v>
      </c>
      <c r="G51" s="7" t="s">
        <v>501</v>
      </c>
    </row>
    <row r="52" spans="1:7" x14ac:dyDescent="0.3">
      <c r="B52" t="s">
        <v>18</v>
      </c>
      <c r="C52" s="11">
        <v>79</v>
      </c>
      <c r="D52" s="11">
        <f>C52*C52</f>
        <v>6241</v>
      </c>
      <c r="E52" s="11">
        <v>74.666666666666671</v>
      </c>
      <c r="F52" s="11">
        <f>E52*E52</f>
        <v>5575.1111111111122</v>
      </c>
      <c r="G52" s="11">
        <f>C52*E52</f>
        <v>5898.666666666667</v>
      </c>
    </row>
    <row r="53" spans="1:7" x14ac:dyDescent="0.3">
      <c r="B53" t="s">
        <v>33</v>
      </c>
      <c r="C53" s="11">
        <v>80</v>
      </c>
      <c r="D53" s="11">
        <f t="shared" ref="D53:D60" si="9">C53*C53</f>
        <v>6400</v>
      </c>
      <c r="E53" s="11">
        <v>83</v>
      </c>
      <c r="F53" s="11">
        <f t="shared" ref="F53:F60" si="10">E53*E53</f>
        <v>6889</v>
      </c>
      <c r="G53" s="11">
        <f t="shared" ref="G53:G60" si="11">C53*E53</f>
        <v>6640</v>
      </c>
    </row>
    <row r="54" spans="1:7" x14ac:dyDescent="0.3">
      <c r="B54" t="s">
        <v>11</v>
      </c>
      <c r="C54" s="11">
        <v>56</v>
      </c>
      <c r="D54" s="11">
        <f t="shared" si="9"/>
        <v>3136</v>
      </c>
      <c r="E54" s="11">
        <v>47.999999999999993</v>
      </c>
      <c r="F54" s="11">
        <f t="shared" si="10"/>
        <v>2303.9999999999991</v>
      </c>
      <c r="G54" s="11">
        <f t="shared" si="11"/>
        <v>2687.9999999999995</v>
      </c>
    </row>
    <row r="55" spans="1:7" x14ac:dyDescent="0.3">
      <c r="B55" t="s">
        <v>36</v>
      </c>
      <c r="C55" s="11">
        <v>36</v>
      </c>
      <c r="D55" s="11">
        <f t="shared" si="9"/>
        <v>1296</v>
      </c>
      <c r="E55" s="11">
        <v>41.999999999999993</v>
      </c>
      <c r="F55" s="11">
        <f t="shared" si="10"/>
        <v>1763.9999999999993</v>
      </c>
      <c r="G55" s="11">
        <f t="shared" si="11"/>
        <v>1511.9999999999998</v>
      </c>
    </row>
    <row r="56" spans="1:7" x14ac:dyDescent="0.3">
      <c r="B56" t="s">
        <v>24</v>
      </c>
      <c r="C56" s="11">
        <v>90</v>
      </c>
      <c r="D56" s="11">
        <f t="shared" si="9"/>
        <v>8100</v>
      </c>
      <c r="E56" s="11">
        <v>93.666666666666686</v>
      </c>
      <c r="F56" s="11">
        <f t="shared" si="10"/>
        <v>8773.4444444444489</v>
      </c>
      <c r="G56" s="11">
        <f t="shared" si="11"/>
        <v>8430.0000000000018</v>
      </c>
    </row>
    <row r="57" spans="1:7" x14ac:dyDescent="0.3">
      <c r="B57" t="s">
        <v>42</v>
      </c>
      <c r="C57" s="11">
        <v>29</v>
      </c>
      <c r="D57" s="11">
        <f t="shared" si="9"/>
        <v>841</v>
      </c>
      <c r="E57" s="11">
        <v>20</v>
      </c>
      <c r="F57" s="11">
        <f t="shared" si="10"/>
        <v>400</v>
      </c>
      <c r="G57" s="11">
        <f t="shared" si="11"/>
        <v>580</v>
      </c>
    </row>
    <row r="58" spans="1:7" x14ac:dyDescent="0.3">
      <c r="B58" t="s">
        <v>79</v>
      </c>
      <c r="C58" s="11">
        <v>6</v>
      </c>
      <c r="D58" s="11">
        <f t="shared" si="9"/>
        <v>36</v>
      </c>
      <c r="E58" s="11">
        <v>5.333333333333333</v>
      </c>
      <c r="F58" s="11">
        <f t="shared" si="10"/>
        <v>28.444444444444443</v>
      </c>
      <c r="G58" s="11">
        <f t="shared" si="11"/>
        <v>32</v>
      </c>
    </row>
    <row r="59" spans="1:7" x14ac:dyDescent="0.3">
      <c r="B59" t="s">
        <v>54</v>
      </c>
      <c r="C59" s="11">
        <v>15</v>
      </c>
      <c r="D59" s="11">
        <f t="shared" si="9"/>
        <v>225</v>
      </c>
      <c r="E59" s="11">
        <v>5</v>
      </c>
      <c r="F59" s="11">
        <f t="shared" si="10"/>
        <v>25</v>
      </c>
      <c r="G59" s="11">
        <f t="shared" si="11"/>
        <v>75</v>
      </c>
    </row>
    <row r="60" spans="1:7" x14ac:dyDescent="0.3">
      <c r="B60" t="s">
        <v>472</v>
      </c>
      <c r="C60" s="11">
        <v>391</v>
      </c>
      <c r="D60" s="11">
        <f t="shared" si="9"/>
        <v>152881</v>
      </c>
      <c r="E60" s="11">
        <v>371.66666666666663</v>
      </c>
      <c r="F60" s="11">
        <f t="shared" si="10"/>
        <v>138136.11111111109</v>
      </c>
      <c r="G60" s="11">
        <f t="shared" si="11"/>
        <v>145321.66666666666</v>
      </c>
    </row>
    <row r="61" spans="1:7" x14ac:dyDescent="0.3">
      <c r="B61">
        <v>8</v>
      </c>
      <c r="C61" s="11">
        <f>SUM(C52:C60)</f>
        <v>782</v>
      </c>
      <c r="D61" s="11">
        <f t="shared" ref="D61:G61" si="12">SUM(D52:D60)</f>
        <v>179156</v>
      </c>
      <c r="E61" s="11">
        <f t="shared" si="12"/>
        <v>743.33333333333326</v>
      </c>
      <c r="F61" s="11">
        <f t="shared" si="12"/>
        <v>163895.11111111109</v>
      </c>
      <c r="G61" s="11">
        <f t="shared" si="12"/>
        <v>171177.33333333331</v>
      </c>
    </row>
    <row r="63" spans="1:7" x14ac:dyDescent="0.3">
      <c r="B63" s="7" t="s">
        <v>495</v>
      </c>
    </row>
    <row r="64" spans="1:7" x14ac:dyDescent="0.3">
      <c r="A64">
        <v>1</v>
      </c>
      <c r="B64" t="s">
        <v>490</v>
      </c>
      <c r="C64" s="12">
        <f>B61*G61-(C61*E61)</f>
        <v>788131.99999999988</v>
      </c>
    </row>
    <row r="65" spans="1:3" x14ac:dyDescent="0.3">
      <c r="A65">
        <v>2</v>
      </c>
      <c r="B65" t="s">
        <v>491</v>
      </c>
      <c r="C65" s="12">
        <f>SQRT((B61*D61) - (C61*C61))</f>
        <v>906.48993375547195</v>
      </c>
    </row>
    <row r="66" spans="1:3" x14ac:dyDescent="0.3">
      <c r="A66">
        <v>3</v>
      </c>
      <c r="B66" t="s">
        <v>492</v>
      </c>
      <c r="C66" s="12">
        <f>SQRT((B61*F61) - (E61*E61))</f>
        <v>870.9859037001944</v>
      </c>
    </row>
    <row r="67" spans="1:3" x14ac:dyDescent="0.3">
      <c r="A67">
        <v>4</v>
      </c>
      <c r="B67" t="s">
        <v>498</v>
      </c>
      <c r="C67" s="12">
        <f>C64/(C65*C66)</f>
        <v>0.99821674110379877</v>
      </c>
    </row>
    <row r="68" spans="1:3" x14ac:dyDescent="0.3">
      <c r="A68">
        <v>5</v>
      </c>
      <c r="B68" t="s">
        <v>499</v>
      </c>
      <c r="C68" s="12">
        <f>C67*C67</f>
        <v>0.99643666221988836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6E64-3798-49A5-8B6E-625110A0938D}">
  <dimension ref="B3:L12"/>
  <sheetViews>
    <sheetView topLeftCell="E1" workbookViewId="0">
      <selection activeCell="P28" sqref="P28"/>
    </sheetView>
  </sheetViews>
  <sheetFormatPr defaultRowHeight="14.4" x14ac:dyDescent="0.3"/>
  <cols>
    <col min="2" max="2" width="45" bestFit="1" customWidth="1"/>
    <col min="6" max="6" width="45" bestFit="1" customWidth="1"/>
    <col min="10" max="10" width="45" bestFit="1" customWidth="1"/>
    <col min="11" max="11" width="10.77734375" bestFit="1" customWidth="1"/>
    <col min="12" max="12" width="11.109375" bestFit="1" customWidth="1"/>
  </cols>
  <sheetData>
    <row r="3" spans="2:12" x14ac:dyDescent="0.3">
      <c r="B3" s="7" t="s">
        <v>471</v>
      </c>
      <c r="C3" s="10" t="s">
        <v>481</v>
      </c>
      <c r="D3" s="10" t="s">
        <v>482</v>
      </c>
      <c r="F3" s="7" t="s">
        <v>471</v>
      </c>
      <c r="G3" s="10" t="s">
        <v>482</v>
      </c>
      <c r="H3" s="7" t="s">
        <v>483</v>
      </c>
      <c r="J3" s="7" t="s">
        <v>471</v>
      </c>
      <c r="K3" s="10" t="s">
        <v>481</v>
      </c>
      <c r="L3" s="10" t="s">
        <v>483</v>
      </c>
    </row>
    <row r="4" spans="2:12" x14ac:dyDescent="0.3">
      <c r="B4" t="s">
        <v>18</v>
      </c>
      <c r="C4" s="11">
        <v>79</v>
      </c>
      <c r="D4" s="11">
        <v>69.75</v>
      </c>
      <c r="F4" t="s">
        <v>18</v>
      </c>
      <c r="G4" s="11">
        <v>69.75</v>
      </c>
      <c r="H4" s="9">
        <v>74.666666666666671</v>
      </c>
      <c r="J4" t="s">
        <v>18</v>
      </c>
      <c r="K4" s="11">
        <v>79</v>
      </c>
      <c r="L4" s="11">
        <v>74.666666666666671</v>
      </c>
    </row>
    <row r="5" spans="2:12" x14ac:dyDescent="0.3">
      <c r="B5" t="s">
        <v>33</v>
      </c>
      <c r="C5" s="11">
        <v>80</v>
      </c>
      <c r="D5" s="11">
        <v>82</v>
      </c>
      <c r="F5" t="s">
        <v>33</v>
      </c>
      <c r="G5" s="11">
        <v>82</v>
      </c>
      <c r="H5" s="9">
        <v>83</v>
      </c>
      <c r="J5" t="s">
        <v>33</v>
      </c>
      <c r="K5" s="11">
        <v>80</v>
      </c>
      <c r="L5" s="11">
        <v>83</v>
      </c>
    </row>
    <row r="6" spans="2:12" x14ac:dyDescent="0.3">
      <c r="B6" t="s">
        <v>11</v>
      </c>
      <c r="C6" s="11">
        <v>56</v>
      </c>
      <c r="D6" s="11">
        <v>52.25</v>
      </c>
      <c r="F6" t="s">
        <v>11</v>
      </c>
      <c r="G6" s="11">
        <v>52.25</v>
      </c>
      <c r="H6" s="9">
        <v>47.999999999999993</v>
      </c>
      <c r="J6" t="s">
        <v>11</v>
      </c>
      <c r="K6" s="11">
        <v>56</v>
      </c>
      <c r="L6" s="11">
        <v>47.999999999999993</v>
      </c>
    </row>
    <row r="7" spans="2:12" x14ac:dyDescent="0.3">
      <c r="B7" t="s">
        <v>36</v>
      </c>
      <c r="C7" s="11">
        <v>36</v>
      </c>
      <c r="D7" s="11">
        <v>40.5</v>
      </c>
      <c r="F7" t="s">
        <v>36</v>
      </c>
      <c r="G7" s="11">
        <v>40.5</v>
      </c>
      <c r="H7" s="9">
        <v>41.999999999999993</v>
      </c>
      <c r="J7" t="s">
        <v>36</v>
      </c>
      <c r="K7" s="11">
        <v>36</v>
      </c>
      <c r="L7" s="11">
        <v>41.999999999999993</v>
      </c>
    </row>
    <row r="8" spans="2:12" x14ac:dyDescent="0.3">
      <c r="B8" t="s">
        <v>24</v>
      </c>
      <c r="C8" s="11">
        <v>90</v>
      </c>
      <c r="D8" s="11">
        <v>90.25</v>
      </c>
      <c r="F8" t="s">
        <v>24</v>
      </c>
      <c r="G8" s="11">
        <v>90.25</v>
      </c>
      <c r="H8" s="9">
        <v>93.666666666666686</v>
      </c>
      <c r="J8" t="s">
        <v>24</v>
      </c>
      <c r="K8" s="11">
        <v>90</v>
      </c>
      <c r="L8" s="11">
        <v>93.666666666666686</v>
      </c>
    </row>
    <row r="9" spans="2:12" x14ac:dyDescent="0.3">
      <c r="B9" t="s">
        <v>42</v>
      </c>
      <c r="C9" s="11">
        <v>29</v>
      </c>
      <c r="D9" s="11">
        <v>28.5</v>
      </c>
      <c r="F9" t="s">
        <v>42</v>
      </c>
      <c r="G9" s="11">
        <v>28.5</v>
      </c>
      <c r="H9" s="9">
        <v>20</v>
      </c>
      <c r="J9" t="s">
        <v>42</v>
      </c>
      <c r="K9" s="11">
        <v>29</v>
      </c>
      <c r="L9" s="11">
        <v>20</v>
      </c>
    </row>
    <row r="10" spans="2:12" x14ac:dyDescent="0.3">
      <c r="B10" t="s">
        <v>79</v>
      </c>
      <c r="C10" s="11">
        <v>6</v>
      </c>
      <c r="D10" s="11">
        <v>6</v>
      </c>
      <c r="F10" t="s">
        <v>79</v>
      </c>
      <c r="G10" s="11">
        <v>6</v>
      </c>
      <c r="H10" s="9">
        <v>5.333333333333333</v>
      </c>
      <c r="J10" t="s">
        <v>79</v>
      </c>
      <c r="K10" s="11">
        <v>6</v>
      </c>
      <c r="L10" s="11">
        <v>5.333333333333333</v>
      </c>
    </row>
    <row r="11" spans="2:12" x14ac:dyDescent="0.3">
      <c r="B11" t="s">
        <v>54</v>
      </c>
      <c r="C11" s="11">
        <v>15</v>
      </c>
      <c r="D11" s="11">
        <v>12.5</v>
      </c>
      <c r="F11" t="s">
        <v>54</v>
      </c>
      <c r="G11" s="11">
        <v>12.5</v>
      </c>
      <c r="H11" s="9">
        <v>5</v>
      </c>
      <c r="J11" t="s">
        <v>54</v>
      </c>
      <c r="K11" s="11">
        <v>15</v>
      </c>
      <c r="L11" s="11">
        <v>5</v>
      </c>
    </row>
    <row r="12" spans="2:12" x14ac:dyDescent="0.3">
      <c r="J12" t="s">
        <v>472</v>
      </c>
      <c r="K12" s="11">
        <v>391</v>
      </c>
      <c r="L12" s="11">
        <v>371.66666666666663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</vt:lpstr>
      <vt:lpstr>Translated</vt:lpstr>
      <vt:lpstr>Translated Num</vt:lpstr>
      <vt:lpstr>Pivot Num</vt:lpstr>
      <vt:lpstr>Coefficient</vt:lpstr>
      <vt:lpstr>Scatter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Nadeem Akhter</dc:creator>
  <cp:lastModifiedBy>Nadeem Akhter</cp:lastModifiedBy>
  <dcterms:created xsi:type="dcterms:W3CDTF">2023-05-02T07:16:28Z</dcterms:created>
  <dcterms:modified xsi:type="dcterms:W3CDTF">2023-05-04T03:50:01Z</dcterms:modified>
</cp:coreProperties>
</file>