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commons\test\data\"/>
    </mc:Choice>
  </mc:AlternateContent>
  <xr:revisionPtr revIDLastSave="0" documentId="13_ncr:1_{9BE4FE2A-CB17-4E69-9701-93107EC66C65}" xr6:coauthVersionLast="47" xr6:coauthVersionMax="47" xr10:uidLastSave="{00000000-0000-0000-0000-000000000000}"/>
  <bookViews>
    <workbookView xWindow="-96" yWindow="-96" windowWidth="23232" windowHeight="12432" activeTab="4" xr2:uid="{2DAD570C-CE07-46E9-83B9-6BC7F65D4A4D}"/>
  </bookViews>
  <sheets>
    <sheet name="nn0rs" sheetId="1" r:id="rId1"/>
    <sheet name="nn45rs" sheetId="4" r:id="rId2"/>
    <sheet name="n0rs" sheetId="5" r:id="rId3"/>
    <sheet name="help" sheetId="3" r:id="rId4"/>
    <sheet name="sinu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U17" i="7" s="1"/>
  <c r="C17" i="7"/>
  <c r="C18" i="7"/>
  <c r="U18" i="7" s="1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U33" i="7" s="1"/>
  <c r="C33" i="7"/>
  <c r="C34" i="7"/>
  <c r="U34" i="7" s="1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U49" i="7" s="1"/>
  <c r="C49" i="7"/>
  <c r="C50" i="7"/>
  <c r="U50" i="7" s="1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U65" i="7" s="1"/>
  <c r="C65" i="7"/>
  <c r="C66" i="7"/>
  <c r="U66" i="7" s="1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U81" i="7" s="1"/>
  <c r="C81" i="7"/>
  <c r="C82" i="7"/>
  <c r="U82" i="7" s="1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U97" i="7" s="1"/>
  <c r="C97" i="7"/>
  <c r="C98" i="7"/>
  <c r="U98" i="7" s="1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U113" i="7" s="1"/>
  <c r="C113" i="7"/>
  <c r="C114" i="7"/>
  <c r="U114" i="7" s="1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U129" i="7" s="1"/>
  <c r="C129" i="7"/>
  <c r="C130" i="7"/>
  <c r="U130" i="7" s="1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U145" i="7" s="1"/>
  <c r="C145" i="7"/>
  <c r="C146" i="7"/>
  <c r="U146" i="7" s="1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U161" i="7" s="1"/>
  <c r="C161" i="7"/>
  <c r="C162" i="7"/>
  <c r="U162" i="7" s="1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U177" i="7" s="1"/>
  <c r="C177" i="7"/>
  <c r="C178" i="7"/>
  <c r="U178" i="7" s="1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U193" i="7" s="1"/>
  <c r="C193" i="7"/>
  <c r="C194" i="7"/>
  <c r="U194" i="7" s="1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U209" i="7" s="1"/>
  <c r="C209" i="7"/>
  <c r="C210" i="7"/>
  <c r="U210" i="7" s="1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U225" i="7" s="1"/>
  <c r="C225" i="7"/>
  <c r="C226" i="7"/>
  <c r="U226" i="7" s="1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U241" i="7" s="1"/>
  <c r="C241" i="7"/>
  <c r="C242" i="7"/>
  <c r="U242" i="7" s="1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U257" i="7" s="1"/>
  <c r="C257" i="7"/>
  <c r="C258" i="7"/>
  <c r="U258" i="7" s="1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U273" i="7" s="1"/>
  <c r="C273" i="7"/>
  <c r="C274" i="7"/>
  <c r="U274" i="7" s="1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U289" i="7" s="1"/>
  <c r="C289" i="7"/>
  <c r="C290" i="7"/>
  <c r="U290" i="7" s="1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U305" i="7" s="1"/>
  <c r="C305" i="7"/>
  <c r="C306" i="7"/>
  <c r="U306" i="7" s="1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U321" i="7" s="1"/>
  <c r="C321" i="7"/>
  <c r="C322" i="7"/>
  <c r="U322" i="7" s="1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U337" i="7" s="1"/>
  <c r="C337" i="7"/>
  <c r="C338" i="7"/>
  <c r="U338" i="7" s="1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U353" i="7" s="1"/>
  <c r="C353" i="7"/>
  <c r="C354" i="7"/>
  <c r="U354" i="7" s="1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U369" i="7" s="1"/>
  <c r="C369" i="7"/>
  <c r="C370" i="7"/>
  <c r="U370" i="7" s="1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F81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" i="7"/>
  <c r="V3" i="7" s="1"/>
  <c r="A3" i="7"/>
  <c r="A4" i="7" s="1"/>
  <c r="B3" i="7"/>
  <c r="E2" i="7"/>
  <c r="F2" i="7" s="1"/>
  <c r="G2" i="7" s="1"/>
  <c r="B2" i="7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3" i="5"/>
  <c r="A4" i="5" s="1"/>
  <c r="B2" i="5"/>
  <c r="A3" i="4"/>
  <c r="A4" i="4" s="1"/>
  <c r="B2" i="4"/>
  <c r="A62" i="1"/>
  <c r="B62" i="1" s="1"/>
  <c r="A53" i="1"/>
  <c r="B53" i="1"/>
  <c r="A54" i="1"/>
  <c r="B54" i="1"/>
  <c r="A55" i="1"/>
  <c r="B55" i="1"/>
  <c r="A56" i="1"/>
  <c r="A57" i="1" s="1"/>
  <c r="B56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A51" i="1"/>
  <c r="A52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2" i="1"/>
  <c r="A33" i="1" s="1"/>
  <c r="A34" i="1" s="1"/>
  <c r="A35" i="1" s="1"/>
  <c r="A36" i="1" s="1"/>
  <c r="A37" i="1" s="1"/>
  <c r="A38" i="1" s="1"/>
  <c r="A39" i="1" s="1"/>
  <c r="A29" i="1"/>
  <c r="A30" i="1" s="1"/>
  <c r="A31" i="1" s="1"/>
  <c r="A20" i="1"/>
  <c r="A21" i="1" s="1"/>
  <c r="A22" i="1" s="1"/>
  <c r="A23" i="1" s="1"/>
  <c r="A24" i="1" s="1"/>
  <c r="A25" i="1" s="1"/>
  <c r="A26" i="1" s="1"/>
  <c r="A27" i="1" s="1"/>
  <c r="A28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  <c r="U176" i="7" l="1"/>
  <c r="U371" i="7"/>
  <c r="U355" i="7"/>
  <c r="U339" i="7"/>
  <c r="U323" i="7"/>
  <c r="U307" i="7"/>
  <c r="U291" i="7"/>
  <c r="U275" i="7"/>
  <c r="U259" i="7"/>
  <c r="U243" i="7"/>
  <c r="U227" i="7"/>
  <c r="U211" i="7"/>
  <c r="U195" i="7"/>
  <c r="U179" i="7"/>
  <c r="U163" i="7"/>
  <c r="U147" i="7"/>
  <c r="U131" i="7"/>
  <c r="U115" i="7"/>
  <c r="U99" i="7"/>
  <c r="U83" i="7"/>
  <c r="U67" i="7"/>
  <c r="U51" i="7"/>
  <c r="U35" i="7"/>
  <c r="U19" i="7"/>
  <c r="V4" i="7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V280" i="7" s="1"/>
  <c r="V281" i="7" s="1"/>
  <c r="V282" i="7" s="1"/>
  <c r="V283" i="7" s="1"/>
  <c r="V284" i="7" s="1"/>
  <c r="V285" i="7" s="1"/>
  <c r="V286" i="7" s="1"/>
  <c r="V287" i="7" s="1"/>
  <c r="V288" i="7" s="1"/>
  <c r="V289" i="7" s="1"/>
  <c r="V290" i="7" s="1"/>
  <c r="V291" i="7" s="1"/>
  <c r="V292" i="7" s="1"/>
  <c r="V293" i="7" s="1"/>
  <c r="V294" i="7" s="1"/>
  <c r="V295" i="7" s="1"/>
  <c r="V296" i="7" s="1"/>
  <c r="V297" i="7" s="1"/>
  <c r="V298" i="7" s="1"/>
  <c r="V299" i="7" s="1"/>
  <c r="V300" i="7" s="1"/>
  <c r="V301" i="7" s="1"/>
  <c r="V302" i="7" s="1"/>
  <c r="V303" i="7" s="1"/>
  <c r="V304" i="7" s="1"/>
  <c r="V305" i="7" s="1"/>
  <c r="V306" i="7" s="1"/>
  <c r="V307" i="7" s="1"/>
  <c r="V308" i="7" s="1"/>
  <c r="V309" i="7" s="1"/>
  <c r="V310" i="7" s="1"/>
  <c r="V311" i="7" s="1"/>
  <c r="V312" i="7" s="1"/>
  <c r="V313" i="7" s="1"/>
  <c r="V314" i="7" s="1"/>
  <c r="V315" i="7" s="1"/>
  <c r="V316" i="7" s="1"/>
  <c r="V317" i="7" s="1"/>
  <c r="V318" i="7" s="1"/>
  <c r="V319" i="7" s="1"/>
  <c r="V320" i="7" s="1"/>
  <c r="V321" i="7" s="1"/>
  <c r="V322" i="7" s="1"/>
  <c r="V323" i="7" s="1"/>
  <c r="V324" i="7" s="1"/>
  <c r="V325" i="7" s="1"/>
  <c r="V326" i="7" s="1"/>
  <c r="V327" i="7" s="1"/>
  <c r="V328" i="7" s="1"/>
  <c r="V329" i="7" s="1"/>
  <c r="V330" i="7" s="1"/>
  <c r="V331" i="7" s="1"/>
  <c r="V332" i="7" s="1"/>
  <c r="V333" i="7" s="1"/>
  <c r="V334" i="7" s="1"/>
  <c r="V335" i="7" s="1"/>
  <c r="V336" i="7" s="1"/>
  <c r="V337" i="7" s="1"/>
  <c r="V338" i="7" s="1"/>
  <c r="V339" i="7" s="1"/>
  <c r="V340" i="7" s="1"/>
  <c r="V341" i="7" s="1"/>
  <c r="V342" i="7" s="1"/>
  <c r="V343" i="7" s="1"/>
  <c r="V344" i="7" s="1"/>
  <c r="V345" i="7" s="1"/>
  <c r="V346" i="7" s="1"/>
  <c r="V347" i="7" s="1"/>
  <c r="V348" i="7" s="1"/>
  <c r="V349" i="7" s="1"/>
  <c r="V350" i="7" s="1"/>
  <c r="V351" i="7" s="1"/>
  <c r="V352" i="7" s="1"/>
  <c r="V353" i="7" s="1"/>
  <c r="V354" i="7" s="1"/>
  <c r="V355" i="7" s="1"/>
  <c r="V356" i="7" s="1"/>
  <c r="V357" i="7" s="1"/>
  <c r="V358" i="7" s="1"/>
  <c r="V359" i="7" s="1"/>
  <c r="V360" i="7" s="1"/>
  <c r="V361" i="7" s="1"/>
  <c r="V362" i="7" s="1"/>
  <c r="V363" i="7" s="1"/>
  <c r="V364" i="7" s="1"/>
  <c r="V365" i="7" s="1"/>
  <c r="V366" i="7" s="1"/>
  <c r="V367" i="7" s="1"/>
  <c r="V368" i="7" s="1"/>
  <c r="V369" i="7" s="1"/>
  <c r="V370" i="7" s="1"/>
  <c r="V371" i="7" s="1"/>
  <c r="V372" i="7" s="1"/>
  <c r="V373" i="7" s="1"/>
  <c r="V374" i="7" s="1"/>
  <c r="V375" i="7" s="1"/>
  <c r="V376" i="7" s="1"/>
  <c r="V377" i="7" s="1"/>
  <c r="V378" i="7" s="1"/>
  <c r="V379" i="7" s="1"/>
  <c r="V380" i="7" s="1"/>
  <c r="V381" i="7" s="1"/>
  <c r="V382" i="7" s="1"/>
  <c r="V383" i="7" s="1"/>
  <c r="V384" i="7" s="1"/>
  <c r="H2" i="7"/>
  <c r="J2" i="7" s="1"/>
  <c r="B4" i="7"/>
  <c r="A5" i="7"/>
  <c r="E4" i="7"/>
  <c r="I2" i="7"/>
  <c r="E3" i="7"/>
  <c r="A5" i="5"/>
  <c r="B4" i="5"/>
  <c r="B3" i="5"/>
  <c r="B4" i="4"/>
  <c r="A5" i="4"/>
  <c r="B3" i="4"/>
  <c r="A58" i="1"/>
  <c r="B57" i="1"/>
  <c r="G4" i="7" l="1"/>
  <c r="H4" i="7"/>
  <c r="A6" i="7"/>
  <c r="B5" i="7"/>
  <c r="E5" i="7"/>
  <c r="H3" i="7"/>
  <c r="G3" i="7"/>
  <c r="A6" i="5"/>
  <c r="B5" i="5"/>
  <c r="A6" i="4"/>
  <c r="B5" i="4"/>
  <c r="B58" i="1"/>
  <c r="A59" i="1"/>
  <c r="I4" i="7" l="1"/>
  <c r="J4" i="7"/>
  <c r="G5" i="7"/>
  <c r="H5" i="7"/>
  <c r="B6" i="7"/>
  <c r="E6" i="7"/>
  <c r="A7" i="7"/>
  <c r="I3" i="7"/>
  <c r="J3" i="7"/>
  <c r="B6" i="5"/>
  <c r="A7" i="5"/>
  <c r="B6" i="4"/>
  <c r="A7" i="4"/>
  <c r="B59" i="1"/>
  <c r="A60" i="1"/>
  <c r="I5" i="7" l="1"/>
  <c r="J5" i="7"/>
  <c r="E7" i="7"/>
  <c r="A8" i="7"/>
  <c r="B7" i="7"/>
  <c r="G6" i="7"/>
  <c r="H6" i="7"/>
  <c r="B7" i="5"/>
  <c r="A8" i="5"/>
  <c r="A8" i="4"/>
  <c r="B7" i="4"/>
  <c r="B60" i="1"/>
  <c r="A61" i="1"/>
  <c r="G7" i="7" l="1"/>
  <c r="H7" i="7"/>
  <c r="A9" i="7"/>
  <c r="B8" i="7"/>
  <c r="E8" i="7"/>
  <c r="I6" i="7"/>
  <c r="J6" i="7"/>
  <c r="A9" i="5"/>
  <c r="B8" i="5"/>
  <c r="A9" i="4"/>
  <c r="B8" i="4"/>
  <c r="B61" i="1"/>
  <c r="I7" i="7" l="1"/>
  <c r="J7" i="7"/>
  <c r="B9" i="7"/>
  <c r="E9" i="7"/>
  <c r="A10" i="7"/>
  <c r="G8" i="7"/>
  <c r="H8" i="7"/>
  <c r="B9" i="5"/>
  <c r="A10" i="5"/>
  <c r="B9" i="4"/>
  <c r="A10" i="4"/>
  <c r="G9" i="7" l="1"/>
  <c r="H9" i="7"/>
  <c r="I8" i="7"/>
  <c r="J8" i="7"/>
  <c r="E10" i="7"/>
  <c r="A11" i="7"/>
  <c r="B10" i="7"/>
  <c r="A11" i="5"/>
  <c r="B10" i="5"/>
  <c r="A11" i="4"/>
  <c r="B10" i="4"/>
  <c r="G10" i="7" l="1"/>
  <c r="H10" i="7"/>
  <c r="I9" i="7"/>
  <c r="J9" i="7"/>
  <c r="A12" i="7"/>
  <c r="B11" i="7"/>
  <c r="E11" i="7"/>
  <c r="B11" i="5"/>
  <c r="A12" i="5"/>
  <c r="B11" i="4"/>
  <c r="A12" i="4"/>
  <c r="G11" i="7" l="1"/>
  <c r="H11" i="7"/>
  <c r="B12" i="7"/>
  <c r="E12" i="7"/>
  <c r="A13" i="7"/>
  <c r="I10" i="7"/>
  <c r="J10" i="7"/>
  <c r="A13" i="5"/>
  <c r="B12" i="5"/>
  <c r="A13" i="4"/>
  <c r="B12" i="4"/>
  <c r="A14" i="7" l="1"/>
  <c r="B13" i="7"/>
  <c r="E13" i="7"/>
  <c r="G12" i="7"/>
  <c r="H12" i="7"/>
  <c r="J11" i="7"/>
  <c r="I11" i="7"/>
  <c r="A14" i="5"/>
  <c r="B13" i="5"/>
  <c r="A14" i="4"/>
  <c r="B13" i="4"/>
  <c r="B14" i="7" l="1"/>
  <c r="E14" i="7"/>
  <c r="A15" i="7"/>
  <c r="I12" i="7"/>
  <c r="J12" i="7"/>
  <c r="G13" i="7"/>
  <c r="H13" i="7"/>
  <c r="B14" i="5"/>
  <c r="A15" i="5"/>
  <c r="B14" i="4"/>
  <c r="A15" i="4"/>
  <c r="I13" i="7" l="1"/>
  <c r="J13" i="7"/>
  <c r="E15" i="7"/>
  <c r="A16" i="7"/>
  <c r="B15" i="7"/>
  <c r="G14" i="7"/>
  <c r="H14" i="7"/>
  <c r="A16" i="5"/>
  <c r="B15" i="5"/>
  <c r="A16" i="4"/>
  <c r="B15" i="4"/>
  <c r="I14" i="7" l="1"/>
  <c r="J14" i="7"/>
  <c r="A17" i="7"/>
  <c r="B16" i="7"/>
  <c r="E16" i="7"/>
  <c r="G15" i="7"/>
  <c r="H15" i="7"/>
  <c r="A17" i="5"/>
  <c r="B16" i="5"/>
  <c r="A17" i="4"/>
  <c r="B16" i="4"/>
  <c r="G16" i="7" l="1"/>
  <c r="H16" i="7"/>
  <c r="B17" i="7"/>
  <c r="E17" i="7"/>
  <c r="A18" i="7"/>
  <c r="I15" i="7"/>
  <c r="J15" i="7"/>
  <c r="A18" i="5"/>
  <c r="B17" i="5"/>
  <c r="A18" i="4"/>
  <c r="B17" i="4"/>
  <c r="I16" i="7" l="1"/>
  <c r="J16" i="7"/>
  <c r="G17" i="7"/>
  <c r="H17" i="7"/>
  <c r="E18" i="7"/>
  <c r="A19" i="7"/>
  <c r="B18" i="7"/>
  <c r="A19" i="5"/>
  <c r="B18" i="5"/>
  <c r="A19" i="4"/>
  <c r="B18" i="4"/>
  <c r="G18" i="7" l="1"/>
  <c r="H18" i="7"/>
  <c r="A20" i="7"/>
  <c r="B19" i="7"/>
  <c r="E19" i="7"/>
  <c r="I17" i="7"/>
  <c r="J17" i="7"/>
  <c r="A20" i="5"/>
  <c r="B19" i="5"/>
  <c r="A20" i="4"/>
  <c r="B19" i="4"/>
  <c r="B20" i="7" l="1"/>
  <c r="E20" i="7"/>
  <c r="A21" i="7"/>
  <c r="I18" i="7"/>
  <c r="J18" i="7"/>
  <c r="G19" i="7"/>
  <c r="H19" i="7"/>
  <c r="A21" i="5"/>
  <c r="B20" i="5"/>
  <c r="B20" i="4"/>
  <c r="A21" i="4"/>
  <c r="I19" i="7" l="1"/>
  <c r="J19" i="7"/>
  <c r="G20" i="7"/>
  <c r="H20" i="7"/>
  <c r="A22" i="7"/>
  <c r="B21" i="7"/>
  <c r="E21" i="7"/>
  <c r="A22" i="5"/>
  <c r="B21" i="5"/>
  <c r="A22" i="4"/>
  <c r="B21" i="4"/>
  <c r="G21" i="7" l="1"/>
  <c r="H21" i="7"/>
  <c r="B22" i="7"/>
  <c r="E22" i="7"/>
  <c r="A23" i="7"/>
  <c r="I20" i="7"/>
  <c r="J20" i="7"/>
  <c r="A23" i="5"/>
  <c r="B22" i="5"/>
  <c r="B22" i="4"/>
  <c r="A23" i="4"/>
  <c r="E23" i="7" l="1"/>
  <c r="A24" i="7"/>
  <c r="B23" i="7"/>
  <c r="I21" i="7"/>
  <c r="J21" i="7"/>
  <c r="G22" i="7"/>
  <c r="H22" i="7"/>
  <c r="A24" i="5"/>
  <c r="B23" i="5"/>
  <c r="A24" i="4"/>
  <c r="B23" i="4"/>
  <c r="I22" i="7" l="1"/>
  <c r="J22" i="7"/>
  <c r="A25" i="7"/>
  <c r="B24" i="7"/>
  <c r="E24" i="7"/>
  <c r="G23" i="7"/>
  <c r="H23" i="7"/>
  <c r="A25" i="5"/>
  <c r="B24" i="5"/>
  <c r="A25" i="4"/>
  <c r="B24" i="4"/>
  <c r="I23" i="7" l="1"/>
  <c r="J23" i="7"/>
  <c r="B25" i="7"/>
  <c r="E25" i="7"/>
  <c r="A26" i="7"/>
  <c r="H24" i="7"/>
  <c r="G24" i="7"/>
  <c r="B25" i="5"/>
  <c r="A26" i="5"/>
  <c r="B25" i="4"/>
  <c r="A26" i="4"/>
  <c r="I24" i="7" l="1"/>
  <c r="J24" i="7"/>
  <c r="G25" i="7"/>
  <c r="H25" i="7"/>
  <c r="E26" i="7"/>
  <c r="A27" i="7"/>
  <c r="B26" i="7"/>
  <c r="A27" i="5"/>
  <c r="B26" i="5"/>
  <c r="B26" i="4"/>
  <c r="A27" i="4"/>
  <c r="G26" i="7" l="1"/>
  <c r="H26" i="7"/>
  <c r="A28" i="7"/>
  <c r="B27" i="7"/>
  <c r="E27" i="7"/>
  <c r="I25" i="7"/>
  <c r="J25" i="7"/>
  <c r="A28" i="5"/>
  <c r="B27" i="5"/>
  <c r="B27" i="4"/>
  <c r="A28" i="4"/>
  <c r="I26" i="7" l="1"/>
  <c r="J26" i="7"/>
  <c r="G27" i="7"/>
  <c r="H27" i="7"/>
  <c r="B28" i="7"/>
  <c r="E28" i="7"/>
  <c r="A29" i="7"/>
  <c r="B28" i="5"/>
  <c r="A29" i="5"/>
  <c r="A29" i="4"/>
  <c r="B28" i="4"/>
  <c r="G28" i="7" l="1"/>
  <c r="H28" i="7"/>
  <c r="A30" i="7"/>
  <c r="B29" i="7"/>
  <c r="E29" i="7"/>
  <c r="I27" i="7"/>
  <c r="J27" i="7"/>
  <c r="A30" i="5"/>
  <c r="B29" i="5"/>
  <c r="A30" i="4"/>
  <c r="B29" i="4"/>
  <c r="B30" i="7" l="1"/>
  <c r="E30" i="7"/>
  <c r="A31" i="7"/>
  <c r="G29" i="7"/>
  <c r="H29" i="7"/>
  <c r="I28" i="7"/>
  <c r="J28" i="7"/>
  <c r="B30" i="5"/>
  <c r="A31" i="5"/>
  <c r="B30" i="4"/>
  <c r="A31" i="4"/>
  <c r="I29" i="7" l="1"/>
  <c r="J29" i="7"/>
  <c r="E31" i="7"/>
  <c r="A32" i="7"/>
  <c r="B31" i="7"/>
  <c r="G30" i="7"/>
  <c r="H30" i="7"/>
  <c r="A32" i="5"/>
  <c r="B31" i="5"/>
  <c r="B31" i="4"/>
  <c r="A32" i="4"/>
  <c r="I30" i="7" l="1"/>
  <c r="J30" i="7"/>
  <c r="A33" i="7"/>
  <c r="B32" i="7"/>
  <c r="E32" i="7"/>
  <c r="G31" i="7"/>
  <c r="H31" i="7"/>
  <c r="A33" i="5"/>
  <c r="B32" i="5"/>
  <c r="A33" i="4"/>
  <c r="B32" i="4"/>
  <c r="I31" i="7" l="1"/>
  <c r="J31" i="7"/>
  <c r="B33" i="7"/>
  <c r="E33" i="7"/>
  <c r="A34" i="7"/>
  <c r="G32" i="7"/>
  <c r="H32" i="7"/>
  <c r="A34" i="5"/>
  <c r="B33" i="5"/>
  <c r="A34" i="4"/>
  <c r="B33" i="4"/>
  <c r="I32" i="7" l="1"/>
  <c r="J32" i="7"/>
  <c r="E34" i="7"/>
  <c r="A35" i="7"/>
  <c r="B34" i="7"/>
  <c r="G33" i="7"/>
  <c r="H33" i="7"/>
  <c r="B34" i="5"/>
  <c r="A35" i="5"/>
  <c r="A35" i="4"/>
  <c r="B34" i="4"/>
  <c r="I33" i="7" l="1"/>
  <c r="J33" i="7"/>
  <c r="G34" i="7"/>
  <c r="H34" i="7"/>
  <c r="A36" i="7"/>
  <c r="B35" i="7"/>
  <c r="E35" i="7"/>
  <c r="A36" i="5"/>
  <c r="B35" i="5"/>
  <c r="A36" i="4"/>
  <c r="B35" i="4"/>
  <c r="I34" i="7" l="1"/>
  <c r="J34" i="7"/>
  <c r="G35" i="7"/>
  <c r="H35" i="7"/>
  <c r="B36" i="7"/>
  <c r="E36" i="7"/>
  <c r="A37" i="7"/>
  <c r="A37" i="5"/>
  <c r="B36" i="5"/>
  <c r="B36" i="4"/>
  <c r="A37" i="4"/>
  <c r="A38" i="7" l="1"/>
  <c r="B37" i="7"/>
  <c r="E37" i="7"/>
  <c r="G36" i="7"/>
  <c r="H36" i="7"/>
  <c r="I35" i="7"/>
  <c r="J35" i="7"/>
  <c r="A38" i="5"/>
  <c r="B37" i="5"/>
  <c r="A38" i="4"/>
  <c r="B37" i="4"/>
  <c r="I36" i="7" l="1"/>
  <c r="J36" i="7"/>
  <c r="G37" i="7"/>
  <c r="H37" i="7"/>
  <c r="B38" i="7"/>
  <c r="E38" i="7"/>
  <c r="A39" i="7"/>
  <c r="A39" i="5"/>
  <c r="B38" i="5"/>
  <c r="B38" i="4"/>
  <c r="A39" i="4"/>
  <c r="E39" i="7" l="1"/>
  <c r="A40" i="7"/>
  <c r="B39" i="7"/>
  <c r="G38" i="7"/>
  <c r="H38" i="7"/>
  <c r="I37" i="7"/>
  <c r="J37" i="7"/>
  <c r="A40" i="5"/>
  <c r="B39" i="5"/>
  <c r="A40" i="4"/>
  <c r="B39" i="4"/>
  <c r="A41" i="7" l="1"/>
  <c r="B40" i="7"/>
  <c r="E40" i="7"/>
  <c r="I38" i="7"/>
  <c r="J38" i="7"/>
  <c r="G39" i="7"/>
  <c r="H39" i="7"/>
  <c r="A41" i="5"/>
  <c r="B40" i="5"/>
  <c r="A41" i="4"/>
  <c r="B40" i="4"/>
  <c r="I39" i="7" l="1"/>
  <c r="J39" i="7"/>
  <c r="G40" i="7"/>
  <c r="H40" i="7"/>
  <c r="B41" i="7"/>
  <c r="E41" i="7"/>
  <c r="A42" i="7"/>
  <c r="B41" i="5"/>
  <c r="A42" i="5"/>
  <c r="B41" i="4"/>
  <c r="A42" i="4"/>
  <c r="E42" i="7" l="1"/>
  <c r="A43" i="7"/>
  <c r="B42" i="7"/>
  <c r="G41" i="7"/>
  <c r="H41" i="7"/>
  <c r="I40" i="7"/>
  <c r="J40" i="7"/>
  <c r="A43" i="5"/>
  <c r="B42" i="5"/>
  <c r="B42" i="4"/>
  <c r="A43" i="4"/>
  <c r="I41" i="7" l="1"/>
  <c r="J41" i="7"/>
  <c r="A44" i="7"/>
  <c r="B43" i="7"/>
  <c r="E43" i="7"/>
  <c r="G42" i="7"/>
  <c r="H42" i="7"/>
  <c r="B43" i="5"/>
  <c r="A44" i="5"/>
  <c r="B43" i="4"/>
  <c r="A44" i="4"/>
  <c r="G43" i="7" l="1"/>
  <c r="H43" i="7"/>
  <c r="B44" i="7"/>
  <c r="E44" i="7"/>
  <c r="A45" i="7"/>
  <c r="I42" i="7"/>
  <c r="J42" i="7"/>
  <c r="A45" i="5"/>
  <c r="B44" i="5"/>
  <c r="A45" i="4"/>
  <c r="B44" i="4"/>
  <c r="A46" i="7" l="1"/>
  <c r="B45" i="7"/>
  <c r="E45" i="7"/>
  <c r="G44" i="7"/>
  <c r="H44" i="7"/>
  <c r="J43" i="7"/>
  <c r="I43" i="7"/>
  <c r="A46" i="5"/>
  <c r="B45" i="5"/>
  <c r="A46" i="4"/>
  <c r="B45" i="4"/>
  <c r="I44" i="7" l="1"/>
  <c r="J44" i="7"/>
  <c r="B46" i="7"/>
  <c r="E46" i="7"/>
  <c r="A47" i="7"/>
  <c r="G45" i="7"/>
  <c r="H45" i="7"/>
  <c r="B46" i="5"/>
  <c r="A47" i="5"/>
  <c r="B46" i="4"/>
  <c r="A47" i="4"/>
  <c r="I45" i="7" l="1"/>
  <c r="J45" i="7"/>
  <c r="E47" i="7"/>
  <c r="A48" i="7"/>
  <c r="B47" i="7"/>
  <c r="G46" i="7"/>
  <c r="H46" i="7"/>
  <c r="A48" i="5"/>
  <c r="B47" i="5"/>
  <c r="B47" i="4"/>
  <c r="A48" i="4"/>
  <c r="I46" i="7" l="1"/>
  <c r="J46" i="7"/>
  <c r="A49" i="7"/>
  <c r="B48" i="7"/>
  <c r="E48" i="7"/>
  <c r="G47" i="7"/>
  <c r="H47" i="7"/>
  <c r="A49" i="5"/>
  <c r="B48" i="5"/>
  <c r="B48" i="4"/>
  <c r="A49" i="4"/>
  <c r="I47" i="7" l="1"/>
  <c r="J47" i="7"/>
  <c r="G48" i="7"/>
  <c r="H48" i="7"/>
  <c r="B49" i="7"/>
  <c r="E49" i="7"/>
  <c r="A50" i="7"/>
  <c r="B49" i="5"/>
  <c r="A50" i="5"/>
  <c r="A50" i="4"/>
  <c r="B49" i="4"/>
  <c r="E50" i="7" l="1"/>
  <c r="A51" i="7"/>
  <c r="B50" i="7"/>
  <c r="G49" i="7"/>
  <c r="H49" i="7"/>
  <c r="I48" i="7"/>
  <c r="J48" i="7"/>
  <c r="A51" i="5"/>
  <c r="B50" i="5"/>
  <c r="A51" i="4"/>
  <c r="B50" i="4"/>
  <c r="A52" i="7" l="1"/>
  <c r="B51" i="7"/>
  <c r="E51" i="7"/>
  <c r="I49" i="7"/>
  <c r="J49" i="7"/>
  <c r="G50" i="7"/>
  <c r="H50" i="7"/>
  <c r="A52" i="5"/>
  <c r="B51" i="5"/>
  <c r="A52" i="4"/>
  <c r="B51" i="4"/>
  <c r="I50" i="7" l="1"/>
  <c r="J50" i="7"/>
  <c r="G51" i="7"/>
  <c r="H51" i="7"/>
  <c r="B52" i="7"/>
  <c r="E52" i="7"/>
  <c r="A53" i="7"/>
  <c r="A53" i="5"/>
  <c r="B52" i="5"/>
  <c r="A53" i="4"/>
  <c r="B52" i="4"/>
  <c r="G52" i="7" l="1"/>
  <c r="H52" i="7"/>
  <c r="A54" i="7"/>
  <c r="B53" i="7"/>
  <c r="E53" i="7"/>
  <c r="I51" i="7"/>
  <c r="J51" i="7"/>
  <c r="A54" i="5"/>
  <c r="B53" i="5"/>
  <c r="A54" i="4"/>
  <c r="B53" i="4"/>
  <c r="G53" i="7" l="1"/>
  <c r="H53" i="7"/>
  <c r="B54" i="7"/>
  <c r="E54" i="7"/>
  <c r="A55" i="7"/>
  <c r="I52" i="7"/>
  <c r="J52" i="7"/>
  <c r="B54" i="5"/>
  <c r="A55" i="5"/>
  <c r="A55" i="4"/>
  <c r="B54" i="4"/>
  <c r="I53" i="7" l="1"/>
  <c r="J53" i="7"/>
  <c r="E55" i="7"/>
  <c r="A56" i="7"/>
  <c r="B55" i="7"/>
  <c r="G54" i="7"/>
  <c r="H54" i="7"/>
  <c r="A56" i="5"/>
  <c r="B55" i="5"/>
  <c r="A56" i="4"/>
  <c r="B55" i="4"/>
  <c r="I54" i="7" l="1"/>
  <c r="J54" i="7"/>
  <c r="A57" i="7"/>
  <c r="B56" i="7"/>
  <c r="E56" i="7"/>
  <c r="G55" i="7"/>
  <c r="H55" i="7"/>
  <c r="A57" i="5"/>
  <c r="B56" i="5"/>
  <c r="A57" i="4"/>
  <c r="B56" i="4"/>
  <c r="I55" i="7" l="1"/>
  <c r="J55" i="7"/>
  <c r="H56" i="7"/>
  <c r="G56" i="7"/>
  <c r="B57" i="7"/>
  <c r="E57" i="7"/>
  <c r="A58" i="7"/>
  <c r="B57" i="5"/>
  <c r="A58" i="5"/>
  <c r="B57" i="4"/>
  <c r="A58" i="4"/>
  <c r="E58" i="7" l="1"/>
  <c r="A59" i="7"/>
  <c r="B58" i="7"/>
  <c r="G57" i="7"/>
  <c r="H57" i="7"/>
  <c r="I56" i="7"/>
  <c r="J56" i="7"/>
  <c r="A59" i="5"/>
  <c r="B58" i="5"/>
  <c r="B58" i="4"/>
  <c r="A59" i="4"/>
  <c r="I57" i="7" l="1"/>
  <c r="J57" i="7"/>
  <c r="A60" i="7"/>
  <c r="B59" i="7"/>
  <c r="E59" i="7"/>
  <c r="G58" i="7"/>
  <c r="H58" i="7"/>
  <c r="B59" i="5"/>
  <c r="A60" i="5"/>
  <c r="A60" i="4"/>
  <c r="B59" i="4"/>
  <c r="I58" i="7" l="1"/>
  <c r="J58" i="7"/>
  <c r="G59" i="7"/>
  <c r="H59" i="7"/>
  <c r="B60" i="7"/>
  <c r="E60" i="7"/>
  <c r="A61" i="7"/>
  <c r="B60" i="5"/>
  <c r="A61" i="5"/>
  <c r="A61" i="4"/>
  <c r="B60" i="4"/>
  <c r="A62" i="7" l="1"/>
  <c r="B61" i="7"/>
  <c r="E61" i="7"/>
  <c r="G60" i="7"/>
  <c r="H60" i="7"/>
  <c r="I59" i="7"/>
  <c r="J59" i="7"/>
  <c r="A62" i="5"/>
  <c r="B61" i="5"/>
  <c r="A62" i="4"/>
  <c r="B61" i="4"/>
  <c r="I60" i="7" l="1"/>
  <c r="J60" i="7"/>
  <c r="G61" i="7"/>
  <c r="H61" i="7"/>
  <c r="B62" i="7"/>
  <c r="E62" i="7"/>
  <c r="A63" i="7"/>
  <c r="B62" i="5"/>
  <c r="B62" i="4"/>
  <c r="I61" i="7" l="1"/>
  <c r="J61" i="7"/>
  <c r="E63" i="7"/>
  <c r="A64" i="7"/>
  <c r="B63" i="7"/>
  <c r="G62" i="7"/>
  <c r="H62" i="7"/>
  <c r="A65" i="7" l="1"/>
  <c r="B64" i="7"/>
  <c r="E64" i="7"/>
  <c r="I62" i="7"/>
  <c r="J62" i="7"/>
  <c r="G63" i="7"/>
  <c r="H63" i="7"/>
  <c r="I63" i="7" l="1"/>
  <c r="J63" i="7"/>
  <c r="H64" i="7"/>
  <c r="G64" i="7"/>
  <c r="B65" i="7"/>
  <c r="E65" i="7"/>
  <c r="A66" i="7"/>
  <c r="E66" i="7" l="1"/>
  <c r="A67" i="7"/>
  <c r="B66" i="7"/>
  <c r="G65" i="7"/>
  <c r="H65" i="7"/>
  <c r="I64" i="7"/>
  <c r="J64" i="7"/>
  <c r="A68" i="7" l="1"/>
  <c r="B67" i="7"/>
  <c r="E67" i="7"/>
  <c r="I65" i="7"/>
  <c r="J65" i="7"/>
  <c r="G66" i="7"/>
  <c r="H66" i="7"/>
  <c r="I66" i="7" l="1"/>
  <c r="J66" i="7"/>
  <c r="G67" i="7"/>
  <c r="H67" i="7"/>
  <c r="B68" i="7"/>
  <c r="E68" i="7"/>
  <c r="A69" i="7"/>
  <c r="A70" i="7" l="1"/>
  <c r="B69" i="7"/>
  <c r="E69" i="7"/>
  <c r="G68" i="7"/>
  <c r="H68" i="7"/>
  <c r="J67" i="7"/>
  <c r="I67" i="7"/>
  <c r="I68" i="7" l="1"/>
  <c r="J68" i="7"/>
  <c r="G69" i="7"/>
  <c r="H69" i="7"/>
  <c r="B70" i="7"/>
  <c r="E70" i="7"/>
  <c r="A71" i="7"/>
  <c r="E71" i="7" l="1"/>
  <c r="A72" i="7"/>
  <c r="B71" i="7"/>
  <c r="G70" i="7"/>
  <c r="H70" i="7"/>
  <c r="I69" i="7"/>
  <c r="J69" i="7"/>
  <c r="A73" i="7" l="1"/>
  <c r="B72" i="7"/>
  <c r="E72" i="7"/>
  <c r="I70" i="7"/>
  <c r="J70" i="7"/>
  <c r="G71" i="7"/>
  <c r="H71" i="7"/>
  <c r="I71" i="7" l="1"/>
  <c r="J71" i="7"/>
  <c r="G72" i="7"/>
  <c r="H72" i="7"/>
  <c r="B73" i="7"/>
  <c r="E73" i="7"/>
  <c r="A74" i="7"/>
  <c r="G73" i="7" l="1"/>
  <c r="H73" i="7"/>
  <c r="I72" i="7"/>
  <c r="J72" i="7"/>
  <c r="E74" i="7"/>
  <c r="A75" i="7"/>
  <c r="B74" i="7"/>
  <c r="G74" i="7" l="1"/>
  <c r="H74" i="7"/>
  <c r="A76" i="7"/>
  <c r="B75" i="7"/>
  <c r="E75" i="7"/>
  <c r="I73" i="7"/>
  <c r="J73" i="7"/>
  <c r="G75" i="7" l="1"/>
  <c r="H75" i="7"/>
  <c r="B76" i="7"/>
  <c r="E76" i="7"/>
  <c r="A77" i="7"/>
  <c r="I74" i="7"/>
  <c r="J74" i="7"/>
  <c r="A78" i="7" l="1"/>
  <c r="B77" i="7"/>
  <c r="E77" i="7"/>
  <c r="G76" i="7"/>
  <c r="H76" i="7"/>
  <c r="I75" i="7"/>
  <c r="J75" i="7"/>
  <c r="I76" i="7" l="1"/>
  <c r="J76" i="7"/>
  <c r="G77" i="7"/>
  <c r="H77" i="7"/>
  <c r="B78" i="7"/>
  <c r="E78" i="7"/>
  <c r="A79" i="7"/>
  <c r="G78" i="7" l="1"/>
  <c r="H78" i="7"/>
  <c r="E79" i="7"/>
  <c r="A80" i="7"/>
  <c r="B79" i="7"/>
  <c r="I77" i="7"/>
  <c r="J77" i="7"/>
  <c r="A81" i="7" l="1"/>
  <c r="B80" i="7"/>
  <c r="E80" i="7"/>
  <c r="G79" i="7"/>
  <c r="H79" i="7"/>
  <c r="I78" i="7"/>
  <c r="J78" i="7"/>
  <c r="I79" i="7" l="1"/>
  <c r="J79" i="7"/>
  <c r="H80" i="7"/>
  <c r="G80" i="7"/>
  <c r="B81" i="7"/>
  <c r="E81" i="7"/>
  <c r="A82" i="7"/>
  <c r="I80" i="7" l="1"/>
  <c r="J80" i="7"/>
  <c r="E82" i="7"/>
  <c r="A83" i="7"/>
  <c r="B82" i="7"/>
  <c r="G81" i="7"/>
  <c r="H81" i="7"/>
  <c r="I81" i="7" l="1"/>
  <c r="J81" i="7"/>
  <c r="A84" i="7"/>
  <c r="B83" i="7"/>
  <c r="E83" i="7"/>
  <c r="G82" i="7"/>
  <c r="H82" i="7"/>
  <c r="I82" i="7" l="1"/>
  <c r="J82" i="7"/>
  <c r="G83" i="7"/>
  <c r="H83" i="7"/>
  <c r="B84" i="7"/>
  <c r="E84" i="7"/>
  <c r="A85" i="7"/>
  <c r="A86" i="7" l="1"/>
  <c r="B85" i="7"/>
  <c r="E85" i="7"/>
  <c r="G84" i="7"/>
  <c r="H84" i="7"/>
  <c r="I83" i="7"/>
  <c r="J83" i="7"/>
  <c r="I84" i="7" l="1"/>
  <c r="J84" i="7"/>
  <c r="G85" i="7"/>
  <c r="H85" i="7"/>
  <c r="B86" i="7"/>
  <c r="E86" i="7"/>
  <c r="A87" i="7"/>
  <c r="G86" i="7" l="1"/>
  <c r="H86" i="7"/>
  <c r="E87" i="7"/>
  <c r="A88" i="7"/>
  <c r="B87" i="7"/>
  <c r="I85" i="7"/>
  <c r="J85" i="7"/>
  <c r="A89" i="7" l="1"/>
  <c r="B88" i="7"/>
  <c r="E88" i="7"/>
  <c r="G87" i="7"/>
  <c r="H87" i="7"/>
  <c r="I86" i="7"/>
  <c r="J86" i="7"/>
  <c r="I87" i="7" l="1"/>
  <c r="J87" i="7"/>
  <c r="H88" i="7"/>
  <c r="G88" i="7"/>
  <c r="B89" i="7"/>
  <c r="E89" i="7"/>
  <c r="A90" i="7"/>
  <c r="G89" i="7" l="1"/>
  <c r="H89" i="7"/>
  <c r="I88" i="7"/>
  <c r="J88" i="7"/>
  <c r="E90" i="7"/>
  <c r="A91" i="7"/>
  <c r="B90" i="7"/>
  <c r="G90" i="7" l="1"/>
  <c r="H90" i="7"/>
  <c r="A92" i="7"/>
  <c r="B91" i="7"/>
  <c r="E91" i="7"/>
  <c r="I89" i="7"/>
  <c r="J89" i="7"/>
  <c r="G91" i="7" l="1"/>
  <c r="H91" i="7"/>
  <c r="B92" i="7"/>
  <c r="E92" i="7"/>
  <c r="A93" i="7"/>
  <c r="I90" i="7"/>
  <c r="J90" i="7"/>
  <c r="A94" i="7" l="1"/>
  <c r="B93" i="7"/>
  <c r="E93" i="7"/>
  <c r="G92" i="7"/>
  <c r="H92" i="7"/>
  <c r="I91" i="7"/>
  <c r="J91" i="7"/>
  <c r="I92" i="7" l="1"/>
  <c r="J92" i="7"/>
  <c r="G93" i="7"/>
  <c r="H93" i="7"/>
  <c r="B94" i="7"/>
  <c r="E94" i="7"/>
  <c r="A95" i="7"/>
  <c r="E95" i="7" l="1"/>
  <c r="A96" i="7"/>
  <c r="B95" i="7"/>
  <c r="G94" i="7"/>
  <c r="H94" i="7"/>
  <c r="I93" i="7"/>
  <c r="J93" i="7"/>
  <c r="G95" i="7" l="1"/>
  <c r="H95" i="7"/>
  <c r="I94" i="7"/>
  <c r="J94" i="7"/>
  <c r="A97" i="7"/>
  <c r="B96" i="7"/>
  <c r="E96" i="7"/>
  <c r="B97" i="7" l="1"/>
  <c r="E97" i="7"/>
  <c r="A98" i="7"/>
  <c r="G96" i="7"/>
  <c r="H96" i="7"/>
  <c r="I95" i="7"/>
  <c r="J95" i="7"/>
  <c r="I96" i="7" l="1"/>
  <c r="J96" i="7"/>
  <c r="E98" i="7"/>
  <c r="A99" i="7"/>
  <c r="B98" i="7"/>
  <c r="G97" i="7"/>
  <c r="H97" i="7"/>
  <c r="G98" i="7" l="1"/>
  <c r="H98" i="7"/>
  <c r="I97" i="7"/>
  <c r="J97" i="7"/>
  <c r="A100" i="7"/>
  <c r="B99" i="7"/>
  <c r="E99" i="7"/>
  <c r="G99" i="7" l="1"/>
  <c r="H99" i="7"/>
  <c r="B100" i="7"/>
  <c r="E100" i="7"/>
  <c r="A101" i="7"/>
  <c r="I98" i="7"/>
  <c r="J98" i="7"/>
  <c r="G100" i="7" l="1"/>
  <c r="H100" i="7"/>
  <c r="A102" i="7"/>
  <c r="B101" i="7"/>
  <c r="E101" i="7"/>
  <c r="I99" i="7"/>
  <c r="J99" i="7"/>
  <c r="G101" i="7" l="1"/>
  <c r="H101" i="7"/>
  <c r="B102" i="7"/>
  <c r="E102" i="7"/>
  <c r="A103" i="7"/>
  <c r="I100" i="7"/>
  <c r="J100" i="7"/>
  <c r="E103" i="7" l="1"/>
  <c r="A104" i="7"/>
  <c r="B103" i="7"/>
  <c r="G102" i="7"/>
  <c r="H102" i="7"/>
  <c r="I101" i="7"/>
  <c r="J101" i="7"/>
  <c r="I102" i="7" l="1"/>
  <c r="J102" i="7"/>
  <c r="G103" i="7"/>
  <c r="H103" i="7"/>
  <c r="A105" i="7"/>
  <c r="B104" i="7"/>
  <c r="E104" i="7"/>
  <c r="B105" i="7" l="1"/>
  <c r="E105" i="7"/>
  <c r="A106" i="7"/>
  <c r="I103" i="7"/>
  <c r="J103" i="7"/>
  <c r="G104" i="7"/>
  <c r="H104" i="7"/>
  <c r="I104" i="7" l="1"/>
  <c r="J104" i="7"/>
  <c r="E106" i="7"/>
  <c r="A107" i="7"/>
  <c r="B106" i="7"/>
  <c r="G105" i="7"/>
  <c r="H105" i="7"/>
  <c r="A108" i="7" l="1"/>
  <c r="B107" i="7"/>
  <c r="E107" i="7"/>
  <c r="I105" i="7"/>
  <c r="J105" i="7"/>
  <c r="G106" i="7"/>
  <c r="H106" i="7"/>
  <c r="I106" i="7" l="1"/>
  <c r="J106" i="7"/>
  <c r="G107" i="7"/>
  <c r="H107" i="7"/>
  <c r="B108" i="7"/>
  <c r="E108" i="7"/>
  <c r="A109" i="7"/>
  <c r="G108" i="7" l="1"/>
  <c r="H108" i="7"/>
  <c r="A110" i="7"/>
  <c r="B109" i="7"/>
  <c r="E109" i="7"/>
  <c r="J107" i="7"/>
  <c r="I107" i="7"/>
  <c r="B110" i="7" l="1"/>
  <c r="E110" i="7"/>
  <c r="A111" i="7"/>
  <c r="G109" i="7"/>
  <c r="H109" i="7"/>
  <c r="I108" i="7"/>
  <c r="J108" i="7"/>
  <c r="I109" i="7" l="1"/>
  <c r="J109" i="7"/>
  <c r="E111" i="7"/>
  <c r="A112" i="7"/>
  <c r="B111" i="7"/>
  <c r="G110" i="7"/>
  <c r="H110" i="7"/>
  <c r="I110" i="7" l="1"/>
  <c r="J110" i="7"/>
  <c r="G111" i="7"/>
  <c r="H111" i="7"/>
  <c r="A113" i="7"/>
  <c r="B112" i="7"/>
  <c r="E112" i="7"/>
  <c r="G112" i="7" l="1"/>
  <c r="H112" i="7"/>
  <c r="B113" i="7"/>
  <c r="E113" i="7"/>
  <c r="A114" i="7"/>
  <c r="I111" i="7"/>
  <c r="J111" i="7"/>
  <c r="E114" i="7" l="1"/>
  <c r="A115" i="7"/>
  <c r="B114" i="7"/>
  <c r="G113" i="7"/>
  <c r="H113" i="7"/>
  <c r="I112" i="7"/>
  <c r="J112" i="7"/>
  <c r="I113" i="7" l="1"/>
  <c r="J113" i="7"/>
  <c r="A116" i="7"/>
  <c r="B115" i="7"/>
  <c r="E115" i="7"/>
  <c r="G114" i="7"/>
  <c r="H114" i="7"/>
  <c r="I114" i="7" l="1"/>
  <c r="J114" i="7"/>
  <c r="B116" i="7"/>
  <c r="E116" i="7"/>
  <c r="A117" i="7"/>
  <c r="G115" i="7"/>
  <c r="H115" i="7"/>
  <c r="I115" i="7" l="1"/>
  <c r="J115" i="7"/>
  <c r="A118" i="7"/>
  <c r="B117" i="7"/>
  <c r="E117" i="7"/>
  <c r="G116" i="7"/>
  <c r="H116" i="7"/>
  <c r="I116" i="7" l="1"/>
  <c r="J116" i="7"/>
  <c r="G117" i="7"/>
  <c r="H117" i="7"/>
  <c r="B118" i="7"/>
  <c r="E118" i="7"/>
  <c r="A119" i="7"/>
  <c r="E119" i="7" l="1"/>
  <c r="A120" i="7"/>
  <c r="B119" i="7"/>
  <c r="I117" i="7"/>
  <c r="J117" i="7"/>
  <c r="G118" i="7"/>
  <c r="H118" i="7"/>
  <c r="I118" i="7" l="1"/>
  <c r="J118" i="7"/>
  <c r="G119" i="7"/>
  <c r="H119" i="7"/>
  <c r="A121" i="7"/>
  <c r="B120" i="7"/>
  <c r="E120" i="7"/>
  <c r="H120" i="7" l="1"/>
  <c r="G120" i="7"/>
  <c r="B121" i="7"/>
  <c r="E121" i="7"/>
  <c r="A122" i="7"/>
  <c r="I119" i="7"/>
  <c r="J119" i="7"/>
  <c r="I120" i="7" l="1"/>
  <c r="J120" i="7"/>
  <c r="E122" i="7"/>
  <c r="A123" i="7"/>
  <c r="B122" i="7"/>
  <c r="G121" i="7"/>
  <c r="H121" i="7"/>
  <c r="I121" i="7" l="1"/>
  <c r="J121" i="7"/>
  <c r="A124" i="7"/>
  <c r="B123" i="7"/>
  <c r="E123" i="7"/>
  <c r="G122" i="7"/>
  <c r="H122" i="7"/>
  <c r="H123" i="7" l="1"/>
  <c r="G123" i="7"/>
  <c r="B124" i="7"/>
  <c r="E124" i="7"/>
  <c r="A125" i="7"/>
  <c r="I122" i="7"/>
  <c r="J122" i="7"/>
  <c r="A126" i="7" l="1"/>
  <c r="E125" i="7"/>
  <c r="B125" i="7"/>
  <c r="G124" i="7"/>
  <c r="H124" i="7"/>
  <c r="I123" i="7"/>
  <c r="J123" i="7"/>
  <c r="B126" i="7" l="1"/>
  <c r="E126" i="7"/>
  <c r="A127" i="7"/>
  <c r="I124" i="7"/>
  <c r="J124" i="7"/>
  <c r="G125" i="7"/>
  <c r="H125" i="7"/>
  <c r="J125" i="7" l="1"/>
  <c r="I125" i="7"/>
  <c r="A128" i="7"/>
  <c r="E127" i="7"/>
  <c r="B127" i="7"/>
  <c r="G126" i="7"/>
  <c r="H126" i="7"/>
  <c r="G127" i="7" l="1"/>
  <c r="H127" i="7"/>
  <c r="J126" i="7"/>
  <c r="I126" i="7"/>
  <c r="B128" i="7"/>
  <c r="E128" i="7"/>
  <c r="A129" i="7"/>
  <c r="G128" i="7" l="1"/>
  <c r="H128" i="7"/>
  <c r="A130" i="7"/>
  <c r="E129" i="7"/>
  <c r="B129" i="7"/>
  <c r="I127" i="7"/>
  <c r="J127" i="7"/>
  <c r="G129" i="7" l="1"/>
  <c r="H129" i="7"/>
  <c r="B130" i="7"/>
  <c r="E130" i="7"/>
  <c r="A131" i="7"/>
  <c r="I128" i="7"/>
  <c r="J128" i="7"/>
  <c r="A132" i="7" l="1"/>
  <c r="E131" i="7"/>
  <c r="B131" i="7"/>
  <c r="H130" i="7"/>
  <c r="G130" i="7"/>
  <c r="I129" i="7"/>
  <c r="J129" i="7"/>
  <c r="J130" i="7" l="1"/>
  <c r="I130" i="7"/>
  <c r="H131" i="7"/>
  <c r="G131" i="7"/>
  <c r="B132" i="7"/>
  <c r="A133" i="7"/>
  <c r="E132" i="7"/>
  <c r="J131" i="7" l="1"/>
  <c r="I131" i="7"/>
  <c r="G132" i="7"/>
  <c r="H132" i="7"/>
  <c r="A134" i="7"/>
  <c r="E133" i="7"/>
  <c r="B133" i="7"/>
  <c r="B134" i="7" l="1"/>
  <c r="A135" i="7"/>
  <c r="E134" i="7"/>
  <c r="H133" i="7"/>
  <c r="G133" i="7"/>
  <c r="I132" i="7"/>
  <c r="J132" i="7"/>
  <c r="G134" i="7" l="1"/>
  <c r="H134" i="7"/>
  <c r="I133" i="7"/>
  <c r="J133" i="7"/>
  <c r="A136" i="7"/>
  <c r="B135" i="7"/>
  <c r="E135" i="7"/>
  <c r="H135" i="7" l="1"/>
  <c r="G135" i="7"/>
  <c r="J134" i="7"/>
  <c r="I134" i="7"/>
  <c r="E136" i="7"/>
  <c r="B136" i="7"/>
  <c r="A137" i="7"/>
  <c r="I135" i="7" l="1"/>
  <c r="J135" i="7"/>
  <c r="E137" i="7"/>
  <c r="A138" i="7"/>
  <c r="B137" i="7"/>
  <c r="H136" i="7"/>
  <c r="G136" i="7"/>
  <c r="I136" i="7" l="1"/>
  <c r="J136" i="7"/>
  <c r="B138" i="7"/>
  <c r="E138" i="7"/>
  <c r="A139" i="7"/>
  <c r="G137" i="7"/>
  <c r="H137" i="7"/>
  <c r="I137" i="7" l="1"/>
  <c r="J137" i="7"/>
  <c r="E139" i="7"/>
  <c r="B139" i="7"/>
  <c r="A140" i="7"/>
  <c r="G138" i="7"/>
  <c r="H138" i="7"/>
  <c r="J138" i="7" l="1"/>
  <c r="I138" i="7"/>
  <c r="A141" i="7"/>
  <c r="B140" i="7"/>
  <c r="E140" i="7"/>
  <c r="H139" i="7"/>
  <c r="G139" i="7"/>
  <c r="J139" i="7" l="1"/>
  <c r="I139" i="7"/>
  <c r="G140" i="7"/>
  <c r="H140" i="7"/>
  <c r="B141" i="7"/>
  <c r="E141" i="7"/>
  <c r="A142" i="7"/>
  <c r="J140" i="7" l="1"/>
  <c r="I140" i="7"/>
  <c r="E142" i="7"/>
  <c r="B142" i="7"/>
  <c r="A143" i="7"/>
  <c r="H141" i="7"/>
  <c r="G141" i="7"/>
  <c r="J141" i="7" l="1"/>
  <c r="I141" i="7"/>
  <c r="B143" i="7"/>
  <c r="E143" i="7"/>
  <c r="A144" i="7"/>
  <c r="G142" i="7"/>
  <c r="H142" i="7"/>
  <c r="I142" i="7" l="1"/>
  <c r="J142" i="7"/>
  <c r="B144" i="7"/>
  <c r="E144" i="7"/>
  <c r="A145" i="7"/>
  <c r="G143" i="7"/>
  <c r="H143" i="7"/>
  <c r="J143" i="7" l="1"/>
  <c r="I143" i="7"/>
  <c r="A146" i="7"/>
  <c r="B145" i="7"/>
  <c r="E145" i="7"/>
  <c r="H144" i="7"/>
  <c r="G144" i="7"/>
  <c r="I144" i="7" l="1"/>
  <c r="J144" i="7"/>
  <c r="H145" i="7"/>
  <c r="G145" i="7"/>
  <c r="B146" i="7"/>
  <c r="E146" i="7"/>
  <c r="A147" i="7"/>
  <c r="E147" i="7" l="1"/>
  <c r="B147" i="7"/>
  <c r="A148" i="7"/>
  <c r="H146" i="7"/>
  <c r="G146" i="7"/>
  <c r="I145" i="7"/>
  <c r="J145" i="7"/>
  <c r="I146" i="7" l="1"/>
  <c r="J146" i="7"/>
  <c r="A149" i="7"/>
  <c r="E148" i="7"/>
  <c r="B148" i="7"/>
  <c r="G147" i="7"/>
  <c r="H147" i="7"/>
  <c r="J147" i="7" l="1"/>
  <c r="I147" i="7"/>
  <c r="G148" i="7"/>
  <c r="H148" i="7"/>
  <c r="B149" i="7"/>
  <c r="A150" i="7"/>
  <c r="E149" i="7"/>
  <c r="H149" i="7" l="1"/>
  <c r="G149" i="7"/>
  <c r="B150" i="7"/>
  <c r="E150" i="7"/>
  <c r="A151" i="7"/>
  <c r="J148" i="7"/>
  <c r="I148" i="7"/>
  <c r="J149" i="7" l="1"/>
  <c r="I149" i="7"/>
  <c r="B151" i="7"/>
  <c r="E151" i="7"/>
  <c r="A152" i="7"/>
  <c r="G150" i="7"/>
  <c r="H150" i="7"/>
  <c r="I150" i="7" l="1"/>
  <c r="J150" i="7"/>
  <c r="B152" i="7"/>
  <c r="E152" i="7"/>
  <c r="A153" i="7"/>
  <c r="G151" i="7"/>
  <c r="H151" i="7"/>
  <c r="I151" i="7" l="1"/>
  <c r="J151" i="7"/>
  <c r="A154" i="7"/>
  <c r="B153" i="7"/>
  <c r="E153" i="7"/>
  <c r="G152" i="7"/>
  <c r="H152" i="7"/>
  <c r="H153" i="7" l="1"/>
  <c r="G153" i="7"/>
  <c r="B154" i="7"/>
  <c r="E154" i="7"/>
  <c r="A155" i="7"/>
  <c r="J152" i="7"/>
  <c r="I152" i="7"/>
  <c r="I153" i="7" l="1"/>
  <c r="J153" i="7"/>
  <c r="E155" i="7"/>
  <c r="B155" i="7"/>
  <c r="A156" i="7"/>
  <c r="H154" i="7"/>
  <c r="G154" i="7"/>
  <c r="G155" i="7" l="1"/>
  <c r="H155" i="7"/>
  <c r="I154" i="7"/>
  <c r="J154" i="7"/>
  <c r="A157" i="7"/>
  <c r="B156" i="7"/>
  <c r="E156" i="7"/>
  <c r="H156" i="7" l="1"/>
  <c r="G156" i="7"/>
  <c r="B157" i="7"/>
  <c r="A158" i="7"/>
  <c r="E157" i="7"/>
  <c r="I155" i="7"/>
  <c r="J155" i="7"/>
  <c r="H157" i="7" l="1"/>
  <c r="G157" i="7"/>
  <c r="E158" i="7"/>
  <c r="B158" i="7"/>
  <c r="A159" i="7"/>
  <c r="J156" i="7"/>
  <c r="I156" i="7"/>
  <c r="G158" i="7" l="1"/>
  <c r="H158" i="7"/>
  <c r="J157" i="7"/>
  <c r="I157" i="7"/>
  <c r="B159" i="7"/>
  <c r="A160" i="7"/>
  <c r="E159" i="7"/>
  <c r="H159" i="7" l="1"/>
  <c r="G159" i="7"/>
  <c r="B160" i="7"/>
  <c r="E160" i="7"/>
  <c r="A161" i="7"/>
  <c r="I158" i="7"/>
  <c r="J158" i="7"/>
  <c r="A162" i="7" l="1"/>
  <c r="B161" i="7"/>
  <c r="E161" i="7"/>
  <c r="G160" i="7"/>
  <c r="H160" i="7"/>
  <c r="I159" i="7"/>
  <c r="J159" i="7"/>
  <c r="I160" i="7" l="1"/>
  <c r="J160" i="7"/>
  <c r="H161" i="7"/>
  <c r="G161" i="7"/>
  <c r="B162" i="7"/>
  <c r="A163" i="7"/>
  <c r="E162" i="7"/>
  <c r="I161" i="7" l="1"/>
  <c r="J161" i="7"/>
  <c r="H162" i="7"/>
  <c r="G162" i="7"/>
  <c r="E163" i="7"/>
  <c r="B163" i="7"/>
  <c r="A164" i="7"/>
  <c r="I162" i="7" l="1"/>
  <c r="J162" i="7"/>
  <c r="A165" i="7"/>
  <c r="B164" i="7"/>
  <c r="E164" i="7"/>
  <c r="G163" i="7"/>
  <c r="H163" i="7"/>
  <c r="J163" i="7" l="1"/>
  <c r="I163" i="7"/>
  <c r="B165" i="7"/>
  <c r="E165" i="7"/>
  <c r="A166" i="7"/>
  <c r="H164" i="7"/>
  <c r="G164" i="7"/>
  <c r="E166" i="7" l="1"/>
  <c r="A167" i="7"/>
  <c r="B166" i="7"/>
  <c r="J164" i="7"/>
  <c r="I164" i="7"/>
  <c r="G165" i="7"/>
  <c r="H165" i="7"/>
  <c r="J165" i="7" l="1"/>
  <c r="I165" i="7"/>
  <c r="G166" i="7"/>
  <c r="H166" i="7"/>
  <c r="A168" i="7"/>
  <c r="B167" i="7"/>
  <c r="E167" i="7"/>
  <c r="I166" i="7" l="1"/>
  <c r="J166" i="7"/>
  <c r="G167" i="7"/>
  <c r="H167" i="7"/>
  <c r="B168" i="7"/>
  <c r="E168" i="7"/>
  <c r="A169" i="7"/>
  <c r="I167" i="7" l="1"/>
  <c r="J167" i="7"/>
  <c r="A170" i="7"/>
  <c r="B169" i="7"/>
  <c r="E169" i="7"/>
  <c r="G168" i="7"/>
  <c r="H168" i="7"/>
  <c r="J168" i="7" l="1"/>
  <c r="I168" i="7"/>
  <c r="B170" i="7"/>
  <c r="A171" i="7"/>
  <c r="E170" i="7"/>
  <c r="H169" i="7"/>
  <c r="G169" i="7"/>
  <c r="H170" i="7" l="1"/>
  <c r="G170" i="7"/>
  <c r="I169" i="7"/>
  <c r="J169" i="7"/>
  <c r="E171" i="7"/>
  <c r="A172" i="7"/>
  <c r="B171" i="7"/>
  <c r="A173" i="7" l="1"/>
  <c r="E172" i="7"/>
  <c r="B172" i="7"/>
  <c r="G171" i="7"/>
  <c r="H171" i="7"/>
  <c r="I170" i="7"/>
  <c r="J170" i="7"/>
  <c r="G172" i="7" l="1"/>
  <c r="H172" i="7"/>
  <c r="J171" i="7"/>
  <c r="I171" i="7"/>
  <c r="B173" i="7"/>
  <c r="A174" i="7"/>
  <c r="E173" i="7"/>
  <c r="H173" i="7" l="1"/>
  <c r="G173" i="7"/>
  <c r="J172" i="7"/>
  <c r="I172" i="7"/>
  <c r="B174" i="7"/>
  <c r="E174" i="7"/>
  <c r="A175" i="7"/>
  <c r="G174" i="7" l="1"/>
  <c r="H174" i="7"/>
  <c r="J173" i="7"/>
  <c r="I173" i="7"/>
  <c r="B175" i="7"/>
  <c r="E175" i="7"/>
  <c r="A176" i="7"/>
  <c r="H175" i="7" l="1"/>
  <c r="G175" i="7"/>
  <c r="B176" i="7"/>
  <c r="E176" i="7"/>
  <c r="A177" i="7"/>
  <c r="I174" i="7"/>
  <c r="J174" i="7"/>
  <c r="A178" i="7" l="1"/>
  <c r="B177" i="7"/>
  <c r="E177" i="7"/>
  <c r="H176" i="7"/>
  <c r="G176" i="7"/>
  <c r="I175" i="7"/>
  <c r="J175" i="7"/>
  <c r="B178" i="7" l="1"/>
  <c r="A179" i="7"/>
  <c r="E178" i="7"/>
  <c r="J176" i="7"/>
  <c r="I176" i="7"/>
  <c r="H177" i="7"/>
  <c r="G177" i="7"/>
  <c r="I177" i="7" l="1"/>
  <c r="J177" i="7"/>
  <c r="H178" i="7"/>
  <c r="G178" i="7"/>
  <c r="E179" i="7"/>
  <c r="B179" i="7"/>
  <c r="A180" i="7"/>
  <c r="A181" i="7" l="1"/>
  <c r="E180" i="7"/>
  <c r="B180" i="7"/>
  <c r="I178" i="7"/>
  <c r="J178" i="7"/>
  <c r="G179" i="7"/>
  <c r="H179" i="7"/>
  <c r="I179" i="7" l="1"/>
  <c r="J179" i="7"/>
  <c r="G180" i="7"/>
  <c r="H180" i="7"/>
  <c r="B181" i="7"/>
  <c r="A182" i="7"/>
  <c r="E181" i="7"/>
  <c r="B182" i="7" l="1"/>
  <c r="E182" i="7"/>
  <c r="A183" i="7"/>
  <c r="H181" i="7"/>
  <c r="G181" i="7"/>
  <c r="J180" i="7"/>
  <c r="I180" i="7"/>
  <c r="J181" i="7" l="1"/>
  <c r="I181" i="7"/>
  <c r="A184" i="7"/>
  <c r="B183" i="7"/>
  <c r="E183" i="7"/>
  <c r="G182" i="7"/>
  <c r="H182" i="7"/>
  <c r="B184" i="7" l="1"/>
  <c r="E184" i="7"/>
  <c r="A185" i="7"/>
  <c r="G183" i="7"/>
  <c r="H183" i="7"/>
  <c r="I182" i="7"/>
  <c r="J182" i="7"/>
  <c r="A186" i="7" l="1"/>
  <c r="B185" i="7"/>
  <c r="E185" i="7"/>
  <c r="I183" i="7"/>
  <c r="J183" i="7"/>
  <c r="H184" i="7"/>
  <c r="G184" i="7"/>
  <c r="I184" i="7" l="1"/>
  <c r="J184" i="7"/>
  <c r="B186" i="7"/>
  <c r="A187" i="7"/>
  <c r="E186" i="7"/>
  <c r="H185" i="7"/>
  <c r="G185" i="7"/>
  <c r="I185" i="7" l="1"/>
  <c r="J185" i="7"/>
  <c r="H186" i="7"/>
  <c r="G186" i="7"/>
  <c r="E187" i="7"/>
  <c r="B187" i="7"/>
  <c r="A188" i="7"/>
  <c r="G187" i="7" l="1"/>
  <c r="H187" i="7"/>
  <c r="I186" i="7"/>
  <c r="J186" i="7"/>
  <c r="A189" i="7"/>
  <c r="B188" i="7"/>
  <c r="E188" i="7"/>
  <c r="G188" i="7" l="1"/>
  <c r="H188" i="7"/>
  <c r="B189" i="7"/>
  <c r="E189" i="7"/>
  <c r="A190" i="7"/>
  <c r="I187" i="7"/>
  <c r="J187" i="7"/>
  <c r="E190" i="7" l="1"/>
  <c r="B190" i="7"/>
  <c r="A191" i="7"/>
  <c r="H189" i="7"/>
  <c r="G189" i="7"/>
  <c r="J188" i="7"/>
  <c r="I188" i="7"/>
  <c r="J189" i="7" l="1"/>
  <c r="I189" i="7"/>
  <c r="A192" i="7"/>
  <c r="B191" i="7"/>
  <c r="E191" i="7"/>
  <c r="G190" i="7"/>
  <c r="H190" i="7"/>
  <c r="I190" i="7" l="1"/>
  <c r="J190" i="7"/>
  <c r="G191" i="7"/>
  <c r="H191" i="7"/>
  <c r="B192" i="7"/>
  <c r="E192" i="7"/>
  <c r="A193" i="7"/>
  <c r="A194" i="7" l="1"/>
  <c r="B193" i="7"/>
  <c r="E193" i="7"/>
  <c r="I191" i="7"/>
  <c r="J191" i="7"/>
  <c r="G192" i="7"/>
  <c r="H192" i="7"/>
  <c r="I192" i="7" l="1"/>
  <c r="J192" i="7"/>
  <c r="H193" i="7"/>
  <c r="G193" i="7"/>
  <c r="B194" i="7"/>
  <c r="E194" i="7"/>
  <c r="A195" i="7"/>
  <c r="H194" i="7" l="1"/>
  <c r="G194" i="7"/>
  <c r="E195" i="7"/>
  <c r="B195" i="7"/>
  <c r="A196" i="7"/>
  <c r="I193" i="7"/>
  <c r="J193" i="7"/>
  <c r="I194" i="7" l="1"/>
  <c r="J194" i="7"/>
  <c r="A197" i="7"/>
  <c r="B196" i="7"/>
  <c r="E196" i="7"/>
  <c r="G195" i="7"/>
  <c r="H195" i="7"/>
  <c r="J195" i="7" l="1"/>
  <c r="I195" i="7"/>
  <c r="G196" i="7"/>
  <c r="H196" i="7"/>
  <c r="B197" i="7"/>
  <c r="E197" i="7"/>
  <c r="A198" i="7"/>
  <c r="J196" i="7" l="1"/>
  <c r="I196" i="7"/>
  <c r="E198" i="7"/>
  <c r="B198" i="7"/>
  <c r="A199" i="7"/>
  <c r="G197" i="7"/>
  <c r="H197" i="7"/>
  <c r="J197" i="7" l="1"/>
  <c r="I197" i="7"/>
  <c r="B199" i="7"/>
  <c r="E199" i="7"/>
  <c r="A200" i="7"/>
  <c r="G198" i="7"/>
  <c r="H198" i="7"/>
  <c r="B200" i="7" l="1"/>
  <c r="E200" i="7"/>
  <c r="A201" i="7"/>
  <c r="I198" i="7"/>
  <c r="J198" i="7"/>
  <c r="G199" i="7"/>
  <c r="H199" i="7"/>
  <c r="I199" i="7" l="1"/>
  <c r="J199" i="7"/>
  <c r="A202" i="7"/>
  <c r="B201" i="7"/>
  <c r="E201" i="7"/>
  <c r="H200" i="7"/>
  <c r="G200" i="7"/>
  <c r="J200" i="7" l="1"/>
  <c r="I200" i="7"/>
  <c r="H201" i="7"/>
  <c r="G201" i="7"/>
  <c r="B202" i="7"/>
  <c r="E202" i="7"/>
  <c r="A203" i="7"/>
  <c r="E203" i="7" l="1"/>
  <c r="B203" i="7"/>
  <c r="A204" i="7"/>
  <c r="H202" i="7"/>
  <c r="G202" i="7"/>
  <c r="I201" i="7"/>
  <c r="J201" i="7"/>
  <c r="A205" i="7" l="1"/>
  <c r="B204" i="7"/>
  <c r="E204" i="7"/>
  <c r="I202" i="7"/>
  <c r="J202" i="7"/>
  <c r="G203" i="7"/>
  <c r="H203" i="7"/>
  <c r="I203" i="7" l="1"/>
  <c r="J203" i="7"/>
  <c r="G204" i="7"/>
  <c r="H204" i="7"/>
  <c r="B205" i="7"/>
  <c r="E205" i="7"/>
  <c r="A206" i="7"/>
  <c r="J204" i="7" l="1"/>
  <c r="I204" i="7"/>
  <c r="B206" i="7"/>
  <c r="E206" i="7"/>
  <c r="A207" i="7"/>
  <c r="G205" i="7"/>
  <c r="H205" i="7"/>
  <c r="J205" i="7" l="1"/>
  <c r="I205" i="7"/>
  <c r="E207" i="7"/>
  <c r="A208" i="7"/>
  <c r="B207" i="7"/>
  <c r="G206" i="7"/>
  <c r="H206" i="7"/>
  <c r="B208" i="7" l="1"/>
  <c r="E208" i="7"/>
  <c r="A209" i="7"/>
  <c r="I206" i="7"/>
  <c r="J206" i="7"/>
  <c r="G207" i="7"/>
  <c r="H207" i="7"/>
  <c r="J207" i="7" l="1"/>
  <c r="I207" i="7"/>
  <c r="A210" i="7"/>
  <c r="B209" i="7"/>
  <c r="E209" i="7"/>
  <c r="H208" i="7"/>
  <c r="G208" i="7"/>
  <c r="I208" i="7" l="1"/>
  <c r="J208" i="7"/>
  <c r="H209" i="7"/>
  <c r="G209" i="7"/>
  <c r="B210" i="7"/>
  <c r="E210" i="7"/>
  <c r="A211" i="7"/>
  <c r="H210" i="7" l="1"/>
  <c r="G210" i="7"/>
  <c r="E211" i="7"/>
  <c r="B211" i="7"/>
  <c r="A212" i="7"/>
  <c r="I209" i="7"/>
  <c r="J209" i="7"/>
  <c r="J210" i="7" l="1"/>
  <c r="I210" i="7"/>
  <c r="A213" i="7"/>
  <c r="E212" i="7"/>
  <c r="B212" i="7"/>
  <c r="G211" i="7"/>
  <c r="H211" i="7"/>
  <c r="G212" i="7" l="1"/>
  <c r="H212" i="7"/>
  <c r="I211" i="7"/>
  <c r="J211" i="7"/>
  <c r="B213" i="7"/>
  <c r="A214" i="7"/>
  <c r="E213" i="7"/>
  <c r="G213" i="7" l="1"/>
  <c r="H213" i="7"/>
  <c r="B214" i="7"/>
  <c r="E214" i="7"/>
  <c r="A215" i="7"/>
  <c r="J212" i="7"/>
  <c r="I212" i="7"/>
  <c r="B215" i="7" l="1"/>
  <c r="E215" i="7"/>
  <c r="A216" i="7"/>
  <c r="G214" i="7"/>
  <c r="H214" i="7"/>
  <c r="J213" i="7"/>
  <c r="I213" i="7"/>
  <c r="I214" i="7" l="1"/>
  <c r="J214" i="7"/>
  <c r="B216" i="7"/>
  <c r="E216" i="7"/>
  <c r="A217" i="7"/>
  <c r="H215" i="7"/>
  <c r="G215" i="7"/>
  <c r="I215" i="7" l="1"/>
  <c r="J215" i="7"/>
  <c r="G216" i="7"/>
  <c r="H216" i="7"/>
  <c r="A218" i="7"/>
  <c r="B217" i="7"/>
  <c r="E217" i="7"/>
  <c r="B218" i="7" l="1"/>
  <c r="A219" i="7"/>
  <c r="E218" i="7"/>
  <c r="I216" i="7"/>
  <c r="J216" i="7"/>
  <c r="H217" i="7"/>
  <c r="G217" i="7"/>
  <c r="I217" i="7" l="1"/>
  <c r="J217" i="7"/>
  <c r="H218" i="7"/>
  <c r="G218" i="7"/>
  <c r="E219" i="7"/>
  <c r="A220" i="7"/>
  <c r="B219" i="7"/>
  <c r="G219" i="7" l="1"/>
  <c r="H219" i="7"/>
  <c r="A221" i="7"/>
  <c r="E220" i="7"/>
  <c r="B220" i="7"/>
  <c r="I218" i="7"/>
  <c r="J218" i="7"/>
  <c r="B221" i="7" l="1"/>
  <c r="A222" i="7"/>
  <c r="E221" i="7"/>
  <c r="H220" i="7"/>
  <c r="G220" i="7"/>
  <c r="I219" i="7"/>
  <c r="J219" i="7"/>
  <c r="J220" i="7" l="1"/>
  <c r="I220" i="7"/>
  <c r="H221" i="7"/>
  <c r="G221" i="7"/>
  <c r="B222" i="7"/>
  <c r="A223" i="7"/>
  <c r="E222" i="7"/>
  <c r="A224" i="7" l="1"/>
  <c r="E223" i="7"/>
  <c r="B223" i="7"/>
  <c r="G222" i="7"/>
  <c r="H222" i="7"/>
  <c r="J221" i="7"/>
  <c r="I221" i="7"/>
  <c r="G223" i="7" l="1"/>
  <c r="H223" i="7"/>
  <c r="I222" i="7"/>
  <c r="J222" i="7"/>
  <c r="B224" i="7"/>
  <c r="E224" i="7"/>
  <c r="A225" i="7"/>
  <c r="A226" i="7" l="1"/>
  <c r="E225" i="7"/>
  <c r="B225" i="7"/>
  <c r="H224" i="7"/>
  <c r="G224" i="7"/>
  <c r="I223" i="7"/>
  <c r="J223" i="7"/>
  <c r="J224" i="7" l="1"/>
  <c r="I224" i="7"/>
  <c r="H225" i="7"/>
  <c r="G225" i="7"/>
  <c r="B226" i="7"/>
  <c r="E226" i="7"/>
  <c r="A227" i="7"/>
  <c r="G226" i="7" l="1"/>
  <c r="H226" i="7"/>
  <c r="E227" i="7"/>
  <c r="B227" i="7"/>
  <c r="A228" i="7"/>
  <c r="I225" i="7"/>
  <c r="J225" i="7"/>
  <c r="A229" i="7" l="1"/>
  <c r="B228" i="7"/>
  <c r="E228" i="7"/>
  <c r="G227" i="7"/>
  <c r="H227" i="7"/>
  <c r="J226" i="7"/>
  <c r="I226" i="7"/>
  <c r="H228" i="7" l="1"/>
  <c r="G228" i="7"/>
  <c r="J227" i="7"/>
  <c r="I227" i="7"/>
  <c r="A230" i="7"/>
  <c r="B229" i="7"/>
  <c r="E229" i="7"/>
  <c r="B230" i="7" l="1"/>
  <c r="A231" i="7"/>
  <c r="E230" i="7"/>
  <c r="J228" i="7"/>
  <c r="I228" i="7"/>
  <c r="H229" i="7"/>
  <c r="G229" i="7"/>
  <c r="J229" i="7" l="1"/>
  <c r="I229" i="7"/>
  <c r="G230" i="7"/>
  <c r="H230" i="7"/>
  <c r="B231" i="7"/>
  <c r="E231" i="7"/>
  <c r="A232" i="7"/>
  <c r="B232" i="7" l="1"/>
  <c r="E232" i="7"/>
  <c r="A233" i="7"/>
  <c r="H231" i="7"/>
  <c r="G231" i="7"/>
  <c r="I230" i="7"/>
  <c r="J230" i="7"/>
  <c r="I231" i="7" l="1"/>
  <c r="J231" i="7"/>
  <c r="E233" i="7"/>
  <c r="A234" i="7"/>
  <c r="B233" i="7"/>
  <c r="G232" i="7"/>
  <c r="H232" i="7"/>
  <c r="H233" i="7" l="1"/>
  <c r="G233" i="7"/>
  <c r="I232" i="7"/>
  <c r="J232" i="7"/>
  <c r="B234" i="7"/>
  <c r="E234" i="7"/>
  <c r="A235" i="7"/>
  <c r="H234" i="7" l="1"/>
  <c r="G234" i="7"/>
  <c r="I233" i="7"/>
  <c r="J233" i="7"/>
  <c r="E235" i="7"/>
  <c r="B235" i="7"/>
  <c r="A236" i="7"/>
  <c r="A237" i="7" l="1"/>
  <c r="B236" i="7"/>
  <c r="E236" i="7"/>
  <c r="G235" i="7"/>
  <c r="H235" i="7"/>
  <c r="I234" i="7"/>
  <c r="J234" i="7"/>
  <c r="J235" i="7" l="1"/>
  <c r="I235" i="7"/>
  <c r="G236" i="7"/>
  <c r="H236" i="7"/>
  <c r="B237" i="7"/>
  <c r="E237" i="7"/>
  <c r="A238" i="7"/>
  <c r="B238" i="7" l="1"/>
  <c r="E238" i="7"/>
  <c r="A239" i="7"/>
  <c r="H237" i="7"/>
  <c r="G237" i="7"/>
  <c r="J236" i="7"/>
  <c r="I236" i="7"/>
  <c r="J237" i="7" l="1"/>
  <c r="I237" i="7"/>
  <c r="B239" i="7"/>
  <c r="E239" i="7"/>
  <c r="A240" i="7"/>
  <c r="G238" i="7"/>
  <c r="H238" i="7"/>
  <c r="B240" i="7" l="1"/>
  <c r="A241" i="7"/>
  <c r="E240" i="7"/>
  <c r="J238" i="7"/>
  <c r="I238" i="7"/>
  <c r="H239" i="7"/>
  <c r="G239" i="7"/>
  <c r="I239" i="7" l="1"/>
  <c r="J239" i="7"/>
  <c r="H240" i="7"/>
  <c r="G240" i="7"/>
  <c r="B241" i="7"/>
  <c r="E241" i="7"/>
  <c r="A242" i="7"/>
  <c r="H241" i="7" l="1"/>
  <c r="G241" i="7"/>
  <c r="B242" i="7"/>
  <c r="E242" i="7"/>
  <c r="A243" i="7"/>
  <c r="J240" i="7"/>
  <c r="I240" i="7"/>
  <c r="E243" i="7" l="1"/>
  <c r="B243" i="7"/>
  <c r="A244" i="7"/>
  <c r="H242" i="7"/>
  <c r="G242" i="7"/>
  <c r="I241" i="7"/>
  <c r="J241" i="7"/>
  <c r="I242" i="7" l="1"/>
  <c r="J242" i="7"/>
  <c r="A245" i="7"/>
  <c r="E244" i="7"/>
  <c r="B244" i="7"/>
  <c r="H243" i="7"/>
  <c r="G243" i="7"/>
  <c r="I243" i="7" l="1"/>
  <c r="J243" i="7"/>
  <c r="G244" i="7"/>
  <c r="H244" i="7"/>
  <c r="A246" i="7"/>
  <c r="B245" i="7"/>
  <c r="E245" i="7"/>
  <c r="B246" i="7" l="1"/>
  <c r="E246" i="7"/>
  <c r="A247" i="7"/>
  <c r="H245" i="7"/>
  <c r="G245" i="7"/>
  <c r="J244" i="7"/>
  <c r="I244" i="7"/>
  <c r="J245" i="7" l="1"/>
  <c r="I245" i="7"/>
  <c r="G246" i="7"/>
  <c r="H246" i="7"/>
  <c r="B247" i="7"/>
  <c r="A248" i="7"/>
  <c r="E247" i="7"/>
  <c r="G247" i="7" l="1"/>
  <c r="H247" i="7"/>
  <c r="B248" i="7"/>
  <c r="E248" i="7"/>
  <c r="A249" i="7"/>
  <c r="I246" i="7"/>
  <c r="J246" i="7"/>
  <c r="A250" i="7" l="1"/>
  <c r="B249" i="7"/>
  <c r="E249" i="7"/>
  <c r="G248" i="7"/>
  <c r="H248" i="7"/>
  <c r="J247" i="7"/>
  <c r="I247" i="7"/>
  <c r="J248" i="7" l="1"/>
  <c r="I248" i="7"/>
  <c r="H249" i="7"/>
  <c r="G249" i="7"/>
  <c r="E250" i="7"/>
  <c r="A251" i="7"/>
  <c r="B250" i="7"/>
  <c r="E251" i="7" l="1"/>
  <c r="B251" i="7"/>
  <c r="A252" i="7"/>
  <c r="H250" i="7"/>
  <c r="G250" i="7"/>
  <c r="J249" i="7"/>
  <c r="I249" i="7"/>
  <c r="I250" i="7" l="1"/>
  <c r="J250" i="7"/>
  <c r="B252" i="7"/>
  <c r="E252" i="7"/>
  <c r="A253" i="7"/>
  <c r="G251" i="7"/>
  <c r="H251" i="7"/>
  <c r="H252" i="7" l="1"/>
  <c r="G252" i="7"/>
  <c r="J251" i="7"/>
  <c r="I251" i="7"/>
  <c r="B253" i="7"/>
  <c r="E253" i="7"/>
  <c r="A254" i="7"/>
  <c r="A255" i="7" l="1"/>
  <c r="E254" i="7"/>
  <c r="B254" i="7"/>
  <c r="H253" i="7"/>
  <c r="G253" i="7"/>
  <c r="J252" i="7"/>
  <c r="I252" i="7"/>
  <c r="I253" i="7" l="1"/>
  <c r="J253" i="7"/>
  <c r="H254" i="7"/>
  <c r="G254" i="7"/>
  <c r="B255" i="7"/>
  <c r="E255" i="7"/>
  <c r="A256" i="7"/>
  <c r="B256" i="7" l="1"/>
  <c r="E256" i="7"/>
  <c r="A257" i="7"/>
  <c r="H255" i="7"/>
  <c r="G255" i="7"/>
  <c r="I254" i="7"/>
  <c r="J254" i="7"/>
  <c r="I255" i="7" l="1"/>
  <c r="J255" i="7"/>
  <c r="A258" i="7"/>
  <c r="B257" i="7"/>
  <c r="E257" i="7"/>
  <c r="G256" i="7"/>
  <c r="H256" i="7"/>
  <c r="H257" i="7" l="1"/>
  <c r="G257" i="7"/>
  <c r="J256" i="7"/>
  <c r="I256" i="7"/>
  <c r="B258" i="7"/>
  <c r="A259" i="7"/>
  <c r="E258" i="7"/>
  <c r="G258" i="7" l="1"/>
  <c r="H258" i="7"/>
  <c r="J257" i="7"/>
  <c r="I257" i="7"/>
  <c r="B259" i="7"/>
  <c r="A260" i="7"/>
  <c r="E259" i="7"/>
  <c r="G259" i="7" l="1"/>
  <c r="H259" i="7"/>
  <c r="B260" i="7"/>
  <c r="A261" i="7"/>
  <c r="E260" i="7"/>
  <c r="J258" i="7"/>
  <c r="I258" i="7"/>
  <c r="G260" i="7" l="1"/>
  <c r="H260" i="7"/>
  <c r="B261" i="7"/>
  <c r="E261" i="7"/>
  <c r="A262" i="7"/>
  <c r="I259" i="7"/>
  <c r="J259" i="7"/>
  <c r="B262" i="7" l="1"/>
  <c r="E262" i="7"/>
  <c r="A263" i="7"/>
  <c r="H261" i="7"/>
  <c r="G261" i="7"/>
  <c r="J260" i="7"/>
  <c r="I260" i="7"/>
  <c r="J261" i="7" l="1"/>
  <c r="I261" i="7"/>
  <c r="B263" i="7"/>
  <c r="E263" i="7"/>
  <c r="A264" i="7"/>
  <c r="H262" i="7"/>
  <c r="G262" i="7"/>
  <c r="I262" i="7" l="1"/>
  <c r="J262" i="7"/>
  <c r="B264" i="7"/>
  <c r="E264" i="7"/>
  <c r="A265" i="7"/>
  <c r="G263" i="7"/>
  <c r="H263" i="7"/>
  <c r="I263" i="7" l="1"/>
  <c r="J263" i="7"/>
  <c r="A266" i="7"/>
  <c r="B265" i="7"/>
  <c r="E265" i="7"/>
  <c r="H264" i="7"/>
  <c r="G264" i="7"/>
  <c r="J264" i="7" l="1"/>
  <c r="I264" i="7"/>
  <c r="H265" i="7"/>
  <c r="G265" i="7"/>
  <c r="E266" i="7"/>
  <c r="B266" i="7"/>
  <c r="A267" i="7"/>
  <c r="G266" i="7" l="1"/>
  <c r="H266" i="7"/>
  <c r="E267" i="7"/>
  <c r="B267" i="7"/>
  <c r="A268" i="7"/>
  <c r="J265" i="7"/>
  <c r="I265" i="7"/>
  <c r="G267" i="7" l="1"/>
  <c r="H267" i="7"/>
  <c r="B268" i="7"/>
  <c r="E268" i="7"/>
  <c r="A269" i="7"/>
  <c r="I266" i="7"/>
  <c r="J266" i="7"/>
  <c r="B269" i="7" l="1"/>
  <c r="A270" i="7"/>
  <c r="E269" i="7"/>
  <c r="G268" i="7"/>
  <c r="H268" i="7"/>
  <c r="I267" i="7"/>
  <c r="J267" i="7"/>
  <c r="J268" i="7" l="1"/>
  <c r="I268" i="7"/>
  <c r="B270" i="7"/>
  <c r="E270" i="7"/>
  <c r="A271" i="7"/>
  <c r="H269" i="7"/>
  <c r="G269" i="7"/>
  <c r="J269" i="7" l="1"/>
  <c r="I269" i="7"/>
  <c r="A272" i="7"/>
  <c r="B271" i="7"/>
  <c r="E271" i="7"/>
  <c r="H270" i="7"/>
  <c r="G270" i="7"/>
  <c r="I270" i="7" l="1"/>
  <c r="J270" i="7"/>
  <c r="H271" i="7"/>
  <c r="G271" i="7"/>
  <c r="B272" i="7"/>
  <c r="E272" i="7"/>
  <c r="A273" i="7"/>
  <c r="J271" i="7" l="1"/>
  <c r="I271" i="7"/>
  <c r="A274" i="7"/>
  <c r="B273" i="7"/>
  <c r="E273" i="7"/>
  <c r="G272" i="7"/>
  <c r="H272" i="7"/>
  <c r="H273" i="7" l="1"/>
  <c r="G273" i="7"/>
  <c r="J272" i="7"/>
  <c r="I272" i="7"/>
  <c r="A275" i="7"/>
  <c r="B274" i="7"/>
  <c r="E274" i="7"/>
  <c r="H274" i="7" l="1"/>
  <c r="G274" i="7"/>
  <c r="A276" i="7"/>
  <c r="B275" i="7"/>
  <c r="E275" i="7"/>
  <c r="J273" i="7"/>
  <c r="I273" i="7"/>
  <c r="J274" i="7" l="1"/>
  <c r="I274" i="7"/>
  <c r="G275" i="7"/>
  <c r="H275" i="7"/>
  <c r="B276" i="7"/>
  <c r="E276" i="7"/>
  <c r="A277" i="7"/>
  <c r="B277" i="7" l="1"/>
  <c r="E277" i="7"/>
  <c r="A278" i="7"/>
  <c r="G276" i="7"/>
  <c r="H276" i="7"/>
  <c r="J275" i="7"/>
  <c r="I275" i="7"/>
  <c r="B278" i="7" l="1"/>
  <c r="E278" i="7"/>
  <c r="A279" i="7"/>
  <c r="J276" i="7"/>
  <c r="I276" i="7"/>
  <c r="H277" i="7"/>
  <c r="G277" i="7"/>
  <c r="A280" i="7" l="1"/>
  <c r="B279" i="7"/>
  <c r="E279" i="7"/>
  <c r="I277" i="7"/>
  <c r="J277" i="7"/>
  <c r="H278" i="7"/>
  <c r="G278" i="7"/>
  <c r="I278" i="7" l="1"/>
  <c r="J278" i="7"/>
  <c r="G279" i="7"/>
  <c r="H279" i="7"/>
  <c r="B280" i="7"/>
  <c r="E280" i="7"/>
  <c r="A281" i="7"/>
  <c r="A282" i="7" l="1"/>
  <c r="E281" i="7"/>
  <c r="B281" i="7"/>
  <c r="G280" i="7"/>
  <c r="H280" i="7"/>
  <c r="I279" i="7"/>
  <c r="J279" i="7"/>
  <c r="J280" i="7" l="1"/>
  <c r="I280" i="7"/>
  <c r="H281" i="7"/>
  <c r="G281" i="7"/>
  <c r="E282" i="7"/>
  <c r="B282" i="7"/>
  <c r="A283" i="7"/>
  <c r="H282" i="7" l="1"/>
  <c r="G282" i="7"/>
  <c r="E283" i="7"/>
  <c r="B283" i="7"/>
  <c r="A284" i="7"/>
  <c r="J281" i="7"/>
  <c r="I281" i="7"/>
  <c r="I282" i="7" l="1"/>
  <c r="J282" i="7"/>
  <c r="B284" i="7"/>
  <c r="A285" i="7"/>
  <c r="E284" i="7"/>
  <c r="G283" i="7"/>
  <c r="H283" i="7"/>
  <c r="B285" i="7" l="1"/>
  <c r="E285" i="7"/>
  <c r="A286" i="7"/>
  <c r="I283" i="7"/>
  <c r="J283" i="7"/>
  <c r="G284" i="7"/>
  <c r="H284" i="7"/>
  <c r="H285" i="7" l="1"/>
  <c r="G285" i="7"/>
  <c r="J284" i="7"/>
  <c r="I284" i="7"/>
  <c r="B286" i="7"/>
  <c r="E286" i="7"/>
  <c r="A287" i="7"/>
  <c r="A288" i="7" l="1"/>
  <c r="B287" i="7"/>
  <c r="E287" i="7"/>
  <c r="G286" i="7"/>
  <c r="H286" i="7"/>
  <c r="I285" i="7"/>
  <c r="J285" i="7"/>
  <c r="I286" i="7" l="1"/>
  <c r="J286" i="7"/>
  <c r="H287" i="7"/>
  <c r="G287" i="7"/>
  <c r="B288" i="7"/>
  <c r="E288" i="7"/>
  <c r="A289" i="7"/>
  <c r="A290" i="7" l="1"/>
  <c r="B289" i="7"/>
  <c r="E289" i="7"/>
  <c r="G288" i="7"/>
  <c r="H288" i="7"/>
  <c r="J287" i="7"/>
  <c r="I287" i="7"/>
  <c r="J288" i="7" l="1"/>
  <c r="I288" i="7"/>
  <c r="H289" i="7"/>
  <c r="G289" i="7"/>
  <c r="B290" i="7"/>
  <c r="E290" i="7"/>
  <c r="A291" i="7"/>
  <c r="E291" i="7" l="1"/>
  <c r="A292" i="7"/>
  <c r="B291" i="7"/>
  <c r="H290" i="7"/>
  <c r="G290" i="7"/>
  <c r="I289" i="7"/>
  <c r="J289" i="7"/>
  <c r="I290" i="7" l="1"/>
  <c r="J290" i="7"/>
  <c r="B292" i="7"/>
  <c r="E292" i="7"/>
  <c r="A293" i="7"/>
  <c r="G291" i="7"/>
  <c r="H291" i="7"/>
  <c r="E293" i="7" l="1"/>
  <c r="B293" i="7"/>
  <c r="A294" i="7"/>
  <c r="I291" i="7"/>
  <c r="J291" i="7"/>
  <c r="G292" i="7"/>
  <c r="H292" i="7"/>
  <c r="B294" i="7" l="1"/>
  <c r="A295" i="7"/>
  <c r="E294" i="7"/>
  <c r="J292" i="7"/>
  <c r="I292" i="7"/>
  <c r="H293" i="7"/>
  <c r="G293" i="7"/>
  <c r="I293" i="7" l="1"/>
  <c r="J293" i="7"/>
  <c r="G294" i="7"/>
  <c r="H294" i="7"/>
  <c r="E295" i="7"/>
  <c r="A296" i="7"/>
  <c r="B295" i="7"/>
  <c r="G295" i="7" l="1"/>
  <c r="H295" i="7"/>
  <c r="B296" i="7"/>
  <c r="E296" i="7"/>
  <c r="A297" i="7"/>
  <c r="I294" i="7"/>
  <c r="J294" i="7"/>
  <c r="G296" i="7" l="1"/>
  <c r="H296" i="7"/>
  <c r="B297" i="7"/>
  <c r="A298" i="7"/>
  <c r="E297" i="7"/>
  <c r="I295" i="7"/>
  <c r="J295" i="7"/>
  <c r="B298" i="7" l="1"/>
  <c r="E298" i="7"/>
  <c r="A299" i="7"/>
  <c r="H297" i="7"/>
  <c r="G297" i="7"/>
  <c r="J296" i="7"/>
  <c r="I296" i="7"/>
  <c r="I297" i="7" l="1"/>
  <c r="J297" i="7"/>
  <c r="A300" i="7"/>
  <c r="B299" i="7"/>
  <c r="E299" i="7"/>
  <c r="G298" i="7"/>
  <c r="H298" i="7"/>
  <c r="I298" i="7" l="1"/>
  <c r="J298" i="7"/>
  <c r="G299" i="7"/>
  <c r="H299" i="7"/>
  <c r="B300" i="7"/>
  <c r="A301" i="7"/>
  <c r="E300" i="7"/>
  <c r="A302" i="7" l="1"/>
  <c r="B301" i="7"/>
  <c r="E301" i="7"/>
  <c r="I299" i="7"/>
  <c r="J299" i="7"/>
  <c r="G300" i="7"/>
  <c r="H300" i="7"/>
  <c r="J300" i="7" l="1"/>
  <c r="I300" i="7"/>
  <c r="G301" i="7"/>
  <c r="H301" i="7"/>
  <c r="E302" i="7"/>
  <c r="B302" i="7"/>
  <c r="A303" i="7"/>
  <c r="G302" i="7" l="1"/>
  <c r="H302" i="7"/>
  <c r="A304" i="7"/>
  <c r="B303" i="7"/>
  <c r="E303" i="7"/>
  <c r="J301" i="7"/>
  <c r="I301" i="7"/>
  <c r="H303" i="7" l="1"/>
  <c r="G303" i="7"/>
  <c r="B304" i="7"/>
  <c r="E304" i="7"/>
  <c r="A305" i="7"/>
  <c r="J302" i="7"/>
  <c r="I302" i="7"/>
  <c r="J303" i="7" l="1"/>
  <c r="I303" i="7"/>
  <c r="E305" i="7"/>
  <c r="B305" i="7"/>
  <c r="A306" i="7"/>
  <c r="G304" i="7"/>
  <c r="H304" i="7"/>
  <c r="G305" i="7" l="1"/>
  <c r="H305" i="7"/>
  <c r="I304" i="7"/>
  <c r="J304" i="7"/>
  <c r="A307" i="7"/>
  <c r="E306" i="7"/>
  <c r="B306" i="7"/>
  <c r="B307" i="7" l="1"/>
  <c r="E307" i="7"/>
  <c r="A308" i="7"/>
  <c r="H306" i="7"/>
  <c r="G306" i="7"/>
  <c r="I305" i="7"/>
  <c r="J305" i="7"/>
  <c r="I306" i="7" l="1"/>
  <c r="J306" i="7"/>
  <c r="A309" i="7"/>
  <c r="B308" i="7"/>
  <c r="E308" i="7"/>
  <c r="G307" i="7"/>
  <c r="H307" i="7"/>
  <c r="I307" i="7" l="1"/>
  <c r="J307" i="7"/>
  <c r="G308" i="7"/>
  <c r="H308" i="7"/>
  <c r="E309" i="7"/>
  <c r="B309" i="7"/>
  <c r="A310" i="7"/>
  <c r="I308" i="7" l="1"/>
  <c r="J308" i="7"/>
  <c r="E310" i="7"/>
  <c r="A311" i="7"/>
  <c r="B310" i="7"/>
  <c r="H309" i="7"/>
  <c r="G309" i="7"/>
  <c r="A312" i="7" l="1"/>
  <c r="B311" i="7"/>
  <c r="E311" i="7"/>
  <c r="I309" i="7"/>
  <c r="J309" i="7"/>
  <c r="G310" i="7"/>
  <c r="H310" i="7"/>
  <c r="H311" i="7" l="1"/>
  <c r="G311" i="7"/>
  <c r="I310" i="7"/>
  <c r="J310" i="7"/>
  <c r="B312" i="7"/>
  <c r="E312" i="7"/>
  <c r="A313" i="7"/>
  <c r="E313" i="7" l="1"/>
  <c r="B313" i="7"/>
  <c r="A314" i="7"/>
  <c r="I311" i="7"/>
  <c r="J311" i="7"/>
  <c r="G312" i="7"/>
  <c r="H312" i="7"/>
  <c r="J312" i="7" l="1"/>
  <c r="I312" i="7"/>
  <c r="A315" i="7"/>
  <c r="B314" i="7"/>
  <c r="E314" i="7"/>
  <c r="G313" i="7"/>
  <c r="H313" i="7"/>
  <c r="E315" i="7" l="1"/>
  <c r="B315" i="7"/>
  <c r="A316" i="7"/>
  <c r="I313" i="7"/>
  <c r="J313" i="7"/>
  <c r="G314" i="7"/>
  <c r="H314" i="7"/>
  <c r="J314" i="7" l="1"/>
  <c r="I314" i="7"/>
  <c r="G315" i="7"/>
  <c r="H315" i="7"/>
  <c r="B316" i="7"/>
  <c r="E316" i="7"/>
  <c r="A317" i="7"/>
  <c r="B317" i="7" l="1"/>
  <c r="E317" i="7"/>
  <c r="A318" i="7"/>
  <c r="I315" i="7"/>
  <c r="J315" i="7"/>
  <c r="G316" i="7"/>
  <c r="H316" i="7"/>
  <c r="I316" i="7" l="1"/>
  <c r="J316" i="7"/>
  <c r="E318" i="7"/>
  <c r="B318" i="7"/>
  <c r="A319" i="7"/>
  <c r="H317" i="7"/>
  <c r="G317" i="7"/>
  <c r="J317" i="7" l="1"/>
  <c r="I317" i="7"/>
  <c r="G318" i="7"/>
  <c r="H318" i="7"/>
  <c r="A320" i="7"/>
  <c r="B319" i="7"/>
  <c r="E319" i="7"/>
  <c r="H319" i="7" l="1"/>
  <c r="G319" i="7"/>
  <c r="A321" i="7"/>
  <c r="E320" i="7"/>
  <c r="B320" i="7"/>
  <c r="J318" i="7"/>
  <c r="I318" i="7"/>
  <c r="I319" i="7" l="1"/>
  <c r="J319" i="7"/>
  <c r="H320" i="7"/>
  <c r="G320" i="7"/>
  <c r="E321" i="7"/>
  <c r="B321" i="7"/>
  <c r="A322" i="7"/>
  <c r="A323" i="7" l="1"/>
  <c r="E322" i="7"/>
  <c r="B322" i="7"/>
  <c r="J320" i="7"/>
  <c r="I320" i="7"/>
  <c r="G321" i="7"/>
  <c r="H321" i="7"/>
  <c r="I321" i="7" l="1"/>
  <c r="J321" i="7"/>
  <c r="H322" i="7"/>
  <c r="G322" i="7"/>
  <c r="B323" i="7"/>
  <c r="E323" i="7"/>
  <c r="A324" i="7"/>
  <c r="B324" i="7" l="1"/>
  <c r="E324" i="7"/>
  <c r="A325" i="7"/>
  <c r="I322" i="7"/>
  <c r="J322" i="7"/>
  <c r="G323" i="7"/>
  <c r="H323" i="7"/>
  <c r="J323" i="7" l="1"/>
  <c r="I323" i="7"/>
  <c r="B325" i="7"/>
  <c r="E325" i="7"/>
  <c r="A326" i="7"/>
  <c r="G324" i="7"/>
  <c r="H324" i="7"/>
  <c r="E326" i="7" l="1"/>
  <c r="B326" i="7"/>
  <c r="A327" i="7"/>
  <c r="I324" i="7"/>
  <c r="J324" i="7"/>
  <c r="G325" i="7"/>
  <c r="H325" i="7"/>
  <c r="I325" i="7" l="1"/>
  <c r="J325" i="7"/>
  <c r="A328" i="7"/>
  <c r="B327" i="7"/>
  <c r="E327" i="7"/>
  <c r="G326" i="7"/>
  <c r="H326" i="7"/>
  <c r="I326" i="7" l="1"/>
  <c r="J326" i="7"/>
  <c r="B328" i="7"/>
  <c r="E328" i="7"/>
  <c r="A329" i="7"/>
  <c r="G327" i="7"/>
  <c r="H327" i="7"/>
  <c r="G328" i="7" l="1"/>
  <c r="H328" i="7"/>
  <c r="I327" i="7"/>
  <c r="J327" i="7"/>
  <c r="E329" i="7"/>
  <c r="A330" i="7"/>
  <c r="B329" i="7"/>
  <c r="H329" i="7" l="1"/>
  <c r="G329" i="7"/>
  <c r="A331" i="7"/>
  <c r="B330" i="7"/>
  <c r="E330" i="7"/>
  <c r="I328" i="7"/>
  <c r="J328" i="7"/>
  <c r="G330" i="7" l="1"/>
  <c r="H330" i="7"/>
  <c r="E331" i="7"/>
  <c r="A332" i="7"/>
  <c r="B331" i="7"/>
  <c r="J329" i="7"/>
  <c r="I329" i="7"/>
  <c r="B332" i="7" l="1"/>
  <c r="E332" i="7"/>
  <c r="A333" i="7"/>
  <c r="G331" i="7"/>
  <c r="H331" i="7"/>
  <c r="I330" i="7"/>
  <c r="J330" i="7"/>
  <c r="B333" i="7" l="1"/>
  <c r="E333" i="7"/>
  <c r="A334" i="7"/>
  <c r="I331" i="7"/>
  <c r="J331" i="7"/>
  <c r="G332" i="7"/>
  <c r="H332" i="7"/>
  <c r="I332" i="7" l="1"/>
  <c r="J332" i="7"/>
  <c r="G333" i="7"/>
  <c r="H333" i="7"/>
  <c r="A335" i="7"/>
  <c r="E334" i="7"/>
  <c r="B334" i="7"/>
  <c r="G334" i="7" l="1"/>
  <c r="H334" i="7"/>
  <c r="B335" i="7"/>
  <c r="E335" i="7"/>
  <c r="A336" i="7"/>
  <c r="J333" i="7"/>
  <c r="I333" i="7"/>
  <c r="E336" i="7" l="1"/>
  <c r="A337" i="7"/>
  <c r="B336" i="7"/>
  <c r="G335" i="7"/>
  <c r="H335" i="7"/>
  <c r="I334" i="7"/>
  <c r="J334" i="7"/>
  <c r="I335" i="7" l="1"/>
  <c r="J335" i="7"/>
  <c r="E337" i="7"/>
  <c r="B337" i="7"/>
  <c r="A338" i="7"/>
  <c r="H336" i="7"/>
  <c r="G336" i="7"/>
  <c r="I336" i="7" l="1"/>
  <c r="J336" i="7"/>
  <c r="G337" i="7"/>
  <c r="H337" i="7"/>
  <c r="A339" i="7"/>
  <c r="E338" i="7"/>
  <c r="B338" i="7"/>
  <c r="G338" i="7" l="1"/>
  <c r="H338" i="7"/>
  <c r="B339" i="7"/>
  <c r="E339" i="7"/>
  <c r="A340" i="7"/>
  <c r="I337" i="7"/>
  <c r="J337" i="7"/>
  <c r="B340" i="7" l="1"/>
  <c r="E340" i="7"/>
  <c r="A341" i="7"/>
  <c r="G339" i="7"/>
  <c r="H339" i="7"/>
  <c r="I338" i="7"/>
  <c r="J338" i="7"/>
  <c r="J339" i="7" l="1"/>
  <c r="I339" i="7"/>
  <c r="B341" i="7"/>
  <c r="E341" i="7"/>
  <c r="A342" i="7"/>
  <c r="G340" i="7"/>
  <c r="H340" i="7"/>
  <c r="B342" i="7" l="1"/>
  <c r="E342" i="7"/>
  <c r="A343" i="7"/>
  <c r="I340" i="7"/>
  <c r="J340" i="7"/>
  <c r="G341" i="7"/>
  <c r="H341" i="7"/>
  <c r="I341" i="7" l="1"/>
  <c r="J341" i="7"/>
  <c r="E343" i="7"/>
  <c r="A344" i="7"/>
  <c r="B343" i="7"/>
  <c r="G342" i="7"/>
  <c r="H342" i="7"/>
  <c r="I342" i="7" l="1"/>
  <c r="J342" i="7"/>
  <c r="A345" i="7"/>
  <c r="B344" i="7"/>
  <c r="E344" i="7"/>
  <c r="G343" i="7"/>
  <c r="H343" i="7"/>
  <c r="E345" i="7" l="1"/>
  <c r="A346" i="7"/>
  <c r="B345" i="7"/>
  <c r="I343" i="7"/>
  <c r="J343" i="7"/>
  <c r="G344" i="7"/>
  <c r="H344" i="7"/>
  <c r="I344" i="7" l="1"/>
  <c r="J344" i="7"/>
  <c r="A347" i="7"/>
  <c r="B346" i="7"/>
  <c r="E346" i="7"/>
  <c r="H345" i="7"/>
  <c r="G345" i="7"/>
  <c r="J345" i="7" l="1"/>
  <c r="I345" i="7"/>
  <c r="H346" i="7"/>
  <c r="G346" i="7"/>
  <c r="B347" i="7"/>
  <c r="A348" i="7"/>
  <c r="E347" i="7"/>
  <c r="E348" i="7" l="1"/>
  <c r="B348" i="7"/>
  <c r="A349" i="7"/>
  <c r="G347" i="7"/>
  <c r="H347" i="7"/>
  <c r="J346" i="7"/>
  <c r="I346" i="7"/>
  <c r="A350" i="7" l="1"/>
  <c r="B349" i="7"/>
  <c r="E349" i="7"/>
  <c r="J347" i="7"/>
  <c r="I347" i="7"/>
  <c r="G348" i="7"/>
  <c r="H348" i="7"/>
  <c r="I348" i="7" l="1"/>
  <c r="J348" i="7"/>
  <c r="G349" i="7"/>
  <c r="H349" i="7"/>
  <c r="B350" i="7"/>
  <c r="E350" i="7"/>
  <c r="A351" i="7"/>
  <c r="B351" i="7" l="1"/>
  <c r="E351" i="7"/>
  <c r="A352" i="7"/>
  <c r="G350" i="7"/>
  <c r="H350" i="7"/>
  <c r="I349" i="7"/>
  <c r="J349" i="7"/>
  <c r="I350" i="7" l="1"/>
  <c r="J350" i="7"/>
  <c r="B352" i="7"/>
  <c r="A353" i="7"/>
  <c r="E352" i="7"/>
  <c r="G351" i="7"/>
  <c r="H351" i="7"/>
  <c r="I351" i="7" l="1"/>
  <c r="J351" i="7"/>
  <c r="H352" i="7"/>
  <c r="G352" i="7"/>
  <c r="E353" i="7"/>
  <c r="B353" i="7"/>
  <c r="A354" i="7"/>
  <c r="G353" i="7" l="1"/>
  <c r="H353" i="7"/>
  <c r="I352" i="7"/>
  <c r="J352" i="7"/>
  <c r="A355" i="7"/>
  <c r="E354" i="7"/>
  <c r="B354" i="7"/>
  <c r="H354" i="7" l="1"/>
  <c r="G354" i="7"/>
  <c r="B355" i="7"/>
  <c r="E355" i="7"/>
  <c r="A356" i="7"/>
  <c r="I353" i="7"/>
  <c r="J353" i="7"/>
  <c r="A357" i="7" l="1"/>
  <c r="B356" i="7"/>
  <c r="E356" i="7"/>
  <c r="I354" i="7"/>
  <c r="J354" i="7"/>
  <c r="G355" i="7"/>
  <c r="H355" i="7"/>
  <c r="I355" i="7" l="1"/>
  <c r="J355" i="7"/>
  <c r="G356" i="7"/>
  <c r="H356" i="7"/>
  <c r="B357" i="7"/>
  <c r="E357" i="7"/>
  <c r="A358" i="7"/>
  <c r="G357" i="7" l="1"/>
  <c r="H357" i="7"/>
  <c r="A359" i="7"/>
  <c r="B358" i="7"/>
  <c r="E358" i="7"/>
  <c r="J356" i="7"/>
  <c r="I356" i="7"/>
  <c r="H358" i="7" l="1"/>
  <c r="G358" i="7"/>
  <c r="E359" i="7"/>
  <c r="A360" i="7"/>
  <c r="B359" i="7"/>
  <c r="I357" i="7"/>
  <c r="J357" i="7"/>
  <c r="G359" i="7" l="1"/>
  <c r="H359" i="7"/>
  <c r="J358" i="7"/>
  <c r="I358" i="7"/>
  <c r="E360" i="7"/>
  <c r="B360" i="7"/>
  <c r="A361" i="7"/>
  <c r="E361" i="7" l="1"/>
  <c r="A362" i="7"/>
  <c r="B361" i="7"/>
  <c r="G360" i="7"/>
  <c r="H360" i="7"/>
  <c r="I359" i="7"/>
  <c r="J359" i="7"/>
  <c r="I360" i="7" l="1"/>
  <c r="J360" i="7"/>
  <c r="A363" i="7"/>
  <c r="B362" i="7"/>
  <c r="E362" i="7"/>
  <c r="G361" i="7"/>
  <c r="H361" i="7"/>
  <c r="I361" i="7" l="1"/>
  <c r="J361" i="7"/>
  <c r="G362" i="7"/>
  <c r="H362" i="7"/>
  <c r="A364" i="7"/>
  <c r="B363" i="7"/>
  <c r="E363" i="7"/>
  <c r="B364" i="7" l="1"/>
  <c r="E364" i="7"/>
  <c r="A365" i="7"/>
  <c r="H363" i="7"/>
  <c r="G363" i="7"/>
  <c r="J362" i="7"/>
  <c r="I362" i="7"/>
  <c r="A366" i="7" l="1"/>
  <c r="B365" i="7"/>
  <c r="E365" i="7"/>
  <c r="I363" i="7"/>
  <c r="J363" i="7"/>
  <c r="G364" i="7"/>
  <c r="H364" i="7"/>
  <c r="I364" i="7" l="1"/>
  <c r="J364" i="7"/>
  <c r="G365" i="7"/>
  <c r="H365" i="7"/>
  <c r="E366" i="7"/>
  <c r="B366" i="7"/>
  <c r="A367" i="7"/>
  <c r="G366" i="7" l="1"/>
  <c r="H366" i="7"/>
  <c r="A368" i="7"/>
  <c r="B367" i="7"/>
  <c r="E367" i="7"/>
  <c r="I365" i="7"/>
  <c r="J365" i="7"/>
  <c r="H367" i="7" l="1"/>
  <c r="G367" i="7"/>
  <c r="B368" i="7"/>
  <c r="E368" i="7"/>
  <c r="A369" i="7"/>
  <c r="J366" i="7"/>
  <c r="I366" i="7"/>
  <c r="E369" i="7" l="1"/>
  <c r="A370" i="7"/>
  <c r="B369" i="7"/>
  <c r="I367" i="7"/>
  <c r="J367" i="7"/>
  <c r="G368" i="7"/>
  <c r="H368" i="7"/>
  <c r="J368" i="7" l="1"/>
  <c r="I368" i="7"/>
  <c r="A371" i="7"/>
  <c r="B370" i="7"/>
  <c r="E370" i="7"/>
  <c r="H369" i="7"/>
  <c r="G369" i="7"/>
  <c r="I369" i="7" l="1"/>
  <c r="J369" i="7"/>
  <c r="A372" i="7"/>
  <c r="B371" i="7"/>
  <c r="E371" i="7"/>
  <c r="G370" i="7"/>
  <c r="H370" i="7"/>
  <c r="B372" i="7" l="1"/>
  <c r="E372" i="7"/>
  <c r="A373" i="7"/>
  <c r="I370" i="7"/>
  <c r="J370" i="7"/>
  <c r="H371" i="7"/>
  <c r="G371" i="7"/>
  <c r="I371" i="7" l="1"/>
  <c r="J371" i="7"/>
  <c r="A374" i="7"/>
  <c r="B373" i="7"/>
  <c r="E373" i="7"/>
  <c r="G372" i="7"/>
  <c r="H372" i="7"/>
  <c r="I372" i="7" l="1"/>
  <c r="J372" i="7"/>
  <c r="G373" i="7"/>
  <c r="H373" i="7"/>
  <c r="B374" i="7"/>
  <c r="E374" i="7"/>
  <c r="A375" i="7"/>
  <c r="A376" i="7" l="1"/>
  <c r="B375" i="7"/>
  <c r="E375" i="7"/>
  <c r="G374" i="7"/>
  <c r="H374" i="7"/>
  <c r="I373" i="7"/>
  <c r="J373" i="7"/>
  <c r="J374" i="7" l="1"/>
  <c r="I374" i="7"/>
  <c r="H375" i="7"/>
  <c r="G375" i="7"/>
  <c r="E376" i="7"/>
  <c r="A377" i="7"/>
  <c r="B376" i="7"/>
  <c r="E377" i="7" l="1"/>
  <c r="A378" i="7"/>
  <c r="B377" i="7"/>
  <c r="G376" i="7"/>
  <c r="H376" i="7"/>
  <c r="I375" i="7"/>
  <c r="J375" i="7"/>
  <c r="I376" i="7" l="1"/>
  <c r="J376" i="7"/>
  <c r="A379" i="7"/>
  <c r="B378" i="7"/>
  <c r="E378" i="7"/>
  <c r="G377" i="7"/>
  <c r="H377" i="7"/>
  <c r="J377" i="7" l="1"/>
  <c r="I377" i="7"/>
  <c r="G378" i="7"/>
  <c r="H378" i="7"/>
  <c r="E379" i="7"/>
  <c r="A380" i="7"/>
  <c r="B379" i="7"/>
  <c r="I378" i="7" l="1"/>
  <c r="J378" i="7"/>
  <c r="B380" i="7"/>
  <c r="E380" i="7"/>
  <c r="A381" i="7"/>
  <c r="G379" i="7"/>
  <c r="H379" i="7"/>
  <c r="E381" i="7" l="1"/>
  <c r="A382" i="7"/>
  <c r="B381" i="7"/>
  <c r="I379" i="7"/>
  <c r="J379" i="7"/>
  <c r="G380" i="7"/>
  <c r="H380" i="7"/>
  <c r="I380" i="7" l="1"/>
  <c r="J380" i="7"/>
  <c r="A383" i="7"/>
  <c r="B382" i="7"/>
  <c r="E382" i="7"/>
  <c r="H381" i="7"/>
  <c r="G381" i="7"/>
  <c r="B383" i="7" l="1"/>
  <c r="A384" i="7"/>
  <c r="E383" i="7"/>
  <c r="I381" i="7"/>
  <c r="J381" i="7"/>
  <c r="G382" i="7"/>
  <c r="H382" i="7"/>
  <c r="B384" i="7" l="1"/>
  <c r="E384" i="7"/>
  <c r="I382" i="7"/>
  <c r="J382" i="7"/>
  <c r="G383" i="7"/>
  <c r="H383" i="7"/>
  <c r="I383" i="7" l="1"/>
  <c r="J383" i="7"/>
  <c r="G384" i="7"/>
  <c r="H384" i="7"/>
  <c r="J384" i="7" l="1"/>
  <c r="I384" i="7"/>
</calcChain>
</file>

<file path=xl/sharedStrings.xml><?xml version="1.0" encoding="utf-8"?>
<sst xmlns="http://schemas.openxmlformats.org/spreadsheetml/2006/main" count="46" uniqueCount="21">
  <si>
    <t>right degrees</t>
  </si>
  <si>
    <t>left degrees</t>
  </si>
  <si>
    <t>yaw</t>
  </si>
  <si>
    <t>time</t>
  </si>
  <si>
    <t xml:space="preserve">nn0rs </t>
  </si>
  <si>
    <t>Non noisy data - 0 yaw angle - regular sampling</t>
  </si>
  <si>
    <t>Speed</t>
  </si>
  <si>
    <t>cms-1</t>
  </si>
  <si>
    <t>Wheel diameter</t>
  </si>
  <si>
    <t>cm</t>
  </si>
  <si>
    <t>distance</t>
  </si>
  <si>
    <t>Circle radius</t>
  </si>
  <si>
    <t>x</t>
  </si>
  <si>
    <t>y</t>
  </si>
  <si>
    <t>circle angle</t>
  </si>
  <si>
    <t>Trajectory angle</t>
  </si>
  <si>
    <t>degrees</t>
  </si>
  <si>
    <t>x sans rotation</t>
  </si>
  <si>
    <t>y sans rotation</t>
  </si>
  <si>
    <t>filter degrees</t>
  </si>
  <si>
    <t>d 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</si>
</sst>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sinus!$I$2:$I$1000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sinus!$J$2:$J$1000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F-4844-935A-92C39EEB68B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sinus!$G$2:$G$1000</c:f>
              <c:numCache>
                <c:formatCode>General</c:formatCode>
                <c:ptCount val="999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  <c:pt idx="382">
                  <c:v>23.938237555096656</c:v>
                </c:pt>
              </c:numCache>
            </c:numRef>
          </c:xVal>
          <c:yVal>
            <c:numRef>
              <c:f>sinus!$H$2:$H$1000</c:f>
              <c:numCache>
                <c:formatCode>General</c:formatCode>
                <c:ptCount val="999"/>
                <c:pt idx="0">
                  <c:v>0</c:v>
                </c:pt>
                <c:pt idx="1">
                  <c:v>9.9993333466665404E-2</c:v>
                </c:pt>
                <c:pt idx="2">
                  <c:v>0.19994667093317081</c:v>
                </c:pt>
                <c:pt idx="3">
                  <c:v>0.29982003239722299</c:v>
                </c:pt>
                <c:pt idx="4">
                  <c:v>0.3995734698458635</c:v>
                </c:pt>
                <c:pt idx="5">
                  <c:v>0.49916708323414077</c:v>
                </c:pt>
                <c:pt idx="6">
                  <c:v>0.59856103644459691</c:v>
                </c:pt>
                <c:pt idx="7">
                  <c:v>0.69771557322118249</c:v>
                </c:pt>
                <c:pt idx="8">
                  <c:v>0.79659103307122991</c:v>
                </c:pt>
                <c:pt idx="9">
                  <c:v>0.89514786712912076</c:v>
                </c:pt>
                <c:pt idx="10">
                  <c:v>0.99334665397530575</c:v>
                </c:pt>
                <c:pt idx="11">
                  <c:v>1.0911481154043465</c:v>
                </c:pt>
                <c:pt idx="12">
                  <c:v>1.188513132135673</c:v>
                </c:pt>
                <c:pt idx="13">
                  <c:v>1.2854027594607755</c:v>
                </c:pt>
                <c:pt idx="14">
                  <c:v>1.3817782428205687</c:v>
                </c:pt>
                <c:pt idx="15">
                  <c:v>1.4776010333066973</c:v>
                </c:pt>
                <c:pt idx="16">
                  <c:v>1.5728328030805887</c:v>
                </c:pt>
                <c:pt idx="17">
                  <c:v>1.667435460704072</c:v>
                </c:pt>
                <c:pt idx="18">
                  <c:v>1.7613711663754499</c:v>
                </c:pt>
                <c:pt idx="19">
                  <c:v>1.8546023470649142</c:v>
                </c:pt>
                <c:pt idx="20">
                  <c:v>1.9470917115432531</c:v>
                </c:pt>
                <c:pt idx="21">
                  <c:v>2.0388022652978517</c:v>
                </c:pt>
                <c:pt idx="22">
                  <c:v>2.1296973253299987</c:v>
                </c:pt>
                <c:pt idx="23">
                  <c:v>2.2197405348275998</c:v>
                </c:pt>
                <c:pt idx="24">
                  <c:v>2.3088958777074149</c:v>
                </c:pt>
                <c:pt idx="25">
                  <c:v>2.3971276930210155</c:v>
                </c:pt>
                <c:pt idx="26">
                  <c:v>2.4844006892186838</c:v>
                </c:pt>
                <c:pt idx="27">
                  <c:v>2.5706799582655657</c:v>
                </c:pt>
                <c:pt idx="28">
                  <c:v>2.6559309896044176</c:v>
                </c:pt>
                <c:pt idx="29">
                  <c:v>2.7401196839593682</c:v>
                </c:pt>
                <c:pt idx="30">
                  <c:v>2.8232123669751772</c:v>
                </c:pt>
                <c:pt idx="31">
                  <c:v>2.9051758026865264</c:v>
                </c:pt>
                <c:pt idx="32">
                  <c:v>2.9859772068119605</c:v>
                </c:pt>
                <c:pt idx="33">
                  <c:v>3.0655842598671708</c:v>
                </c:pt>
                <c:pt idx="34">
                  <c:v>3.1439651200923429</c:v>
                </c:pt>
                <c:pt idx="35">
                  <c:v>3.221088436188456</c:v>
                </c:pt>
                <c:pt idx="36">
                  <c:v>3.2969233598573671</c:v>
                </c:pt>
                <c:pt idx="37">
                  <c:v>3.371439558140727</c:v>
                </c:pt>
                <c:pt idx="38">
                  <c:v>3.4446072255527578</c:v>
                </c:pt>
                <c:pt idx="39">
                  <c:v>3.5163970960020525</c:v>
                </c:pt>
                <c:pt idx="40">
                  <c:v>3.5867804544976147</c:v>
                </c:pt>
                <c:pt idx="41">
                  <c:v>3.6557291486344807</c:v>
                </c:pt>
                <c:pt idx="42">
                  <c:v>3.7232155998542975</c:v>
                </c:pt>
                <c:pt idx="43">
                  <c:v>3.7892128144763864</c:v>
                </c:pt>
                <c:pt idx="44">
                  <c:v>3.8536943944948474</c:v>
                </c:pt>
                <c:pt idx="45">
                  <c:v>3.9166345481374192</c:v>
                </c:pt>
                <c:pt idx="46">
                  <c:v>3.9780081001818317</c:v>
                </c:pt>
                <c:pt idx="47">
                  <c:v>4.0377905020255733</c:v>
                </c:pt>
                <c:pt idx="48">
                  <c:v>4.0959578415049931</c:v>
                </c:pt>
                <c:pt idx="49">
                  <c:v>4.1524868524598544</c:v>
                </c:pt>
                <c:pt idx="50">
                  <c:v>4.2073549240394836</c:v>
                </c:pt>
                <c:pt idx="51">
                  <c:v>4.2605401097468159</c:v>
                </c:pt>
                <c:pt idx="52">
                  <c:v>4.3120211362166936</c:v>
                </c:pt>
                <c:pt idx="53">
                  <c:v>4.3617774117249324</c:v>
                </c:pt>
                <c:pt idx="54">
                  <c:v>4.4097890344247386</c:v>
                </c:pt>
                <c:pt idx="55">
                  <c:v>4.456036800307178</c:v>
                </c:pt>
                <c:pt idx="56">
                  <c:v>4.5005022108825257</c:v>
                </c:pt>
                <c:pt idx="57">
                  <c:v>4.5431674805794184</c:v>
                </c:pt>
                <c:pt idx="58">
                  <c:v>4.5840155438588353</c:v>
                </c:pt>
                <c:pt idx="59">
                  <c:v>4.6230300620401028</c:v>
                </c:pt>
                <c:pt idx="60">
                  <c:v>4.6601954298361328</c:v>
                </c:pt>
                <c:pt idx="61">
                  <c:v>4.695496781595339</c:v>
                </c:pt>
                <c:pt idx="62">
                  <c:v>4.7289199972476954</c:v>
                </c:pt>
                <c:pt idx="63">
                  <c:v>4.760451707952579</c:v>
                </c:pt>
                <c:pt idx="64">
                  <c:v>4.7900793014461263</c:v>
                </c:pt>
                <c:pt idx="65">
                  <c:v>4.8177909270859658</c:v>
                </c:pt>
                <c:pt idx="66">
                  <c:v>4.843575500591327</c:v>
                </c:pt>
                <c:pt idx="67">
                  <c:v>4.8674227084765977</c:v>
                </c:pt>
                <c:pt idx="68">
                  <c:v>4.8893230121765816</c:v>
                </c:pt>
                <c:pt idx="69">
                  <c:v>4.9092676518617999</c:v>
                </c:pt>
                <c:pt idx="70">
                  <c:v>4.9272486499423014</c:v>
                </c:pt>
                <c:pt idx="71">
                  <c:v>4.9432588142585994</c:v>
                </c:pt>
                <c:pt idx="72">
                  <c:v>4.9572917409584329</c:v>
                </c:pt>
                <c:pt idx="73">
                  <c:v>4.9693418170582246</c:v>
                </c:pt>
                <c:pt idx="74">
                  <c:v>4.9794042226882009</c:v>
                </c:pt>
                <c:pt idx="75">
                  <c:v>4.9874749330202723</c:v>
                </c:pt>
                <c:pt idx="76">
                  <c:v>4.9935507198779154</c:v>
                </c:pt>
                <c:pt idx="77">
                  <c:v>4.9976291530273951</c:v>
                </c:pt>
                <c:pt idx="78">
                  <c:v>4.9997086011498313</c:v>
                </c:pt>
                <c:pt idx="79">
                  <c:v>4.9997882324937004</c:v>
                </c:pt>
                <c:pt idx="80">
                  <c:v>4.9978680152075254</c:v>
                </c:pt>
                <c:pt idx="81">
                  <c:v>4.9939487173526196</c:v>
                </c:pt>
                <c:pt idx="82">
                  <c:v>4.988031906595868</c:v>
                </c:pt>
                <c:pt idx="83">
                  <c:v>4.9801199495826829</c:v>
                </c:pt>
                <c:pt idx="84">
                  <c:v>4.970216010990379</c:v>
                </c:pt>
                <c:pt idx="85">
                  <c:v>4.9583240522623422</c:v>
                </c:pt>
                <c:pt idx="86">
                  <c:v>4.9444488300235063</c:v>
                </c:pt>
                <c:pt idx="87">
                  <c:v>4.9285958941777661</c:v>
                </c:pt>
                <c:pt idx="88">
                  <c:v>4.9107715856880914</c:v>
                </c:pt>
                <c:pt idx="89">
                  <c:v>4.8909830340402225</c:v>
                </c:pt>
                <c:pt idx="90">
                  <c:v>4.8692381543909748</c:v>
                </c:pt>
                <c:pt idx="91">
                  <c:v>4.8455456444022813</c:v>
                </c:pt>
                <c:pt idx="92">
                  <c:v>4.8199149807622392</c:v>
                </c:pt>
                <c:pt idx="93">
                  <c:v>4.7923564153945701</c:v>
                </c:pt>
                <c:pt idx="94">
                  <c:v>4.7628809713579754</c:v>
                </c:pt>
                <c:pt idx="95">
                  <c:v>4.7315004384370702</c:v>
                </c:pt>
                <c:pt idx="96">
                  <c:v>4.6982273684266227</c:v>
                </c:pt>
                <c:pt idx="97">
                  <c:v>4.6630750701110006</c:v>
                </c:pt>
                <c:pt idx="98">
                  <c:v>4.6260576039408381</c:v>
                </c:pt>
                <c:pt idx="99">
                  <c:v>4.5871897764090468</c:v>
                </c:pt>
                <c:pt idx="100">
                  <c:v>4.5464871341284061</c:v>
                </c:pt>
                <c:pt idx="101">
                  <c:v>4.5039659576131346</c:v>
                </c:pt>
                <c:pt idx="102">
                  <c:v>4.4596432547668954</c:v>
                </c:pt>
                <c:pt idx="103">
                  <c:v>4.4135367540798667</c:v>
                </c:pt>
                <c:pt idx="104">
                  <c:v>4.3656648975375791</c:v>
                </c:pt>
                <c:pt idx="105">
                  <c:v>4.3160468332443651</c:v>
                </c:pt>
                <c:pt idx="106">
                  <c:v>4.2647024077643776</c:v>
                </c:pt>
                <c:pt idx="107">
                  <c:v>4.2116521581832247</c:v>
                </c:pt>
                <c:pt idx="108">
                  <c:v>4.15691730389341</c:v>
                </c:pt>
                <c:pt idx="109">
                  <c:v>4.1005197381068665</c:v>
                </c:pt>
                <c:pt idx="110">
                  <c:v>4.0424820190979478</c:v>
                </c:pt>
                <c:pt idx="111">
                  <c:v>3.982827361180429</c:v>
                </c:pt>
                <c:pt idx="112">
                  <c:v>3.9215796254220954</c:v>
                </c:pt>
                <c:pt idx="113">
                  <c:v>3.858763310100624</c:v>
                </c:pt>
                <c:pt idx="114">
                  <c:v>3.7944035409046046</c:v>
                </c:pt>
                <c:pt idx="115">
                  <c:v>3.7285260608835955</c:v>
                </c:pt>
                <c:pt idx="116">
                  <c:v>3.6611572201512499</c:v>
                </c:pt>
                <c:pt idx="117">
                  <c:v>3.5923239653456234</c:v>
                </c:pt>
                <c:pt idx="118">
                  <c:v>3.5220538288508747</c:v>
                </c:pt>
                <c:pt idx="119">
                  <c:v>3.4503749177846759</c:v>
                </c:pt>
                <c:pt idx="120">
                  <c:v>3.3773159027557487</c:v>
                </c:pt>
                <c:pt idx="121">
                  <c:v>3.3029060063959967</c:v>
                </c:pt>
                <c:pt idx="122">
                  <c:v>3.2271749916718449</c:v>
                </c:pt>
                <c:pt idx="123">
                  <c:v>3.1501531499794559</c:v>
                </c:pt>
                <c:pt idx="124">
                  <c:v>3.0718712890285516</c:v>
                </c:pt>
                <c:pt idx="125">
                  <c:v>2.9923607205197755</c:v>
                </c:pt>
                <c:pt idx="126">
                  <c:v>2.9116532476204022</c:v>
                </c:pt>
                <c:pt idx="127">
                  <c:v>2.8297811522435046</c:v>
                </c:pt>
                <c:pt idx="128">
                  <c:v>2.7467771821356255</c:v>
                </c:pt>
                <c:pt idx="129">
                  <c:v>2.662674537778098</c:v>
                </c:pt>
                <c:pt idx="130">
                  <c:v>2.5775068591073111</c:v>
                </c:pt>
                <c:pt idx="131">
                  <c:v>2.491308212059185</c:v>
                </c:pt>
                <c:pt idx="132">
                  <c:v>2.4041130749432353</c:v>
                </c:pt>
                <c:pt idx="133">
                  <c:v>2.3159563246517179</c:v>
                </c:pt>
                <c:pt idx="134">
                  <c:v>2.2268732227093495</c:v>
                </c:pt>
                <c:pt idx="135">
                  <c:v>2.1368994011691407</c:v>
                </c:pt>
                <c:pt idx="136">
                  <c:v>2.0460708483600785</c:v>
                </c:pt>
                <c:pt idx="137">
                  <c:v>1.954423894492253</c:v>
                </c:pt>
                <c:pt idx="138">
                  <c:v>1.8619951971252662</c:v>
                </c:pt>
                <c:pt idx="139">
                  <c:v>1.7688217265057051</c:v>
                </c:pt>
                <c:pt idx="140">
                  <c:v>1.6749407507795149</c:v>
                </c:pt>
                <c:pt idx="141">
                  <c:v>1.5803898210852607</c:v>
                </c:pt>
                <c:pt idx="142">
                  <c:v>1.4852067565341516</c:v>
                </c:pt>
                <c:pt idx="143">
                  <c:v>1.3894296290829211</c:v>
                </c:pt>
                <c:pt idx="144">
                  <c:v>1.2930967483055456</c:v>
                </c:pt>
                <c:pt idx="145">
                  <c:v>1.1962466460699013</c:v>
                </c:pt>
                <c:pt idx="146">
                  <c:v>1.098918061125576</c:v>
                </c:pt>
                <c:pt idx="147">
                  <c:v>1.0011499236088417</c:v>
                </c:pt>
                <c:pt idx="148">
                  <c:v>0.90298133947115378</c:v>
                </c:pt>
                <c:pt idx="149">
                  <c:v>0.80445157483726781</c:v>
                </c:pt>
                <c:pt idx="150">
                  <c:v>0.70560004029932732</c:v>
                </c:pt>
                <c:pt idx="151">
                  <c:v>0.60646627515313556</c:v>
                </c:pt>
                <c:pt idx="152">
                  <c:v>0.50708993158299598</c:v>
                </c:pt>
                <c:pt idx="153">
                  <c:v>0.40751075880133458</c:v>
                </c:pt>
                <c:pt idx="154">
                  <c:v>0.30776858714955463</c:v>
                </c:pt>
                <c:pt idx="155">
                  <c:v>0.20790331216644359</c:v>
                </c:pt>
                <c:pt idx="156">
                  <c:v>0.10795487863046647</c:v>
                </c:pt>
                <c:pt idx="157">
                  <c:v>7.9632645824252585E-3</c:v>
                </c:pt>
                <c:pt idx="158">
                  <c:v>-9.2031534665280149E-2</c:v>
                </c:pt>
                <c:pt idx="159">
                  <c:v>-0.19198952252618801</c:v>
                </c:pt>
                <c:pt idx="160">
                  <c:v>-0.29187071713791152</c:v>
                </c:pt>
                <c:pt idx="161">
                  <c:v>-0.39163516735433979</c:v>
                </c:pt>
                <c:pt idx="162">
                  <c:v>-0.49124296872555673</c:v>
                </c:pt>
                <c:pt idx="163">
                  <c:v>-0.59065427945910232</c:v>
                </c:pt>
                <c:pt idx="164">
                  <c:v>-0.6898293363561474</c:v>
                </c:pt>
                <c:pt idx="165">
                  <c:v>-0.78872847071625629</c:v>
                </c:pt>
                <c:pt idx="166">
                  <c:v>-0.8873121242043116</c:v>
                </c:pt>
                <c:pt idx="167">
                  <c:v>-0.98554086467336444</c:v>
                </c:pt>
                <c:pt idx="168">
                  <c:v>-1.0833754019369088</c:v>
                </c:pt>
                <c:pt idx="169">
                  <c:v>-1.180776603484498</c:v>
                </c:pt>
                <c:pt idx="170">
                  <c:v>-1.2777055101341692</c:v>
                </c:pt>
                <c:pt idx="171">
                  <c:v>-1.3741233516156328</c:v>
                </c:pt>
                <c:pt idx="172">
                  <c:v>-1.4699915620778528</c:v>
                </c:pt>
                <c:pt idx="173">
                  <c:v>-1.5652717955148638</c:v>
                </c:pt>
                <c:pt idx="174">
                  <c:v>-1.6599259411036811</c:v>
                </c:pt>
                <c:pt idx="175">
                  <c:v>-1.7539161384481117</c:v>
                </c:pt>
                <c:pt idx="176">
                  <c:v>-1.8472047927223958</c:v>
                </c:pt>
                <c:pt idx="177">
                  <c:v>-1.9397545897086639</c:v>
                </c:pt>
                <c:pt idx="178">
                  <c:v>-2.0315285107220982</c:v>
                </c:pt>
                <c:pt idx="179">
                  <c:v>-2.122489847417925</c:v>
                </c:pt>
                <c:pt idx="180">
                  <c:v>-2.2126022164742762</c:v>
                </c:pt>
                <c:pt idx="181">
                  <c:v>-2.3018295741450032</c:v>
                </c:pt>
                <c:pt idx="182">
                  <c:v>-2.3901362306767258</c:v>
                </c:pt>
                <c:pt idx="183">
                  <c:v>-2.4774868645842383</c:v>
                </c:pt>
                <c:pt idx="184">
                  <c:v>-2.5638465367786267</c:v>
                </c:pt>
                <c:pt idx="185">
                  <c:v>-2.6491807045424762</c:v>
                </c:pt>
                <c:pt idx="186">
                  <c:v>-2.733455235346451</c:v>
                </c:pt>
                <c:pt idx="187">
                  <c:v>-2.8166364205018595</c:v>
                </c:pt>
                <c:pt idx="188">
                  <c:v>-2.8986909886437262</c:v>
                </c:pt>
                <c:pt idx="189">
                  <c:v>-2.9795861190388302</c:v>
                </c:pt>
                <c:pt idx="190">
                  <c:v>-3.0592894547136069</c:v>
                </c:pt>
                <c:pt idx="191">
                  <c:v>-3.1377691153964786</c:v>
                </c:pt>
                <c:pt idx="192">
                  <c:v>-3.2149937102695541</c:v>
                </c:pt>
                <c:pt idx="193">
                  <c:v>-3.2909323505245363</c:v>
                </c:pt>
                <c:pt idx="194">
                  <c:v>-3.3655546617178218</c:v>
                </c:pt>
                <c:pt idx="195">
                  <c:v>-3.4388307959198801</c:v>
                </c:pt>
                <c:pt idx="196">
                  <c:v>-3.51073144365404</c:v>
                </c:pt>
                <c:pt idx="197">
                  <c:v>-3.5812278456198667</c:v>
                </c:pt>
                <c:pt idx="198">
                  <c:v>-3.65029180419651</c:v>
                </c:pt>
                <c:pt idx="199">
                  <c:v>-3.717895694721383</c:v>
                </c:pt>
                <c:pt idx="200">
                  <c:v>-3.7840124765396501</c:v>
                </c:pt>
                <c:pt idx="201">
                  <c:v>-3.8486157038201281</c:v>
                </c:pt>
                <c:pt idx="202">
                  <c:v>-3.9116795361332697</c:v>
                </c:pt>
                <c:pt idx="203">
                  <c:v>-3.9731787487869923</c:v>
                </c:pt>
                <c:pt idx="204">
                  <c:v>-4.0330887429162079</c:v>
                </c:pt>
                <c:pt idx="205">
                  <c:v>-4.0913855553220539</c:v>
                </c:pt>
                <c:pt idx="206">
                  <c:v>-4.1480458680568546</c:v>
                </c:pt>
                <c:pt idx="207">
                  <c:v>-4.2030470177509729</c:v>
                </c:pt>
                <c:pt idx="208">
                  <c:v>-4.2563670046778723</c:v>
                </c:pt>
                <c:pt idx="209">
                  <c:v>-4.3079845015537002</c:v>
                </c:pt>
                <c:pt idx="210">
                  <c:v>-4.3578788620679365</c:v>
                </c:pt>
                <c:pt idx="211">
                  <c:v>-4.4060301291416222</c:v>
                </c:pt>
                <c:pt idx="212">
                  <c:v>-4.452419042909936</c:v>
                </c:pt>
                <c:pt idx="213">
                  <c:v>-4.4970270484258821</c:v>
                </c:pt>
                <c:pt idx="214">
                  <c:v>-4.5398363030820192</c:v>
                </c:pt>
                <c:pt idx="215">
                  <c:v>-4.5808296837472673</c:v>
                </c:pt>
                <c:pt idx="216">
                  <c:v>-4.6199907936159317</c:v>
                </c:pt>
                <c:pt idx="217">
                  <c:v>-4.6573039687662048</c:v>
                </c:pt>
                <c:pt idx="218">
                  <c:v>-4.6927542844255301</c:v>
                </c:pt>
                <c:pt idx="219">
                  <c:v>-4.7263275609403079</c:v>
                </c:pt>
                <c:pt idx="220">
                  <c:v>-4.7580103694475708</c:v>
                </c:pt>
                <c:pt idx="221">
                  <c:v>-4.7877900372463467</c:v>
                </c:pt>
                <c:pt idx="222">
                  <c:v>-4.8156546528665736</c:v>
                </c:pt>
                <c:pt idx="223">
                  <c:v>-4.8415930708335271</c:v>
                </c:pt>
                <c:pt idx="224">
                  <c:v>-4.8655949161258603</c:v>
                </c:pt>
                <c:pt idx="225">
                  <c:v>-4.8876505883254779</c:v>
                </c:pt>
                <c:pt idx="226">
                  <c:v>-4.9077512654575708</c:v>
                </c:pt>
                <c:pt idx="227">
                  <c:v>-4.9258889075192887</c:v>
                </c:pt>
                <c:pt idx="228">
                  <c:v>-4.9420562596956454</c:v>
                </c:pt>
                <c:pt idx="229">
                  <c:v>-4.9562468552613286</c:v>
                </c:pt>
                <c:pt idx="230">
                  <c:v>-4.968455018167317</c:v>
                </c:pt>
                <c:pt idx="231">
                  <c:v>-4.9786758653112217</c:v>
                </c:pt>
                <c:pt idx="232">
                  <c:v>-4.9869053084904627</c:v>
                </c:pt>
                <c:pt idx="233">
                  <c:v>-4.9931400560374914</c:v>
                </c:pt>
                <c:pt idx="234">
                  <c:v>-4.9973776141364183</c:v>
                </c:pt>
                <c:pt idx="235">
                  <c:v>-4.9996162878205039</c:v>
                </c:pt>
                <c:pt idx="236">
                  <c:v>-4.9998551816501227</c:v>
                </c:pt>
                <c:pt idx="237">
                  <c:v>-4.9980942000709287</c:v>
                </c:pt>
                <c:pt idx="238">
                  <c:v>-4.9943340474520745</c:v>
                </c:pt>
                <c:pt idx="239">
                  <c:v>-4.9885762278044714</c:v>
                </c:pt>
                <c:pt idx="240">
                  <c:v>-4.9808230441792096</c:v>
                </c:pt>
                <c:pt idx="241">
                  <c:v>-4.9710775977463655</c:v>
                </c:pt>
                <c:pt idx="242">
                  <c:v>-4.9593437865545722</c:v>
                </c:pt>
                <c:pt idx="243">
                  <c:v>-4.9456263039718609</c:v>
                </c:pt>
                <c:pt idx="244">
                  <c:v>-4.9299306368083649</c:v>
                </c:pt>
                <c:pt idx="245">
                  <c:v>-4.9122630631216779</c:v>
                </c:pt>
                <c:pt idx="246">
                  <c:v>-4.8926306497057102</c:v>
                </c:pt>
                <c:pt idx="247">
                  <c:v>-4.8710412492640645</c:v>
                </c:pt>
                <c:pt idx="248">
                  <c:v>-4.8475034972690647</c:v>
                </c:pt>
                <c:pt idx="249">
                  <c:v>-4.822026808507677</c:v>
                </c:pt>
                <c:pt idx="250">
                  <c:v>-4.7946213733157181</c:v>
                </c:pt>
                <c:pt idx="251">
                  <c:v>-4.7652981535018668</c:v>
                </c:pt>
                <c:pt idx="252">
                  <c:v>-4.7340688779630753</c:v>
                </c:pt>
                <c:pt idx="253">
                  <c:v>-4.7009460379931749</c:v>
                </c:pt>
                <c:pt idx="254">
                  <c:v>-4.6659428822865241</c:v>
                </c:pt>
                <c:pt idx="255">
                  <c:v>-4.6290734116387009</c:v>
                </c:pt>
                <c:pt idx="256">
                  <c:v>-4.5903523733463771</c:v>
                </c:pt>
                <c:pt idx="257">
                  <c:v>-4.549795255308597</c:v>
                </c:pt>
                <c:pt idx="258">
                  <c:v>-4.5074182798318221</c:v>
                </c:pt>
                <c:pt idx="259">
                  <c:v>-4.4632383971412235</c:v>
                </c:pt>
                <c:pt idx="260">
                  <c:v>-4.4172732786008222</c:v>
                </c:pt>
                <c:pt idx="261">
                  <c:v>-4.3695413096451698</c:v>
                </c:pt>
                <c:pt idx="262">
                  <c:v>-4.3200615824254323</c:v>
                </c:pt>
                <c:pt idx="263">
                  <c:v>-4.2688538881727798</c:v>
                </c:pt>
                <c:pt idx="264">
                  <c:v>-4.2159387092821508</c:v>
                </c:pt>
                <c:pt idx="265">
                  <c:v>-4.1613372111195748</c:v>
                </c:pt>
                <c:pt idx="266">
                  <c:v>-4.1050712335563109</c:v>
                </c:pt>
                <c:pt idx="267">
                  <c:v>-4.0471632822331731</c:v>
                </c:pt>
                <c:pt idx="268">
                  <c:v>-3.987636519558599</c:v>
                </c:pt>
                <c:pt idx="269">
                  <c:v>-3.9265147554439821</c:v>
                </c:pt>
                <c:pt idx="270">
                  <c:v>-3.8638224377800228</c:v>
                </c:pt>
                <c:pt idx="271">
                  <c:v>-3.7995846426578916</c:v>
                </c:pt>
                <c:pt idx="272">
                  <c:v>-3.7338270643391565</c:v>
                </c:pt>
                <c:pt idx="273">
                  <c:v>-3.6665760049783791</c:v>
                </c:pt>
                <c:pt idx="274">
                  <c:v>-3.5978583641026365</c:v>
                </c:pt>
                <c:pt idx="275">
                  <c:v>-3.5277016278520632</c:v>
                </c:pt>
                <c:pt idx="276">
                  <c:v>-3.4561338579857415</c:v>
                </c:pt>
                <c:pt idx="277">
                  <c:v>-3.3831836806573956</c:v>
                </c:pt>
                <c:pt idx="278">
                  <c:v>-3.3088802749653015</c:v>
                </c:pt>
                <c:pt idx="279">
                  <c:v>-3.2332533612810361</c:v>
                </c:pt>
                <c:pt idx="280">
                  <c:v>-3.1563331893617286</c:v>
                </c:pt>
                <c:pt idx="281">
                  <c:v>-3.0781505262505577</c:v>
                </c:pt>
                <c:pt idx="282">
                  <c:v>-2.99873664397035</c:v>
                </c:pt>
                <c:pt idx="283">
                  <c:v>-2.9181233070151738</c:v>
                </c:pt>
                <c:pt idx="284">
                  <c:v>-2.8363427596449786</c:v>
                </c:pt>
                <c:pt idx="285">
                  <c:v>-2.7534277129883291</c:v>
                </c:pt>
                <c:pt idx="286">
                  <c:v>-2.6694113319583601</c:v>
                </c:pt>
                <c:pt idx="287">
                  <c:v>-2.5843272219872961</c:v>
                </c:pt>
                <c:pt idx="288">
                  <c:v>-2.4982094155846624</c:v>
                </c:pt>
                <c:pt idx="289">
                  <c:v>-2.4110923587248094</c:v>
                </c:pt>
                <c:pt idx="290">
                  <c:v>-2.323010897068944</c:v>
                </c:pt>
                <c:pt idx="291">
                  <c:v>-2.2340002620273132</c:v>
                </c:pt>
                <c:pt idx="292">
                  <c:v>-2.1440960566671401</c:v>
                </c:pt>
                <c:pt idx="293">
                  <c:v>-2.0533342414718745</c:v>
                </c:pt>
                <c:pt idx="294">
                  <c:v>-1.9617511199574409</c:v>
                </c:pt>
                <c:pt idx="295">
                  <c:v>-1.8693833241513571</c:v>
                </c:pt>
                <c:pt idx="296">
                  <c:v>-1.776267799940392</c:v>
                </c:pt>
                <c:pt idx="297">
                  <c:v>-1.6824417922927051</c:v>
                </c:pt>
                <c:pt idx="298">
                  <c:v>-1.5879428303603595</c:v>
                </c:pt>
                <c:pt idx="299">
                  <c:v>-1.4928087124681502</c:v>
                </c:pt>
                <c:pt idx="300">
                  <c:v>-1.3970774909948214</c:v>
                </c:pt>
                <c:pt idx="301">
                  <c:v>-1.3007874571525373</c:v>
                </c:pt>
                <c:pt idx="302">
                  <c:v>-1.2039771256709941</c:v>
                </c:pt>
                <c:pt idx="303">
                  <c:v>-1.1066852193920012</c:v>
                </c:pt>
                <c:pt idx="304">
                  <c:v>-1.0089506537808532</c:v>
                </c:pt>
                <c:pt idx="305">
                  <c:v>-0.91081252136068902</c:v>
                </c:pt>
                <c:pt idx="306">
                  <c:v>-0.81231007607598116</c:v>
                </c:pt>
                <c:pt idx="307">
                  <c:v>-0.7134827175914995</c:v>
                </c:pt>
                <c:pt idx="308">
                  <c:v>-0.61436997553297057</c:v>
                </c:pt>
                <c:pt idx="309">
                  <c:v>-0.51501149367570564</c:v>
                </c:pt>
                <c:pt idx="310">
                  <c:v>-0.4154470140876988</c:v>
                </c:pt>
                <c:pt idx="311">
                  <c:v>-0.3157163612332855</c:v>
                </c:pt>
                <c:pt idx="312">
                  <c:v>-0.21585942604386968</c:v>
                </c:pt>
                <c:pt idx="313">
                  <c:v>-0.11591614996211924</c:v>
                </c:pt>
                <c:pt idx="314">
                  <c:v>-1.5926508965920877E-2</c:v>
                </c:pt>
                <c:pt idx="315">
                  <c:v>8.4069502421522113E-2</c:v>
                </c:pt>
                <c:pt idx="316">
                  <c:v>0.1840318871288949</c:v>
                </c:pt>
                <c:pt idx="317">
                  <c:v>0.28392066153515527</c:v>
                </c:pt>
                <c:pt idx="318">
                  <c:v>0.38369587146235551</c:v>
                </c:pt>
                <c:pt idx="319">
                  <c:v>0.48331760815684749</c:v>
                </c:pt>
                <c:pt idx="320">
                  <c:v>0.58274602425222555</c:v>
                </c:pt>
                <c:pt idx="321">
                  <c:v>0.6819413497077419</c:v>
                </c:pt>
                <c:pt idx="322">
                  <c:v>0.78086390771581393</c:v>
                </c:pt>
                <c:pt idx="323">
                  <c:v>0.87947413057217083</c:v>
                </c:pt>
                <c:pt idx="324">
                  <c:v>0.97773257550247739</c:v>
                </c:pt>
                <c:pt idx="325">
                  <c:v>1.0755999404388261</c:v>
                </c:pt>
                <c:pt idx="326">
                  <c:v>1.1730370797401579</c:v>
                </c:pt>
                <c:pt idx="327">
                  <c:v>1.2700050198498622</c:v>
                </c:pt>
                <c:pt idx="328">
                  <c:v>1.3664649748848183</c:v>
                </c:pt>
                <c:pt idx="329">
                  <c:v>1.4623783621490893</c:v>
                </c:pt>
                <c:pt idx="330">
                  <c:v>1.5577068175666444</c:v>
                </c:pt>
                <c:pt idx="331">
                  <c:v>1.6524122110262949</c:v>
                </c:pt>
                <c:pt idx="332">
                  <c:v>1.7464566616334247</c:v>
                </c:pt>
                <c:pt idx="333">
                  <c:v>1.8398025528616671</c:v>
                </c:pt>
                <c:pt idx="334">
                  <c:v>1.9324125475991469</c:v>
                </c:pt>
                <c:pt idx="335">
                  <c:v>2.0242496030827359</c:v>
                </c:pt>
                <c:pt idx="336">
                  <c:v>2.1152769857147384</c:v>
                </c:pt>
                <c:pt idx="337">
                  <c:v>2.2054582857557565</c:v>
                </c:pt>
                <c:pt idx="338">
                  <c:v>2.2947574318882067</c:v>
                </c:pt>
                <c:pt idx="339">
                  <c:v>2.3831387056442477</c:v>
                </c:pt>
                <c:pt idx="340">
                  <c:v>2.4705667556927939</c:v>
                </c:pt>
                <c:pt idx="341">
                  <c:v>2.5570066119795136</c:v>
                </c:pt>
                <c:pt idx="342">
                  <c:v>2.642423699714409</c:v>
                </c:pt>
                <c:pt idx="343">
                  <c:v>2.7267838532012645</c:v>
                </c:pt>
                <c:pt idx="344">
                  <c:v>2.8100533295034729</c:v>
                </c:pt>
                <c:pt idx="345">
                  <c:v>2.8921988219407577</c:v>
                </c:pt>
                <c:pt idx="346">
                  <c:v>2.9731874734114072</c:v>
                </c:pt>
                <c:pt idx="347">
                  <c:v>3.0529868895346528</c:v>
                </c:pt>
                <c:pt idx="348">
                  <c:v>3.1315651516080405</c:v>
                </c:pt>
                <c:pt idx="349">
                  <c:v>3.2088908293744307</c:v>
                </c:pt>
                <c:pt idx="350">
                  <c:v>3.2849329935937144</c:v>
                </c:pt>
                <c:pt idx="351">
                  <c:v>3.3596612284140805</c:v>
                </c:pt>
                <c:pt idx="352">
                  <c:v>3.4330456435379664</c:v>
                </c:pt>
                <c:pt idx="353">
                  <c:v>3.5050568861777687</c:v>
                </c:pt>
                <c:pt idx="354">
                  <c:v>3.5756661527965687</c:v>
                </c:pt>
                <c:pt idx="355">
                  <c:v>3.6448452006291636</c:v>
                </c:pt>
                <c:pt idx="356">
                  <c:v>3.7125663589787949</c:v>
                </c:pt>
                <c:pt idx="357">
                  <c:v>3.778802540285056</c:v>
                </c:pt>
                <c:pt idx="358">
                  <c:v>3.843527250958569</c:v>
                </c:pt>
                <c:pt idx="359">
                  <c:v>3.9067146019780448</c:v>
                </c:pt>
                <c:pt idx="360">
                  <c:v>3.9683393192455627</c:v>
                </c:pt>
                <c:pt idx="361">
                  <c:v>4.0283767536958717</c:v>
                </c:pt>
                <c:pt idx="362">
                  <c:v>4.0868028911556724</c:v>
                </c:pt>
                <c:pt idx="363">
                  <c:v>4.1435943619489901</c:v>
                </c:pt>
                <c:pt idx="364">
                  <c:v>4.1987284502447162</c:v>
                </c:pt>
                <c:pt idx="365">
                  <c:v>4.2521831031426425</c:v>
                </c:pt>
                <c:pt idx="366">
                  <c:v>4.3039369394943341</c:v>
                </c:pt>
                <c:pt idx="367">
                  <c:v>4.3539692584552849</c:v>
                </c:pt>
                <c:pt idx="368">
                  <c:v>4.4022600477650098</c:v>
                </c:pt>
                <c:pt idx="369">
                  <c:v>4.4487899917516378</c:v>
                </c:pt>
                <c:pt idx="370">
                  <c:v>4.493540479057982</c:v>
                </c:pt>
                <c:pt idx="371">
                  <c:v>4.5364936100857705</c:v>
                </c:pt>
                <c:pt idx="372">
                  <c:v>4.5776322041553072</c:v>
                </c:pt>
                <c:pt idx="373">
                  <c:v>4.6169398063774576</c:v>
                </c:pt>
                <c:pt idx="374">
                  <c:v>4.6544006942354379</c:v>
                </c:pt>
                <c:pt idx="375">
                  <c:v>4.6899998838735666</c:v>
                </c:pt>
                <c:pt idx="376">
                  <c:v>4.7237231360906513</c:v>
                </c:pt>
                <c:pt idx="377">
                  <c:v>4.7555569620354303</c:v>
                </c:pt>
                <c:pt idx="378">
                  <c:v>4.7854886286019793</c:v>
                </c:pt>
                <c:pt idx="379">
                  <c:v>4.8135061635227494</c:v>
                </c:pt>
                <c:pt idx="380">
                  <c:v>4.83959836015734</c:v>
                </c:pt>
                <c:pt idx="381">
                  <c:v>4.8637547819749818</c:v>
                </c:pt>
                <c:pt idx="382">
                  <c:v>4.8859657667290364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F-4844-935A-92C39EEB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89887"/>
        <c:axId val="989294463"/>
      </c:scatterChart>
      <c:valAx>
        <c:axId val="989289887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94463"/>
        <c:crosses val="autoZero"/>
        <c:crossBetween val="midCat"/>
      </c:valAx>
      <c:valAx>
        <c:axId val="9892944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sinus!$I$2:$I$383</c:f>
              <c:numCache>
                <c:formatCode>General</c:formatCode>
                <c:ptCount val="382"/>
                <c:pt idx="0">
                  <c:v>0</c:v>
                </c:pt>
                <c:pt idx="1">
                  <c:v>9.9996666711099635E-4</c:v>
                </c:pt>
                <c:pt idx="2">
                  <c:v>3.9994666951104207E-3</c:v>
                </c:pt>
                <c:pt idx="3">
                  <c:v>8.9973003239789406E-3</c:v>
                </c:pt>
                <c:pt idx="4">
                  <c:v>1.5991468486903138E-2</c:v>
                </c:pt>
                <c:pt idx="5">
                  <c:v>2.4979173609870564E-2</c:v>
                </c:pt>
                <c:pt idx="6">
                  <c:v>3.5956820730668859E-2</c:v>
                </c:pt>
                <c:pt idx="7">
                  <c:v>4.8920018936814635E-2</c:v>
                </c:pt>
                <c:pt idx="8">
                  <c:v>6.386358312186502E-2</c:v>
                </c:pt>
                <c:pt idx="9">
                  <c:v>8.0781536059392423E-2</c:v>
                </c:pt>
                <c:pt idx="10">
                  <c:v>9.9667110793792091E-2</c:v>
                </c:pt>
                <c:pt idx="11">
                  <c:v>0.12051275334697209</c:v>
                </c:pt>
                <c:pt idx="12">
                  <c:v>0.14331012573985191</c:v>
                </c:pt>
                <c:pt idx="13">
                  <c:v>0.16805010932743425</c:v>
                </c:pt>
                <c:pt idx="14">
                  <c:v>0.1947228084461452</c:v>
                </c:pt>
                <c:pt idx="15">
                  <c:v>0.22331755437196943</c:v>
                </c:pt>
                <c:pt idx="16">
                  <c:v>0.25382290958779574</c:v>
                </c:pt>
                <c:pt idx="17">
                  <c:v>0.28622667235826871</c:v>
                </c:pt>
                <c:pt idx="18">
                  <c:v>0.3205158816103264</c:v>
                </c:pt>
                <c:pt idx="19">
                  <c:v>0.356676822117449</c:v>
                </c:pt>
                <c:pt idx="20">
                  <c:v>0.39469502998557537</c:v>
                </c:pt>
                <c:pt idx="21">
                  <c:v>0.43455529843845841</c:v>
                </c:pt>
                <c:pt idx="22">
                  <c:v>0.47624168390018351</c:v>
                </c:pt>
                <c:pt idx="23">
                  <c:v>0.51973751237237398</c:v>
                </c:pt>
                <c:pt idx="24">
                  <c:v>0.56502538610357966</c:v>
                </c:pt>
                <c:pt idx="25">
                  <c:v>0.61208719054813709</c:v>
                </c:pt>
                <c:pt idx="26">
                  <c:v>0.66090410161175051</c:v>
                </c:pt>
                <c:pt idx="27">
                  <c:v>0.71145659318087962</c:v>
                </c:pt>
                <c:pt idx="28">
                  <c:v>0.76372444493291969</c:v>
                </c:pt>
                <c:pt idx="29">
                  <c:v>0.81768675042406613</c:v>
                </c:pt>
                <c:pt idx="30">
                  <c:v>0.87332192545160936</c:v>
                </c:pt>
                <c:pt idx="31">
                  <c:v>0.930607716687331</c:v>
                </c:pt>
                <c:pt idx="32">
                  <c:v>0.98952121057853759</c:v>
                </c:pt>
                <c:pt idx="33">
                  <c:v>1.0500388425131755</c:v>
                </c:pt>
                <c:pt idx="34">
                  <c:v>1.1121364062453609</c:v>
                </c:pt>
                <c:pt idx="35">
                  <c:v>1.1757890635775587</c:v>
                </c:pt>
                <c:pt idx="36">
                  <c:v>1.2409713542955259</c:v>
                </c:pt>
                <c:pt idx="37">
                  <c:v>1.307657206352062</c:v>
                </c:pt>
                <c:pt idx="38">
                  <c:v>1.3758199462954752</c:v>
                </c:pt>
                <c:pt idx="39">
                  <c:v>1.4454323099386146</c:v>
                </c:pt>
                <c:pt idx="40">
                  <c:v>1.5164664532641736</c:v>
                </c:pt>
                <c:pt idx="41">
                  <c:v>1.5888939635619339</c:v>
                </c:pt>
                <c:pt idx="42">
                  <c:v>1.6626858707934606</c:v>
                </c:pt>
                <c:pt idx="43">
                  <c:v>1.7378126591797427</c:v>
                </c:pt>
                <c:pt idx="44">
                  <c:v>1.8142442790071005</c:v>
                </c:pt>
                <c:pt idx="45">
                  <c:v>1.8919501586466803</c:v>
                </c:pt>
                <c:pt idx="46">
                  <c:v>1.970899216782688</c:v>
                </c:pt>
                <c:pt idx="47">
                  <c:v>2.0510598748445115</c:v>
                </c:pt>
                <c:pt idx="48">
                  <c:v>2.1324000696377192</c:v>
                </c:pt>
                <c:pt idx="49">
                  <c:v>2.2148872661689163</c:v>
                </c:pt>
                <c:pt idx="50">
                  <c:v>2.2984884706593034</c:v>
                </c:pt>
                <c:pt idx="51">
                  <c:v>2.3831702437417541</c:v>
                </c:pt>
                <c:pt idx="52">
                  <c:v>2.4688987138361114</c:v>
                </c:pt>
                <c:pt idx="53">
                  <c:v>2.5556395906973646</c:v>
                </c:pt>
                <c:pt idx="54">
                  <c:v>2.6433581791313014</c:v>
                </c:pt>
                <c:pt idx="55">
                  <c:v>2.7320193928721155</c:v>
                </c:pt>
                <c:pt idx="56">
                  <c:v>2.8215877686164417</c:v>
                </c:pt>
                <c:pt idx="57">
                  <c:v>2.9120274802082129</c:v>
                </c:pt>
                <c:pt idx="58">
                  <c:v>3.0033023529686358</c:v>
                </c:pt>
                <c:pt idx="59">
                  <c:v>3.0953758781655951</c:v>
                </c:pt>
                <c:pt idx="60">
                  <c:v>3.1882112276166348</c:v>
                </c:pt>
                <c:pt idx="61">
                  <c:v>3.2817712684197677</c:v>
                </c:pt>
                <c:pt idx="62">
                  <c:v>3.3760185778061218</c:v>
                </c:pt>
                <c:pt idx="63">
                  <c:v>3.4709154581085553</c:v>
                </c:pt>
                <c:pt idx="64">
                  <c:v>3.566423951840227</c:v>
                </c:pt>
                <c:pt idx="65">
                  <c:v>3.6625058568770652</c:v>
                </c:pt>
                <c:pt idx="66">
                  <c:v>3.759122741738139</c:v>
                </c:pt>
                <c:pt idx="67">
                  <c:v>3.8562359609577062</c:v>
                </c:pt>
                <c:pt idx="68">
                  <c:v>3.953806670542908</c:v>
                </c:pt>
                <c:pt idx="69">
                  <c:v>4.0517958435108321</c:v>
                </c:pt>
                <c:pt idx="70">
                  <c:v>4.1501642854987981</c:v>
                </c:pt>
                <c:pt idx="71">
                  <c:v>4.2488726504415739</c:v>
                </c:pt>
                <c:pt idx="72">
                  <c:v>4.3478814563092767</c:v>
                </c:pt>
                <c:pt idx="73">
                  <c:v>4.4471511008996565</c:v>
                </c:pt>
                <c:pt idx="74">
                  <c:v>4.5466418776784563</c:v>
                </c:pt>
                <c:pt idx="75">
                  <c:v>4.64631399166149</c:v>
                </c:pt>
                <c:pt idx="76">
                  <c:v>4.7461275753321095</c:v>
                </c:pt>
                <c:pt idx="77">
                  <c:v>4.8460427045876742</c:v>
                </c:pt>
                <c:pt idx="78">
                  <c:v>4.9460194147086671</c:v>
                </c:pt>
                <c:pt idx="79">
                  <c:v>5.0460177163440454</c:v>
                </c:pt>
                <c:pt idx="80">
                  <c:v>5.1459976115064494</c:v>
                </c:pt>
                <c:pt idx="81">
                  <c:v>5.2459191095708579</c:v>
                </c:pt>
                <c:pt idx="82">
                  <c:v>5.3457422432703146</c:v>
                </c:pt>
                <c:pt idx="83">
                  <c:v>5.4454270846823007</c:v>
                </c:pt>
                <c:pt idx="84">
                  <c:v>5.5449337611993608</c:v>
                </c:pt>
                <c:pt idx="85">
                  <c:v>5.6442224714776286</c:v>
                </c:pt>
                <c:pt idx="86">
                  <c:v>5.7432535013568238</c:v>
                </c:pt>
                <c:pt idx="87">
                  <c:v>5.8419872397453902</c:v>
                </c:pt>
                <c:pt idx="88">
                  <c:v>5.9403841944644062</c:v>
                </c:pt>
                <c:pt idx="89">
                  <c:v>6.0384050080439247</c:v>
                </c:pt>
                <c:pt idx="90">
                  <c:v>6.1360104734654417</c:v>
                </c:pt>
                <c:pt idx="91">
                  <c:v>6.2331615498441746</c:v>
                </c:pt>
                <c:pt idx="92">
                  <c:v>6.3298193780449061</c:v>
                </c:pt>
                <c:pt idx="93">
                  <c:v>6.4259452962251089</c:v>
                </c:pt>
                <c:pt idx="94">
                  <c:v>6.5215008552991724</c:v>
                </c:pt>
                <c:pt idx="95">
                  <c:v>6.6164478343175244</c:v>
                </c:pt>
                <c:pt idx="96">
                  <c:v>6.7107482557544973</c:v>
                </c:pt>
                <c:pt idx="97">
                  <c:v>6.8043644006988426</c:v>
                </c:pt>
                <c:pt idx="98">
                  <c:v>6.8972588239407786</c:v>
                </c:pt>
                <c:pt idx="99">
                  <c:v>6.9893943689495845</c:v>
                </c:pt>
                <c:pt idx="100">
                  <c:v>7.0807341827357178</c:v>
                </c:pt>
                <c:pt idx="101">
                  <c:v>7.1712417305915057</c:v>
                </c:pt>
                <c:pt idx="102">
                  <c:v>7.2608808107045659</c:v>
                </c:pt>
                <c:pt idx="103">
                  <c:v>7.3496155686380167</c:v>
                </c:pt>
                <c:pt idx="104">
                  <c:v>7.4374105116718034</c:v>
                </c:pt>
                <c:pt idx="105">
                  <c:v>7.524230522999293</c:v>
                </c:pt>
                <c:pt idx="106">
                  <c:v>7.6100408757735423</c:v>
                </c:pt>
                <c:pt idx="107">
                  <c:v>7.6948072469975628</c:v>
                </c:pt>
                <c:pt idx="108">
                  <c:v>7.7784957312530709</c:v>
                </c:pt>
                <c:pt idx="109">
                  <c:v>7.8610728542621899</c:v>
                </c:pt>
                <c:pt idx="110">
                  <c:v>7.9425055862767326</c:v>
                </c:pt>
                <c:pt idx="111">
                  <c:v>8.0227613552896528</c:v>
                </c:pt>
                <c:pt idx="112">
                  <c:v>8.101808060063405</c:v>
                </c:pt>
                <c:pt idx="113">
                  <c:v>8.1796140829700192</c:v>
                </c:pt>
                <c:pt idx="114">
                  <c:v>8.2561483026377349</c:v>
                </c:pt>
                <c:pt idx="115">
                  <c:v>8.3313801063991271</c:v>
                </c:pt>
                <c:pt idx="116">
                  <c:v>8.4052794025357702</c:v>
                </c:pt>
                <c:pt idx="117">
                  <c:v>8.4778166323145179</c:v>
                </c:pt>
                <c:pt idx="118">
                  <c:v>8.5489627818106086</c:v>
                </c:pt>
                <c:pt idx="119">
                  <c:v>8.6186893935128488</c:v>
                </c:pt>
                <c:pt idx="120">
                  <c:v>8.6869685777062333</c:v>
                </c:pt>
                <c:pt idx="121">
                  <c:v>8.7537730236274598</c:v>
                </c:pt>
                <c:pt idx="122">
                  <c:v>8.8190760103888781</c:v>
                </c:pt>
                <c:pt idx="123">
                  <c:v>8.882851417666469</c:v>
                </c:pt>
                <c:pt idx="124">
                  <c:v>8.9450737361476609</c:v>
                </c:pt>
                <c:pt idx="125">
                  <c:v>9.0057180777346737</c:v>
                </c:pt>
                <c:pt idx="126">
                  <c:v>9.0647601854994555</c:v>
                </c:pt>
                <c:pt idx="127">
                  <c:v>9.1221764433861168</c:v>
                </c:pt>
                <c:pt idx="128">
                  <c:v>9.1779438856570437</c:v>
                </c:pt>
                <c:pt idx="129">
                  <c:v>9.2320402060788815</c:v>
                </c:pt>
                <c:pt idx="130">
                  <c:v>9.2844437668447419</c:v>
                </c:pt>
                <c:pt idx="131">
                  <c:v>9.3351336072290163</c:v>
                </c:pt>
                <c:pt idx="132">
                  <c:v>9.3840894519714091</c:v>
                </c:pt>
                <c:pt idx="133">
                  <c:v>9.4312917193867634</c:v>
                </c:pt>
                <c:pt idx="134">
                  <c:v>9.4767215291974622</c:v>
                </c:pt>
                <c:pt idx="135">
                  <c:v>9.5203607100853098</c:v>
                </c:pt>
                <c:pt idx="136">
                  <c:v>9.5621918069597935</c:v>
                </c:pt>
                <c:pt idx="137">
                  <c:v>9.6021980879399074</c:v>
                </c:pt>
                <c:pt idx="138">
                  <c:v>9.6403635510466685</c:v>
                </c:pt>
                <c:pt idx="139">
                  <c:v>9.6766729306036972</c:v>
                </c:pt>
                <c:pt idx="140">
                  <c:v>9.7111117033432954</c:v>
                </c:pt>
                <c:pt idx="141">
                  <c:v>9.7436660942155378</c:v>
                </c:pt>
                <c:pt idx="142">
                  <c:v>9.7743230818981353</c:v>
                </c:pt>
                <c:pt idx="143">
                  <c:v>9.8030704040047638</c:v>
                </c:pt>
                <c:pt idx="144">
                  <c:v>9.8298965619898766</c:v>
                </c:pt>
                <c:pt idx="145">
                  <c:v>9.8547908257479548</c:v>
                </c:pt>
                <c:pt idx="146">
                  <c:v>9.8777432379054151</c:v>
                </c:pt>
                <c:pt idx="147">
                  <c:v>9.8987446178034233</c:v>
                </c:pt>
                <c:pt idx="148">
                  <c:v>9.917786565170033</c:v>
                </c:pt>
                <c:pt idx="149">
                  <c:v>9.9348614634801891</c:v>
                </c:pt>
                <c:pt idx="150">
                  <c:v>9.9499624830022277</c:v>
                </c:pt>
                <c:pt idx="151">
                  <c:v>9.9630835835296878</c:v>
                </c:pt>
                <c:pt idx="152">
                  <c:v>9.974219516797298</c:v>
                </c:pt>
                <c:pt idx="153">
                  <c:v>9.9833658285802329</c:v>
                </c:pt>
                <c:pt idx="154">
                  <c:v>9.9905188604757278</c:v>
                </c:pt>
                <c:pt idx="155">
                  <c:v>9.9956757513663987</c:v>
                </c:pt>
                <c:pt idx="156">
                  <c:v>9.9988344385646428</c:v>
                </c:pt>
                <c:pt idx="157">
                  <c:v>9.9999936586376972</c:v>
                </c:pt>
                <c:pt idx="158">
                  <c:v>10.00084704781581</c:v>
                </c:pt>
                <c:pt idx="159">
                  <c:v>10.003687348426128</c:v>
                </c:pt>
                <c:pt idx="160">
                  <c:v>10.00852610748046</c:v>
                </c:pt>
                <c:pt idx="161">
                  <c:v>10.015361389539702</c:v>
                </c:pt>
                <c:pt idx="162">
                  <c:v>10.024190460582167</c:v>
                </c:pt>
                <c:pt idx="163">
                  <c:v>10.035009789097156</c:v>
                </c:pt>
                <c:pt idx="164">
                  <c:v>10.047815047497519</c:v>
                </c:pt>
                <c:pt idx="165">
                  <c:v>10.062601113850633</c:v>
                </c:pt>
                <c:pt idx="166">
                  <c:v>10.079362073927095</c:v>
                </c:pt>
                <c:pt idx="167">
                  <c:v>10.098091223566358</c:v>
                </c:pt>
                <c:pt idx="168">
                  <c:v>10.118781071358281</c:v>
                </c:pt>
                <c:pt idx="169">
                  <c:v>10.141423341639612</c:v>
                </c:pt>
                <c:pt idx="170">
                  <c:v>10.166008977804127</c:v>
                </c:pt>
                <c:pt idx="171">
                  <c:v>10.192528145925166</c:v>
                </c:pt>
                <c:pt idx="172">
                  <c:v>10.220970238689066</c:v>
                </c:pt>
                <c:pt idx="173">
                  <c:v>10.25132387963794</c:v>
                </c:pt>
                <c:pt idx="174">
                  <c:v>10.283576927720123</c:v>
                </c:pt>
                <c:pt idx="175">
                  <c:v>10.317716482146418</c:v>
                </c:pt>
                <c:pt idx="176">
                  <c:v>10.353728887550236</c:v>
                </c:pt>
                <c:pt idx="177">
                  <c:v>10.391599739449582</c:v>
                </c:pt>
                <c:pt idx="178">
                  <c:v>10.43131389000863</c:v>
                </c:pt>
                <c:pt idx="179">
                  <c:v>10.472855454096671</c:v>
                </c:pt>
                <c:pt idx="180">
                  <c:v>10.516207815641952</c:v>
                </c:pt>
                <c:pt idx="181">
                  <c:v>10.561353634277875</c:v>
                </c:pt>
                <c:pt idx="182">
                  <c:v>10.608274852278925</c:v>
                </c:pt>
                <c:pt idx="183">
                  <c:v>10.65695270178351</c:v>
                </c:pt>
                <c:pt idx="184">
                  <c:v>10.707367712300854</c:v>
                </c:pt>
                <c:pt idx="185">
                  <c:v>10.759499718498947</c:v>
                </c:pt>
                <c:pt idx="186">
                  <c:v>10.813327868270392</c:v>
                </c:pt>
                <c:pt idx="187">
                  <c:v>10.868830631072971</c:v>
                </c:pt>
                <c:pt idx="188">
                  <c:v>10.925985806541604</c:v>
                </c:pt>
                <c:pt idx="189">
                  <c:v>10.984770533368151</c:v>
                </c:pt>
                <c:pt idx="190">
                  <c:v>11.045161298445674</c:v>
                </c:pt>
                <c:pt idx="191">
                  <c:v>11.107133946273338</c:v>
                </c:pt>
                <c:pt idx="192">
                  <c:v>11.170663688618303</c:v>
                </c:pt>
                <c:pt idx="193">
                  <c:v>11.235725114430686</c:v>
                </c:pt>
                <c:pt idx="194">
                  <c:v>11.302292200007635</c:v>
                </c:pt>
                <c:pt idx="195">
                  <c:v>11.370338319402464</c:v>
                </c:pt>
                <c:pt idx="196">
                  <c:v>11.439836255074693</c:v>
                </c:pt>
                <c:pt idx="197">
                  <c:v>11.510758208776673</c:v>
                </c:pt>
                <c:pt idx="198">
                  <c:v>11.583075812672536</c:v>
                </c:pt>
                <c:pt idx="199">
                  <c:v>11.656760140684952</c:v>
                </c:pt>
                <c:pt idx="200">
                  <c:v>11.731781720065154</c:v>
                </c:pt>
                <c:pt idx="201">
                  <c:v>11.808110543181668</c:v>
                </c:pt>
                <c:pt idx="202">
                  <c:v>11.88571607952295</c:v>
                </c:pt>
                <c:pt idx="203">
                  <c:v>11.96456728790919</c:v>
                </c:pt>
                <c:pt idx="204">
                  <c:v>12.044632628908371</c:v>
                </c:pt>
                <c:pt idx="205">
                  <c:v>12.125880077451612</c:v>
                </c:pt>
                <c:pt idx="206">
                  <c:v>12.208277135642788</c:v>
                </c:pt>
                <c:pt idx="207">
                  <c:v>12.29179084575723</c:v>
                </c:pt>
                <c:pt idx="208">
                  <c:v>12.376387803424397</c:v>
                </c:pt>
                <c:pt idx="209">
                  <c:v>12.462034170989162</c:v>
                </c:pt>
                <c:pt idx="210">
                  <c:v>12.54869569104644</c:v>
                </c:pt>
                <c:pt idx="211">
                  <c:v>12.636337700143677</c:v>
                </c:pt>
                <c:pt idx="212">
                  <c:v>12.72492514264578</c:v>
                </c:pt>
                <c:pt idx="213">
                  <c:v>12.814422584756898</c:v>
                </c:pt>
                <c:pt idx="214">
                  <c:v>12.904794228693467</c:v>
                </c:pt>
                <c:pt idx="215">
                  <c:v>12.996003927002855</c:v>
                </c:pt>
                <c:pt idx="216">
                  <c:v>13.088015197021853</c:v>
                </c:pt>
                <c:pt idx="217">
                  <c:v>13.18079123546925</c:v>
                </c:pt>
                <c:pt idx="218">
                  <c:v>13.274294933166663</c:v>
                </c:pt>
                <c:pt idx="219">
                  <c:v>13.368488889881718</c:v>
                </c:pt>
                <c:pt idx="220">
                  <c:v>13.46333542928763</c:v>
                </c:pt>
                <c:pt idx="221">
                  <c:v>13.558796614033239</c:v>
                </c:pt>
                <c:pt idx="222">
                  <c:v>13.654834260917445</c:v>
                </c:pt>
                <c:pt idx="223">
                  <c:v>13.75140995616198</c:v>
                </c:pt>
                <c:pt idx="224">
                  <c:v>13.848485070776402</c:v>
                </c:pt>
                <c:pt idx="225">
                  <c:v>13.946020776009192</c:v>
                </c:pt>
                <c:pt idx="226">
                  <c:v>14.043978058878709</c:v>
                </c:pt>
                <c:pt idx="227">
                  <c:v>14.142317737777873</c:v>
                </c:pt>
                <c:pt idx="228">
                  <c:v>14.241000478146328</c:v>
                </c:pt>
                <c:pt idx="229">
                  <c:v>14.339986808203664</c:v>
                </c:pt>
                <c:pt idx="230">
                  <c:v>14.439237134737654</c:v>
                </c:pt>
                <c:pt idx="231">
                  <c:v>14.538711758941012</c:v>
                </c:pt>
                <c:pt idx="232">
                  <c:v>14.638370892290371</c:v>
                </c:pt>
                <c:pt idx="233">
                  <c:v>14.738174672461151</c:v>
                </c:pt>
                <c:pt idx="234">
                  <c:v>14.838083179271994</c:v>
                </c:pt>
                <c:pt idx="235">
                  <c:v>14.938056450652262</c:v>
                </c:pt>
                <c:pt idx="236">
                  <c:v>15.038054498626364</c:v>
                </c:pt>
                <c:pt idx="237">
                  <c:v>15.138037325308407</c:v>
                </c:pt>
                <c:pt idx="238">
                  <c:v>15.237964938900795</c:v>
                </c:pt>
                <c:pt idx="239">
                  <c:v>15.337797369690454</c:v>
                </c:pt>
                <c:pt idx="240">
                  <c:v>15.437494686036134</c:v>
                </c:pt>
                <c:pt idx="241">
                  <c:v>15.537017010340584</c:v>
                </c:pt>
                <c:pt idx="242">
                  <c:v>15.636324535001037</c:v>
                </c:pt>
                <c:pt idx="243">
                  <c:v>15.735377538331695</c:v>
                </c:pt>
                <c:pt idx="244">
                  <c:v>15.83413640045193</c:v>
                </c:pt>
                <c:pt idx="245">
                  <c:v>15.932561619133651</c:v>
                </c:pt>
                <c:pt idx="246">
                  <c:v>16.030613825601712</c:v>
                </c:pt>
                <c:pt idx="247">
                  <c:v>16.128253800280866</c:v>
                </c:pt>
                <c:pt idx="248">
                  <c:v>16.225442488483086</c:v>
                </c:pt>
                <c:pt idx="249">
                  <c:v>16.322141016028926</c:v>
                </c:pt>
                <c:pt idx="250">
                  <c:v>16.418310704796674</c:v>
                </c:pt>
                <c:pt idx="251">
                  <c:v>16.513913088193057</c:v>
                </c:pt>
                <c:pt idx="252">
                  <c:v>16.608909926539397</c:v>
                </c:pt>
                <c:pt idx="253">
                  <c:v>16.703263222366978</c:v>
                </c:pt>
                <c:pt idx="254">
                  <c:v>16.796935235615479</c:v>
                </c:pt>
                <c:pt idx="255">
                  <c:v>16.889888498728553</c:v>
                </c:pt>
                <c:pt idx="256">
                  <c:v>16.982085831640312</c:v>
                </c:pt>
                <c:pt idx="257">
                  <c:v>17.073490356646872</c:v>
                </c:pt>
                <c:pt idx="258">
                  <c:v>17.164065513156945</c:v>
                </c:pt>
                <c:pt idx="259">
                  <c:v>17.253775072315573</c:v>
                </c:pt>
                <c:pt idx="260">
                  <c:v>17.342583151495212</c:v>
                </c:pt>
                <c:pt idx="261">
                  <c:v>17.43045422864828</c:v>
                </c:pt>
                <c:pt idx="262">
                  <c:v>17.517353156515512</c:v>
                </c:pt>
                <c:pt idx="263">
                  <c:v>17.6032451766844</c:v>
                </c:pt>
                <c:pt idx="264">
                  <c:v>17.688095933492086</c:v>
                </c:pt>
                <c:pt idx="265">
                  <c:v>17.771871487767179</c:v>
                </c:pt>
                <c:pt idx="266">
                  <c:v>17.854538330404957</c:v>
                </c:pt>
                <c:pt idx="267">
                  <c:v>17.936063395770574</c:v>
                </c:pt>
                <c:pt idx="268">
                  <c:v>18.016414074924878</c:v>
                </c:pt>
                <c:pt idx="269">
                  <c:v>18.095558228667528</c:v>
                </c:pt>
                <c:pt idx="270">
                  <c:v>18.173464200392267</c:v>
                </c:pt>
                <c:pt idx="271">
                  <c:v>18.250100828749144</c:v>
                </c:pt>
                <c:pt idx="272">
                  <c:v>18.325437460108617</c:v>
                </c:pt>
                <c:pt idx="273">
                  <c:v>18.399443960822627</c:v>
                </c:pt>
                <c:pt idx="274">
                  <c:v>18.472090729277621</c:v>
                </c:pt>
                <c:pt idx="275">
                  <c:v>18.543348707734832</c:v>
                </c:pt>
                <c:pt idx="276">
                  <c:v>18.613189393952968</c:v>
                </c:pt>
                <c:pt idx="277">
                  <c:v>18.681584852588735</c:v>
                </c:pt>
                <c:pt idx="278">
                  <c:v>18.748507726370612</c:v>
                </c:pt>
                <c:pt idx="279">
                  <c:v>18.813931247041381</c:v>
                </c:pt>
                <c:pt idx="280">
                  <c:v>18.877829246065069</c:v>
                </c:pt>
                <c:pt idx="281">
                  <c:v>18.940176165094034</c:v>
                </c:pt>
                <c:pt idx="282">
                  <c:v>19.000947066191941</c:v>
                </c:pt>
                <c:pt idx="283">
                  <c:v>19.060117641808617</c:v>
                </c:pt>
                <c:pt idx="284">
                  <c:v>19.117664224502757</c:v>
                </c:pt>
                <c:pt idx="285">
                  <c:v>19.173563796408551</c:v>
                </c:pt>
                <c:pt idx="286">
                  <c:v>19.227793998442561</c:v>
                </c:pt>
                <c:pt idx="287">
                  <c:v>19.28033313924702</c:v>
                </c:pt>
                <c:pt idx="288">
                  <c:v>19.331160203866133</c:v>
                </c:pt>
                <c:pt idx="289">
                  <c:v>19.380254862151734</c:v>
                </c:pt>
                <c:pt idx="290">
                  <c:v>19.427597476895095</c:v>
                </c:pt>
                <c:pt idx="291">
                  <c:v>19.473169111681536</c:v>
                </c:pt>
                <c:pt idx="292">
                  <c:v>19.51695153846477</c:v>
                </c:pt>
                <c:pt idx="293">
                  <c:v>19.558927244857834</c:v>
                </c:pt>
                <c:pt idx="294">
                  <c:v>19.599079441137842</c:v>
                </c:pt>
                <c:pt idx="295">
                  <c:v>19.637392066961638</c:v>
                </c:pt>
                <c:pt idx="296">
                  <c:v>19.673849797789714</c:v>
                </c:pt>
                <c:pt idx="297">
                  <c:v>19.708438051015847</c:v>
                </c:pt>
                <c:pt idx="298">
                  <c:v>19.741142991799904</c:v>
                </c:pt>
                <c:pt idx="299">
                  <c:v>19.771951538601648</c:v>
                </c:pt>
                <c:pt idx="300">
                  <c:v>19.800851368413113</c:v>
                </c:pt>
                <c:pt idx="301">
                  <c:v>19.827830921687717</c:v>
                </c:pt>
                <c:pt idx="302">
                  <c:v>19.852879406963865</c:v>
                </c:pt>
                <c:pt idx="303">
                  <c:v>19.875986805181423</c:v>
                </c:pt>
                <c:pt idx="304">
                  <c:v>19.897143873689199</c:v>
                </c:pt>
                <c:pt idx="305">
                  <c:v>19.916342149941883</c:v>
                </c:pt>
                <c:pt idx="306">
                  <c:v>19.933573954884942</c:v>
                </c:pt>
                <c:pt idx="307">
                  <c:v>19.948832396026159</c:v>
                </c:pt>
                <c:pt idx="308">
                  <c:v>19.962111370192513</c:v>
                </c:pt>
                <c:pt idx="309">
                  <c:v>19.973405565971397</c:v>
                </c:pt>
                <c:pt idx="310">
                  <c:v>19.982710465835083</c:v>
                </c:pt>
                <c:pt idx="311">
                  <c:v>19.990022347947686</c:v>
                </c:pt>
                <c:pt idx="312">
                  <c:v>19.995338287653855</c:v>
                </c:pt>
                <c:pt idx="313">
                  <c:v>19.998656158648586</c:v>
                </c:pt>
                <c:pt idx="314">
                  <c:v>19.999974633827719</c:v>
                </c:pt>
                <c:pt idx="315">
                  <c:v>20.000706810279574</c:v>
                </c:pt>
                <c:pt idx="316">
                  <c:v>20.003387904267235</c:v>
                </c:pt>
                <c:pt idx="317">
                  <c:v>20.00806757647258</c:v>
                </c:pt>
                <c:pt idx="318">
                  <c:v>20.014743955089124</c:v>
                </c:pt>
                <c:pt idx="319">
                  <c:v>20.023414369654439</c:v>
                </c:pt>
                <c:pt idx="320">
                  <c:v>20.034075352118304</c:v>
                </c:pt>
                <c:pt idx="321">
                  <c:v>20.046722638229873</c:v>
                </c:pt>
                <c:pt idx="322">
                  <c:v>20.061351169243331</c:v>
                </c:pt>
                <c:pt idx="323">
                  <c:v>20.07795509394132</c:v>
                </c:pt>
                <c:pt idx="324">
                  <c:v>20.096527770975342</c:v>
                </c:pt>
                <c:pt idx="325">
                  <c:v>20.117061771522216</c:v>
                </c:pt>
                <c:pt idx="326">
                  <c:v>20.139548882255511</c:v>
                </c:pt>
                <c:pt idx="327">
                  <c:v>20.163980108630746</c:v>
                </c:pt>
                <c:pt idx="328">
                  <c:v>20.190345678483126</c:v>
                </c:pt>
                <c:pt idx="329">
                  <c:v>20.218635045936239</c:v>
                </c:pt>
                <c:pt idx="330">
                  <c:v>20.2488368956203</c:v>
                </c:pt>
                <c:pt idx="331">
                  <c:v>20.280939147198112</c:v>
                </c:pt>
                <c:pt idx="332">
                  <c:v>20.314928960197079</c:v>
                </c:pt>
                <c:pt idx="333">
                  <c:v>20.350792739145177</c:v>
                </c:pt>
                <c:pt idx="334">
                  <c:v>20.38851613900902</c:v>
                </c:pt>
                <c:pt idx="335">
                  <c:v>20.428084070931625</c:v>
                </c:pt>
                <c:pt idx="336">
                  <c:v>20.469480708267795</c:v>
                </c:pt>
                <c:pt idx="337">
                  <c:v>20.512689492914532</c:v>
                </c:pt>
                <c:pt idx="338">
                  <c:v>20.557693141934102</c:v>
                </c:pt>
                <c:pt idx="339">
                  <c:v>20.604473654466922</c:v>
                </c:pt>
                <c:pt idx="340">
                  <c:v>20.653012318931722</c:v>
                </c:pt>
                <c:pt idx="341">
                  <c:v>20.70328972050989</c:v>
                </c:pt>
                <c:pt idx="342">
                  <c:v>20.755285748911142</c:v>
                </c:pt>
                <c:pt idx="343">
                  <c:v>20.808979606417399</c:v>
                </c:pt>
                <c:pt idx="344">
                  <c:v>20.864349816201557</c:v>
                </c:pt>
                <c:pt idx="345">
                  <c:v>20.921374230917973</c:v>
                </c:pt>
                <c:pt idx="346">
                  <c:v>20.980030041561065</c:v>
                </c:pt>
                <c:pt idx="347">
                  <c:v>21.040293786588649</c:v>
                </c:pt>
                <c:pt idx="348">
                  <c:v>21.102141361306217</c:v>
                </c:pt>
                <c:pt idx="349">
                  <c:v>21.165548027508507</c:v>
                </c:pt>
                <c:pt idx="350">
                  <c:v>21.230488423374453</c:v>
                </c:pt>
                <c:pt idx="351">
                  <c:v>21.296936573611561</c:v>
                </c:pt>
                <c:pt idx="352">
                  <c:v>21.364865899845707</c:v>
                </c:pt>
                <c:pt idx="353">
                  <c:v>21.434249231252103</c:v>
                </c:pt>
                <c:pt idx="354">
                  <c:v>21.505058815423293</c:v>
                </c:pt>
                <c:pt idx="355">
                  <c:v>21.577266329469715</c:v>
                </c:pt>
                <c:pt idx="356">
                  <c:v>21.65084289134851</c:v>
                </c:pt>
                <c:pt idx="357">
                  <c:v>21.725759071415926</c:v>
                </c:pt>
                <c:pt idx="358">
                  <c:v>21.801984904198822</c:v>
                </c:pt>
                <c:pt idx="359">
                  <c:v>21.879489900380399</c:v>
                </c:pt>
                <c:pt idx="360">
                  <c:v>21.958243058995585</c:v>
                </c:pt>
                <c:pt idx="361">
                  <c:v>22.038212879830944</c:v>
                </c:pt>
                <c:pt idx="362">
                  <c:v>22.11936737602441</c:v>
                </c:pt>
                <c:pt idx="363">
                  <c:v>22.201674086859541</c:v>
                </c:pt>
                <c:pt idx="364">
                  <c:v>22.285100090749413</c:v>
                </c:pt>
                <c:pt idx="365">
                  <c:v>22.369612018404798</c:v>
                </c:pt>
                <c:pt idx="366">
                  <c:v>22.455176066181462</c:v>
                </c:pt>
                <c:pt idx="367">
                  <c:v>22.541758009601104</c:v>
                </c:pt>
                <c:pt idx="368">
                  <c:v>22.629323217040795</c:v>
                </c:pt>
                <c:pt idx="369">
                  <c:v>22.717836663585057</c:v>
                </c:pt>
                <c:pt idx="370">
                  <c:v>22.807262945035461</c:v>
                </c:pt>
                <c:pt idx="371">
                  <c:v>22.89756629207173</c:v>
                </c:pt>
                <c:pt idx="372">
                  <c:v>22.988710584559108</c:v>
                </c:pt>
                <c:pt idx="373">
                  <c:v>23.080659365995821</c:v>
                </c:pt>
                <c:pt idx="374">
                  <c:v>23.173375858095273</c:v>
                </c:pt>
                <c:pt idx="375">
                  <c:v>23.266822975496805</c:v>
                </c:pt>
                <c:pt idx="376">
                  <c:v>23.36096334059944</c:v>
                </c:pt>
                <c:pt idx="377">
                  <c:v>23.455759298512291</c:v>
                </c:pt>
                <c:pt idx="378">
                  <c:v>23.551172932116152</c:v>
                </c:pt>
                <c:pt idx="379">
                  <c:v>23.647166077229716</c:v>
                </c:pt>
                <c:pt idx="380">
                  <c:v>23.743700337874856</c:v>
                </c:pt>
                <c:pt idx="381">
                  <c:v>23.840737101634392</c:v>
                </c:pt>
              </c:numCache>
            </c:numRef>
          </c:xVal>
          <c:yVal>
            <c:numRef>
              <c:f>sinus!$D$2:$D$383</c:f>
              <c:numCache>
                <c:formatCode>General</c:formatCode>
                <c:ptCount val="382"/>
                <c:pt idx="0">
                  <c:v>-90</c:v>
                </c:pt>
                <c:pt idx="1">
                  <c:v>-88.854084426666773</c:v>
                </c:pt>
                <c:pt idx="2">
                  <c:v>-87.708168853333532</c:v>
                </c:pt>
                <c:pt idx="3">
                  <c:v>-86.562253280000306</c:v>
                </c:pt>
                <c:pt idx="4">
                  <c:v>-85.416337706667065</c:v>
                </c:pt>
                <c:pt idx="5">
                  <c:v>-84.270422133333838</c:v>
                </c:pt>
                <c:pt idx="6">
                  <c:v>-83.124506560000597</c:v>
                </c:pt>
                <c:pt idx="7">
                  <c:v>-81.978590986667371</c:v>
                </c:pt>
                <c:pt idx="8">
                  <c:v>-80.83267541333413</c:v>
                </c:pt>
                <c:pt idx="9">
                  <c:v>-79.686759840000903</c:v>
                </c:pt>
                <c:pt idx="10">
                  <c:v>-78.540844266667676</c:v>
                </c:pt>
                <c:pt idx="11">
                  <c:v>-77.394928693334435</c:v>
                </c:pt>
                <c:pt idx="12">
                  <c:v>-76.249013120001209</c:v>
                </c:pt>
                <c:pt idx="13">
                  <c:v>-75.103097546667968</c:v>
                </c:pt>
                <c:pt idx="14">
                  <c:v>-73.957181973334741</c:v>
                </c:pt>
                <c:pt idx="15">
                  <c:v>-72.8112664000015</c:v>
                </c:pt>
                <c:pt idx="16">
                  <c:v>-71.665350826668273</c:v>
                </c:pt>
                <c:pt idx="17">
                  <c:v>-70.519435253335033</c:v>
                </c:pt>
                <c:pt idx="18">
                  <c:v>-69.373519680001806</c:v>
                </c:pt>
                <c:pt idx="19">
                  <c:v>-68.227604106668565</c:v>
                </c:pt>
                <c:pt idx="20">
                  <c:v>-67.081688533335324</c:v>
                </c:pt>
                <c:pt idx="21">
                  <c:v>-65.935772960002097</c:v>
                </c:pt>
                <c:pt idx="22">
                  <c:v>-64.789857386668871</c:v>
                </c:pt>
                <c:pt idx="23">
                  <c:v>-63.64394181333563</c:v>
                </c:pt>
                <c:pt idx="24">
                  <c:v>-62.498026240002396</c:v>
                </c:pt>
                <c:pt idx="25">
                  <c:v>-61.352110666669162</c:v>
                </c:pt>
                <c:pt idx="26">
                  <c:v>-60.206195093335936</c:v>
                </c:pt>
                <c:pt idx="27">
                  <c:v>-59.060279520002695</c:v>
                </c:pt>
                <c:pt idx="28">
                  <c:v>-57.914363946669461</c:v>
                </c:pt>
                <c:pt idx="29">
                  <c:v>-56.768448373336227</c:v>
                </c:pt>
                <c:pt idx="30">
                  <c:v>-55.622532800002993</c:v>
                </c:pt>
                <c:pt idx="31">
                  <c:v>-54.476617226669759</c:v>
                </c:pt>
                <c:pt idx="32">
                  <c:v>-53.330701653336526</c:v>
                </c:pt>
                <c:pt idx="33">
                  <c:v>-52.184786080003285</c:v>
                </c:pt>
                <c:pt idx="34">
                  <c:v>-51.038870506670058</c:v>
                </c:pt>
                <c:pt idx="35">
                  <c:v>-49.892954933336824</c:v>
                </c:pt>
                <c:pt idx="36">
                  <c:v>-48.747039360003591</c:v>
                </c:pt>
                <c:pt idx="37">
                  <c:v>-47.60112378667035</c:v>
                </c:pt>
                <c:pt idx="38">
                  <c:v>-46.455208213337123</c:v>
                </c:pt>
                <c:pt idx="39">
                  <c:v>-45.309292640003882</c:v>
                </c:pt>
                <c:pt idx="40">
                  <c:v>-44.163377066670662</c:v>
                </c:pt>
                <c:pt idx="41">
                  <c:v>-43.017461493337414</c:v>
                </c:pt>
                <c:pt idx="42">
                  <c:v>-41.871545920004188</c:v>
                </c:pt>
                <c:pt idx="43">
                  <c:v>-40.72563034667094</c:v>
                </c:pt>
                <c:pt idx="44">
                  <c:v>-39.579714773337713</c:v>
                </c:pt>
                <c:pt idx="45">
                  <c:v>-38.433799200004472</c:v>
                </c:pt>
                <c:pt idx="46">
                  <c:v>-37.287883626671245</c:v>
                </c:pt>
                <c:pt idx="47">
                  <c:v>-36.141968053338005</c:v>
                </c:pt>
                <c:pt idx="48">
                  <c:v>-34.996052480004771</c:v>
                </c:pt>
                <c:pt idx="49">
                  <c:v>-33.850136906671537</c:v>
                </c:pt>
                <c:pt idx="50">
                  <c:v>-32.704221333338317</c:v>
                </c:pt>
                <c:pt idx="51">
                  <c:v>-31.558305760005084</c:v>
                </c:pt>
                <c:pt idx="52">
                  <c:v>-30.412390186671836</c:v>
                </c:pt>
                <c:pt idx="53">
                  <c:v>-29.266474613338609</c:v>
                </c:pt>
                <c:pt idx="54">
                  <c:v>-28.120559040005382</c:v>
                </c:pt>
                <c:pt idx="55">
                  <c:v>-26.974643466672141</c:v>
                </c:pt>
                <c:pt idx="56">
                  <c:v>-25.828727893338908</c:v>
                </c:pt>
                <c:pt idx="57">
                  <c:v>-24.682812320005667</c:v>
                </c:pt>
                <c:pt idx="58">
                  <c:v>-23.536896746672454</c:v>
                </c:pt>
                <c:pt idx="59">
                  <c:v>-22.390981173339199</c:v>
                </c:pt>
                <c:pt idx="60">
                  <c:v>-21.245065600005972</c:v>
                </c:pt>
                <c:pt idx="61">
                  <c:v>-20.099150026672731</c:v>
                </c:pt>
                <c:pt idx="62">
                  <c:v>-18.953234453339505</c:v>
                </c:pt>
                <c:pt idx="63">
                  <c:v>-17.807318880006278</c:v>
                </c:pt>
                <c:pt idx="64">
                  <c:v>-16.661403306673023</c:v>
                </c:pt>
                <c:pt idx="65">
                  <c:v>-15.51548773333981</c:v>
                </c:pt>
                <c:pt idx="66">
                  <c:v>-14.36957216000657</c:v>
                </c:pt>
                <c:pt idx="67">
                  <c:v>-13.223656586673329</c:v>
                </c:pt>
                <c:pt idx="68">
                  <c:v>-12.077741013340088</c:v>
                </c:pt>
                <c:pt idx="69">
                  <c:v>-10.931825440006861</c:v>
                </c:pt>
                <c:pt idx="70">
                  <c:v>-9.7859098666736344</c:v>
                </c:pt>
                <c:pt idx="71">
                  <c:v>-8.6399942933404077</c:v>
                </c:pt>
                <c:pt idx="72">
                  <c:v>-7.4940787200071526</c:v>
                </c:pt>
                <c:pt idx="73">
                  <c:v>-6.3481631466739259</c:v>
                </c:pt>
                <c:pt idx="74">
                  <c:v>-5.2022475733406992</c:v>
                </c:pt>
                <c:pt idx="75">
                  <c:v>-4.0563320000074583</c:v>
                </c:pt>
                <c:pt idx="76">
                  <c:v>-2.9104164266742174</c:v>
                </c:pt>
                <c:pt idx="77">
                  <c:v>-1.7645008533409907</c:v>
                </c:pt>
                <c:pt idx="78">
                  <c:v>-0.61858528000776403</c:v>
                </c:pt>
                <c:pt idx="79">
                  <c:v>0.52733029332546266</c:v>
                </c:pt>
                <c:pt idx="80">
                  <c:v>1.6732458666587178</c:v>
                </c:pt>
                <c:pt idx="81">
                  <c:v>2.8191614399919587</c:v>
                </c:pt>
                <c:pt idx="82">
                  <c:v>3.9650770133251712</c:v>
                </c:pt>
                <c:pt idx="83">
                  <c:v>5.1109925866584121</c:v>
                </c:pt>
                <c:pt idx="84">
                  <c:v>6.2569081599916387</c:v>
                </c:pt>
                <c:pt idx="85">
                  <c:v>7.4028237333248796</c:v>
                </c:pt>
                <c:pt idx="86">
                  <c:v>8.5487393066581205</c:v>
                </c:pt>
                <c:pt idx="87">
                  <c:v>9.6946548799913472</c:v>
                </c:pt>
                <c:pt idx="88">
                  <c:v>10.840570453324588</c:v>
                </c:pt>
                <c:pt idx="89">
                  <c:v>11.986486026657829</c:v>
                </c:pt>
                <c:pt idx="90">
                  <c:v>13.132401599991056</c:v>
                </c:pt>
                <c:pt idx="91">
                  <c:v>14.278317173324282</c:v>
                </c:pt>
                <c:pt idx="92">
                  <c:v>15.424232746657509</c:v>
                </c:pt>
                <c:pt idx="93">
                  <c:v>16.57014831999075</c:v>
                </c:pt>
                <c:pt idx="94">
                  <c:v>17.716063893323991</c:v>
                </c:pt>
                <c:pt idx="95">
                  <c:v>18.861979466657246</c:v>
                </c:pt>
                <c:pt idx="96">
                  <c:v>20.007895039990458</c:v>
                </c:pt>
                <c:pt idx="97">
                  <c:v>21.153810613323699</c:v>
                </c:pt>
                <c:pt idx="98">
                  <c:v>22.299726186656926</c:v>
                </c:pt>
                <c:pt idx="99">
                  <c:v>23.445641759990139</c:v>
                </c:pt>
                <c:pt idx="100">
                  <c:v>24.591557333323408</c:v>
                </c:pt>
                <c:pt idx="101">
                  <c:v>25.73747290665662</c:v>
                </c:pt>
                <c:pt idx="102">
                  <c:v>26.883388479989847</c:v>
                </c:pt>
                <c:pt idx="103">
                  <c:v>28.029304053323116</c:v>
                </c:pt>
                <c:pt idx="104">
                  <c:v>29.175219626656343</c:v>
                </c:pt>
                <c:pt idx="105">
                  <c:v>30.321135199989556</c:v>
                </c:pt>
                <c:pt idx="106">
                  <c:v>31.467050773322796</c:v>
                </c:pt>
                <c:pt idx="107">
                  <c:v>32.612966346656037</c:v>
                </c:pt>
                <c:pt idx="108">
                  <c:v>33.758881919989292</c:v>
                </c:pt>
                <c:pt idx="109">
                  <c:v>34.904797493322505</c:v>
                </c:pt>
                <c:pt idx="110">
                  <c:v>36.050713066655717</c:v>
                </c:pt>
                <c:pt idx="111">
                  <c:v>37.196628639988973</c:v>
                </c:pt>
                <c:pt idx="112">
                  <c:v>38.342544213322213</c:v>
                </c:pt>
                <c:pt idx="113">
                  <c:v>39.488459786655454</c:v>
                </c:pt>
                <c:pt idx="114">
                  <c:v>40.634375359988667</c:v>
                </c:pt>
                <c:pt idx="115">
                  <c:v>41.780290933321908</c:v>
                </c:pt>
                <c:pt idx="116">
                  <c:v>42.926206506655149</c:v>
                </c:pt>
                <c:pt idx="117">
                  <c:v>44.072122079988389</c:v>
                </c:pt>
                <c:pt idx="118">
                  <c:v>45.218037653321602</c:v>
                </c:pt>
                <c:pt idx="119">
                  <c:v>46.363953226654843</c:v>
                </c:pt>
                <c:pt idx="120">
                  <c:v>47.509868799988084</c:v>
                </c:pt>
                <c:pt idx="121">
                  <c:v>48.655784373321325</c:v>
                </c:pt>
                <c:pt idx="122">
                  <c:v>49.801699946654566</c:v>
                </c:pt>
                <c:pt idx="123">
                  <c:v>50.947615519987778</c:v>
                </c:pt>
                <c:pt idx="124">
                  <c:v>52.093531093321019</c:v>
                </c:pt>
                <c:pt idx="125">
                  <c:v>53.23944666665426</c:v>
                </c:pt>
                <c:pt idx="126">
                  <c:v>54.385362239987501</c:v>
                </c:pt>
                <c:pt idx="127">
                  <c:v>55.531277813320742</c:v>
                </c:pt>
                <c:pt idx="128">
                  <c:v>56.677193386653954</c:v>
                </c:pt>
                <c:pt idx="129">
                  <c:v>57.823108959987195</c:v>
                </c:pt>
                <c:pt idx="130">
                  <c:v>58.969024533320436</c:v>
                </c:pt>
                <c:pt idx="131">
                  <c:v>60.114940106653648</c:v>
                </c:pt>
                <c:pt idx="132">
                  <c:v>61.260855679986861</c:v>
                </c:pt>
                <c:pt idx="133">
                  <c:v>62.40677125332013</c:v>
                </c:pt>
                <c:pt idx="134">
                  <c:v>63.552686826653343</c:v>
                </c:pt>
                <c:pt idx="135">
                  <c:v>64.698602399986612</c:v>
                </c:pt>
                <c:pt idx="136">
                  <c:v>65.844517973319824</c:v>
                </c:pt>
                <c:pt idx="137">
                  <c:v>66.990433546653065</c:v>
                </c:pt>
                <c:pt idx="138">
                  <c:v>68.136349119986306</c:v>
                </c:pt>
                <c:pt idx="139">
                  <c:v>69.282264693319519</c:v>
                </c:pt>
                <c:pt idx="140">
                  <c:v>70.42818026665276</c:v>
                </c:pt>
                <c:pt idx="141">
                  <c:v>71.574095839985972</c:v>
                </c:pt>
                <c:pt idx="142">
                  <c:v>72.720011413319241</c:v>
                </c:pt>
                <c:pt idx="143">
                  <c:v>73.865926986652482</c:v>
                </c:pt>
                <c:pt idx="144">
                  <c:v>75.011842559985695</c:v>
                </c:pt>
                <c:pt idx="145">
                  <c:v>76.157758133318936</c:v>
                </c:pt>
                <c:pt idx="146">
                  <c:v>77.303673706652148</c:v>
                </c:pt>
                <c:pt idx="147">
                  <c:v>78.449589279985418</c:v>
                </c:pt>
                <c:pt idx="148">
                  <c:v>79.595504853318658</c:v>
                </c:pt>
                <c:pt idx="149">
                  <c:v>80.741420426651871</c:v>
                </c:pt>
                <c:pt idx="150">
                  <c:v>81.887335999985083</c:v>
                </c:pt>
                <c:pt idx="151">
                  <c:v>83.033251573318353</c:v>
                </c:pt>
                <c:pt idx="152">
                  <c:v>84.179167146651594</c:v>
                </c:pt>
                <c:pt idx="153">
                  <c:v>85.325082719984806</c:v>
                </c:pt>
                <c:pt idx="154">
                  <c:v>86.470998293318047</c:v>
                </c:pt>
                <c:pt idx="155">
                  <c:v>87.616913866651259</c:v>
                </c:pt>
                <c:pt idx="156">
                  <c:v>88.762829439984529</c:v>
                </c:pt>
                <c:pt idx="157">
                  <c:v>89.908745013317741</c:v>
                </c:pt>
                <c:pt idx="158">
                  <c:v>88.945339413349018</c:v>
                </c:pt>
                <c:pt idx="159">
                  <c:v>87.799423840015777</c:v>
                </c:pt>
                <c:pt idx="160">
                  <c:v>86.653508266682564</c:v>
                </c:pt>
                <c:pt idx="161">
                  <c:v>85.507592693349295</c:v>
                </c:pt>
                <c:pt idx="162">
                  <c:v>84.361677120016054</c:v>
                </c:pt>
                <c:pt idx="163">
                  <c:v>83.215761546682842</c:v>
                </c:pt>
                <c:pt idx="164">
                  <c:v>82.069845973349601</c:v>
                </c:pt>
                <c:pt idx="165">
                  <c:v>80.92393040001636</c:v>
                </c:pt>
                <c:pt idx="166">
                  <c:v>79.778014826683176</c:v>
                </c:pt>
                <c:pt idx="167">
                  <c:v>78.632099253349878</c:v>
                </c:pt>
                <c:pt idx="168">
                  <c:v>77.486183680016723</c:v>
                </c:pt>
                <c:pt idx="169">
                  <c:v>76.340268106683453</c:v>
                </c:pt>
                <c:pt idx="170">
                  <c:v>75.194352533350184</c:v>
                </c:pt>
                <c:pt idx="171">
                  <c:v>74.048436960016971</c:v>
                </c:pt>
                <c:pt idx="172">
                  <c:v>72.90252138668373</c:v>
                </c:pt>
                <c:pt idx="173">
                  <c:v>71.756605813350518</c:v>
                </c:pt>
                <c:pt idx="174">
                  <c:v>70.610690240017306</c:v>
                </c:pt>
                <c:pt idx="175">
                  <c:v>69.464774666684036</c:v>
                </c:pt>
                <c:pt idx="176">
                  <c:v>68.318859093350824</c:v>
                </c:pt>
                <c:pt idx="177">
                  <c:v>67.172943520017554</c:v>
                </c:pt>
                <c:pt idx="178">
                  <c:v>66.027027946684314</c:v>
                </c:pt>
                <c:pt idx="179">
                  <c:v>64.881112373351101</c:v>
                </c:pt>
                <c:pt idx="180">
                  <c:v>63.735196800017832</c:v>
                </c:pt>
                <c:pt idx="181">
                  <c:v>62.589281226684619</c:v>
                </c:pt>
                <c:pt idx="182">
                  <c:v>61.443365653351407</c:v>
                </c:pt>
                <c:pt idx="183">
                  <c:v>60.297450080018137</c:v>
                </c:pt>
                <c:pt idx="184">
                  <c:v>59.151534506684982</c:v>
                </c:pt>
                <c:pt idx="185">
                  <c:v>58.005618933351712</c:v>
                </c:pt>
                <c:pt idx="186">
                  <c:v>56.859703360018415</c:v>
                </c:pt>
                <c:pt idx="187">
                  <c:v>55.713787786685259</c:v>
                </c:pt>
                <c:pt idx="188">
                  <c:v>54.56787221335199</c:v>
                </c:pt>
                <c:pt idx="189">
                  <c:v>53.421956640018777</c:v>
                </c:pt>
                <c:pt idx="190">
                  <c:v>52.276041066685508</c:v>
                </c:pt>
                <c:pt idx="191">
                  <c:v>51.130125493352296</c:v>
                </c:pt>
                <c:pt idx="192">
                  <c:v>49.984209920019083</c:v>
                </c:pt>
                <c:pt idx="193">
                  <c:v>48.838294346685842</c:v>
                </c:pt>
                <c:pt idx="194">
                  <c:v>47.692378773352573</c:v>
                </c:pt>
                <c:pt idx="195">
                  <c:v>46.54646320001936</c:v>
                </c:pt>
                <c:pt idx="196">
                  <c:v>45.400547626686091</c:v>
                </c:pt>
                <c:pt idx="197">
                  <c:v>44.25463205335285</c:v>
                </c:pt>
                <c:pt idx="198">
                  <c:v>43.108716480019638</c:v>
                </c:pt>
                <c:pt idx="199">
                  <c:v>41.962800906686425</c:v>
                </c:pt>
                <c:pt idx="200">
                  <c:v>40.816885333353184</c:v>
                </c:pt>
                <c:pt idx="201">
                  <c:v>39.670969760019972</c:v>
                </c:pt>
                <c:pt idx="202">
                  <c:v>38.525054186686759</c:v>
                </c:pt>
                <c:pt idx="203">
                  <c:v>37.379138613353547</c:v>
                </c:pt>
                <c:pt idx="204">
                  <c:v>36.233223040020334</c:v>
                </c:pt>
                <c:pt idx="205">
                  <c:v>35.08730746668715</c:v>
                </c:pt>
                <c:pt idx="206">
                  <c:v>33.941391893353938</c:v>
                </c:pt>
                <c:pt idx="207">
                  <c:v>32.795476320020725</c:v>
                </c:pt>
                <c:pt idx="208">
                  <c:v>31.649560746687513</c:v>
                </c:pt>
                <c:pt idx="209">
                  <c:v>30.503645173354329</c:v>
                </c:pt>
                <c:pt idx="210">
                  <c:v>29.357729600021116</c:v>
                </c:pt>
                <c:pt idx="211">
                  <c:v>28.211814026687904</c:v>
                </c:pt>
                <c:pt idx="212">
                  <c:v>27.065898453354691</c:v>
                </c:pt>
                <c:pt idx="213">
                  <c:v>25.919982880021479</c:v>
                </c:pt>
                <c:pt idx="214">
                  <c:v>24.774067306688295</c:v>
                </c:pt>
                <c:pt idx="215">
                  <c:v>23.628151733355082</c:v>
                </c:pt>
                <c:pt idx="216">
                  <c:v>22.48223616002187</c:v>
                </c:pt>
                <c:pt idx="217">
                  <c:v>21.336320586688657</c:v>
                </c:pt>
                <c:pt idx="218">
                  <c:v>20.190405013355473</c:v>
                </c:pt>
                <c:pt idx="219">
                  <c:v>19.044489440022261</c:v>
                </c:pt>
                <c:pt idx="220">
                  <c:v>17.898573866689048</c:v>
                </c:pt>
                <c:pt idx="221">
                  <c:v>16.752658293355807</c:v>
                </c:pt>
                <c:pt idx="222">
                  <c:v>15.606742720022595</c:v>
                </c:pt>
                <c:pt idx="223">
                  <c:v>14.460827146689383</c:v>
                </c:pt>
                <c:pt idx="224">
                  <c:v>13.314911573356198</c:v>
                </c:pt>
                <c:pt idx="225">
                  <c:v>12.168996000022958</c:v>
                </c:pt>
                <c:pt idx="226">
                  <c:v>11.023080426689717</c:v>
                </c:pt>
                <c:pt idx="227">
                  <c:v>9.8771648533565894</c:v>
                </c:pt>
                <c:pt idx="228">
                  <c:v>8.7312492800233485</c:v>
                </c:pt>
                <c:pt idx="229">
                  <c:v>7.5853337066901076</c:v>
                </c:pt>
                <c:pt idx="230">
                  <c:v>6.4394181333569236</c:v>
                </c:pt>
                <c:pt idx="231">
                  <c:v>5.2935025600237395</c:v>
                </c:pt>
                <c:pt idx="232">
                  <c:v>4.1475869866904986</c:v>
                </c:pt>
                <c:pt idx="233">
                  <c:v>3.0016714133573146</c:v>
                </c:pt>
                <c:pt idx="234">
                  <c:v>1.8557558400240737</c:v>
                </c:pt>
                <c:pt idx="235">
                  <c:v>0.70984026669088962</c:v>
                </c:pt>
                <c:pt idx="236">
                  <c:v>-0.43607530664229444</c:v>
                </c:pt>
                <c:pt idx="237">
                  <c:v>-1.5819908799755353</c:v>
                </c:pt>
                <c:pt idx="238">
                  <c:v>-2.7279064533087194</c:v>
                </c:pt>
                <c:pt idx="239">
                  <c:v>-3.8738220266419603</c:v>
                </c:pt>
                <c:pt idx="240">
                  <c:v>-5.0197375999751443</c:v>
                </c:pt>
                <c:pt idx="241">
                  <c:v>-6.1656531733083284</c:v>
                </c:pt>
                <c:pt idx="242">
                  <c:v>-7.3115687466415693</c:v>
                </c:pt>
                <c:pt idx="243">
                  <c:v>-8.4574843199747534</c:v>
                </c:pt>
                <c:pt idx="244">
                  <c:v>-9.6033998933079943</c:v>
                </c:pt>
                <c:pt idx="245">
                  <c:v>-10.749315466641178</c:v>
                </c:pt>
                <c:pt idx="246">
                  <c:v>-11.895231039974419</c:v>
                </c:pt>
                <c:pt idx="247">
                  <c:v>-13.04114661330766</c:v>
                </c:pt>
                <c:pt idx="248">
                  <c:v>-14.187062186640844</c:v>
                </c:pt>
                <c:pt idx="249">
                  <c:v>-15.332977759974028</c:v>
                </c:pt>
                <c:pt idx="250">
                  <c:v>-16.478893333307269</c:v>
                </c:pt>
                <c:pt idx="251">
                  <c:v>-17.624808906640453</c:v>
                </c:pt>
                <c:pt idx="252">
                  <c:v>-18.770724479973637</c:v>
                </c:pt>
                <c:pt idx="253">
                  <c:v>-19.916640053306878</c:v>
                </c:pt>
                <c:pt idx="254">
                  <c:v>-21.062555626640062</c:v>
                </c:pt>
                <c:pt idx="255">
                  <c:v>-22.208471199973303</c:v>
                </c:pt>
                <c:pt idx="256">
                  <c:v>-23.354386773306487</c:v>
                </c:pt>
                <c:pt idx="257">
                  <c:v>-24.500302346639671</c:v>
                </c:pt>
                <c:pt idx="258">
                  <c:v>-25.646217919972912</c:v>
                </c:pt>
                <c:pt idx="259">
                  <c:v>-26.792133493306096</c:v>
                </c:pt>
                <c:pt idx="260">
                  <c:v>-27.93804906663928</c:v>
                </c:pt>
                <c:pt idx="261">
                  <c:v>-29.083964639972521</c:v>
                </c:pt>
                <c:pt idx="262">
                  <c:v>-30.229880213305705</c:v>
                </c:pt>
                <c:pt idx="263">
                  <c:v>-31.375795786638946</c:v>
                </c:pt>
                <c:pt idx="264">
                  <c:v>-32.52171135997213</c:v>
                </c:pt>
                <c:pt idx="265">
                  <c:v>-33.667626933305371</c:v>
                </c:pt>
                <c:pt idx="266">
                  <c:v>-34.813542506638555</c:v>
                </c:pt>
                <c:pt idx="267">
                  <c:v>-35.959458079971796</c:v>
                </c:pt>
                <c:pt idx="268">
                  <c:v>-37.105373653305037</c:v>
                </c:pt>
                <c:pt idx="269">
                  <c:v>-38.251289226638221</c:v>
                </c:pt>
                <c:pt idx="270">
                  <c:v>-39.397204799971405</c:v>
                </c:pt>
                <c:pt idx="271">
                  <c:v>-40.543120373304646</c:v>
                </c:pt>
                <c:pt idx="272">
                  <c:v>-41.68903594663783</c:v>
                </c:pt>
                <c:pt idx="273">
                  <c:v>-42.834951519971014</c:v>
                </c:pt>
                <c:pt idx="274">
                  <c:v>-43.980867093304255</c:v>
                </c:pt>
                <c:pt idx="275">
                  <c:v>-45.126782666637439</c:v>
                </c:pt>
                <c:pt idx="276">
                  <c:v>-46.27269823997068</c:v>
                </c:pt>
                <c:pt idx="277">
                  <c:v>-47.418613813303864</c:v>
                </c:pt>
                <c:pt idx="278">
                  <c:v>-48.564529386637048</c:v>
                </c:pt>
                <c:pt idx="279">
                  <c:v>-49.710444959970289</c:v>
                </c:pt>
                <c:pt idx="280">
                  <c:v>-50.856360533303473</c:v>
                </c:pt>
                <c:pt idx="281">
                  <c:v>-52.002276106636714</c:v>
                </c:pt>
                <c:pt idx="282">
                  <c:v>-53.148191679969898</c:v>
                </c:pt>
                <c:pt idx="283">
                  <c:v>-54.294107253303082</c:v>
                </c:pt>
                <c:pt idx="284">
                  <c:v>-55.440022826636323</c:v>
                </c:pt>
                <c:pt idx="285">
                  <c:v>-56.585938399969507</c:v>
                </c:pt>
                <c:pt idx="286">
                  <c:v>-57.731853973302805</c:v>
                </c:pt>
                <c:pt idx="287">
                  <c:v>-58.877769546635932</c:v>
                </c:pt>
                <c:pt idx="288">
                  <c:v>-60.023685119969173</c:v>
                </c:pt>
                <c:pt idx="289">
                  <c:v>-61.169600693302414</c:v>
                </c:pt>
                <c:pt idx="290">
                  <c:v>-62.315516266635598</c:v>
                </c:pt>
                <c:pt idx="291">
                  <c:v>-63.461431839968782</c:v>
                </c:pt>
                <c:pt idx="292">
                  <c:v>-64.607347413302023</c:v>
                </c:pt>
                <c:pt idx="293">
                  <c:v>-65.753262986635207</c:v>
                </c:pt>
                <c:pt idx="294">
                  <c:v>-66.899178559968448</c:v>
                </c:pt>
                <c:pt idx="295">
                  <c:v>-68.045094133301632</c:v>
                </c:pt>
                <c:pt idx="296">
                  <c:v>-69.191009706634816</c:v>
                </c:pt>
                <c:pt idx="297">
                  <c:v>-70.336925279968057</c:v>
                </c:pt>
                <c:pt idx="298">
                  <c:v>-71.482840853301241</c:v>
                </c:pt>
                <c:pt idx="299">
                  <c:v>-72.628756426634538</c:v>
                </c:pt>
                <c:pt idx="300">
                  <c:v>-73.774671999967666</c:v>
                </c:pt>
                <c:pt idx="301">
                  <c:v>-74.92058757330085</c:v>
                </c:pt>
                <c:pt idx="302">
                  <c:v>-76.066503146634091</c:v>
                </c:pt>
                <c:pt idx="303">
                  <c:v>-77.212418719967275</c:v>
                </c:pt>
                <c:pt idx="304">
                  <c:v>-78.358334293300459</c:v>
                </c:pt>
                <c:pt idx="305">
                  <c:v>-79.5042498666337</c:v>
                </c:pt>
                <c:pt idx="306">
                  <c:v>-80.650165439966884</c:v>
                </c:pt>
                <c:pt idx="307">
                  <c:v>-81.796081013300181</c:v>
                </c:pt>
                <c:pt idx="308">
                  <c:v>-82.941996586633309</c:v>
                </c:pt>
                <c:pt idx="309">
                  <c:v>-84.08791215996655</c:v>
                </c:pt>
                <c:pt idx="310">
                  <c:v>-85.23382773329979</c:v>
                </c:pt>
                <c:pt idx="311">
                  <c:v>-86.379743306632975</c:v>
                </c:pt>
                <c:pt idx="312">
                  <c:v>-87.525658879966215</c:v>
                </c:pt>
                <c:pt idx="313">
                  <c:v>-88.671574453299399</c:v>
                </c:pt>
                <c:pt idx="314">
                  <c:v>-89.817490026632584</c:v>
                </c:pt>
                <c:pt idx="315">
                  <c:v>-89.036594400034176</c:v>
                </c:pt>
                <c:pt idx="316">
                  <c:v>-87.890678826700992</c:v>
                </c:pt>
                <c:pt idx="317">
                  <c:v>-86.744763253367807</c:v>
                </c:pt>
                <c:pt idx="318">
                  <c:v>-85.598847680034567</c:v>
                </c:pt>
                <c:pt idx="319">
                  <c:v>-84.452932106701383</c:v>
                </c:pt>
                <c:pt idx="320">
                  <c:v>-83.307016533368142</c:v>
                </c:pt>
                <c:pt idx="321">
                  <c:v>-82.161100960035014</c:v>
                </c:pt>
                <c:pt idx="322">
                  <c:v>-81.015185386701717</c:v>
                </c:pt>
                <c:pt idx="323">
                  <c:v>-79.869269813368589</c:v>
                </c:pt>
                <c:pt idx="324">
                  <c:v>-78.723354240035292</c:v>
                </c:pt>
                <c:pt idx="325">
                  <c:v>-77.577438666702164</c:v>
                </c:pt>
                <c:pt idx="326">
                  <c:v>-76.431523093368867</c:v>
                </c:pt>
                <c:pt idx="327">
                  <c:v>-75.28560752003574</c:v>
                </c:pt>
                <c:pt idx="328">
                  <c:v>-74.139691946702442</c:v>
                </c:pt>
                <c:pt idx="329">
                  <c:v>-72.993776373369371</c:v>
                </c:pt>
                <c:pt idx="330">
                  <c:v>-71.847860800036017</c:v>
                </c:pt>
                <c:pt idx="331">
                  <c:v>-70.701945226702946</c:v>
                </c:pt>
                <c:pt idx="332">
                  <c:v>-69.556029653369649</c:v>
                </c:pt>
                <c:pt idx="333">
                  <c:v>-68.410114080036522</c:v>
                </c:pt>
                <c:pt idx="334">
                  <c:v>-67.264198506703224</c:v>
                </c:pt>
                <c:pt idx="335">
                  <c:v>-66.118282933370097</c:v>
                </c:pt>
                <c:pt idx="336">
                  <c:v>-64.972367360036799</c:v>
                </c:pt>
                <c:pt idx="337">
                  <c:v>-63.826451786703615</c:v>
                </c:pt>
                <c:pt idx="338">
                  <c:v>-62.680536213370317</c:v>
                </c:pt>
                <c:pt idx="339">
                  <c:v>-61.53462064003719</c:v>
                </c:pt>
                <c:pt idx="340">
                  <c:v>-60.388705066704006</c:v>
                </c:pt>
                <c:pt idx="341">
                  <c:v>-59.242789493370765</c:v>
                </c:pt>
                <c:pt idx="342">
                  <c:v>-58.096873920037581</c:v>
                </c:pt>
                <c:pt idx="343">
                  <c:v>-56.95095834670434</c:v>
                </c:pt>
                <c:pt idx="344">
                  <c:v>-55.805042773371156</c:v>
                </c:pt>
                <c:pt idx="345">
                  <c:v>-54.659127200037915</c:v>
                </c:pt>
                <c:pt idx="346">
                  <c:v>-53.513211626704674</c:v>
                </c:pt>
                <c:pt idx="347">
                  <c:v>-52.367296053371547</c:v>
                </c:pt>
                <c:pt idx="348">
                  <c:v>-51.221380480038363</c:v>
                </c:pt>
                <c:pt idx="349">
                  <c:v>-50.075464906705122</c:v>
                </c:pt>
                <c:pt idx="350">
                  <c:v>-48.929549333371938</c:v>
                </c:pt>
                <c:pt idx="351">
                  <c:v>-47.783633760038697</c:v>
                </c:pt>
                <c:pt idx="352">
                  <c:v>-46.637718186705456</c:v>
                </c:pt>
                <c:pt idx="353">
                  <c:v>-45.491802613372272</c:v>
                </c:pt>
                <c:pt idx="354">
                  <c:v>-44.345887040039031</c:v>
                </c:pt>
                <c:pt idx="355">
                  <c:v>-43.199971466705847</c:v>
                </c:pt>
                <c:pt idx="356">
                  <c:v>-42.054055893372606</c:v>
                </c:pt>
                <c:pt idx="357">
                  <c:v>-40.908140320039479</c:v>
                </c:pt>
                <c:pt idx="358">
                  <c:v>-39.762224746706238</c:v>
                </c:pt>
                <c:pt idx="359">
                  <c:v>-38.616309173373054</c:v>
                </c:pt>
                <c:pt idx="360">
                  <c:v>-37.470393600039813</c:v>
                </c:pt>
                <c:pt idx="361">
                  <c:v>-36.324478026706629</c:v>
                </c:pt>
                <c:pt idx="362">
                  <c:v>-35.178562453373388</c:v>
                </c:pt>
                <c:pt idx="363">
                  <c:v>-34.032646880040204</c:v>
                </c:pt>
                <c:pt idx="364">
                  <c:v>-32.886731306706963</c:v>
                </c:pt>
                <c:pt idx="365">
                  <c:v>-31.740815733373836</c:v>
                </c:pt>
                <c:pt idx="366">
                  <c:v>-30.594900160040538</c:v>
                </c:pt>
                <c:pt idx="367">
                  <c:v>-29.448984586707411</c:v>
                </c:pt>
                <c:pt idx="368">
                  <c:v>-28.303069013374113</c:v>
                </c:pt>
                <c:pt idx="369">
                  <c:v>-27.157153440040986</c:v>
                </c:pt>
                <c:pt idx="370">
                  <c:v>-26.011237866707688</c:v>
                </c:pt>
                <c:pt idx="371">
                  <c:v>-24.865322293374561</c:v>
                </c:pt>
                <c:pt idx="372">
                  <c:v>-23.719406720041263</c:v>
                </c:pt>
                <c:pt idx="373">
                  <c:v>-22.573491146708079</c:v>
                </c:pt>
                <c:pt idx="374">
                  <c:v>-21.427575573374781</c:v>
                </c:pt>
                <c:pt idx="375">
                  <c:v>-20.281660000041768</c:v>
                </c:pt>
                <c:pt idx="376">
                  <c:v>-19.13574442670847</c:v>
                </c:pt>
                <c:pt idx="377">
                  <c:v>-17.989828853375343</c:v>
                </c:pt>
                <c:pt idx="378">
                  <c:v>-16.843913280042045</c:v>
                </c:pt>
                <c:pt idx="379">
                  <c:v>-15.697997706708861</c:v>
                </c:pt>
                <c:pt idx="380">
                  <c:v>-14.552082133375563</c:v>
                </c:pt>
                <c:pt idx="381">
                  <c:v>-13.406166560042436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F-412F-83A6-DFCD0133B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26495"/>
        <c:axId val="989288639"/>
      </c:scatterChart>
      <c:valAx>
        <c:axId val="9316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88639"/>
        <c:crosses val="autoZero"/>
        <c:crossBetween val="midCat"/>
      </c:valAx>
      <c:valAx>
        <c:axId val="9892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2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9</xdr:row>
      <xdr:rowOff>60960</xdr:rowOff>
    </xdr:from>
    <xdr:to>
      <xdr:col>17</xdr:col>
      <xdr:colOff>53340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9528B-E33B-F572-53CF-567B09E0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360045</xdr:colOff>
      <xdr:row>4</xdr:row>
      <xdr:rowOff>118110</xdr:rowOff>
    </xdr:from>
    <xdr:to>
      <xdr:col>16</xdr:col>
      <xdr:colOff>171450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DB965-9339-3D36-AFC3-890246DB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L62"/>
  <sheetViews>
    <sheetView topLeftCell="A38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v>0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v>0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1">A3+0.1</f>
        <v>0.2</v>
      </c>
      <c r="B4">
        <f t="shared" ref="B4:C35" si="2">($K$2*$A4)/3.1415927/$K$3*360</f>
        <v>26.04353575757348</v>
      </c>
      <c r="C4">
        <f t="shared" si="0"/>
        <v>-26.04353575757348</v>
      </c>
      <c r="D4">
        <v>0</v>
      </c>
    </row>
    <row r="5" spans="1:12" x14ac:dyDescent="0.55000000000000004">
      <c r="A5">
        <f t="shared" si="1"/>
        <v>0.30000000000000004</v>
      </c>
      <c r="B5">
        <f t="shared" si="2"/>
        <v>39.06530363636022</v>
      </c>
      <c r="C5">
        <f t="shared" si="0"/>
        <v>-39.06530363636022</v>
      </c>
      <c r="D5">
        <v>0</v>
      </c>
    </row>
    <row r="6" spans="1:12" x14ac:dyDescent="0.55000000000000004">
      <c r="A6">
        <f t="shared" si="1"/>
        <v>0.4</v>
      </c>
      <c r="B6">
        <f t="shared" si="2"/>
        <v>52.08707151514696</v>
      </c>
      <c r="C6">
        <f t="shared" si="0"/>
        <v>-52.08707151514696</v>
      </c>
      <c r="D6">
        <v>0</v>
      </c>
    </row>
    <row r="7" spans="1:12" x14ac:dyDescent="0.55000000000000004">
      <c r="A7">
        <f t="shared" si="1"/>
        <v>0.5</v>
      </c>
      <c r="B7">
        <f t="shared" si="2"/>
        <v>65.108839393933692</v>
      </c>
      <c r="C7">
        <f t="shared" si="0"/>
        <v>-65.108839393933692</v>
      </c>
      <c r="D7">
        <v>0</v>
      </c>
    </row>
    <row r="8" spans="1:12" x14ac:dyDescent="0.55000000000000004">
      <c r="A8">
        <f t="shared" si="1"/>
        <v>0.6</v>
      </c>
      <c r="B8">
        <f t="shared" si="2"/>
        <v>78.130607272720439</v>
      </c>
      <c r="C8">
        <f t="shared" si="0"/>
        <v>-78.130607272720439</v>
      </c>
      <c r="D8">
        <v>0</v>
      </c>
    </row>
    <row r="9" spans="1:12" x14ac:dyDescent="0.55000000000000004">
      <c r="A9">
        <f t="shared" si="1"/>
        <v>0.7</v>
      </c>
      <c r="B9">
        <f t="shared" si="2"/>
        <v>91.152375151507172</v>
      </c>
      <c r="C9">
        <f t="shared" si="0"/>
        <v>-91.152375151507172</v>
      </c>
      <c r="D9">
        <v>0</v>
      </c>
    </row>
    <row r="10" spans="1:12" x14ac:dyDescent="0.55000000000000004">
      <c r="A10">
        <f t="shared" si="1"/>
        <v>0.79999999999999993</v>
      </c>
      <c r="B10">
        <f t="shared" si="2"/>
        <v>104.17414303029391</v>
      </c>
      <c r="C10">
        <f t="shared" si="0"/>
        <v>-104.17414303029391</v>
      </c>
      <c r="D10">
        <v>0</v>
      </c>
    </row>
    <row r="11" spans="1:12" x14ac:dyDescent="0.55000000000000004">
      <c r="A11">
        <f t="shared" si="1"/>
        <v>0.89999999999999991</v>
      </c>
      <c r="B11">
        <f t="shared" si="2"/>
        <v>117.19591090908067</v>
      </c>
      <c r="C11">
        <f t="shared" si="0"/>
        <v>-117.19591090908067</v>
      </c>
      <c r="D11">
        <v>0</v>
      </c>
    </row>
    <row r="12" spans="1:12" x14ac:dyDescent="0.55000000000000004">
      <c r="A12">
        <f t="shared" si="1"/>
        <v>0.99999999999999989</v>
      </c>
      <c r="B12">
        <f t="shared" si="2"/>
        <v>130.21767878786738</v>
      </c>
      <c r="C12">
        <f t="shared" si="0"/>
        <v>-130.21767878786738</v>
      </c>
      <c r="D12">
        <v>0</v>
      </c>
    </row>
    <row r="13" spans="1:12" x14ac:dyDescent="0.55000000000000004">
      <c r="A13">
        <f t="shared" si="1"/>
        <v>1.0999999999999999</v>
      </c>
      <c r="B13">
        <f t="shared" si="2"/>
        <v>143.23944666665412</v>
      </c>
      <c r="C13">
        <f t="shared" si="0"/>
        <v>-143.23944666665412</v>
      </c>
      <c r="D13">
        <v>0</v>
      </c>
    </row>
    <row r="14" spans="1:12" x14ac:dyDescent="0.55000000000000004">
      <c r="A14">
        <f t="shared" si="1"/>
        <v>1.2</v>
      </c>
      <c r="B14">
        <f t="shared" si="2"/>
        <v>156.26121454544088</v>
      </c>
      <c r="C14">
        <f t="shared" si="0"/>
        <v>-156.26121454544088</v>
      </c>
      <c r="D14">
        <v>0</v>
      </c>
    </row>
    <row r="15" spans="1:12" x14ac:dyDescent="0.55000000000000004">
      <c r="A15">
        <f t="shared" si="1"/>
        <v>1.3</v>
      </c>
      <c r="B15">
        <f t="shared" si="2"/>
        <v>169.28298242422761</v>
      </c>
      <c r="C15">
        <f t="shared" si="0"/>
        <v>-169.28298242422761</v>
      </c>
      <c r="D15">
        <v>0</v>
      </c>
    </row>
    <row r="16" spans="1:12" x14ac:dyDescent="0.55000000000000004">
      <c r="A16">
        <f t="shared" si="1"/>
        <v>1.4000000000000001</v>
      </c>
      <c r="B16">
        <f t="shared" si="2"/>
        <v>182.30475030301437</v>
      </c>
      <c r="C16">
        <f t="shared" si="0"/>
        <v>-182.30475030301437</v>
      </c>
      <c r="D16">
        <v>0</v>
      </c>
    </row>
    <row r="17" spans="1:4" x14ac:dyDescent="0.55000000000000004">
      <c r="A17">
        <f t="shared" si="1"/>
        <v>1.5000000000000002</v>
      </c>
      <c r="B17">
        <f t="shared" si="2"/>
        <v>195.32651818180111</v>
      </c>
      <c r="C17">
        <f t="shared" si="0"/>
        <v>-195.32651818180111</v>
      </c>
      <c r="D17">
        <v>0</v>
      </c>
    </row>
    <row r="18" spans="1:4" x14ac:dyDescent="0.55000000000000004">
      <c r="A18">
        <f t="shared" si="1"/>
        <v>1.6000000000000003</v>
      </c>
      <c r="B18">
        <f t="shared" si="2"/>
        <v>208.34828606058787</v>
      </c>
      <c r="C18">
        <f t="shared" si="0"/>
        <v>-208.34828606058787</v>
      </c>
      <c r="D18">
        <v>0</v>
      </c>
    </row>
    <row r="19" spans="1:4" x14ac:dyDescent="0.55000000000000004">
      <c r="A19">
        <f t="shared" si="1"/>
        <v>1.7000000000000004</v>
      </c>
      <c r="B19">
        <f t="shared" si="2"/>
        <v>221.37005393937466</v>
      </c>
      <c r="C19">
        <f t="shared" si="0"/>
        <v>-221.37005393937466</v>
      </c>
      <c r="D19">
        <v>0</v>
      </c>
    </row>
    <row r="20" spans="1:4" x14ac:dyDescent="0.55000000000000004">
      <c r="A20">
        <f>A19+0.1</f>
        <v>1.8000000000000005</v>
      </c>
      <c r="B20">
        <f t="shared" si="2"/>
        <v>234.39182181816136</v>
      </c>
      <c r="C20">
        <f t="shared" si="0"/>
        <v>-234.39182181816136</v>
      </c>
      <c r="D20">
        <v>0</v>
      </c>
    </row>
    <row r="21" spans="1:4" x14ac:dyDescent="0.55000000000000004">
      <c r="A21">
        <f t="shared" si="1"/>
        <v>1.9000000000000006</v>
      </c>
      <c r="B21">
        <f t="shared" si="2"/>
        <v>247.41358969694818</v>
      </c>
      <c r="C21">
        <f t="shared" si="0"/>
        <v>-247.41358969694818</v>
      </c>
      <c r="D21">
        <v>0</v>
      </c>
    </row>
    <row r="22" spans="1:4" x14ac:dyDescent="0.55000000000000004">
      <c r="A22">
        <f t="shared" si="1"/>
        <v>2.0000000000000004</v>
      </c>
      <c r="B22">
        <f t="shared" si="2"/>
        <v>260.43535757573488</v>
      </c>
      <c r="C22">
        <f t="shared" si="0"/>
        <v>-260.43535757573488</v>
      </c>
      <c r="D22">
        <v>0</v>
      </c>
    </row>
    <row r="23" spans="1:4" x14ac:dyDescent="0.55000000000000004">
      <c r="A23">
        <f t="shared" si="1"/>
        <v>2.1000000000000005</v>
      </c>
      <c r="B23">
        <f t="shared" si="2"/>
        <v>273.45712545452164</v>
      </c>
      <c r="C23">
        <f t="shared" si="0"/>
        <v>-273.45712545452164</v>
      </c>
      <c r="D23">
        <v>0</v>
      </c>
    </row>
    <row r="24" spans="1:4" x14ac:dyDescent="0.55000000000000004">
      <c r="A24">
        <f t="shared" si="1"/>
        <v>2.2000000000000006</v>
      </c>
      <c r="B24">
        <f t="shared" si="2"/>
        <v>286.47889333330835</v>
      </c>
      <c r="C24">
        <f t="shared" si="0"/>
        <v>-286.47889333330835</v>
      </c>
      <c r="D24">
        <v>0</v>
      </c>
    </row>
    <row r="25" spans="1:4" x14ac:dyDescent="0.55000000000000004">
      <c r="A25">
        <f t="shared" si="1"/>
        <v>2.3000000000000007</v>
      </c>
      <c r="B25">
        <f t="shared" si="2"/>
        <v>299.50066121209511</v>
      </c>
      <c r="C25">
        <f t="shared" si="0"/>
        <v>-299.50066121209511</v>
      </c>
      <c r="D25">
        <v>0</v>
      </c>
    </row>
    <row r="26" spans="1:4" x14ac:dyDescent="0.55000000000000004">
      <c r="A26">
        <f t="shared" si="1"/>
        <v>2.4000000000000008</v>
      </c>
      <c r="B26">
        <f t="shared" si="2"/>
        <v>312.52242909088181</v>
      </c>
      <c r="C26">
        <f t="shared" si="0"/>
        <v>-312.52242909088181</v>
      </c>
      <c r="D26">
        <v>0</v>
      </c>
    </row>
    <row r="27" spans="1:4" x14ac:dyDescent="0.55000000000000004">
      <c r="A27">
        <f t="shared" si="1"/>
        <v>2.5000000000000009</v>
      </c>
      <c r="B27">
        <f t="shared" si="2"/>
        <v>325.54419696966858</v>
      </c>
      <c r="C27">
        <f t="shared" si="0"/>
        <v>-325.54419696966858</v>
      </c>
      <c r="D27">
        <v>0</v>
      </c>
    </row>
    <row r="28" spans="1:4" x14ac:dyDescent="0.55000000000000004">
      <c r="A28">
        <f t="shared" si="1"/>
        <v>2.600000000000001</v>
      </c>
      <c r="B28">
        <f t="shared" si="2"/>
        <v>338.56596484845539</v>
      </c>
      <c r="C28">
        <f t="shared" si="0"/>
        <v>-338.56596484845539</v>
      </c>
      <c r="D28">
        <v>0</v>
      </c>
    </row>
    <row r="29" spans="1:4" x14ac:dyDescent="0.55000000000000004">
      <c r="A29">
        <f>A28+0.1</f>
        <v>2.7000000000000011</v>
      </c>
      <c r="B29">
        <f t="shared" si="2"/>
        <v>351.5877327272421</v>
      </c>
      <c r="C29">
        <f t="shared" si="0"/>
        <v>-351.5877327272421</v>
      </c>
      <c r="D29">
        <v>0</v>
      </c>
    </row>
    <row r="30" spans="1:4" x14ac:dyDescent="0.55000000000000004">
      <c r="A30">
        <f t="shared" si="1"/>
        <v>2.8000000000000012</v>
      </c>
      <c r="B30">
        <f t="shared" si="2"/>
        <v>364.60950060602886</v>
      </c>
      <c r="C30">
        <f t="shared" si="0"/>
        <v>-364.60950060602886</v>
      </c>
      <c r="D30">
        <v>0</v>
      </c>
    </row>
    <row r="31" spans="1:4" x14ac:dyDescent="0.55000000000000004">
      <c r="A31">
        <f t="shared" si="1"/>
        <v>2.9000000000000012</v>
      </c>
      <c r="B31">
        <f t="shared" si="2"/>
        <v>377.63126848481556</v>
      </c>
      <c r="C31">
        <f t="shared" si="0"/>
        <v>-377.63126848481556</v>
      </c>
      <c r="D31">
        <v>0</v>
      </c>
    </row>
    <row r="32" spans="1:4" x14ac:dyDescent="0.55000000000000004">
      <c r="A32">
        <f t="shared" si="1"/>
        <v>3.0000000000000013</v>
      </c>
      <c r="B32">
        <f t="shared" si="2"/>
        <v>390.65303636360238</v>
      </c>
      <c r="C32">
        <f t="shared" si="0"/>
        <v>-390.65303636360238</v>
      </c>
      <c r="D32">
        <v>0</v>
      </c>
    </row>
    <row r="33" spans="1:4" x14ac:dyDescent="0.55000000000000004">
      <c r="A33">
        <f t="shared" si="1"/>
        <v>3.1000000000000014</v>
      </c>
      <c r="B33">
        <f t="shared" si="2"/>
        <v>403.67480424238909</v>
      </c>
      <c r="C33">
        <f t="shared" si="0"/>
        <v>-403.67480424238909</v>
      </c>
      <c r="D33">
        <v>0</v>
      </c>
    </row>
    <row r="34" spans="1:4" x14ac:dyDescent="0.55000000000000004">
      <c r="A34">
        <f t="shared" si="1"/>
        <v>3.2000000000000015</v>
      </c>
      <c r="B34">
        <f t="shared" si="2"/>
        <v>416.69657212117585</v>
      </c>
      <c r="C34">
        <f t="shared" si="0"/>
        <v>-416.69657212117585</v>
      </c>
      <c r="D34">
        <v>0</v>
      </c>
    </row>
    <row r="35" spans="1:4" x14ac:dyDescent="0.55000000000000004">
      <c r="A35">
        <f t="shared" si="1"/>
        <v>3.3000000000000016</v>
      </c>
      <c r="B35">
        <f t="shared" si="2"/>
        <v>429.71833999996255</v>
      </c>
      <c r="C35">
        <f t="shared" si="0"/>
        <v>-429.71833999996255</v>
      </c>
      <c r="D35">
        <v>0</v>
      </c>
    </row>
    <row r="36" spans="1:4" x14ac:dyDescent="0.55000000000000004">
      <c r="A36">
        <f t="shared" si="1"/>
        <v>3.4000000000000017</v>
      </c>
      <c r="B36">
        <f t="shared" ref="B36:C53" si="3">($K$2*$A36)/3.1415927/$K$3*360</f>
        <v>442.74010787874937</v>
      </c>
      <c r="C36">
        <f t="shared" si="0"/>
        <v>-442.74010787874937</v>
      </c>
      <c r="D36">
        <v>0</v>
      </c>
    </row>
    <row r="37" spans="1:4" x14ac:dyDescent="0.55000000000000004">
      <c r="A37">
        <f t="shared" si="1"/>
        <v>3.5000000000000018</v>
      </c>
      <c r="B37">
        <f t="shared" si="3"/>
        <v>455.76187575753607</v>
      </c>
      <c r="C37">
        <f t="shared" si="0"/>
        <v>-455.76187575753607</v>
      </c>
      <c r="D37">
        <v>0</v>
      </c>
    </row>
    <row r="38" spans="1:4" x14ac:dyDescent="0.55000000000000004">
      <c r="A38">
        <f t="shared" si="1"/>
        <v>3.6000000000000019</v>
      </c>
      <c r="B38">
        <f t="shared" si="3"/>
        <v>468.78364363632301</v>
      </c>
      <c r="C38">
        <f t="shared" si="0"/>
        <v>-468.78364363632301</v>
      </c>
      <c r="D38">
        <v>0</v>
      </c>
    </row>
    <row r="39" spans="1:4" x14ac:dyDescent="0.55000000000000004">
      <c r="A39">
        <f t="shared" si="1"/>
        <v>3.700000000000002</v>
      </c>
      <c r="B39">
        <f t="shared" si="3"/>
        <v>481.80541151510965</v>
      </c>
      <c r="C39">
        <f t="shared" si="0"/>
        <v>-481.80541151510965</v>
      </c>
      <c r="D39">
        <v>0</v>
      </c>
    </row>
    <row r="40" spans="1:4" x14ac:dyDescent="0.55000000000000004">
      <c r="A40">
        <f t="shared" si="1"/>
        <v>3.800000000000002</v>
      </c>
      <c r="B40">
        <f t="shared" si="3"/>
        <v>494.82717939389647</v>
      </c>
      <c r="C40">
        <f t="shared" si="0"/>
        <v>-494.82717939389647</v>
      </c>
      <c r="D40">
        <v>0</v>
      </c>
    </row>
    <row r="41" spans="1:4" x14ac:dyDescent="0.55000000000000004">
      <c r="A41">
        <f t="shared" si="1"/>
        <v>3.9000000000000021</v>
      </c>
      <c r="B41">
        <f t="shared" si="3"/>
        <v>507.84894727268318</v>
      </c>
      <c r="C41">
        <f t="shared" si="0"/>
        <v>-507.84894727268318</v>
      </c>
      <c r="D41">
        <v>0</v>
      </c>
    </row>
    <row r="42" spans="1:4" x14ac:dyDescent="0.55000000000000004">
      <c r="A42">
        <f t="shared" si="1"/>
        <v>4.0000000000000018</v>
      </c>
      <c r="B42">
        <f t="shared" si="3"/>
        <v>520.87071515146977</v>
      </c>
      <c r="C42">
        <f t="shared" si="0"/>
        <v>-520.87071515146977</v>
      </c>
      <c r="D42">
        <v>0</v>
      </c>
    </row>
    <row r="43" spans="1:4" x14ac:dyDescent="0.55000000000000004">
      <c r="A43">
        <f t="shared" si="1"/>
        <v>4.1000000000000014</v>
      </c>
      <c r="B43">
        <f t="shared" si="3"/>
        <v>533.89248303025659</v>
      </c>
      <c r="C43">
        <f t="shared" si="0"/>
        <v>-533.89248303025659</v>
      </c>
      <c r="D43">
        <v>0</v>
      </c>
    </row>
    <row r="44" spans="1:4" x14ac:dyDescent="0.55000000000000004">
      <c r="A44">
        <f t="shared" si="1"/>
        <v>4.2000000000000011</v>
      </c>
      <c r="B44">
        <f t="shared" si="3"/>
        <v>546.91425090904329</v>
      </c>
      <c r="C44">
        <f t="shared" si="0"/>
        <v>-546.91425090904329</v>
      </c>
      <c r="D44">
        <v>0</v>
      </c>
    </row>
    <row r="45" spans="1:4" x14ac:dyDescent="0.55000000000000004">
      <c r="A45">
        <f t="shared" si="1"/>
        <v>4.3000000000000007</v>
      </c>
      <c r="B45">
        <f t="shared" si="3"/>
        <v>559.93601878782988</v>
      </c>
      <c r="C45">
        <f t="shared" si="0"/>
        <v>-559.93601878782988</v>
      </c>
      <c r="D45">
        <v>0</v>
      </c>
    </row>
    <row r="46" spans="1:4" x14ac:dyDescent="0.55000000000000004">
      <c r="A46">
        <f t="shared" si="1"/>
        <v>4.4000000000000004</v>
      </c>
      <c r="B46">
        <f t="shared" si="3"/>
        <v>572.95778666661658</v>
      </c>
      <c r="C46">
        <f t="shared" si="0"/>
        <v>-572.95778666661658</v>
      </c>
      <c r="D46">
        <v>0</v>
      </c>
    </row>
    <row r="47" spans="1:4" x14ac:dyDescent="0.55000000000000004">
      <c r="A47">
        <f t="shared" si="1"/>
        <v>4.5</v>
      </c>
      <c r="B47">
        <f t="shared" si="3"/>
        <v>585.97955454540329</v>
      </c>
      <c r="C47">
        <f t="shared" si="0"/>
        <v>-585.97955454540329</v>
      </c>
      <c r="D47">
        <v>0</v>
      </c>
    </row>
    <row r="48" spans="1:4" x14ac:dyDescent="0.55000000000000004">
      <c r="A48">
        <f t="shared" si="1"/>
        <v>4.5999999999999996</v>
      </c>
      <c r="B48">
        <f t="shared" si="3"/>
        <v>599.00132242419011</v>
      </c>
      <c r="C48">
        <f t="shared" si="0"/>
        <v>-599.00132242419011</v>
      </c>
      <c r="D48">
        <v>0</v>
      </c>
    </row>
    <row r="49" spans="1:4" x14ac:dyDescent="0.55000000000000004">
      <c r="A49">
        <f t="shared" si="1"/>
        <v>4.6999999999999993</v>
      </c>
      <c r="B49">
        <f t="shared" si="3"/>
        <v>612.0230903029767</v>
      </c>
      <c r="C49">
        <f t="shared" si="0"/>
        <v>-612.0230903029767</v>
      </c>
      <c r="D49">
        <v>0</v>
      </c>
    </row>
    <row r="50" spans="1:4" x14ac:dyDescent="0.55000000000000004">
      <c r="A50">
        <f t="shared" si="1"/>
        <v>4.7999999999999989</v>
      </c>
      <c r="B50">
        <f t="shared" si="3"/>
        <v>625.04485818176329</v>
      </c>
      <c r="C50">
        <f t="shared" si="0"/>
        <v>-625.04485818176329</v>
      </c>
      <c r="D50">
        <v>0</v>
      </c>
    </row>
    <row r="51" spans="1:4" x14ac:dyDescent="0.55000000000000004">
      <c r="A51">
        <f t="shared" si="1"/>
        <v>4.8999999999999986</v>
      </c>
      <c r="B51">
        <f t="shared" si="3"/>
        <v>638.06662606054999</v>
      </c>
      <c r="C51">
        <f t="shared" si="0"/>
        <v>-638.06662606054999</v>
      </c>
      <c r="D51">
        <v>0</v>
      </c>
    </row>
    <row r="52" spans="1:4" x14ac:dyDescent="0.55000000000000004">
      <c r="A52">
        <f t="shared" si="1"/>
        <v>4.9999999999999982</v>
      </c>
      <c r="B52">
        <f t="shared" si="3"/>
        <v>651.08839393933681</v>
      </c>
      <c r="C52">
        <f t="shared" si="0"/>
        <v>-651.08839393933681</v>
      </c>
      <c r="D52">
        <v>0</v>
      </c>
    </row>
    <row r="53" spans="1:4" x14ac:dyDescent="0.55000000000000004">
      <c r="A53">
        <f t="shared" si="1"/>
        <v>5.0999999999999979</v>
      </c>
      <c r="B53">
        <f t="shared" si="3"/>
        <v>664.1101618181234</v>
      </c>
      <c r="C53">
        <f t="shared" si="0"/>
        <v>-664.1101618181234</v>
      </c>
      <c r="D53">
        <v>0</v>
      </c>
    </row>
    <row r="54" spans="1:4" x14ac:dyDescent="0.55000000000000004">
      <c r="A54">
        <f t="shared" si="1"/>
        <v>5.1999999999999975</v>
      </c>
      <c r="B54">
        <f t="shared" ref="B54:C62" si="4">($K$2*$A54)/3.1415927/$K$3*360</f>
        <v>677.13192969691011</v>
      </c>
      <c r="C54">
        <f t="shared" si="0"/>
        <v>-677.13192969691011</v>
      </c>
      <c r="D54">
        <v>0</v>
      </c>
    </row>
    <row r="55" spans="1:4" x14ac:dyDescent="0.55000000000000004">
      <c r="A55">
        <f t="shared" si="1"/>
        <v>5.2999999999999972</v>
      </c>
      <c r="B55">
        <f t="shared" si="4"/>
        <v>690.15369757569681</v>
      </c>
      <c r="C55">
        <f t="shared" si="0"/>
        <v>-690.15369757569681</v>
      </c>
      <c r="D55">
        <v>0</v>
      </c>
    </row>
    <row r="56" spans="1:4" x14ac:dyDescent="0.55000000000000004">
      <c r="A56">
        <f t="shared" si="1"/>
        <v>5.3999999999999968</v>
      </c>
      <c r="B56">
        <f t="shared" si="4"/>
        <v>703.17546545448363</v>
      </c>
      <c r="C56">
        <f t="shared" si="0"/>
        <v>-703.17546545448363</v>
      </c>
      <c r="D56">
        <v>0</v>
      </c>
    </row>
    <row r="57" spans="1:4" x14ac:dyDescent="0.55000000000000004">
      <c r="A57">
        <f t="shared" si="1"/>
        <v>5.4999999999999964</v>
      </c>
      <c r="B57">
        <f t="shared" si="4"/>
        <v>716.19723333327022</v>
      </c>
      <c r="C57">
        <f t="shared" si="0"/>
        <v>-716.19723333327022</v>
      </c>
      <c r="D57">
        <v>0</v>
      </c>
    </row>
    <row r="58" spans="1:4" x14ac:dyDescent="0.55000000000000004">
      <c r="A58">
        <f t="shared" si="1"/>
        <v>5.5999999999999961</v>
      </c>
      <c r="B58">
        <f t="shared" si="4"/>
        <v>729.21900121205692</v>
      </c>
      <c r="C58">
        <f t="shared" si="0"/>
        <v>-729.21900121205692</v>
      </c>
      <c r="D58">
        <v>0</v>
      </c>
    </row>
    <row r="59" spans="1:4" x14ac:dyDescent="0.55000000000000004">
      <c r="A59">
        <f t="shared" si="1"/>
        <v>5.6999999999999957</v>
      </c>
      <c r="B59">
        <f t="shared" si="4"/>
        <v>742.24076909084351</v>
      </c>
      <c r="C59">
        <f t="shared" si="0"/>
        <v>-742.24076909084351</v>
      </c>
      <c r="D59">
        <v>0</v>
      </c>
    </row>
    <row r="60" spans="1:4" x14ac:dyDescent="0.55000000000000004">
      <c r="A60">
        <f t="shared" si="1"/>
        <v>5.7999999999999954</v>
      </c>
      <c r="B60">
        <f t="shared" si="4"/>
        <v>755.26253696963033</v>
      </c>
      <c r="C60">
        <f t="shared" si="0"/>
        <v>-755.26253696963033</v>
      </c>
      <c r="D60">
        <v>0</v>
      </c>
    </row>
    <row r="61" spans="1:4" x14ac:dyDescent="0.55000000000000004">
      <c r="A61">
        <f t="shared" si="1"/>
        <v>5.899999999999995</v>
      </c>
      <c r="B61">
        <f t="shared" si="4"/>
        <v>768.28430484841704</v>
      </c>
      <c r="C61">
        <f t="shared" si="0"/>
        <v>-768.28430484841704</v>
      </c>
      <c r="D61">
        <v>0</v>
      </c>
    </row>
    <row r="62" spans="1:4" x14ac:dyDescent="0.55000000000000004">
      <c r="A62">
        <f t="shared" si="1"/>
        <v>5.9999999999999947</v>
      </c>
      <c r="B62">
        <f t="shared" si="4"/>
        <v>781.30607272720363</v>
      </c>
      <c r="C62">
        <f t="shared" si="0"/>
        <v>-781.30607272720363</v>
      </c>
      <c r="D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60BC-C25C-41DA-AEAB-A70A9B8CBA85}">
  <dimension ref="A1:L62"/>
  <sheetViews>
    <sheetView topLeftCell="A37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v>45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v>45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1">A3+0.1</f>
        <v>0.2</v>
      </c>
      <c r="B4">
        <f t="shared" ref="B4:C35" si="2">($K$2*$A4)/3.1415927/$K$3*360</f>
        <v>26.04353575757348</v>
      </c>
      <c r="C4">
        <f t="shared" si="0"/>
        <v>-26.04353575757348</v>
      </c>
      <c r="D4">
        <v>45</v>
      </c>
    </row>
    <row r="5" spans="1:12" x14ac:dyDescent="0.55000000000000004">
      <c r="A5">
        <f t="shared" si="1"/>
        <v>0.30000000000000004</v>
      </c>
      <c r="B5">
        <f t="shared" si="2"/>
        <v>39.06530363636022</v>
      </c>
      <c r="C5">
        <f t="shared" si="0"/>
        <v>-39.06530363636022</v>
      </c>
      <c r="D5">
        <v>45</v>
      </c>
    </row>
    <row r="6" spans="1:12" x14ac:dyDescent="0.55000000000000004">
      <c r="A6">
        <f t="shared" si="1"/>
        <v>0.4</v>
      </c>
      <c r="B6">
        <f t="shared" si="2"/>
        <v>52.08707151514696</v>
      </c>
      <c r="C6">
        <f t="shared" si="0"/>
        <v>-52.08707151514696</v>
      </c>
      <c r="D6">
        <v>45</v>
      </c>
    </row>
    <row r="7" spans="1:12" x14ac:dyDescent="0.55000000000000004">
      <c r="A7">
        <f t="shared" si="1"/>
        <v>0.5</v>
      </c>
      <c r="B7">
        <f t="shared" si="2"/>
        <v>65.108839393933692</v>
      </c>
      <c r="C7">
        <f t="shared" si="0"/>
        <v>-65.108839393933692</v>
      </c>
      <c r="D7">
        <v>45</v>
      </c>
    </row>
    <row r="8" spans="1:12" x14ac:dyDescent="0.55000000000000004">
      <c r="A8">
        <f t="shared" si="1"/>
        <v>0.6</v>
      </c>
      <c r="B8">
        <f t="shared" si="2"/>
        <v>78.130607272720439</v>
      </c>
      <c r="C8">
        <f t="shared" si="0"/>
        <v>-78.130607272720439</v>
      </c>
      <c r="D8">
        <v>45</v>
      </c>
    </row>
    <row r="9" spans="1:12" x14ac:dyDescent="0.55000000000000004">
      <c r="A9">
        <f t="shared" si="1"/>
        <v>0.7</v>
      </c>
      <c r="B9">
        <f t="shared" si="2"/>
        <v>91.152375151507172</v>
      </c>
      <c r="C9">
        <f t="shared" si="0"/>
        <v>-91.152375151507172</v>
      </c>
      <c r="D9">
        <v>45</v>
      </c>
    </row>
    <row r="10" spans="1:12" x14ac:dyDescent="0.55000000000000004">
      <c r="A10">
        <f t="shared" si="1"/>
        <v>0.79999999999999993</v>
      </c>
      <c r="B10">
        <f t="shared" si="2"/>
        <v>104.17414303029391</v>
      </c>
      <c r="C10">
        <f t="shared" si="0"/>
        <v>-104.17414303029391</v>
      </c>
      <c r="D10">
        <v>45</v>
      </c>
    </row>
    <row r="11" spans="1:12" x14ac:dyDescent="0.55000000000000004">
      <c r="A11">
        <f t="shared" si="1"/>
        <v>0.89999999999999991</v>
      </c>
      <c r="B11">
        <f t="shared" si="2"/>
        <v>117.19591090908067</v>
      </c>
      <c r="C11">
        <f t="shared" si="0"/>
        <v>-117.19591090908067</v>
      </c>
      <c r="D11">
        <v>45</v>
      </c>
    </row>
    <row r="12" spans="1:12" x14ac:dyDescent="0.55000000000000004">
      <c r="A12">
        <f t="shared" si="1"/>
        <v>0.99999999999999989</v>
      </c>
      <c r="B12">
        <f t="shared" si="2"/>
        <v>130.21767878786738</v>
      </c>
      <c r="C12">
        <f t="shared" si="0"/>
        <v>-130.21767878786738</v>
      </c>
      <c r="D12">
        <v>45</v>
      </c>
    </row>
    <row r="13" spans="1:12" x14ac:dyDescent="0.55000000000000004">
      <c r="A13">
        <f t="shared" si="1"/>
        <v>1.0999999999999999</v>
      </c>
      <c r="B13">
        <f t="shared" si="2"/>
        <v>143.23944666665412</v>
      </c>
      <c r="C13">
        <f t="shared" si="0"/>
        <v>-143.23944666665412</v>
      </c>
      <c r="D13">
        <v>45</v>
      </c>
    </row>
    <row r="14" spans="1:12" x14ac:dyDescent="0.55000000000000004">
      <c r="A14">
        <f t="shared" si="1"/>
        <v>1.2</v>
      </c>
      <c r="B14">
        <f t="shared" si="2"/>
        <v>156.26121454544088</v>
      </c>
      <c r="C14">
        <f t="shared" si="0"/>
        <v>-156.26121454544088</v>
      </c>
      <c r="D14">
        <v>45</v>
      </c>
    </row>
    <row r="15" spans="1:12" x14ac:dyDescent="0.55000000000000004">
      <c r="A15">
        <f t="shared" si="1"/>
        <v>1.3</v>
      </c>
      <c r="B15">
        <f t="shared" si="2"/>
        <v>169.28298242422761</v>
      </c>
      <c r="C15">
        <f t="shared" si="0"/>
        <v>-169.28298242422761</v>
      </c>
      <c r="D15">
        <v>45</v>
      </c>
    </row>
    <row r="16" spans="1:12" x14ac:dyDescent="0.55000000000000004">
      <c r="A16">
        <f t="shared" si="1"/>
        <v>1.4000000000000001</v>
      </c>
      <c r="B16">
        <f t="shared" si="2"/>
        <v>182.30475030301437</v>
      </c>
      <c r="C16">
        <f t="shared" si="0"/>
        <v>-182.30475030301437</v>
      </c>
      <c r="D16">
        <v>45</v>
      </c>
    </row>
    <row r="17" spans="1:4" x14ac:dyDescent="0.55000000000000004">
      <c r="A17">
        <f t="shared" si="1"/>
        <v>1.5000000000000002</v>
      </c>
      <c r="B17">
        <f t="shared" si="2"/>
        <v>195.32651818180111</v>
      </c>
      <c r="C17">
        <f t="shared" si="0"/>
        <v>-195.32651818180111</v>
      </c>
      <c r="D17">
        <v>45</v>
      </c>
    </row>
    <row r="18" spans="1:4" x14ac:dyDescent="0.55000000000000004">
      <c r="A18">
        <f t="shared" si="1"/>
        <v>1.6000000000000003</v>
      </c>
      <c r="B18">
        <f t="shared" si="2"/>
        <v>208.34828606058787</v>
      </c>
      <c r="C18">
        <f t="shared" si="0"/>
        <v>-208.34828606058787</v>
      </c>
      <c r="D18">
        <v>45</v>
      </c>
    </row>
    <row r="19" spans="1:4" x14ac:dyDescent="0.55000000000000004">
      <c r="A19">
        <f t="shared" si="1"/>
        <v>1.7000000000000004</v>
      </c>
      <c r="B19">
        <f t="shared" si="2"/>
        <v>221.37005393937466</v>
      </c>
      <c r="C19">
        <f t="shared" si="0"/>
        <v>-221.37005393937466</v>
      </c>
      <c r="D19">
        <v>45</v>
      </c>
    </row>
    <row r="20" spans="1:4" x14ac:dyDescent="0.55000000000000004">
      <c r="A20">
        <f>A19+0.1</f>
        <v>1.8000000000000005</v>
      </c>
      <c r="B20">
        <f t="shared" si="2"/>
        <v>234.39182181816136</v>
      </c>
      <c r="C20">
        <f t="shared" si="0"/>
        <v>-234.39182181816136</v>
      </c>
      <c r="D20">
        <v>45</v>
      </c>
    </row>
    <row r="21" spans="1:4" x14ac:dyDescent="0.55000000000000004">
      <c r="A21">
        <f t="shared" si="1"/>
        <v>1.9000000000000006</v>
      </c>
      <c r="B21">
        <f t="shared" si="2"/>
        <v>247.41358969694818</v>
      </c>
      <c r="C21">
        <f t="shared" si="0"/>
        <v>-247.41358969694818</v>
      </c>
      <c r="D21">
        <v>45</v>
      </c>
    </row>
    <row r="22" spans="1:4" x14ac:dyDescent="0.55000000000000004">
      <c r="A22">
        <f t="shared" si="1"/>
        <v>2.0000000000000004</v>
      </c>
      <c r="B22">
        <f t="shared" si="2"/>
        <v>260.43535757573488</v>
      </c>
      <c r="C22">
        <f t="shared" si="0"/>
        <v>-260.43535757573488</v>
      </c>
      <c r="D22">
        <v>45</v>
      </c>
    </row>
    <row r="23" spans="1:4" x14ac:dyDescent="0.55000000000000004">
      <c r="A23">
        <f t="shared" si="1"/>
        <v>2.1000000000000005</v>
      </c>
      <c r="B23">
        <f t="shared" si="2"/>
        <v>273.45712545452164</v>
      </c>
      <c r="C23">
        <f t="shared" si="0"/>
        <v>-273.45712545452164</v>
      </c>
      <c r="D23">
        <v>45</v>
      </c>
    </row>
    <row r="24" spans="1:4" x14ac:dyDescent="0.55000000000000004">
      <c r="A24">
        <f t="shared" si="1"/>
        <v>2.2000000000000006</v>
      </c>
      <c r="B24">
        <f t="shared" si="2"/>
        <v>286.47889333330835</v>
      </c>
      <c r="C24">
        <f t="shared" si="0"/>
        <v>-286.47889333330835</v>
      </c>
      <c r="D24">
        <v>45</v>
      </c>
    </row>
    <row r="25" spans="1:4" x14ac:dyDescent="0.55000000000000004">
      <c r="A25">
        <f t="shared" si="1"/>
        <v>2.3000000000000007</v>
      </c>
      <c r="B25">
        <f t="shared" si="2"/>
        <v>299.50066121209511</v>
      </c>
      <c r="C25">
        <f t="shared" si="0"/>
        <v>-299.50066121209511</v>
      </c>
      <c r="D25">
        <v>45</v>
      </c>
    </row>
    <row r="26" spans="1:4" x14ac:dyDescent="0.55000000000000004">
      <c r="A26">
        <f t="shared" si="1"/>
        <v>2.4000000000000008</v>
      </c>
      <c r="B26">
        <f t="shared" si="2"/>
        <v>312.52242909088181</v>
      </c>
      <c r="C26">
        <f t="shared" si="0"/>
        <v>-312.52242909088181</v>
      </c>
      <c r="D26">
        <v>45</v>
      </c>
    </row>
    <row r="27" spans="1:4" x14ac:dyDescent="0.55000000000000004">
      <c r="A27">
        <f t="shared" si="1"/>
        <v>2.5000000000000009</v>
      </c>
      <c r="B27">
        <f t="shared" si="2"/>
        <v>325.54419696966858</v>
      </c>
      <c r="C27">
        <f t="shared" si="0"/>
        <v>-325.54419696966858</v>
      </c>
      <c r="D27">
        <v>45</v>
      </c>
    </row>
    <row r="28" spans="1:4" x14ac:dyDescent="0.55000000000000004">
      <c r="A28">
        <f t="shared" si="1"/>
        <v>2.600000000000001</v>
      </c>
      <c r="B28">
        <f t="shared" si="2"/>
        <v>338.56596484845539</v>
      </c>
      <c r="C28">
        <f t="shared" si="0"/>
        <v>-338.56596484845539</v>
      </c>
      <c r="D28">
        <v>45</v>
      </c>
    </row>
    <row r="29" spans="1:4" x14ac:dyDescent="0.55000000000000004">
      <c r="A29">
        <f>A28+0.1</f>
        <v>2.7000000000000011</v>
      </c>
      <c r="B29">
        <f t="shared" si="2"/>
        <v>351.5877327272421</v>
      </c>
      <c r="C29">
        <f t="shared" si="0"/>
        <v>-351.5877327272421</v>
      </c>
      <c r="D29">
        <v>45</v>
      </c>
    </row>
    <row r="30" spans="1:4" x14ac:dyDescent="0.55000000000000004">
      <c r="A30">
        <f t="shared" si="1"/>
        <v>2.8000000000000012</v>
      </c>
      <c r="B30">
        <f t="shared" si="2"/>
        <v>364.60950060602886</v>
      </c>
      <c r="C30">
        <f t="shared" si="0"/>
        <v>-364.60950060602886</v>
      </c>
      <c r="D30">
        <v>45</v>
      </c>
    </row>
    <row r="31" spans="1:4" x14ac:dyDescent="0.55000000000000004">
      <c r="A31">
        <f t="shared" si="1"/>
        <v>2.9000000000000012</v>
      </c>
      <c r="B31">
        <f t="shared" si="2"/>
        <v>377.63126848481556</v>
      </c>
      <c r="C31">
        <f t="shared" si="0"/>
        <v>-377.63126848481556</v>
      </c>
      <c r="D31">
        <v>45</v>
      </c>
    </row>
    <row r="32" spans="1:4" x14ac:dyDescent="0.55000000000000004">
      <c r="A32">
        <f t="shared" si="1"/>
        <v>3.0000000000000013</v>
      </c>
      <c r="B32">
        <f t="shared" si="2"/>
        <v>390.65303636360238</v>
      </c>
      <c r="C32">
        <f t="shared" si="0"/>
        <v>-390.65303636360238</v>
      </c>
      <c r="D32">
        <v>45</v>
      </c>
    </row>
    <row r="33" spans="1:4" x14ac:dyDescent="0.55000000000000004">
      <c r="A33">
        <f t="shared" si="1"/>
        <v>3.1000000000000014</v>
      </c>
      <c r="B33">
        <f t="shared" si="2"/>
        <v>403.67480424238909</v>
      </c>
      <c r="C33">
        <f t="shared" si="0"/>
        <v>-403.67480424238909</v>
      </c>
      <c r="D33">
        <v>45</v>
      </c>
    </row>
    <row r="34" spans="1:4" x14ac:dyDescent="0.55000000000000004">
      <c r="A34">
        <f t="shared" si="1"/>
        <v>3.2000000000000015</v>
      </c>
      <c r="B34">
        <f t="shared" si="2"/>
        <v>416.69657212117585</v>
      </c>
      <c r="C34">
        <f t="shared" si="0"/>
        <v>-416.69657212117585</v>
      </c>
      <c r="D34">
        <v>45</v>
      </c>
    </row>
    <row r="35" spans="1:4" x14ac:dyDescent="0.55000000000000004">
      <c r="A35">
        <f t="shared" si="1"/>
        <v>3.3000000000000016</v>
      </c>
      <c r="B35">
        <f t="shared" si="2"/>
        <v>429.71833999996255</v>
      </c>
      <c r="C35">
        <f t="shared" si="0"/>
        <v>-429.71833999996255</v>
      </c>
      <c r="D35">
        <v>45</v>
      </c>
    </row>
    <row r="36" spans="1:4" x14ac:dyDescent="0.55000000000000004">
      <c r="A36">
        <f t="shared" si="1"/>
        <v>3.4000000000000017</v>
      </c>
      <c r="B36">
        <f t="shared" ref="B36:C53" si="3">($K$2*$A36)/3.1415927/$K$3*360</f>
        <v>442.74010787874937</v>
      </c>
      <c r="C36">
        <f t="shared" si="0"/>
        <v>-442.74010787874937</v>
      </c>
      <c r="D36">
        <v>45</v>
      </c>
    </row>
    <row r="37" spans="1:4" x14ac:dyDescent="0.55000000000000004">
      <c r="A37">
        <f t="shared" si="1"/>
        <v>3.5000000000000018</v>
      </c>
      <c r="B37">
        <f t="shared" si="3"/>
        <v>455.76187575753607</v>
      </c>
      <c r="C37">
        <f t="shared" si="0"/>
        <v>-455.76187575753607</v>
      </c>
      <c r="D37">
        <v>45</v>
      </c>
    </row>
    <row r="38" spans="1:4" x14ac:dyDescent="0.55000000000000004">
      <c r="A38">
        <f t="shared" si="1"/>
        <v>3.6000000000000019</v>
      </c>
      <c r="B38">
        <f t="shared" si="3"/>
        <v>468.78364363632301</v>
      </c>
      <c r="C38">
        <f t="shared" si="0"/>
        <v>-468.78364363632301</v>
      </c>
      <c r="D38">
        <v>45</v>
      </c>
    </row>
    <row r="39" spans="1:4" x14ac:dyDescent="0.55000000000000004">
      <c r="A39">
        <f t="shared" si="1"/>
        <v>3.700000000000002</v>
      </c>
      <c r="B39">
        <f t="shared" si="3"/>
        <v>481.80541151510965</v>
      </c>
      <c r="C39">
        <f t="shared" si="0"/>
        <v>-481.80541151510965</v>
      </c>
      <c r="D39">
        <v>45</v>
      </c>
    </row>
    <row r="40" spans="1:4" x14ac:dyDescent="0.55000000000000004">
      <c r="A40">
        <f t="shared" si="1"/>
        <v>3.800000000000002</v>
      </c>
      <c r="B40">
        <f t="shared" si="3"/>
        <v>494.82717939389647</v>
      </c>
      <c r="C40">
        <f t="shared" si="0"/>
        <v>-494.82717939389647</v>
      </c>
      <c r="D40">
        <v>45</v>
      </c>
    </row>
    <row r="41" spans="1:4" x14ac:dyDescent="0.55000000000000004">
      <c r="A41">
        <f t="shared" si="1"/>
        <v>3.9000000000000021</v>
      </c>
      <c r="B41">
        <f t="shared" si="3"/>
        <v>507.84894727268318</v>
      </c>
      <c r="C41">
        <f t="shared" si="0"/>
        <v>-507.84894727268318</v>
      </c>
      <c r="D41">
        <v>45</v>
      </c>
    </row>
    <row r="42" spans="1:4" x14ac:dyDescent="0.55000000000000004">
      <c r="A42">
        <f t="shared" si="1"/>
        <v>4.0000000000000018</v>
      </c>
      <c r="B42">
        <f t="shared" si="3"/>
        <v>520.87071515146977</v>
      </c>
      <c r="C42">
        <f t="shared" si="0"/>
        <v>-520.87071515146977</v>
      </c>
      <c r="D42">
        <v>45</v>
      </c>
    </row>
    <row r="43" spans="1:4" x14ac:dyDescent="0.55000000000000004">
      <c r="A43">
        <f t="shared" si="1"/>
        <v>4.1000000000000014</v>
      </c>
      <c r="B43">
        <f t="shared" si="3"/>
        <v>533.89248303025659</v>
      </c>
      <c r="C43">
        <f t="shared" si="0"/>
        <v>-533.89248303025659</v>
      </c>
      <c r="D43">
        <v>45</v>
      </c>
    </row>
    <row r="44" spans="1:4" x14ac:dyDescent="0.55000000000000004">
      <c r="A44">
        <f t="shared" si="1"/>
        <v>4.2000000000000011</v>
      </c>
      <c r="B44">
        <f t="shared" si="3"/>
        <v>546.91425090904329</v>
      </c>
      <c r="C44">
        <f t="shared" si="0"/>
        <v>-546.91425090904329</v>
      </c>
      <c r="D44">
        <v>45</v>
      </c>
    </row>
    <row r="45" spans="1:4" x14ac:dyDescent="0.55000000000000004">
      <c r="A45">
        <f t="shared" si="1"/>
        <v>4.3000000000000007</v>
      </c>
      <c r="B45">
        <f t="shared" si="3"/>
        <v>559.93601878782988</v>
      </c>
      <c r="C45">
        <f t="shared" si="0"/>
        <v>-559.93601878782988</v>
      </c>
      <c r="D45">
        <v>45</v>
      </c>
    </row>
    <row r="46" spans="1:4" x14ac:dyDescent="0.55000000000000004">
      <c r="A46">
        <f t="shared" si="1"/>
        <v>4.4000000000000004</v>
      </c>
      <c r="B46">
        <f t="shared" si="3"/>
        <v>572.95778666661658</v>
      </c>
      <c r="C46">
        <f t="shared" si="0"/>
        <v>-572.95778666661658</v>
      </c>
      <c r="D46">
        <v>45</v>
      </c>
    </row>
    <row r="47" spans="1:4" x14ac:dyDescent="0.55000000000000004">
      <c r="A47">
        <f t="shared" si="1"/>
        <v>4.5</v>
      </c>
      <c r="B47">
        <f t="shared" si="3"/>
        <v>585.97955454540329</v>
      </c>
      <c r="C47">
        <f t="shared" si="0"/>
        <v>-585.97955454540329</v>
      </c>
      <c r="D47">
        <v>45</v>
      </c>
    </row>
    <row r="48" spans="1:4" x14ac:dyDescent="0.55000000000000004">
      <c r="A48">
        <f t="shared" si="1"/>
        <v>4.5999999999999996</v>
      </c>
      <c r="B48">
        <f t="shared" si="3"/>
        <v>599.00132242419011</v>
      </c>
      <c r="C48">
        <f t="shared" si="0"/>
        <v>-599.00132242419011</v>
      </c>
      <c r="D48">
        <v>45</v>
      </c>
    </row>
    <row r="49" spans="1:4" x14ac:dyDescent="0.55000000000000004">
      <c r="A49">
        <f t="shared" si="1"/>
        <v>4.6999999999999993</v>
      </c>
      <c r="B49">
        <f t="shared" si="3"/>
        <v>612.0230903029767</v>
      </c>
      <c r="C49">
        <f t="shared" si="0"/>
        <v>-612.0230903029767</v>
      </c>
      <c r="D49">
        <v>45</v>
      </c>
    </row>
    <row r="50" spans="1:4" x14ac:dyDescent="0.55000000000000004">
      <c r="A50">
        <f t="shared" si="1"/>
        <v>4.7999999999999989</v>
      </c>
      <c r="B50">
        <f t="shared" si="3"/>
        <v>625.04485818176329</v>
      </c>
      <c r="C50">
        <f t="shared" si="0"/>
        <v>-625.04485818176329</v>
      </c>
      <c r="D50">
        <v>45</v>
      </c>
    </row>
    <row r="51" spans="1:4" x14ac:dyDescent="0.55000000000000004">
      <c r="A51">
        <f t="shared" si="1"/>
        <v>4.8999999999999986</v>
      </c>
      <c r="B51">
        <f t="shared" si="3"/>
        <v>638.06662606054999</v>
      </c>
      <c r="C51">
        <f t="shared" si="0"/>
        <v>-638.06662606054999</v>
      </c>
      <c r="D51">
        <v>45</v>
      </c>
    </row>
    <row r="52" spans="1:4" x14ac:dyDescent="0.55000000000000004">
      <c r="A52">
        <f t="shared" si="1"/>
        <v>4.9999999999999982</v>
      </c>
      <c r="B52">
        <f t="shared" si="3"/>
        <v>651.08839393933681</v>
      </c>
      <c r="C52">
        <f t="shared" si="0"/>
        <v>-651.08839393933681</v>
      </c>
      <c r="D52">
        <v>45</v>
      </c>
    </row>
    <row r="53" spans="1:4" x14ac:dyDescent="0.55000000000000004">
      <c r="A53">
        <f t="shared" si="1"/>
        <v>5.0999999999999979</v>
      </c>
      <c r="B53">
        <f t="shared" si="3"/>
        <v>664.1101618181234</v>
      </c>
      <c r="C53">
        <f t="shared" si="0"/>
        <v>-664.1101618181234</v>
      </c>
      <c r="D53">
        <v>45</v>
      </c>
    </row>
    <row r="54" spans="1:4" x14ac:dyDescent="0.55000000000000004">
      <c r="A54">
        <f t="shared" si="1"/>
        <v>5.1999999999999975</v>
      </c>
      <c r="B54">
        <f t="shared" ref="B54:C62" si="4">($K$2*$A54)/3.1415927/$K$3*360</f>
        <v>677.13192969691011</v>
      </c>
      <c r="C54">
        <f t="shared" si="0"/>
        <v>-677.13192969691011</v>
      </c>
      <c r="D54">
        <v>45</v>
      </c>
    </row>
    <row r="55" spans="1:4" x14ac:dyDescent="0.55000000000000004">
      <c r="A55">
        <f t="shared" si="1"/>
        <v>5.2999999999999972</v>
      </c>
      <c r="B55">
        <f t="shared" si="4"/>
        <v>690.15369757569681</v>
      </c>
      <c r="C55">
        <f t="shared" si="0"/>
        <v>-690.15369757569681</v>
      </c>
      <c r="D55">
        <v>45</v>
      </c>
    </row>
    <row r="56" spans="1:4" x14ac:dyDescent="0.55000000000000004">
      <c r="A56">
        <f t="shared" si="1"/>
        <v>5.3999999999999968</v>
      </c>
      <c r="B56">
        <f t="shared" si="4"/>
        <v>703.17546545448363</v>
      </c>
      <c r="C56">
        <f t="shared" si="0"/>
        <v>-703.17546545448363</v>
      </c>
      <c r="D56">
        <v>45</v>
      </c>
    </row>
    <row r="57" spans="1:4" x14ac:dyDescent="0.55000000000000004">
      <c r="A57">
        <f t="shared" si="1"/>
        <v>5.4999999999999964</v>
      </c>
      <c r="B57">
        <f t="shared" si="4"/>
        <v>716.19723333327022</v>
      </c>
      <c r="C57">
        <f t="shared" si="0"/>
        <v>-716.19723333327022</v>
      </c>
      <c r="D57">
        <v>45</v>
      </c>
    </row>
    <row r="58" spans="1:4" x14ac:dyDescent="0.55000000000000004">
      <c r="A58">
        <f t="shared" si="1"/>
        <v>5.5999999999999961</v>
      </c>
      <c r="B58">
        <f t="shared" si="4"/>
        <v>729.21900121205692</v>
      </c>
      <c r="C58">
        <f t="shared" si="0"/>
        <v>-729.21900121205692</v>
      </c>
      <c r="D58">
        <v>45</v>
      </c>
    </row>
    <row r="59" spans="1:4" x14ac:dyDescent="0.55000000000000004">
      <c r="A59">
        <f t="shared" si="1"/>
        <v>5.6999999999999957</v>
      </c>
      <c r="B59">
        <f t="shared" si="4"/>
        <v>742.24076909084351</v>
      </c>
      <c r="C59">
        <f t="shared" si="0"/>
        <v>-742.24076909084351</v>
      </c>
      <c r="D59">
        <v>45</v>
      </c>
    </row>
    <row r="60" spans="1:4" x14ac:dyDescent="0.55000000000000004">
      <c r="A60">
        <f t="shared" si="1"/>
        <v>5.7999999999999954</v>
      </c>
      <c r="B60">
        <f t="shared" si="4"/>
        <v>755.26253696963033</v>
      </c>
      <c r="C60">
        <f t="shared" si="0"/>
        <v>-755.26253696963033</v>
      </c>
      <c r="D60">
        <v>45</v>
      </c>
    </row>
    <row r="61" spans="1:4" x14ac:dyDescent="0.55000000000000004">
      <c r="A61">
        <f t="shared" si="1"/>
        <v>5.899999999999995</v>
      </c>
      <c r="B61">
        <f t="shared" si="4"/>
        <v>768.28430484841704</v>
      </c>
      <c r="C61">
        <f t="shared" si="0"/>
        <v>-768.28430484841704</v>
      </c>
      <c r="D61">
        <v>45</v>
      </c>
    </row>
    <row r="62" spans="1:4" x14ac:dyDescent="0.55000000000000004">
      <c r="A62">
        <f t="shared" si="1"/>
        <v>5.9999999999999947</v>
      </c>
      <c r="B62">
        <f t="shared" si="4"/>
        <v>781.30607272720363</v>
      </c>
      <c r="C62">
        <f t="shared" si="0"/>
        <v>-781.30607272720363</v>
      </c>
      <c r="D62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216-0E17-46ED-A396-57C1691F0C5B}">
  <dimension ref="A1:L62"/>
  <sheetViews>
    <sheetView topLeftCell="A37" workbookViewId="0">
      <selection activeCell="C2" sqref="C2:C62"/>
    </sheetView>
  </sheetViews>
  <sheetFormatPr defaultRowHeight="14.4" x14ac:dyDescent="0.55000000000000004"/>
  <cols>
    <col min="2" max="2" width="14.9453125" customWidth="1"/>
    <col min="3" max="3" width="14.3671875" customWidth="1"/>
    <col min="10" max="10" width="17.15625" customWidth="1"/>
  </cols>
  <sheetData>
    <row r="1" spans="1:12" x14ac:dyDescent="0.55000000000000004">
      <c r="A1" t="s">
        <v>3</v>
      </c>
      <c r="B1" t="s">
        <v>0</v>
      </c>
      <c r="C1" t="s">
        <v>1</v>
      </c>
      <c r="D1" t="s">
        <v>2</v>
      </c>
    </row>
    <row r="2" spans="1:12" x14ac:dyDescent="0.55000000000000004">
      <c r="A2">
        <v>0</v>
      </c>
      <c r="B2">
        <f>($K$2*$A2)/3.1415927/$K$3*360</f>
        <v>0</v>
      </c>
      <c r="C2">
        <f>-($K$2*$A2)/3.1415927/$K$3*360</f>
        <v>0</v>
      </c>
      <c r="D2">
        <f ca="1">0.1 * (RAND() * 2 - 1)</f>
        <v>-6.8657161176655532E-2</v>
      </c>
      <c r="J2" t="s">
        <v>6</v>
      </c>
      <c r="K2">
        <v>10</v>
      </c>
      <c r="L2" t="s">
        <v>7</v>
      </c>
    </row>
    <row r="3" spans="1:12" x14ac:dyDescent="0.55000000000000004">
      <c r="A3">
        <f>A2+0.1</f>
        <v>0.1</v>
      </c>
      <c r="B3">
        <f>($K$2*$A3)/3.1415927/$K$3*360</f>
        <v>13.02176787878674</v>
      </c>
      <c r="C3">
        <f t="shared" ref="C3:C62" si="0">-($K$2*$A3)/3.1415927/$K$3*360</f>
        <v>-13.02176787878674</v>
      </c>
      <c r="D3">
        <f t="shared" ref="D3:D62" ca="1" si="1">0.1 * (RAND() * 2 - 1)</f>
        <v>-3.1106594163157732E-2</v>
      </c>
      <c r="J3" t="s">
        <v>8</v>
      </c>
      <c r="K3">
        <v>8.8000000000000007</v>
      </c>
      <c r="L3" t="s">
        <v>9</v>
      </c>
    </row>
    <row r="4" spans="1:12" x14ac:dyDescent="0.55000000000000004">
      <c r="A4">
        <f t="shared" ref="A4:A62" si="2">A3+0.1</f>
        <v>0.2</v>
      </c>
      <c r="B4">
        <f t="shared" ref="B4:C35" si="3">($K$2*$A4)/3.1415927/$K$3*360</f>
        <v>26.04353575757348</v>
      </c>
      <c r="C4">
        <f t="shared" si="0"/>
        <v>-26.04353575757348</v>
      </c>
      <c r="D4">
        <f t="shared" ca="1" si="1"/>
        <v>9.4999013148168041E-2</v>
      </c>
    </row>
    <row r="5" spans="1:12" x14ac:dyDescent="0.55000000000000004">
      <c r="A5">
        <f t="shared" si="2"/>
        <v>0.30000000000000004</v>
      </c>
      <c r="B5">
        <f t="shared" si="3"/>
        <v>39.06530363636022</v>
      </c>
      <c r="C5">
        <f t="shared" si="0"/>
        <v>-39.06530363636022</v>
      </c>
      <c r="D5">
        <f t="shared" ca="1" si="1"/>
        <v>4.6544662368186399E-2</v>
      </c>
    </row>
    <row r="6" spans="1:12" x14ac:dyDescent="0.55000000000000004">
      <c r="A6">
        <f t="shared" si="2"/>
        <v>0.4</v>
      </c>
      <c r="B6">
        <f t="shared" si="3"/>
        <v>52.08707151514696</v>
      </c>
      <c r="C6">
        <f t="shared" si="0"/>
        <v>-52.08707151514696</v>
      </c>
      <c r="D6">
        <f t="shared" ca="1" si="1"/>
        <v>-6.7782067582317862E-2</v>
      </c>
    </row>
    <row r="7" spans="1:12" x14ac:dyDescent="0.55000000000000004">
      <c r="A7">
        <f t="shared" si="2"/>
        <v>0.5</v>
      </c>
      <c r="B7">
        <f t="shared" si="3"/>
        <v>65.108839393933692</v>
      </c>
      <c r="C7">
        <f t="shared" si="0"/>
        <v>-65.108839393933692</v>
      </c>
      <c r="D7">
        <f t="shared" ca="1" si="1"/>
        <v>-3.8445227342761394E-2</v>
      </c>
    </row>
    <row r="8" spans="1:12" x14ac:dyDescent="0.55000000000000004">
      <c r="A8">
        <f t="shared" si="2"/>
        <v>0.6</v>
      </c>
      <c r="B8">
        <f t="shared" si="3"/>
        <v>78.130607272720439</v>
      </c>
      <c r="C8">
        <f t="shared" si="0"/>
        <v>-78.130607272720439</v>
      </c>
      <c r="D8">
        <f t="shared" ca="1" si="1"/>
        <v>-3.8992817723611545E-2</v>
      </c>
    </row>
    <row r="9" spans="1:12" x14ac:dyDescent="0.55000000000000004">
      <c r="A9">
        <f t="shared" si="2"/>
        <v>0.7</v>
      </c>
      <c r="B9">
        <f t="shared" si="3"/>
        <v>91.152375151507172</v>
      </c>
      <c r="C9">
        <f t="shared" si="0"/>
        <v>-91.152375151507172</v>
      </c>
      <c r="D9">
        <f t="shared" ca="1" si="1"/>
        <v>-3.5899783661267358E-2</v>
      </c>
    </row>
    <row r="10" spans="1:12" x14ac:dyDescent="0.55000000000000004">
      <c r="A10">
        <f t="shared" si="2"/>
        <v>0.79999999999999993</v>
      </c>
      <c r="B10">
        <f t="shared" si="3"/>
        <v>104.17414303029391</v>
      </c>
      <c r="C10">
        <f t="shared" si="0"/>
        <v>-104.17414303029391</v>
      </c>
      <c r="D10">
        <f t="shared" ca="1" si="1"/>
        <v>-2.139056095477887E-2</v>
      </c>
    </row>
    <row r="11" spans="1:12" x14ac:dyDescent="0.55000000000000004">
      <c r="A11">
        <f t="shared" si="2"/>
        <v>0.89999999999999991</v>
      </c>
      <c r="B11">
        <f t="shared" si="3"/>
        <v>117.19591090908067</v>
      </c>
      <c r="C11">
        <f t="shared" si="0"/>
        <v>-117.19591090908067</v>
      </c>
      <c r="D11">
        <f t="shared" ca="1" si="1"/>
        <v>-4.8743502163560763E-2</v>
      </c>
    </row>
    <row r="12" spans="1:12" x14ac:dyDescent="0.55000000000000004">
      <c r="A12">
        <f t="shared" si="2"/>
        <v>0.99999999999999989</v>
      </c>
      <c r="B12">
        <f t="shared" si="3"/>
        <v>130.21767878786738</v>
      </c>
      <c r="C12">
        <f t="shared" si="0"/>
        <v>-130.21767878786738</v>
      </c>
      <c r="D12">
        <f t="shared" ca="1" si="1"/>
        <v>-9.0887992975892506E-2</v>
      </c>
    </row>
    <row r="13" spans="1:12" x14ac:dyDescent="0.55000000000000004">
      <c r="A13">
        <f t="shared" si="2"/>
        <v>1.0999999999999999</v>
      </c>
      <c r="B13">
        <f t="shared" si="3"/>
        <v>143.23944666665412</v>
      </c>
      <c r="C13">
        <f t="shared" si="0"/>
        <v>-143.23944666665412</v>
      </c>
      <c r="D13">
        <f t="shared" ca="1" si="1"/>
        <v>-5.2272402560841563E-2</v>
      </c>
    </row>
    <row r="14" spans="1:12" x14ac:dyDescent="0.55000000000000004">
      <c r="A14">
        <f t="shared" si="2"/>
        <v>1.2</v>
      </c>
      <c r="B14">
        <f t="shared" si="3"/>
        <v>156.26121454544088</v>
      </c>
      <c r="C14">
        <f t="shared" si="0"/>
        <v>-156.26121454544088</v>
      </c>
      <c r="D14">
        <f t="shared" ca="1" si="1"/>
        <v>8.0673334136994651E-2</v>
      </c>
    </row>
    <row r="15" spans="1:12" x14ac:dyDescent="0.55000000000000004">
      <c r="A15">
        <f t="shared" si="2"/>
        <v>1.3</v>
      </c>
      <c r="B15">
        <f t="shared" si="3"/>
        <v>169.28298242422761</v>
      </c>
      <c r="C15">
        <f t="shared" si="0"/>
        <v>-169.28298242422761</v>
      </c>
      <c r="D15">
        <f t="shared" ca="1" si="1"/>
        <v>5.3560645245123786E-2</v>
      </c>
    </row>
    <row r="16" spans="1:12" x14ac:dyDescent="0.55000000000000004">
      <c r="A16">
        <f t="shared" si="2"/>
        <v>1.4000000000000001</v>
      </c>
      <c r="B16">
        <f t="shared" si="3"/>
        <v>182.30475030301437</v>
      </c>
      <c r="C16">
        <f t="shared" si="0"/>
        <v>-182.30475030301437</v>
      </c>
      <c r="D16">
        <f t="shared" ca="1" si="1"/>
        <v>-4.0782338061420981E-2</v>
      </c>
    </row>
    <row r="17" spans="1:4" x14ac:dyDescent="0.55000000000000004">
      <c r="A17">
        <f t="shared" si="2"/>
        <v>1.5000000000000002</v>
      </c>
      <c r="B17">
        <f t="shared" si="3"/>
        <v>195.32651818180111</v>
      </c>
      <c r="C17">
        <f t="shared" si="0"/>
        <v>-195.32651818180111</v>
      </c>
      <c r="D17">
        <f t="shared" ca="1" si="1"/>
        <v>-8.210185911128412E-2</v>
      </c>
    </row>
    <row r="18" spans="1:4" x14ac:dyDescent="0.55000000000000004">
      <c r="A18">
        <f t="shared" si="2"/>
        <v>1.6000000000000003</v>
      </c>
      <c r="B18">
        <f t="shared" si="3"/>
        <v>208.34828606058787</v>
      </c>
      <c r="C18">
        <f t="shared" si="0"/>
        <v>-208.34828606058787</v>
      </c>
      <c r="D18">
        <f t="shared" ca="1" si="1"/>
        <v>6.4062456300852902E-2</v>
      </c>
    </row>
    <row r="19" spans="1:4" x14ac:dyDescent="0.55000000000000004">
      <c r="A19">
        <f t="shared" si="2"/>
        <v>1.7000000000000004</v>
      </c>
      <c r="B19">
        <f t="shared" si="3"/>
        <v>221.37005393937466</v>
      </c>
      <c r="C19">
        <f t="shared" si="0"/>
        <v>-221.37005393937466</v>
      </c>
      <c r="D19">
        <f t="shared" ca="1" si="1"/>
        <v>-2.8423757832452989E-2</v>
      </c>
    </row>
    <row r="20" spans="1:4" x14ac:dyDescent="0.55000000000000004">
      <c r="A20">
        <f>A19+0.1</f>
        <v>1.8000000000000005</v>
      </c>
      <c r="B20">
        <f t="shared" si="3"/>
        <v>234.39182181816136</v>
      </c>
      <c r="C20">
        <f t="shared" si="0"/>
        <v>-234.39182181816136</v>
      </c>
      <c r="D20">
        <f t="shared" ca="1" si="1"/>
        <v>8.5849623044554017E-3</v>
      </c>
    </row>
    <row r="21" spans="1:4" x14ac:dyDescent="0.55000000000000004">
      <c r="A21">
        <f t="shared" si="2"/>
        <v>1.9000000000000006</v>
      </c>
      <c r="B21">
        <f t="shared" si="3"/>
        <v>247.41358969694818</v>
      </c>
      <c r="C21">
        <f t="shared" si="0"/>
        <v>-247.41358969694818</v>
      </c>
      <c r="D21">
        <f t="shared" ca="1" si="1"/>
        <v>-5.1771856906357043E-2</v>
      </c>
    </row>
    <row r="22" spans="1:4" x14ac:dyDescent="0.55000000000000004">
      <c r="A22">
        <f t="shared" si="2"/>
        <v>2.0000000000000004</v>
      </c>
      <c r="B22">
        <f t="shared" si="3"/>
        <v>260.43535757573488</v>
      </c>
      <c r="C22">
        <f t="shared" si="0"/>
        <v>-260.43535757573488</v>
      </c>
      <c r="D22">
        <f t="shared" ca="1" si="1"/>
        <v>-6.9999632559810329E-2</v>
      </c>
    </row>
    <row r="23" spans="1:4" x14ac:dyDescent="0.55000000000000004">
      <c r="A23">
        <f t="shared" si="2"/>
        <v>2.1000000000000005</v>
      </c>
      <c r="B23">
        <f t="shared" si="3"/>
        <v>273.45712545452164</v>
      </c>
      <c r="C23">
        <f t="shared" si="0"/>
        <v>-273.45712545452164</v>
      </c>
      <c r="D23">
        <f t="shared" ca="1" si="1"/>
        <v>-3.0594237729089759E-3</v>
      </c>
    </row>
    <row r="24" spans="1:4" x14ac:dyDescent="0.55000000000000004">
      <c r="A24">
        <f t="shared" si="2"/>
        <v>2.2000000000000006</v>
      </c>
      <c r="B24">
        <f t="shared" si="3"/>
        <v>286.47889333330835</v>
      </c>
      <c r="C24">
        <f t="shared" si="0"/>
        <v>-286.47889333330835</v>
      </c>
      <c r="D24">
        <f t="shared" ca="1" si="1"/>
        <v>2.3667691748876465E-2</v>
      </c>
    </row>
    <row r="25" spans="1:4" x14ac:dyDescent="0.55000000000000004">
      <c r="A25">
        <f t="shared" si="2"/>
        <v>2.3000000000000007</v>
      </c>
      <c r="B25">
        <f t="shared" si="3"/>
        <v>299.50066121209511</v>
      </c>
      <c r="C25">
        <f t="shared" si="0"/>
        <v>-299.50066121209511</v>
      </c>
      <c r="D25">
        <f t="shared" ca="1" si="1"/>
        <v>4.003377783807243E-2</v>
      </c>
    </row>
    <row r="26" spans="1:4" x14ac:dyDescent="0.55000000000000004">
      <c r="A26">
        <f t="shared" si="2"/>
        <v>2.4000000000000008</v>
      </c>
      <c r="B26">
        <f t="shared" si="3"/>
        <v>312.52242909088181</v>
      </c>
      <c r="C26">
        <f t="shared" si="0"/>
        <v>-312.52242909088181</v>
      </c>
      <c r="D26">
        <f t="shared" ca="1" si="1"/>
        <v>-2.2082555449056952E-2</v>
      </c>
    </row>
    <row r="27" spans="1:4" x14ac:dyDescent="0.55000000000000004">
      <c r="A27">
        <f t="shared" si="2"/>
        <v>2.5000000000000009</v>
      </c>
      <c r="B27">
        <f t="shared" si="3"/>
        <v>325.54419696966858</v>
      </c>
      <c r="C27">
        <f t="shared" si="0"/>
        <v>-325.54419696966858</v>
      </c>
      <c r="D27">
        <f t="shared" ca="1" si="1"/>
        <v>6.4888988016324187E-2</v>
      </c>
    </row>
    <row r="28" spans="1:4" x14ac:dyDescent="0.55000000000000004">
      <c r="A28">
        <f t="shared" si="2"/>
        <v>2.600000000000001</v>
      </c>
      <c r="B28">
        <f t="shared" si="3"/>
        <v>338.56596484845539</v>
      </c>
      <c r="C28">
        <f t="shared" si="0"/>
        <v>-338.56596484845539</v>
      </c>
      <c r="D28">
        <f t="shared" ca="1" si="1"/>
        <v>-8.9609266537632792E-2</v>
      </c>
    </row>
    <row r="29" spans="1:4" x14ac:dyDescent="0.55000000000000004">
      <c r="A29">
        <f>A28+0.1</f>
        <v>2.7000000000000011</v>
      </c>
      <c r="B29">
        <f t="shared" si="3"/>
        <v>351.5877327272421</v>
      </c>
      <c r="C29">
        <f t="shared" si="0"/>
        <v>-351.5877327272421</v>
      </c>
      <c r="D29">
        <f t="shared" ca="1" si="1"/>
        <v>6.5625763915958604E-2</v>
      </c>
    </row>
    <row r="30" spans="1:4" x14ac:dyDescent="0.55000000000000004">
      <c r="A30">
        <f t="shared" si="2"/>
        <v>2.8000000000000012</v>
      </c>
      <c r="B30">
        <f t="shared" si="3"/>
        <v>364.60950060602886</v>
      </c>
      <c r="C30">
        <f t="shared" si="0"/>
        <v>-364.60950060602886</v>
      </c>
      <c r="D30">
        <f t="shared" ca="1" si="1"/>
        <v>5.0101364707443245E-2</v>
      </c>
    </row>
    <row r="31" spans="1:4" x14ac:dyDescent="0.55000000000000004">
      <c r="A31">
        <f t="shared" si="2"/>
        <v>2.9000000000000012</v>
      </c>
      <c r="B31">
        <f t="shared" si="3"/>
        <v>377.63126848481556</v>
      </c>
      <c r="C31">
        <f t="shared" si="0"/>
        <v>-377.63126848481556</v>
      </c>
      <c r="D31">
        <f t="shared" ca="1" si="1"/>
        <v>-7.0663010463230355E-2</v>
      </c>
    </row>
    <row r="32" spans="1:4" x14ac:dyDescent="0.55000000000000004">
      <c r="A32">
        <f t="shared" si="2"/>
        <v>3.0000000000000013</v>
      </c>
      <c r="B32">
        <f t="shared" si="3"/>
        <v>390.65303636360238</v>
      </c>
      <c r="C32">
        <f t="shared" si="0"/>
        <v>-390.65303636360238</v>
      </c>
      <c r="D32">
        <f t="shared" ca="1" si="1"/>
        <v>-3.9777718328631487E-2</v>
      </c>
    </row>
    <row r="33" spans="1:4" x14ac:dyDescent="0.55000000000000004">
      <c r="A33">
        <f t="shared" si="2"/>
        <v>3.1000000000000014</v>
      </c>
      <c r="B33">
        <f t="shared" si="3"/>
        <v>403.67480424238909</v>
      </c>
      <c r="C33">
        <f t="shared" si="0"/>
        <v>-403.67480424238909</v>
      </c>
      <c r="D33">
        <f t="shared" ca="1" si="1"/>
        <v>-8.9592940434664314E-2</v>
      </c>
    </row>
    <row r="34" spans="1:4" x14ac:dyDescent="0.55000000000000004">
      <c r="A34">
        <f t="shared" si="2"/>
        <v>3.2000000000000015</v>
      </c>
      <c r="B34">
        <f t="shared" si="3"/>
        <v>416.69657212117585</v>
      </c>
      <c r="C34">
        <f t="shared" si="0"/>
        <v>-416.69657212117585</v>
      </c>
      <c r="D34">
        <f t="shared" ca="1" si="1"/>
        <v>5.8763831833606589E-2</v>
      </c>
    </row>
    <row r="35" spans="1:4" x14ac:dyDescent="0.55000000000000004">
      <c r="A35">
        <f t="shared" si="2"/>
        <v>3.3000000000000016</v>
      </c>
      <c r="B35">
        <f t="shared" si="3"/>
        <v>429.71833999996255</v>
      </c>
      <c r="C35">
        <f t="shared" si="0"/>
        <v>-429.71833999996255</v>
      </c>
      <c r="D35">
        <f t="shared" ca="1" si="1"/>
        <v>-2.654772897901141E-2</v>
      </c>
    </row>
    <row r="36" spans="1:4" x14ac:dyDescent="0.55000000000000004">
      <c r="A36">
        <f t="shared" si="2"/>
        <v>3.4000000000000017</v>
      </c>
      <c r="B36">
        <f t="shared" ref="B36:C53" si="4">($K$2*$A36)/3.1415927/$K$3*360</f>
        <v>442.74010787874937</v>
      </c>
      <c r="C36">
        <f t="shared" si="0"/>
        <v>-442.74010787874937</v>
      </c>
      <c r="D36">
        <f t="shared" ca="1" si="1"/>
        <v>-4.5680941309226512E-3</v>
      </c>
    </row>
    <row r="37" spans="1:4" x14ac:dyDescent="0.55000000000000004">
      <c r="A37">
        <f t="shared" si="2"/>
        <v>3.5000000000000018</v>
      </c>
      <c r="B37">
        <f t="shared" si="4"/>
        <v>455.76187575753607</v>
      </c>
      <c r="C37">
        <f t="shared" si="0"/>
        <v>-455.76187575753607</v>
      </c>
      <c r="D37">
        <f t="shared" ca="1" si="1"/>
        <v>-1.3616502929983421E-2</v>
      </c>
    </row>
    <row r="38" spans="1:4" x14ac:dyDescent="0.55000000000000004">
      <c r="A38">
        <f t="shared" si="2"/>
        <v>3.6000000000000019</v>
      </c>
      <c r="B38">
        <f t="shared" si="4"/>
        <v>468.78364363632301</v>
      </c>
      <c r="C38">
        <f t="shared" si="0"/>
        <v>-468.78364363632301</v>
      </c>
      <c r="D38">
        <f t="shared" ca="1" si="1"/>
        <v>-8.7227922531023766E-2</v>
      </c>
    </row>
    <row r="39" spans="1:4" x14ac:dyDescent="0.55000000000000004">
      <c r="A39">
        <f t="shared" si="2"/>
        <v>3.700000000000002</v>
      </c>
      <c r="B39">
        <f t="shared" si="4"/>
        <v>481.80541151510965</v>
      </c>
      <c r="C39">
        <f t="shared" si="0"/>
        <v>-481.80541151510965</v>
      </c>
      <c r="D39">
        <f t="shared" ca="1" si="1"/>
        <v>-2.9142389779205358E-3</v>
      </c>
    </row>
    <row r="40" spans="1:4" x14ac:dyDescent="0.55000000000000004">
      <c r="A40">
        <f t="shared" si="2"/>
        <v>3.800000000000002</v>
      </c>
      <c r="B40">
        <f t="shared" si="4"/>
        <v>494.82717939389647</v>
      </c>
      <c r="C40">
        <f t="shared" si="0"/>
        <v>-494.82717939389647</v>
      </c>
      <c r="D40">
        <f t="shared" ca="1" si="1"/>
        <v>2.1060926900533475E-2</v>
      </c>
    </row>
    <row r="41" spans="1:4" x14ac:dyDescent="0.55000000000000004">
      <c r="A41">
        <f t="shared" si="2"/>
        <v>3.9000000000000021</v>
      </c>
      <c r="B41">
        <f t="shared" si="4"/>
        <v>507.84894727268318</v>
      </c>
      <c r="C41">
        <f t="shared" si="0"/>
        <v>-507.84894727268318</v>
      </c>
      <c r="D41">
        <f t="shared" ca="1" si="1"/>
        <v>-7.3009319562569314E-2</v>
      </c>
    </row>
    <row r="42" spans="1:4" x14ac:dyDescent="0.55000000000000004">
      <c r="A42">
        <f t="shared" si="2"/>
        <v>4.0000000000000018</v>
      </c>
      <c r="B42">
        <f t="shared" si="4"/>
        <v>520.87071515146977</v>
      </c>
      <c r="C42">
        <f t="shared" si="0"/>
        <v>-520.87071515146977</v>
      </c>
      <c r="D42">
        <f t="shared" ca="1" si="1"/>
        <v>9.5219727220589939E-2</v>
      </c>
    </row>
    <row r="43" spans="1:4" x14ac:dyDescent="0.55000000000000004">
      <c r="A43">
        <f t="shared" si="2"/>
        <v>4.1000000000000014</v>
      </c>
      <c r="B43">
        <f t="shared" si="4"/>
        <v>533.89248303025659</v>
      </c>
      <c r="C43">
        <f t="shared" si="0"/>
        <v>-533.89248303025659</v>
      </c>
      <c r="D43">
        <f t="shared" ca="1" si="1"/>
        <v>-7.5301430493525279E-2</v>
      </c>
    </row>
    <row r="44" spans="1:4" x14ac:dyDescent="0.55000000000000004">
      <c r="A44">
        <f t="shared" si="2"/>
        <v>4.2000000000000011</v>
      </c>
      <c r="B44">
        <f t="shared" si="4"/>
        <v>546.91425090904329</v>
      </c>
      <c r="C44">
        <f t="shared" si="0"/>
        <v>-546.91425090904329</v>
      </c>
      <c r="D44">
        <f t="shared" ca="1" si="1"/>
        <v>7.0324452869823167E-2</v>
      </c>
    </row>
    <row r="45" spans="1:4" x14ac:dyDescent="0.55000000000000004">
      <c r="A45">
        <f t="shared" si="2"/>
        <v>4.3000000000000007</v>
      </c>
      <c r="B45">
        <f t="shared" si="4"/>
        <v>559.93601878782988</v>
      </c>
      <c r="C45">
        <f t="shared" si="0"/>
        <v>-559.93601878782988</v>
      </c>
      <c r="D45">
        <f t="shared" ca="1" si="1"/>
        <v>-7.3730629642124734E-3</v>
      </c>
    </row>
    <row r="46" spans="1:4" x14ac:dyDescent="0.55000000000000004">
      <c r="A46">
        <f t="shared" si="2"/>
        <v>4.4000000000000004</v>
      </c>
      <c r="B46">
        <f t="shared" si="4"/>
        <v>572.95778666661658</v>
      </c>
      <c r="C46">
        <f t="shared" si="0"/>
        <v>-572.95778666661658</v>
      </c>
      <c r="D46">
        <f t="shared" ca="1" si="1"/>
        <v>8.7335225344839201E-2</v>
      </c>
    </row>
    <row r="47" spans="1:4" x14ac:dyDescent="0.55000000000000004">
      <c r="A47">
        <f t="shared" si="2"/>
        <v>4.5</v>
      </c>
      <c r="B47">
        <f t="shared" si="4"/>
        <v>585.97955454540329</v>
      </c>
      <c r="C47">
        <f t="shared" si="0"/>
        <v>-585.97955454540329</v>
      </c>
      <c r="D47">
        <f t="shared" ca="1" si="1"/>
        <v>-2.2331639790892411E-2</v>
      </c>
    </row>
    <row r="48" spans="1:4" x14ac:dyDescent="0.55000000000000004">
      <c r="A48">
        <f t="shared" si="2"/>
        <v>4.5999999999999996</v>
      </c>
      <c r="B48">
        <f t="shared" si="4"/>
        <v>599.00132242419011</v>
      </c>
      <c r="C48">
        <f t="shared" si="0"/>
        <v>-599.00132242419011</v>
      </c>
      <c r="D48">
        <f t="shared" ca="1" si="1"/>
        <v>-3.4227632707536371E-3</v>
      </c>
    </row>
    <row r="49" spans="1:4" x14ac:dyDescent="0.55000000000000004">
      <c r="A49">
        <f t="shared" si="2"/>
        <v>4.6999999999999993</v>
      </c>
      <c r="B49">
        <f t="shared" si="4"/>
        <v>612.0230903029767</v>
      </c>
      <c r="C49">
        <f t="shared" si="0"/>
        <v>-612.0230903029767</v>
      </c>
      <c r="D49">
        <f t="shared" ca="1" si="1"/>
        <v>-8.0972851947294269E-2</v>
      </c>
    </row>
    <row r="50" spans="1:4" x14ac:dyDescent="0.55000000000000004">
      <c r="A50">
        <f t="shared" si="2"/>
        <v>4.7999999999999989</v>
      </c>
      <c r="B50">
        <f t="shared" si="4"/>
        <v>625.04485818176329</v>
      </c>
      <c r="C50">
        <f t="shared" si="0"/>
        <v>-625.04485818176329</v>
      </c>
      <c r="D50">
        <f t="shared" ca="1" si="1"/>
        <v>2.7035640378479456E-2</v>
      </c>
    </row>
    <row r="51" spans="1:4" x14ac:dyDescent="0.55000000000000004">
      <c r="A51">
        <f t="shared" si="2"/>
        <v>4.8999999999999986</v>
      </c>
      <c r="B51">
        <f t="shared" si="4"/>
        <v>638.06662606054999</v>
      </c>
      <c r="C51">
        <f t="shared" si="0"/>
        <v>-638.06662606054999</v>
      </c>
      <c r="D51">
        <f t="shared" ca="1" si="1"/>
        <v>9.4279830283519633E-2</v>
      </c>
    </row>
    <row r="52" spans="1:4" x14ac:dyDescent="0.55000000000000004">
      <c r="A52">
        <f t="shared" si="2"/>
        <v>4.9999999999999982</v>
      </c>
      <c r="B52">
        <f t="shared" si="4"/>
        <v>651.08839393933681</v>
      </c>
      <c r="C52">
        <f t="shared" si="0"/>
        <v>-651.08839393933681</v>
      </c>
      <c r="D52">
        <f t="shared" ca="1" si="1"/>
        <v>-3.1973363891387184E-2</v>
      </c>
    </row>
    <row r="53" spans="1:4" x14ac:dyDescent="0.55000000000000004">
      <c r="A53">
        <f t="shared" si="2"/>
        <v>5.0999999999999979</v>
      </c>
      <c r="B53">
        <f t="shared" si="4"/>
        <v>664.1101618181234</v>
      </c>
      <c r="C53">
        <f t="shared" si="0"/>
        <v>-664.1101618181234</v>
      </c>
      <c r="D53">
        <f t="shared" ca="1" si="1"/>
        <v>-9.8008108345432443E-2</v>
      </c>
    </row>
    <row r="54" spans="1:4" x14ac:dyDescent="0.55000000000000004">
      <c r="A54">
        <f t="shared" si="2"/>
        <v>5.1999999999999975</v>
      </c>
      <c r="B54">
        <f t="shared" ref="B54:C62" si="5">($K$2*$A54)/3.1415927/$K$3*360</f>
        <v>677.13192969691011</v>
      </c>
      <c r="C54">
        <f t="shared" si="0"/>
        <v>-677.13192969691011</v>
      </c>
      <c r="D54">
        <f t="shared" ca="1" si="1"/>
        <v>-9.7502364453954757E-2</v>
      </c>
    </row>
    <row r="55" spans="1:4" x14ac:dyDescent="0.55000000000000004">
      <c r="A55">
        <f t="shared" si="2"/>
        <v>5.2999999999999972</v>
      </c>
      <c r="B55">
        <f t="shared" si="5"/>
        <v>690.15369757569681</v>
      </c>
      <c r="C55">
        <f t="shared" si="0"/>
        <v>-690.15369757569681</v>
      </c>
      <c r="D55">
        <f t="shared" ca="1" si="1"/>
        <v>-3.9422454378744969E-2</v>
      </c>
    </row>
    <row r="56" spans="1:4" x14ac:dyDescent="0.55000000000000004">
      <c r="A56">
        <f t="shared" si="2"/>
        <v>5.3999999999999968</v>
      </c>
      <c r="B56">
        <f t="shared" si="5"/>
        <v>703.17546545448363</v>
      </c>
      <c r="C56">
        <f t="shared" si="0"/>
        <v>-703.17546545448363</v>
      </c>
      <c r="D56">
        <f t="shared" ca="1" si="1"/>
        <v>-9.7589366926186055E-2</v>
      </c>
    </row>
    <row r="57" spans="1:4" x14ac:dyDescent="0.55000000000000004">
      <c r="A57">
        <f t="shared" si="2"/>
        <v>5.4999999999999964</v>
      </c>
      <c r="B57">
        <f t="shared" si="5"/>
        <v>716.19723333327022</v>
      </c>
      <c r="C57">
        <f t="shared" si="0"/>
        <v>-716.19723333327022</v>
      </c>
      <c r="D57">
        <f t="shared" ca="1" si="1"/>
        <v>1.5947132916834118E-2</v>
      </c>
    </row>
    <row r="58" spans="1:4" x14ac:dyDescent="0.55000000000000004">
      <c r="A58">
        <f t="shared" si="2"/>
        <v>5.5999999999999961</v>
      </c>
      <c r="B58">
        <f t="shared" si="5"/>
        <v>729.21900121205692</v>
      </c>
      <c r="C58">
        <f t="shared" si="0"/>
        <v>-729.21900121205692</v>
      </c>
      <c r="D58">
        <f t="shared" ca="1" si="1"/>
        <v>6.2158773126721693E-3</v>
      </c>
    </row>
    <row r="59" spans="1:4" x14ac:dyDescent="0.55000000000000004">
      <c r="A59">
        <f t="shared" si="2"/>
        <v>5.6999999999999957</v>
      </c>
      <c r="B59">
        <f t="shared" si="5"/>
        <v>742.24076909084351</v>
      </c>
      <c r="C59">
        <f t="shared" si="0"/>
        <v>-742.24076909084351</v>
      </c>
      <c r="D59">
        <f t="shared" ca="1" si="1"/>
        <v>1.1549798297246338E-3</v>
      </c>
    </row>
    <row r="60" spans="1:4" x14ac:dyDescent="0.55000000000000004">
      <c r="A60">
        <f t="shared" si="2"/>
        <v>5.7999999999999954</v>
      </c>
      <c r="B60">
        <f t="shared" si="5"/>
        <v>755.26253696963033</v>
      </c>
      <c r="C60">
        <f t="shared" si="0"/>
        <v>-755.26253696963033</v>
      </c>
      <c r="D60">
        <f t="shared" ca="1" si="1"/>
        <v>9.2296213359715676E-2</v>
      </c>
    </row>
    <row r="61" spans="1:4" x14ac:dyDescent="0.55000000000000004">
      <c r="A61">
        <f t="shared" si="2"/>
        <v>5.899999999999995</v>
      </c>
      <c r="B61">
        <f t="shared" si="5"/>
        <v>768.28430484841704</v>
      </c>
      <c r="C61">
        <f t="shared" si="0"/>
        <v>-768.28430484841704</v>
      </c>
      <c r="D61">
        <f t="shared" ca="1" si="1"/>
        <v>7.4703105576543902E-2</v>
      </c>
    </row>
    <row r="62" spans="1:4" x14ac:dyDescent="0.55000000000000004">
      <c r="A62">
        <f t="shared" si="2"/>
        <v>5.9999999999999947</v>
      </c>
      <c r="B62">
        <f t="shared" si="5"/>
        <v>781.30607272720363</v>
      </c>
      <c r="C62">
        <f t="shared" si="0"/>
        <v>-781.30607272720363</v>
      </c>
      <c r="D62">
        <f t="shared" ca="1" si="1"/>
        <v>2.029172990092212E-2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BB69-7B98-4B98-A972-83DAC6A2EEB4}">
  <dimension ref="A1:B1"/>
  <sheetViews>
    <sheetView workbookViewId="0">
      <selection activeCell="A5" sqref="A5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A918-3C87-4884-B6D0-414F90F4BD42}">
  <dimension ref="A1:V384"/>
  <sheetViews>
    <sheetView tabSelected="1" topLeftCell="A358" workbookViewId="0">
      <selection activeCell="C2" sqref="C2:C384"/>
    </sheetView>
  </sheetViews>
  <sheetFormatPr defaultRowHeight="14.4" x14ac:dyDescent="0.55000000000000004"/>
  <cols>
    <col min="2" max="2" width="14.9453125" customWidth="1"/>
    <col min="3" max="3" width="14.3671875" customWidth="1"/>
    <col min="5" max="5" width="8.83984375" customWidth="1"/>
    <col min="6" max="6" width="19.41796875" customWidth="1"/>
    <col min="7" max="7" width="13.578125" customWidth="1"/>
    <col min="8" max="8" width="19.41796875" customWidth="1"/>
    <col min="9" max="12" width="8.83984375" customWidth="1"/>
    <col min="13" max="13" width="17.15625" customWidth="1"/>
    <col min="14" max="17" width="8.83984375" customWidth="1"/>
    <col min="18" max="18" width="8.83984375" hidden="1" customWidth="1"/>
    <col min="19" max="20" width="0" hidden="1" customWidth="1"/>
    <col min="21" max="21" width="13.41796875" customWidth="1"/>
  </cols>
  <sheetData>
    <row r="1" spans="1:22" x14ac:dyDescent="0.55000000000000004">
      <c r="A1" t="s">
        <v>3</v>
      </c>
      <c r="B1" t="s">
        <v>0</v>
      </c>
      <c r="C1" t="s">
        <v>1</v>
      </c>
      <c r="D1" t="s">
        <v>2</v>
      </c>
      <c r="E1" t="s">
        <v>10</v>
      </c>
      <c r="F1" t="s">
        <v>14</v>
      </c>
      <c r="G1" t="s">
        <v>17</v>
      </c>
      <c r="H1" t="s">
        <v>18</v>
      </c>
      <c r="I1" t="s">
        <v>12</v>
      </c>
      <c r="J1" t="s">
        <v>13</v>
      </c>
      <c r="U1" t="s">
        <v>19</v>
      </c>
      <c r="V1" t="s">
        <v>20</v>
      </c>
    </row>
    <row r="2" spans="1:22" x14ac:dyDescent="0.55000000000000004">
      <c r="A2">
        <v>0</v>
      </c>
      <c r="B2">
        <f>($N$2*$A2)/3.1415927/$N$3*360</f>
        <v>0</v>
      </c>
      <c r="C2">
        <f>-($N$2*$A2)/3.1415927/$N$3*360</f>
        <v>0</v>
      </c>
      <c r="D2">
        <f t="shared" ref="D2:D66" si="0">(-1)^(INT(F2/180)-1)*(90 + 180*INT(F2/180)-F2)</f>
        <v>-90</v>
      </c>
      <c r="E2">
        <f>$N$2*$A2</f>
        <v>0</v>
      </c>
      <c r="F2">
        <f>E2/180*3.1415927*$N$4</f>
        <v>0</v>
      </c>
      <c r="G2">
        <f>$N$4-$N$4*COS(MOD(F2,180)/180*3.1415927)+2*$N$4*INT(F2/180)</f>
        <v>0</v>
      </c>
      <c r="H2">
        <f>$N$4*SIN(F2/180*3.1415927)</f>
        <v>0</v>
      </c>
      <c r="I2">
        <f>G2*COS($N$5*3.1415927/180)+H2*SIN($N$5*3.1415927/180)</f>
        <v>0</v>
      </c>
      <c r="J2">
        <f>-G2*SIN($N$5*3.1415927/180)+H2*COS($N$5*3.1415927/180)</f>
        <v>0</v>
      </c>
      <c r="M2" t="s">
        <v>6</v>
      </c>
      <c r="N2">
        <v>10</v>
      </c>
      <c r="O2" t="s">
        <v>7</v>
      </c>
      <c r="U2">
        <v>0</v>
      </c>
      <c r="V2">
        <v>0</v>
      </c>
    </row>
    <row r="3" spans="1:22" x14ac:dyDescent="0.55000000000000004">
      <c r="A3">
        <f>A2+0.01</f>
        <v>0.01</v>
      </c>
      <c r="B3">
        <f>($N$2*$A3)/3.1415927/$N$3*360</f>
        <v>1.3021767878786741</v>
      </c>
      <c r="C3">
        <f t="shared" ref="C3:C66" si="1">-($N$2*$A3)/3.1415927/$N$3*360</f>
        <v>-1.3021767878786741</v>
      </c>
      <c r="D3">
        <f t="shared" si="0"/>
        <v>-88.854084426666773</v>
      </c>
      <c r="E3">
        <f>$N$2*$A3</f>
        <v>0.1</v>
      </c>
      <c r="F3">
        <f>E3/3.1415927/$N$4*180</f>
        <v>1.1459155733332331</v>
      </c>
      <c r="G3">
        <f>$N$4-$N$4*COS(MOD(F3,180)/180*3.1415927)+2*$N$4*INT(F3/180)</f>
        <v>9.9996666711099635E-4</v>
      </c>
      <c r="H3">
        <f>$N$4*SIN(F3/180*3.1415927)</f>
        <v>9.9993333466665404E-2</v>
      </c>
      <c r="I3">
        <f>G3*COS($N$5*3.1415927/180)+H3*SIN($N$5*3.1415927/180)</f>
        <v>9.9996666711099635E-4</v>
      </c>
      <c r="J3">
        <f>-G3*SIN($N$5*3.1415927/180)+H3*COS($N$5*3.1415927/180)</f>
        <v>9.9993333466665404E-2</v>
      </c>
      <c r="M3" t="s">
        <v>8</v>
      </c>
      <c r="N3">
        <v>8.8000000000000007</v>
      </c>
      <c r="O3" t="s">
        <v>9</v>
      </c>
      <c r="U3">
        <f>ABS(C3-C2) * 0.5 + 0.5 * (B3-B2)</f>
        <v>1.3021767878786741</v>
      </c>
      <c r="V3">
        <f>U3/360*3.1415927 * 8.8 * COS((D3-$N$5)/180*3.1415927)+V2</f>
        <v>1.9998643492870403E-3</v>
      </c>
    </row>
    <row r="4" spans="1:22" x14ac:dyDescent="0.55000000000000004">
      <c r="A4">
        <f t="shared" ref="A4:A67" si="2">A3+0.01</f>
        <v>0.02</v>
      </c>
      <c r="B4">
        <f>($N$2*$A4)/3.1415927/$N$3*360</f>
        <v>2.6043535757573482</v>
      </c>
      <c r="C4">
        <f t="shared" si="1"/>
        <v>-2.6043535757573482</v>
      </c>
      <c r="D4">
        <f t="shared" si="0"/>
        <v>-87.708168853333532</v>
      </c>
      <c r="E4">
        <f>$N$2*$A4</f>
        <v>0.2</v>
      </c>
      <c r="F4">
        <f t="shared" ref="F4:F67" si="3">E4/3.1415927/$N$4*180</f>
        <v>2.2918311466664663</v>
      </c>
      <c r="G4">
        <f>$N$4-$N$4*COS(MOD(F4,180)/180*3.1415927)+2*$N$4*INT(F4/180)</f>
        <v>3.9994666951104207E-3</v>
      </c>
      <c r="H4">
        <f t="shared" ref="H4:H67" si="4">$N$4*SIN(F4/180*3.1415927)</f>
        <v>0.19994667093317081</v>
      </c>
      <c r="I4">
        <f t="shared" ref="I4:I67" si="5">G4*COS($N$5*3.1415927/180)+H4*SIN($N$5*3.1415927/180)</f>
        <v>3.9994666951104207E-3</v>
      </c>
      <c r="J4">
        <f t="shared" ref="J4:J67" si="6">-G4*SIN($N$5*3.1415927/180)+H4*COS($N$5*3.1415927/180)</f>
        <v>0.19994667093317081</v>
      </c>
      <c r="M4" t="s">
        <v>11</v>
      </c>
      <c r="N4">
        <v>5</v>
      </c>
      <c r="O4" t="s">
        <v>9</v>
      </c>
      <c r="U4">
        <f t="shared" ref="U4:U67" si="7">ABS(C4-C3) * 0.5 + 0.5 * (B4-B3)</f>
        <v>1.3021767878786741</v>
      </c>
      <c r="V4">
        <f t="shared" ref="V4:V67" si="8">U4/360*3.1415927 * 8.8 * COS((D4-$N$5)/180*3.1415927)+V3</f>
        <v>5.9987954492962871E-3</v>
      </c>
    </row>
    <row r="5" spans="1:22" x14ac:dyDescent="0.55000000000000004">
      <c r="A5">
        <f t="shared" si="2"/>
        <v>0.03</v>
      </c>
      <c r="B5">
        <f>($N$2*$A5)/3.1415927/$N$3*360</f>
        <v>3.9065303636360218</v>
      </c>
      <c r="C5">
        <f t="shared" si="1"/>
        <v>-3.9065303636360218</v>
      </c>
      <c r="D5">
        <f t="shared" si="0"/>
        <v>-86.562253280000306</v>
      </c>
      <c r="E5">
        <f>$N$2*$A5</f>
        <v>0.3</v>
      </c>
      <c r="F5">
        <f t="shared" si="3"/>
        <v>3.4377467199996992</v>
      </c>
      <c r="G5">
        <f>$N$4-$N$4*COS(MOD(F5,180)/180*3.1415927)+2*$N$4*INT(F5/180)</f>
        <v>8.9973003239789406E-3</v>
      </c>
      <c r="H5">
        <f t="shared" si="4"/>
        <v>0.29982003239722299</v>
      </c>
      <c r="I5">
        <f t="shared" si="5"/>
        <v>8.9973003239789406E-3</v>
      </c>
      <c r="J5">
        <f t="shared" si="6"/>
        <v>0.29982003239722299</v>
      </c>
      <c r="M5" t="s">
        <v>15</v>
      </c>
      <c r="N5">
        <v>0</v>
      </c>
      <c r="O5" t="s">
        <v>16</v>
      </c>
      <c r="U5">
        <f t="shared" si="7"/>
        <v>1.3021767878786736</v>
      </c>
      <c r="V5">
        <f t="shared" si="8"/>
        <v>1.1995193780906081E-2</v>
      </c>
    </row>
    <row r="6" spans="1:22" x14ac:dyDescent="0.55000000000000004">
      <c r="A6">
        <f t="shared" si="2"/>
        <v>0.04</v>
      </c>
      <c r="B6">
        <f>($N$2*$A6)/3.1415927/$N$3*360</f>
        <v>5.2087071515146963</v>
      </c>
      <c r="C6">
        <f t="shared" si="1"/>
        <v>-5.2087071515146963</v>
      </c>
      <c r="D6">
        <f t="shared" si="0"/>
        <v>-85.416337706667065</v>
      </c>
      <c r="E6">
        <f>$N$2*$A6</f>
        <v>0.4</v>
      </c>
      <c r="F6">
        <f t="shared" si="3"/>
        <v>4.5836622933329325</v>
      </c>
      <c r="G6">
        <f>$N$4-$N$4*COS(MOD(F6,180)/180*3.1415927)+2*$N$4*INT(F6/180)</f>
        <v>1.5991468486903138E-2</v>
      </c>
      <c r="H6">
        <f t="shared" si="4"/>
        <v>0.3995734698458635</v>
      </c>
      <c r="I6">
        <f t="shared" si="5"/>
        <v>1.5991468486903138E-2</v>
      </c>
      <c r="J6">
        <f t="shared" si="6"/>
        <v>0.3995734698458635</v>
      </c>
      <c r="U6">
        <f t="shared" si="7"/>
        <v>1.3021767878786745</v>
      </c>
      <c r="V6">
        <f t="shared" si="8"/>
        <v>1.9986660864734697E-2</v>
      </c>
    </row>
    <row r="7" spans="1:22" x14ac:dyDescent="0.55000000000000004">
      <c r="A7">
        <f t="shared" si="2"/>
        <v>0.05</v>
      </c>
      <c r="B7">
        <f>($N$2*$A7)/3.1415927/$N$3*360</f>
        <v>6.51088393939337</v>
      </c>
      <c r="C7">
        <f t="shared" si="1"/>
        <v>-6.51088393939337</v>
      </c>
      <c r="D7">
        <f t="shared" si="0"/>
        <v>-84.270422133333838</v>
      </c>
      <c r="E7">
        <f>$N$2*$A7</f>
        <v>0.5</v>
      </c>
      <c r="F7">
        <f t="shared" si="3"/>
        <v>5.7295778666661663</v>
      </c>
      <c r="G7">
        <f>$N$4-$N$4*COS(MOD(F7,180)/180*3.1415927)+2*$N$4*INT(F7/180)</f>
        <v>2.4979173609870564E-2</v>
      </c>
      <c r="H7">
        <f t="shared" si="4"/>
        <v>0.49916708323414077</v>
      </c>
      <c r="I7">
        <f t="shared" si="5"/>
        <v>2.4979173609870564E-2</v>
      </c>
      <c r="J7">
        <f t="shared" si="6"/>
        <v>0.49916708323414077</v>
      </c>
      <c r="U7">
        <f t="shared" si="7"/>
        <v>1.3021767878786736</v>
      </c>
      <c r="V7">
        <f t="shared" si="8"/>
        <v>2.9970000220500045E-2</v>
      </c>
    </row>
    <row r="8" spans="1:22" x14ac:dyDescent="0.55000000000000004">
      <c r="A8">
        <f t="shared" si="2"/>
        <v>6.0000000000000005E-2</v>
      </c>
      <c r="B8">
        <f>($N$2*$A8)/3.1415927/$N$3*360</f>
        <v>7.8130607272720454</v>
      </c>
      <c r="C8">
        <f t="shared" si="1"/>
        <v>-7.8130607272720454</v>
      </c>
      <c r="D8">
        <f t="shared" si="0"/>
        <v>-83.124506560000597</v>
      </c>
      <c r="E8">
        <f>$N$2*$A8</f>
        <v>0.60000000000000009</v>
      </c>
      <c r="F8">
        <f t="shared" si="3"/>
        <v>6.8754934399994001</v>
      </c>
      <c r="G8">
        <f>$N$4-$N$4*COS(MOD(F8,180)/180*3.1415927)+2*$N$4*INT(F8/180)</f>
        <v>3.5956820730668859E-2</v>
      </c>
      <c r="H8">
        <f t="shared" si="4"/>
        <v>0.59856103644459691</v>
      </c>
      <c r="I8">
        <f t="shared" si="5"/>
        <v>3.5956820730668859E-2</v>
      </c>
      <c r="J8">
        <f t="shared" si="6"/>
        <v>0.59856103644459691</v>
      </c>
      <c r="U8">
        <f t="shared" si="7"/>
        <v>1.3021767878786754</v>
      </c>
      <c r="V8">
        <f t="shared" si="8"/>
        <v>4.1941218645569302E-2</v>
      </c>
    </row>
    <row r="9" spans="1:22" x14ac:dyDescent="0.55000000000000004">
      <c r="A9">
        <f t="shared" si="2"/>
        <v>7.0000000000000007E-2</v>
      </c>
      <c r="B9">
        <f>($N$2*$A9)/3.1415927/$N$3*360</f>
        <v>9.115237515150719</v>
      </c>
      <c r="C9">
        <f t="shared" si="1"/>
        <v>-9.115237515150719</v>
      </c>
      <c r="D9">
        <f t="shared" si="0"/>
        <v>-81.978590986667371</v>
      </c>
      <c r="E9">
        <f>$N$2*$A9</f>
        <v>0.70000000000000007</v>
      </c>
      <c r="F9">
        <f t="shared" si="3"/>
        <v>8.021409013332633</v>
      </c>
      <c r="G9">
        <f>$N$4-$N$4*COS(MOD(F9,180)/180*3.1415927)+2*$N$4*INT(F9/180)</f>
        <v>4.8920018936814635E-2</v>
      </c>
      <c r="H9">
        <f t="shared" si="4"/>
        <v>0.69771557322118249</v>
      </c>
      <c r="I9">
        <f t="shared" si="5"/>
        <v>4.8920018936814635E-2</v>
      </c>
      <c r="J9">
        <f t="shared" si="6"/>
        <v>0.69771557322118249</v>
      </c>
      <c r="U9">
        <f t="shared" si="7"/>
        <v>1.3021767878786736</v>
      </c>
      <c r="V9">
        <f t="shared" si="8"/>
        <v>5.5895527812186478E-2</v>
      </c>
    </row>
    <row r="10" spans="1:22" x14ac:dyDescent="0.55000000000000004">
      <c r="A10">
        <f t="shared" si="2"/>
        <v>0.08</v>
      </c>
      <c r="B10">
        <f>($N$2*$A10)/3.1415927/$N$3*360</f>
        <v>10.417414303029393</v>
      </c>
      <c r="C10">
        <f t="shared" si="1"/>
        <v>-10.417414303029393</v>
      </c>
      <c r="D10">
        <f t="shared" si="0"/>
        <v>-80.83267541333413</v>
      </c>
      <c r="E10">
        <f>$N$2*$A10</f>
        <v>0.8</v>
      </c>
      <c r="F10">
        <f t="shared" si="3"/>
        <v>9.167324586665865</v>
      </c>
      <c r="G10">
        <f>$N$4-$N$4*COS(MOD(F10,180)/180*3.1415927)+2*$N$4*INT(F10/180)</f>
        <v>6.386358312186502E-2</v>
      </c>
      <c r="H10">
        <f t="shared" si="4"/>
        <v>0.79659103307122991</v>
      </c>
      <c r="I10">
        <f t="shared" si="5"/>
        <v>6.386358312186502E-2</v>
      </c>
      <c r="J10">
        <f t="shared" si="6"/>
        <v>0.79659103307122991</v>
      </c>
      <c r="U10">
        <f t="shared" si="7"/>
        <v>1.3021767878786736</v>
      </c>
      <c r="V10">
        <f t="shared" si="8"/>
        <v>7.1827346182739976E-2</v>
      </c>
    </row>
    <row r="11" spans="1:22" x14ac:dyDescent="0.55000000000000004">
      <c r="A11">
        <f t="shared" si="2"/>
        <v>0.09</v>
      </c>
      <c r="B11">
        <f>($N$2*$A11)/3.1415927/$N$3*360</f>
        <v>11.719591090908065</v>
      </c>
      <c r="C11">
        <f t="shared" si="1"/>
        <v>-11.719591090908065</v>
      </c>
      <c r="D11">
        <f t="shared" si="0"/>
        <v>-79.686759840000903</v>
      </c>
      <c r="E11">
        <f>$N$2*$A11</f>
        <v>0.89999999999999991</v>
      </c>
      <c r="F11">
        <f t="shared" si="3"/>
        <v>10.313240159999097</v>
      </c>
      <c r="G11">
        <f>$N$4-$N$4*COS(MOD(F11,180)/180*3.1415927)+2*$N$4*INT(F11/180)</f>
        <v>8.0781536059392423E-2</v>
      </c>
      <c r="H11">
        <f t="shared" si="4"/>
        <v>0.89514786712912076</v>
      </c>
      <c r="I11">
        <f t="shared" si="5"/>
        <v>8.0781536059392423E-2</v>
      </c>
      <c r="J11">
        <f t="shared" si="6"/>
        <v>0.89514786712912076</v>
      </c>
      <c r="U11">
        <f t="shared" si="7"/>
        <v>1.3021767878786719</v>
      </c>
      <c r="V11">
        <f t="shared" si="8"/>
        <v>8.9730301242302898E-2</v>
      </c>
    </row>
    <row r="12" spans="1:22" x14ac:dyDescent="0.55000000000000004">
      <c r="A12">
        <f t="shared" si="2"/>
        <v>9.9999999999999992E-2</v>
      </c>
      <c r="B12">
        <f>($N$2*$A12)/3.1415927/$N$3*360</f>
        <v>13.021767878786738</v>
      </c>
      <c r="C12">
        <f t="shared" si="1"/>
        <v>-13.021767878786738</v>
      </c>
      <c r="D12">
        <f t="shared" si="0"/>
        <v>-78.540844266667676</v>
      </c>
      <c r="E12">
        <f>$N$2*$A12</f>
        <v>0.99999999999999989</v>
      </c>
      <c r="F12">
        <f t="shared" si="3"/>
        <v>11.459155733332331</v>
      </c>
      <c r="G12">
        <f>$N$4-$N$4*COS(MOD(F12,180)/180*3.1415927)+2*$N$4*INT(F12/180)</f>
        <v>9.9667110793792091E-2</v>
      </c>
      <c r="H12">
        <f t="shared" si="4"/>
        <v>0.99334665397530575</v>
      </c>
      <c r="I12">
        <f t="shared" si="5"/>
        <v>9.9667110793792091E-2</v>
      </c>
      <c r="J12">
        <f t="shared" si="6"/>
        <v>0.99334665397530575</v>
      </c>
      <c r="U12">
        <f t="shared" si="7"/>
        <v>1.3021767878786736</v>
      </c>
      <c r="V12">
        <f t="shared" si="8"/>
        <v>0.10959723204755437</v>
      </c>
    </row>
    <row r="13" spans="1:22" x14ac:dyDescent="0.55000000000000004">
      <c r="A13">
        <f t="shared" si="2"/>
        <v>0.10999999999999999</v>
      </c>
      <c r="B13">
        <f>($N$2*$A13)/3.1415927/$N$3*360</f>
        <v>14.323944666665414</v>
      </c>
      <c r="C13">
        <f t="shared" si="1"/>
        <v>-14.323944666665414</v>
      </c>
      <c r="D13">
        <f t="shared" si="0"/>
        <v>-77.394928693334435</v>
      </c>
      <c r="E13">
        <f>$N$2*$A13</f>
        <v>1.0999999999999999</v>
      </c>
      <c r="F13">
        <f t="shared" si="3"/>
        <v>12.605071306665563</v>
      </c>
      <c r="G13">
        <f>$N$4-$N$4*COS(MOD(F13,180)/180*3.1415927)+2*$N$4*INT(F13/180)</f>
        <v>0.12051275334697209</v>
      </c>
      <c r="H13">
        <f t="shared" si="4"/>
        <v>1.0911481154043465</v>
      </c>
      <c r="I13">
        <f t="shared" si="5"/>
        <v>0.12051275334697209</v>
      </c>
      <c r="J13">
        <f t="shared" si="6"/>
        <v>1.0911481154043465</v>
      </c>
      <c r="U13">
        <f t="shared" si="7"/>
        <v>1.3021767878786754</v>
      </c>
      <c r="V13">
        <f t="shared" si="8"/>
        <v>0.13142019209106121</v>
      </c>
    </row>
    <row r="14" spans="1:22" x14ac:dyDescent="0.55000000000000004">
      <c r="A14">
        <f t="shared" si="2"/>
        <v>0.11999999999999998</v>
      </c>
      <c r="B14">
        <f>($N$2*$A14)/3.1415927/$N$3*360</f>
        <v>15.626121454544085</v>
      </c>
      <c r="C14">
        <f t="shared" si="1"/>
        <v>-15.626121454544085</v>
      </c>
      <c r="D14">
        <f t="shared" si="0"/>
        <v>-76.249013120001209</v>
      </c>
      <c r="E14">
        <f>$N$2*$A14</f>
        <v>1.1999999999999997</v>
      </c>
      <c r="F14">
        <f t="shared" si="3"/>
        <v>13.750986879998797</v>
      </c>
      <c r="G14">
        <f>$N$4-$N$4*COS(MOD(F14,180)/180*3.1415927)+2*$N$4*INT(F14/180)</f>
        <v>0.14331012573985191</v>
      </c>
      <c r="H14">
        <f t="shared" si="4"/>
        <v>1.188513132135673</v>
      </c>
      <c r="I14">
        <f t="shared" si="5"/>
        <v>0.14331012573985191</v>
      </c>
      <c r="J14">
        <f t="shared" si="6"/>
        <v>1.188513132135673</v>
      </c>
      <c r="U14">
        <f t="shared" si="7"/>
        <v>1.3021767878786719</v>
      </c>
      <c r="V14">
        <f t="shared" si="8"/>
        <v>0.15519045247977481</v>
      </c>
    </row>
    <row r="15" spans="1:22" x14ac:dyDescent="0.55000000000000004">
      <c r="A15">
        <f t="shared" si="2"/>
        <v>0.12999999999999998</v>
      </c>
      <c r="B15">
        <f>($N$2*$A15)/3.1415927/$N$3*360</f>
        <v>16.928298242422759</v>
      </c>
      <c r="C15">
        <f t="shared" si="1"/>
        <v>-16.928298242422759</v>
      </c>
      <c r="D15">
        <f t="shared" si="0"/>
        <v>-75.103097546667968</v>
      </c>
      <c r="E15">
        <f>$N$2*$A15</f>
        <v>1.2999999999999998</v>
      </c>
      <c r="F15">
        <f t="shared" si="3"/>
        <v>14.89690245333203</v>
      </c>
      <c r="G15">
        <f>$N$4-$N$4*COS(MOD(F15,180)/180*3.1415927)+2*$N$4*INT(F15/180)</f>
        <v>0.16805010932743425</v>
      </c>
      <c r="H15">
        <f t="shared" si="4"/>
        <v>1.2854027594607755</v>
      </c>
      <c r="I15">
        <f t="shared" si="5"/>
        <v>0.16805010932743425</v>
      </c>
      <c r="J15">
        <f t="shared" si="6"/>
        <v>1.2854027594607755</v>
      </c>
      <c r="U15">
        <f t="shared" si="7"/>
        <v>1.3021767878786736</v>
      </c>
      <c r="V15">
        <f t="shared" si="8"/>
        <v>0.18089850542647237</v>
      </c>
    </row>
    <row r="16" spans="1:22" x14ac:dyDescent="0.55000000000000004">
      <c r="A16">
        <f t="shared" si="2"/>
        <v>0.13999999999999999</v>
      </c>
      <c r="B16">
        <f>($N$2*$A16)/3.1415927/$N$3*360</f>
        <v>18.230475030301434</v>
      </c>
      <c r="C16">
        <f t="shared" si="1"/>
        <v>-18.230475030301434</v>
      </c>
      <c r="D16">
        <f t="shared" si="0"/>
        <v>-73.957181973334741</v>
      </c>
      <c r="E16">
        <f>$N$2*$A16</f>
        <v>1.4</v>
      </c>
      <c r="F16">
        <f t="shared" si="3"/>
        <v>16.042818026665266</v>
      </c>
      <c r="G16">
        <f>$N$4-$N$4*COS(MOD(F16,180)/180*3.1415927)+2*$N$4*INT(F16/180)</f>
        <v>0.1947228084461452</v>
      </c>
      <c r="H16">
        <f t="shared" si="4"/>
        <v>1.3817782428205687</v>
      </c>
      <c r="I16">
        <f t="shared" si="5"/>
        <v>0.1947228084461452</v>
      </c>
      <c r="J16">
        <f t="shared" si="6"/>
        <v>1.3817782428205687</v>
      </c>
      <c r="U16">
        <f t="shared" si="7"/>
        <v>1.3021767878786754</v>
      </c>
      <c r="V16">
        <f t="shared" si="8"/>
        <v>0.20853406805274466</v>
      </c>
    </row>
    <row r="17" spans="1:22" x14ac:dyDescent="0.55000000000000004">
      <c r="A17">
        <f t="shared" si="2"/>
        <v>0.15</v>
      </c>
      <c r="B17">
        <f>($N$2*$A17)/3.1415927/$N$3*360</f>
        <v>19.53265181818011</v>
      </c>
      <c r="C17">
        <f t="shared" si="1"/>
        <v>-19.53265181818011</v>
      </c>
      <c r="D17">
        <f t="shared" si="0"/>
        <v>-72.8112664000015</v>
      </c>
      <c r="E17">
        <f>$N$2*$A17</f>
        <v>1.5</v>
      </c>
      <c r="F17">
        <f t="shared" si="3"/>
        <v>17.188733599998496</v>
      </c>
      <c r="G17">
        <f>$N$4-$N$4*COS(MOD(F17,180)/180*3.1415927)+2*$N$4*INT(F17/180)</f>
        <v>0.22331755437196943</v>
      </c>
      <c r="H17">
        <f t="shared" si="4"/>
        <v>1.4776010333066973</v>
      </c>
      <c r="I17">
        <f t="shared" si="5"/>
        <v>0.22331755437196943</v>
      </c>
      <c r="J17">
        <f t="shared" si="6"/>
        <v>1.4776010333066973</v>
      </c>
      <c r="U17">
        <f t="shared" si="7"/>
        <v>1.3021767878786754</v>
      </c>
      <c r="V17">
        <f t="shared" si="8"/>
        <v>0.23808608650201046</v>
      </c>
    </row>
    <row r="18" spans="1:22" x14ac:dyDescent="0.55000000000000004">
      <c r="A18">
        <f t="shared" si="2"/>
        <v>0.16</v>
      </c>
      <c r="B18">
        <f>($N$2*$A18)/3.1415927/$N$3*360</f>
        <v>20.834828606058785</v>
      </c>
      <c r="C18">
        <f t="shared" si="1"/>
        <v>-20.834828606058785</v>
      </c>
      <c r="D18">
        <f t="shared" si="0"/>
        <v>-71.665350826668273</v>
      </c>
      <c r="E18">
        <f>$N$2*$A18</f>
        <v>1.6</v>
      </c>
      <c r="F18">
        <f t="shared" si="3"/>
        <v>18.33464917333173</v>
      </c>
      <c r="G18">
        <f>$N$4-$N$4*COS(MOD(F18,180)/180*3.1415927)+2*$N$4*INT(F18/180)</f>
        <v>0.25382290958779574</v>
      </c>
      <c r="H18">
        <f t="shared" si="4"/>
        <v>1.5728328030805887</v>
      </c>
      <c r="I18">
        <f t="shared" si="5"/>
        <v>0.25382290958779574</v>
      </c>
      <c r="J18">
        <f t="shared" si="6"/>
        <v>1.5728328030805887</v>
      </c>
      <c r="U18">
        <f t="shared" si="7"/>
        <v>1.3021767878786754</v>
      </c>
      <c r="V18">
        <f t="shared" si="8"/>
        <v>0.26954274036091164</v>
      </c>
    </row>
    <row r="19" spans="1:22" x14ac:dyDescent="0.55000000000000004">
      <c r="A19">
        <f t="shared" si="2"/>
        <v>0.17</v>
      </c>
      <c r="B19">
        <f>($N$2*$A19)/3.1415927/$N$3*360</f>
        <v>22.137005393937461</v>
      </c>
      <c r="C19">
        <f t="shared" si="1"/>
        <v>-22.137005393937461</v>
      </c>
      <c r="D19">
        <f t="shared" si="0"/>
        <v>-70.519435253335033</v>
      </c>
      <c r="E19">
        <f>$N$2*$A19</f>
        <v>1.7000000000000002</v>
      </c>
      <c r="F19">
        <f t="shared" si="3"/>
        <v>19.480564746664967</v>
      </c>
      <c r="G19">
        <f>$N$4-$N$4*COS(MOD(F19,180)/180*3.1415927)+2*$N$4*INT(F19/180)</f>
        <v>0.28622667235826871</v>
      </c>
      <c r="H19">
        <f t="shared" si="4"/>
        <v>1.667435460704072</v>
      </c>
      <c r="I19">
        <f t="shared" si="5"/>
        <v>0.28622667235826871</v>
      </c>
      <c r="J19">
        <f t="shared" si="6"/>
        <v>1.667435460704072</v>
      </c>
      <c r="U19">
        <f t="shared" si="7"/>
        <v>1.3021767878786754</v>
      </c>
      <c r="V19">
        <f t="shared" si="8"/>
        <v>0.30289144738732116</v>
      </c>
    </row>
    <row r="20" spans="1:22" x14ac:dyDescent="0.55000000000000004">
      <c r="A20">
        <f t="shared" si="2"/>
        <v>0.18000000000000002</v>
      </c>
      <c r="B20">
        <f>($N$2*$A20)/3.1415927/$N$3*360</f>
        <v>23.439182181816136</v>
      </c>
      <c r="C20">
        <f t="shared" si="1"/>
        <v>-23.439182181816136</v>
      </c>
      <c r="D20">
        <f t="shared" si="0"/>
        <v>-69.373519680001806</v>
      </c>
      <c r="E20">
        <f>$N$2*$A20</f>
        <v>1.8000000000000003</v>
      </c>
      <c r="F20">
        <f t="shared" si="3"/>
        <v>20.626480319998201</v>
      </c>
      <c r="G20">
        <f>$N$4-$N$4*COS(MOD(F20,180)/180*3.1415927)+2*$N$4*INT(F20/180)</f>
        <v>0.3205158816103264</v>
      </c>
      <c r="H20">
        <f t="shared" si="4"/>
        <v>1.7613711663754499</v>
      </c>
      <c r="I20">
        <f t="shared" si="5"/>
        <v>0.3205158816103264</v>
      </c>
      <c r="J20">
        <f t="shared" si="6"/>
        <v>1.7613711663754499</v>
      </c>
      <c r="U20">
        <f t="shared" si="7"/>
        <v>1.3021767878786754</v>
      </c>
      <c r="V20">
        <f t="shared" si="8"/>
        <v>0.33811886854307194</v>
      </c>
    </row>
    <row r="21" spans="1:22" x14ac:dyDescent="0.55000000000000004">
      <c r="A21">
        <f t="shared" si="2"/>
        <v>0.19000000000000003</v>
      </c>
      <c r="B21">
        <f>($N$2*$A21)/3.1415927/$N$3*360</f>
        <v>24.741358969694812</v>
      </c>
      <c r="C21">
        <f t="shared" si="1"/>
        <v>-24.741358969694812</v>
      </c>
      <c r="D21">
        <f t="shared" si="0"/>
        <v>-68.227604106668565</v>
      </c>
      <c r="E21">
        <f>$N$2*$A21</f>
        <v>1.9000000000000004</v>
      </c>
      <c r="F21">
        <f t="shared" si="3"/>
        <v>21.772395893331439</v>
      </c>
      <c r="G21">
        <f>$N$4-$N$4*COS(MOD(F21,180)/180*3.1415927)+2*$N$4*INT(F21/180)</f>
        <v>0.356676822117449</v>
      </c>
      <c r="H21">
        <f t="shared" si="4"/>
        <v>1.8546023470649142</v>
      </c>
      <c r="I21">
        <f t="shared" si="5"/>
        <v>0.356676822117449</v>
      </c>
      <c r="J21">
        <f t="shared" si="6"/>
        <v>1.8546023470649142</v>
      </c>
      <c r="U21">
        <f t="shared" si="7"/>
        <v>1.3021767878786754</v>
      </c>
      <c r="V21">
        <f t="shared" si="8"/>
        <v>0.37521091332939438</v>
      </c>
    </row>
    <row r="22" spans="1:22" x14ac:dyDescent="0.55000000000000004">
      <c r="A22">
        <f t="shared" si="2"/>
        <v>0.20000000000000004</v>
      </c>
      <c r="B22">
        <f>($N$2*$A22)/3.1415927/$N$3*360</f>
        <v>26.043535757573483</v>
      </c>
      <c r="C22">
        <f t="shared" si="1"/>
        <v>-26.043535757573483</v>
      </c>
      <c r="D22">
        <f t="shared" si="0"/>
        <v>-67.081688533335324</v>
      </c>
      <c r="E22">
        <f>$N$2*$A22</f>
        <v>2.0000000000000004</v>
      </c>
      <c r="F22">
        <f t="shared" si="3"/>
        <v>22.918311466664669</v>
      </c>
      <c r="G22">
        <f>$N$4-$N$4*COS(MOD(F22,180)/180*3.1415927)+2*$N$4*INT(F22/180)</f>
        <v>0.39469502998557537</v>
      </c>
      <c r="H22">
        <f t="shared" si="4"/>
        <v>1.9470917115432531</v>
      </c>
      <c r="I22">
        <f t="shared" si="5"/>
        <v>0.39469502998557537</v>
      </c>
      <c r="J22">
        <f t="shared" si="6"/>
        <v>1.9470917115432531</v>
      </c>
      <c r="U22">
        <f t="shared" si="7"/>
        <v>1.3021767878786719</v>
      </c>
      <c r="V22">
        <f t="shared" si="8"/>
        <v>0.41415274542292785</v>
      </c>
    </row>
    <row r="23" spans="1:22" x14ac:dyDescent="0.55000000000000004">
      <c r="A23">
        <f t="shared" si="2"/>
        <v>0.21000000000000005</v>
      </c>
      <c r="B23">
        <f>($N$2*$A23)/3.1415927/$N$3*360</f>
        <v>27.345712545452162</v>
      </c>
      <c r="C23">
        <f t="shared" si="1"/>
        <v>-27.345712545452162</v>
      </c>
      <c r="D23">
        <f t="shared" si="0"/>
        <v>-65.935772960002097</v>
      </c>
      <c r="E23">
        <f>$N$2*$A23</f>
        <v>2.1000000000000005</v>
      </c>
      <c r="F23">
        <f t="shared" si="3"/>
        <v>24.064227039997906</v>
      </c>
      <c r="G23">
        <f>$N$4-$N$4*COS(MOD(F23,180)/180*3.1415927)+2*$N$4*INT(F23/180)</f>
        <v>0.43455529843845841</v>
      </c>
      <c r="H23">
        <f t="shared" si="4"/>
        <v>2.0388022652978517</v>
      </c>
      <c r="I23">
        <f t="shared" si="5"/>
        <v>0.43455529843845841</v>
      </c>
      <c r="J23">
        <f t="shared" si="6"/>
        <v>2.0388022652978517</v>
      </c>
      <c r="U23">
        <f t="shared" si="7"/>
        <v>1.302176787878679</v>
      </c>
      <c r="V23">
        <f t="shared" si="8"/>
        <v>0.4549287886100527</v>
      </c>
    </row>
    <row r="24" spans="1:22" x14ac:dyDescent="0.55000000000000004">
      <c r="A24">
        <f t="shared" si="2"/>
        <v>0.22000000000000006</v>
      </c>
      <c r="B24">
        <f>($N$2*$A24)/3.1415927/$N$3*360</f>
        <v>28.647889333330834</v>
      </c>
      <c r="C24">
        <f t="shared" si="1"/>
        <v>-28.647889333330834</v>
      </c>
      <c r="D24">
        <f t="shared" si="0"/>
        <v>-64.789857386668871</v>
      </c>
      <c r="E24">
        <f>$N$2*$A24</f>
        <v>2.2000000000000006</v>
      </c>
      <c r="F24">
        <f t="shared" si="3"/>
        <v>25.210142613331136</v>
      </c>
      <c r="G24">
        <f>$N$4-$N$4*COS(MOD(F24,180)/180*3.1415927)+2*$N$4*INT(F24/180)</f>
        <v>0.47624168390018351</v>
      </c>
      <c r="H24">
        <f t="shared" si="4"/>
        <v>2.1296973253299987</v>
      </c>
      <c r="I24">
        <f t="shared" si="5"/>
        <v>0.47624168390018351</v>
      </c>
      <c r="J24">
        <f t="shared" si="6"/>
        <v>2.1296973253299987</v>
      </c>
      <c r="U24">
        <f t="shared" si="7"/>
        <v>1.3021767878786719</v>
      </c>
      <c r="V24">
        <f t="shared" si="8"/>
        <v>0.49752273301716698</v>
      </c>
    </row>
    <row r="25" spans="1:22" x14ac:dyDescent="0.55000000000000004">
      <c r="A25">
        <f t="shared" si="2"/>
        <v>0.23000000000000007</v>
      </c>
      <c r="B25">
        <f>($N$2*$A25)/3.1415927/$N$3*360</f>
        <v>29.950066121209513</v>
      </c>
      <c r="C25">
        <f t="shared" si="1"/>
        <v>-29.950066121209513</v>
      </c>
      <c r="D25">
        <f t="shared" si="0"/>
        <v>-63.64394181333563</v>
      </c>
      <c r="E25">
        <f>$N$2*$A25</f>
        <v>2.3000000000000007</v>
      </c>
      <c r="F25">
        <f t="shared" si="3"/>
        <v>26.356058186664374</v>
      </c>
      <c r="G25">
        <f>$N$4-$N$4*COS(MOD(F25,180)/180*3.1415927)+2*$N$4*INT(F25/180)</f>
        <v>0.51973751237237398</v>
      </c>
      <c r="H25">
        <f t="shared" si="4"/>
        <v>2.2197405348275998</v>
      </c>
      <c r="I25">
        <f t="shared" si="5"/>
        <v>0.51973751237237398</v>
      </c>
      <c r="J25">
        <f t="shared" si="6"/>
        <v>2.2197405348275998</v>
      </c>
      <c r="U25">
        <f t="shared" si="7"/>
        <v>1.302176787878679</v>
      </c>
      <c r="V25">
        <f t="shared" si="8"/>
        <v>0.54191754163442007</v>
      </c>
    </row>
    <row r="26" spans="1:22" x14ac:dyDescent="0.55000000000000004">
      <c r="A26">
        <f t="shared" si="2"/>
        <v>0.24000000000000007</v>
      </c>
      <c r="B26">
        <f>($N$2*$A26)/3.1415927/$N$3*360</f>
        <v>31.252242909088185</v>
      </c>
      <c r="C26">
        <f t="shared" si="1"/>
        <v>-31.252242909088185</v>
      </c>
      <c r="D26">
        <f t="shared" si="0"/>
        <v>-62.498026240002396</v>
      </c>
      <c r="E26">
        <f>$N$2*$A26</f>
        <v>2.4000000000000008</v>
      </c>
      <c r="F26">
        <f t="shared" si="3"/>
        <v>27.501973759997604</v>
      </c>
      <c r="G26">
        <f>$N$4-$N$4*COS(MOD(F26,180)/180*3.1415927)+2*$N$4*INT(F26/180)</f>
        <v>0.56502538610357966</v>
      </c>
      <c r="H26">
        <f t="shared" si="4"/>
        <v>2.3088958777074149</v>
      </c>
      <c r="I26">
        <f t="shared" si="5"/>
        <v>0.56502538610357966</v>
      </c>
      <c r="J26">
        <f t="shared" si="6"/>
        <v>2.3088958777074149</v>
      </c>
      <c r="U26">
        <f t="shared" si="7"/>
        <v>1.3021767878786719</v>
      </c>
      <c r="V26">
        <f t="shared" si="8"/>
        <v>0.58809545713028744</v>
      </c>
    </row>
    <row r="27" spans="1:22" x14ac:dyDescent="0.55000000000000004">
      <c r="A27">
        <f t="shared" si="2"/>
        <v>0.25000000000000006</v>
      </c>
      <c r="B27">
        <f>($N$2*$A27)/3.1415927/$N$3*360</f>
        <v>32.55441969696686</v>
      </c>
      <c r="C27">
        <f t="shared" si="1"/>
        <v>-32.55441969696686</v>
      </c>
      <c r="D27">
        <f t="shared" si="0"/>
        <v>-61.352110666669162</v>
      </c>
      <c r="E27">
        <f>$N$2*$A27</f>
        <v>2.5000000000000004</v>
      </c>
      <c r="F27">
        <f t="shared" si="3"/>
        <v>28.647889333330834</v>
      </c>
      <c r="G27">
        <f>$N$4-$N$4*COS(MOD(F27,180)/180*3.1415927)+2*$N$4*INT(F27/180)</f>
        <v>0.61208719054813709</v>
      </c>
      <c r="H27">
        <f t="shared" si="4"/>
        <v>2.3971276930210155</v>
      </c>
      <c r="I27">
        <f t="shared" si="5"/>
        <v>0.61208719054813709</v>
      </c>
      <c r="J27">
        <f t="shared" si="6"/>
        <v>2.3971276930210155</v>
      </c>
      <c r="U27">
        <f t="shared" si="7"/>
        <v>1.3021767878786754</v>
      </c>
      <c r="V27">
        <f t="shared" si="8"/>
        <v>0.63603800895426843</v>
      </c>
    </row>
    <row r="28" spans="1:22" x14ac:dyDescent="0.55000000000000004">
      <c r="A28">
        <f t="shared" si="2"/>
        <v>0.26000000000000006</v>
      </c>
      <c r="B28">
        <f>($N$2*$A28)/3.1415927/$N$3*360</f>
        <v>33.856596484845532</v>
      </c>
      <c r="C28">
        <f t="shared" si="1"/>
        <v>-33.856596484845532</v>
      </c>
      <c r="D28">
        <f t="shared" si="0"/>
        <v>-60.206195093335936</v>
      </c>
      <c r="E28">
        <f>$N$2*$A28</f>
        <v>2.6000000000000005</v>
      </c>
      <c r="F28">
        <f t="shared" si="3"/>
        <v>29.793804906664068</v>
      </c>
      <c r="G28">
        <f>$N$4-$N$4*COS(MOD(F28,180)/180*3.1415927)+2*$N$4*INT(F28/180)</f>
        <v>0.66090410161175051</v>
      </c>
      <c r="H28">
        <f t="shared" si="4"/>
        <v>2.4844006892186838</v>
      </c>
      <c r="I28">
        <f t="shared" si="5"/>
        <v>0.66090410161175051</v>
      </c>
      <c r="J28">
        <f t="shared" si="6"/>
        <v>2.4844006892186838</v>
      </c>
      <c r="U28">
        <f t="shared" si="7"/>
        <v>1.3021767878786719</v>
      </c>
      <c r="V28">
        <f t="shared" si="8"/>
        <v>0.68572602072485866</v>
      </c>
    </row>
    <row r="29" spans="1:22" x14ac:dyDescent="0.55000000000000004">
      <c r="A29">
        <f t="shared" si="2"/>
        <v>0.27000000000000007</v>
      </c>
      <c r="B29">
        <f>($N$2*$A29)/3.1415927/$N$3*360</f>
        <v>35.158773272724211</v>
      </c>
      <c r="C29">
        <f t="shared" si="1"/>
        <v>-35.158773272724211</v>
      </c>
      <c r="D29">
        <f t="shared" si="0"/>
        <v>-59.060279520002695</v>
      </c>
      <c r="E29">
        <f>$N$2*$A29</f>
        <v>2.7000000000000006</v>
      </c>
      <c r="F29">
        <f t="shared" si="3"/>
        <v>30.939720479997302</v>
      </c>
      <c r="G29">
        <f>$N$4-$N$4*COS(MOD(F29,180)/180*3.1415927)+2*$N$4*INT(F29/180)</f>
        <v>0.71145659318087962</v>
      </c>
      <c r="H29">
        <f t="shared" si="4"/>
        <v>2.5706799582655657</v>
      </c>
      <c r="I29">
        <f t="shared" si="5"/>
        <v>0.71145659318087962</v>
      </c>
      <c r="J29">
        <f t="shared" si="6"/>
        <v>2.5706799582655657</v>
      </c>
      <c r="U29">
        <f t="shared" si="7"/>
        <v>1.302176787878679</v>
      </c>
      <c r="V29">
        <f t="shared" si="8"/>
        <v>0.73713961789984828</v>
      </c>
    </row>
    <row r="30" spans="1:22" x14ac:dyDescent="0.55000000000000004">
      <c r="A30">
        <f t="shared" si="2"/>
        <v>0.28000000000000008</v>
      </c>
      <c r="B30">
        <f>($N$2*$A30)/3.1415927/$N$3*360</f>
        <v>36.460950060602883</v>
      </c>
      <c r="C30">
        <f t="shared" si="1"/>
        <v>-36.460950060602883</v>
      </c>
      <c r="D30">
        <f t="shared" si="0"/>
        <v>-57.914363946669461</v>
      </c>
      <c r="E30">
        <f>$N$2*$A30</f>
        <v>2.8000000000000007</v>
      </c>
      <c r="F30">
        <f t="shared" si="3"/>
        <v>32.085636053330539</v>
      </c>
      <c r="G30">
        <f>$N$4-$N$4*COS(MOD(F30,180)/180*3.1415927)+2*$N$4*INT(F30/180)</f>
        <v>0.76372444493291969</v>
      </c>
      <c r="H30">
        <f t="shared" si="4"/>
        <v>2.6559309896044176</v>
      </c>
      <c r="I30">
        <f t="shared" si="5"/>
        <v>0.76372444493291969</v>
      </c>
      <c r="J30">
        <f t="shared" si="6"/>
        <v>2.6559309896044176</v>
      </c>
      <c r="U30">
        <f t="shared" si="7"/>
        <v>1.3021767878786719</v>
      </c>
      <c r="V30">
        <f t="shared" si="8"/>
        <v>0.79025823572587228</v>
      </c>
    </row>
    <row r="31" spans="1:22" x14ac:dyDescent="0.55000000000000004">
      <c r="A31">
        <f t="shared" si="2"/>
        <v>0.29000000000000009</v>
      </c>
      <c r="B31">
        <f>($N$2*$A31)/3.1415927/$N$3*360</f>
        <v>37.763126848481555</v>
      </c>
      <c r="C31">
        <f t="shared" si="1"/>
        <v>-37.763126848481555</v>
      </c>
      <c r="D31">
        <f t="shared" si="0"/>
        <v>-56.768448373336227</v>
      </c>
      <c r="E31">
        <f>$N$2*$A31</f>
        <v>2.9000000000000008</v>
      </c>
      <c r="F31">
        <f t="shared" si="3"/>
        <v>33.231551626663773</v>
      </c>
      <c r="G31">
        <f>$N$4-$N$4*COS(MOD(F31,180)/180*3.1415927)+2*$N$4*INT(F31/180)</f>
        <v>0.81768675042406613</v>
      </c>
      <c r="H31">
        <f t="shared" si="4"/>
        <v>2.7401196839593682</v>
      </c>
      <c r="I31">
        <f t="shared" si="5"/>
        <v>0.81768675042406613</v>
      </c>
      <c r="J31">
        <f t="shared" si="6"/>
        <v>2.7401196839593682</v>
      </c>
      <c r="U31">
        <f t="shared" si="7"/>
        <v>1.3021767878786719</v>
      </c>
      <c r="V31">
        <f t="shared" si="8"/>
        <v>0.84506062746403932</v>
      </c>
    </row>
    <row r="32" spans="1:22" x14ac:dyDescent="0.55000000000000004">
      <c r="A32">
        <f t="shared" si="2"/>
        <v>0.3000000000000001</v>
      </c>
      <c r="B32">
        <f>($N$2*$A32)/3.1415927/$N$3*360</f>
        <v>39.065303636360227</v>
      </c>
      <c r="C32">
        <f t="shared" si="1"/>
        <v>-39.065303636360227</v>
      </c>
      <c r="D32">
        <f t="shared" si="0"/>
        <v>-55.622532800002993</v>
      </c>
      <c r="E32">
        <f>$N$2*$A32</f>
        <v>3.0000000000000009</v>
      </c>
      <c r="F32">
        <f t="shared" si="3"/>
        <v>34.377467199997007</v>
      </c>
      <c r="G32">
        <f>$N$4-$N$4*COS(MOD(F32,180)/180*3.1415927)+2*$N$4*INT(F32/180)</f>
        <v>0.87332192545160936</v>
      </c>
      <c r="H32">
        <f t="shared" si="4"/>
        <v>2.8232123669751772</v>
      </c>
      <c r="I32">
        <f t="shared" si="5"/>
        <v>0.87332192545160936</v>
      </c>
      <c r="J32">
        <f t="shared" si="6"/>
        <v>2.8232123669751772</v>
      </c>
      <c r="U32">
        <f t="shared" si="7"/>
        <v>1.3021767878786719</v>
      </c>
      <c r="V32">
        <f t="shared" si="8"/>
        <v>0.90152487288834293</v>
      </c>
    </row>
    <row r="33" spans="1:22" x14ac:dyDescent="0.55000000000000004">
      <c r="A33">
        <f t="shared" si="2"/>
        <v>0.31000000000000011</v>
      </c>
      <c r="B33">
        <f>($N$2*$A33)/3.1415927/$N$3*360</f>
        <v>40.367480424238906</v>
      </c>
      <c r="C33">
        <f t="shared" si="1"/>
        <v>-40.367480424238906</v>
      </c>
      <c r="D33">
        <f t="shared" si="0"/>
        <v>-54.476617226669759</v>
      </c>
      <c r="E33">
        <f>$N$2*$A33</f>
        <v>3.100000000000001</v>
      </c>
      <c r="F33">
        <f t="shared" si="3"/>
        <v>35.523382773330241</v>
      </c>
      <c r="G33">
        <f>$N$4-$N$4*COS(MOD(F33,180)/180*3.1415927)+2*$N$4*INT(F33/180)</f>
        <v>0.930607716687331</v>
      </c>
      <c r="H33">
        <f t="shared" si="4"/>
        <v>2.9051758026865264</v>
      </c>
      <c r="I33">
        <f t="shared" si="5"/>
        <v>0.930607716687331</v>
      </c>
      <c r="J33">
        <f t="shared" si="6"/>
        <v>2.9051758026865264</v>
      </c>
      <c r="U33">
        <f t="shared" si="7"/>
        <v>1.302176787878679</v>
      </c>
      <c r="V33">
        <f t="shared" si="8"/>
        <v>0.95962838705346032</v>
      </c>
    </row>
    <row r="34" spans="1:22" x14ac:dyDescent="0.55000000000000004">
      <c r="A34">
        <f t="shared" si="2"/>
        <v>0.32000000000000012</v>
      </c>
      <c r="B34">
        <f>($N$2*$A34)/3.1415927/$N$3*360</f>
        <v>41.669657212117578</v>
      </c>
      <c r="C34">
        <f t="shared" si="1"/>
        <v>-41.669657212117578</v>
      </c>
      <c r="D34">
        <f t="shared" si="0"/>
        <v>-53.330701653336526</v>
      </c>
      <c r="E34">
        <f>$N$2*$A34</f>
        <v>3.2000000000000011</v>
      </c>
      <c r="F34">
        <f t="shared" si="3"/>
        <v>36.669298346663474</v>
      </c>
      <c r="G34">
        <f>$N$4-$N$4*COS(MOD(F34,180)/180*3.1415927)+2*$N$4*INT(F34/180)</f>
        <v>0.98952121057853759</v>
      </c>
      <c r="H34">
        <f t="shared" si="4"/>
        <v>2.9859772068119605</v>
      </c>
      <c r="I34">
        <f t="shared" si="5"/>
        <v>0.98952121057853759</v>
      </c>
      <c r="J34">
        <f t="shared" si="6"/>
        <v>2.9859772068119605</v>
      </c>
      <c r="U34">
        <f t="shared" si="7"/>
        <v>1.3021767878786719</v>
      </c>
      <c r="V34">
        <f t="shared" si="8"/>
        <v>1.019347929328428</v>
      </c>
    </row>
    <row r="35" spans="1:22" x14ac:dyDescent="0.55000000000000004">
      <c r="A35">
        <f t="shared" si="2"/>
        <v>0.33000000000000013</v>
      </c>
      <c r="B35">
        <f>($N$2*$A35)/3.1415927/$N$3*360</f>
        <v>42.971833999996264</v>
      </c>
      <c r="C35">
        <f t="shared" si="1"/>
        <v>-42.971833999996264</v>
      </c>
      <c r="D35">
        <f t="shared" si="0"/>
        <v>-52.184786080003285</v>
      </c>
      <c r="E35">
        <f>$N$2*$A35</f>
        <v>3.3000000000000012</v>
      </c>
      <c r="F35">
        <f t="shared" si="3"/>
        <v>37.815213919996715</v>
      </c>
      <c r="G35">
        <f>$N$4-$N$4*COS(MOD(F35,180)/180*3.1415927)+2*$N$4*INT(F35/180)</f>
        <v>1.0500388425131755</v>
      </c>
      <c r="H35">
        <f t="shared" si="4"/>
        <v>3.0655842598671708</v>
      </c>
      <c r="I35">
        <f t="shared" si="5"/>
        <v>1.0500388425131755</v>
      </c>
      <c r="J35">
        <f t="shared" si="6"/>
        <v>3.0655842598671708</v>
      </c>
      <c r="U35">
        <f t="shared" si="7"/>
        <v>1.3021767878786861</v>
      </c>
      <c r="V35">
        <f t="shared" si="8"/>
        <v>1.0806596126925867</v>
      </c>
    </row>
    <row r="36" spans="1:22" x14ac:dyDescent="0.55000000000000004">
      <c r="A36">
        <f t="shared" si="2"/>
        <v>0.34000000000000014</v>
      </c>
      <c r="B36">
        <f>($N$2*$A36)/3.1415927/$N$3*360</f>
        <v>44.274010787874936</v>
      </c>
      <c r="C36">
        <f t="shared" si="1"/>
        <v>-44.274010787874936</v>
      </c>
      <c r="D36">
        <f t="shared" si="0"/>
        <v>-51.038870506670058</v>
      </c>
      <c r="E36">
        <f>$N$2*$A36</f>
        <v>3.4000000000000012</v>
      </c>
      <c r="F36">
        <f t="shared" si="3"/>
        <v>38.961129493329942</v>
      </c>
      <c r="G36">
        <f>$N$4-$N$4*COS(MOD(F36,180)/180*3.1415927)+2*$N$4*INT(F36/180)</f>
        <v>1.1121364062453609</v>
      </c>
      <c r="H36">
        <f t="shared" si="4"/>
        <v>3.1439651200923429</v>
      </c>
      <c r="I36">
        <f t="shared" si="5"/>
        <v>1.1121364062453609</v>
      </c>
      <c r="J36">
        <f t="shared" si="6"/>
        <v>3.1439651200923429</v>
      </c>
      <c r="U36">
        <f t="shared" si="7"/>
        <v>1.3021767878786719</v>
      </c>
      <c r="V36">
        <f t="shared" si="8"/>
        <v>1.143538913290068</v>
      </c>
    </row>
    <row r="37" spans="1:22" x14ac:dyDescent="0.55000000000000004">
      <c r="A37">
        <f t="shared" si="2"/>
        <v>0.35000000000000014</v>
      </c>
      <c r="B37">
        <f>($N$2*$A37)/3.1415927/$N$3*360</f>
        <v>45.576187575753607</v>
      </c>
      <c r="C37">
        <f t="shared" si="1"/>
        <v>-45.576187575753607</v>
      </c>
      <c r="D37">
        <f t="shared" si="0"/>
        <v>-49.892954933336824</v>
      </c>
      <c r="E37">
        <f>$N$2*$A37</f>
        <v>3.5000000000000013</v>
      </c>
      <c r="F37">
        <f t="shared" si="3"/>
        <v>40.107045066663176</v>
      </c>
      <c r="G37">
        <f>$N$4-$N$4*COS(MOD(F37,180)/180*3.1415927)+2*$N$4*INT(F37/180)</f>
        <v>1.1757890635775587</v>
      </c>
      <c r="H37">
        <f t="shared" si="4"/>
        <v>3.221088436188456</v>
      </c>
      <c r="I37">
        <f t="shared" si="5"/>
        <v>1.1757890635775587</v>
      </c>
      <c r="J37">
        <f t="shared" si="6"/>
        <v>3.221088436188456</v>
      </c>
      <c r="U37">
        <f t="shared" si="7"/>
        <v>1.3021767878786719</v>
      </c>
      <c r="V37">
        <f t="shared" si="8"/>
        <v>1.2079606802390128</v>
      </c>
    </row>
    <row r="38" spans="1:22" x14ac:dyDescent="0.55000000000000004">
      <c r="A38">
        <f t="shared" si="2"/>
        <v>0.36000000000000015</v>
      </c>
      <c r="B38">
        <f>($N$2*$A38)/3.1415927/$N$3*360</f>
        <v>46.878364363632279</v>
      </c>
      <c r="C38">
        <f t="shared" si="1"/>
        <v>-46.878364363632279</v>
      </c>
      <c r="D38">
        <f t="shared" si="0"/>
        <v>-48.747039360003591</v>
      </c>
      <c r="E38">
        <f>$N$2*$A38</f>
        <v>3.6000000000000014</v>
      </c>
      <c r="F38">
        <f t="shared" si="3"/>
        <v>41.252960639996409</v>
      </c>
      <c r="G38">
        <f>$N$4-$N$4*COS(MOD(F38,180)/180*3.1415927)+2*$N$4*INT(F38/180)</f>
        <v>1.2409713542955259</v>
      </c>
      <c r="H38">
        <f t="shared" si="4"/>
        <v>3.2969233598573671</v>
      </c>
      <c r="I38">
        <f t="shared" si="5"/>
        <v>1.2409713542955259</v>
      </c>
      <c r="J38">
        <f t="shared" si="6"/>
        <v>3.2969233598573671</v>
      </c>
      <c r="U38">
        <f t="shared" si="7"/>
        <v>1.3021767878786719</v>
      </c>
      <c r="V38">
        <f t="shared" si="8"/>
        <v>1.2738991456915871</v>
      </c>
    </row>
    <row r="39" spans="1:22" x14ac:dyDescent="0.55000000000000004">
      <c r="A39">
        <f t="shared" si="2"/>
        <v>0.37000000000000016</v>
      </c>
      <c r="B39">
        <f>($N$2*$A39)/3.1415927/$N$3*360</f>
        <v>48.180541151510958</v>
      </c>
      <c r="C39">
        <f t="shared" si="1"/>
        <v>-48.180541151510958</v>
      </c>
      <c r="D39">
        <f t="shared" si="0"/>
        <v>-47.60112378667035</v>
      </c>
      <c r="E39">
        <f>$N$2*$A39</f>
        <v>3.7000000000000015</v>
      </c>
      <c r="F39">
        <f t="shared" si="3"/>
        <v>42.39887621332965</v>
      </c>
      <c r="G39">
        <f>$N$4-$N$4*COS(MOD(F39,180)/180*3.1415927)+2*$N$4*INT(F39/180)</f>
        <v>1.307657206352062</v>
      </c>
      <c r="H39">
        <f t="shared" si="4"/>
        <v>3.371439558140727</v>
      </c>
      <c r="I39">
        <f t="shared" si="5"/>
        <v>1.307657206352062</v>
      </c>
      <c r="J39">
        <f t="shared" si="6"/>
        <v>3.371439558140727</v>
      </c>
      <c r="U39">
        <f t="shared" si="7"/>
        <v>1.302176787878679</v>
      </c>
      <c r="V39">
        <f t="shared" si="8"/>
        <v>1.3413279351407781</v>
      </c>
    </row>
    <row r="40" spans="1:22" x14ac:dyDescent="0.55000000000000004">
      <c r="A40">
        <f t="shared" si="2"/>
        <v>0.38000000000000017</v>
      </c>
      <c r="B40">
        <f>($N$2*$A40)/3.1415927/$N$3*360</f>
        <v>49.482717939389637</v>
      </c>
      <c r="C40">
        <f t="shared" si="1"/>
        <v>-49.482717939389637</v>
      </c>
      <c r="D40">
        <f t="shared" si="0"/>
        <v>-46.455208213337123</v>
      </c>
      <c r="E40">
        <f>$N$2*$A40</f>
        <v>3.8000000000000016</v>
      </c>
      <c r="F40">
        <f t="shared" si="3"/>
        <v>43.544791786662877</v>
      </c>
      <c r="G40">
        <f>$N$4-$N$4*COS(MOD(F40,180)/180*3.1415927)+2*$N$4*INT(F40/180)</f>
        <v>1.3758199462954752</v>
      </c>
      <c r="H40">
        <f t="shared" si="4"/>
        <v>3.4446072255527578</v>
      </c>
      <c r="I40">
        <f t="shared" si="5"/>
        <v>1.3758199462954752</v>
      </c>
      <c r="J40">
        <f t="shared" si="6"/>
        <v>3.4446072255527578</v>
      </c>
      <c r="U40">
        <f t="shared" si="7"/>
        <v>1.302176787878679</v>
      </c>
      <c r="V40">
        <f t="shared" si="8"/>
        <v>1.4102200779698439</v>
      </c>
    </row>
    <row r="41" spans="1:22" x14ac:dyDescent="0.55000000000000004">
      <c r="A41">
        <f t="shared" si="2"/>
        <v>0.39000000000000018</v>
      </c>
      <c r="B41">
        <f>($N$2*$A41)/3.1415927/$N$3*360</f>
        <v>50.784894727268309</v>
      </c>
      <c r="C41">
        <f t="shared" si="1"/>
        <v>-50.784894727268309</v>
      </c>
      <c r="D41">
        <f t="shared" si="0"/>
        <v>-45.309292640003882</v>
      </c>
      <c r="E41">
        <f>$N$2*$A41</f>
        <v>3.9000000000000017</v>
      </c>
      <c r="F41">
        <f t="shared" si="3"/>
        <v>44.690707359996118</v>
      </c>
      <c r="G41">
        <f>$N$4-$N$4*COS(MOD(F41,180)/180*3.1415927)+2*$N$4*INT(F41/180)</f>
        <v>1.4454323099386146</v>
      </c>
      <c r="H41">
        <f t="shared" si="4"/>
        <v>3.5163970960020525</v>
      </c>
      <c r="I41">
        <f t="shared" si="5"/>
        <v>1.4454323099386146</v>
      </c>
      <c r="J41">
        <f t="shared" si="6"/>
        <v>3.5163970960020525</v>
      </c>
      <c r="U41">
        <f t="shared" si="7"/>
        <v>1.3021767878786719</v>
      </c>
      <c r="V41">
        <f t="shared" si="8"/>
        <v>1.4805480182402027</v>
      </c>
    </row>
    <row r="42" spans="1:22" x14ac:dyDescent="0.55000000000000004">
      <c r="A42">
        <f t="shared" si="2"/>
        <v>0.40000000000000019</v>
      </c>
      <c r="B42">
        <f>($N$2*$A42)/3.1415927/$N$3*360</f>
        <v>52.087071515146981</v>
      </c>
      <c r="C42">
        <f t="shared" si="1"/>
        <v>-52.087071515146981</v>
      </c>
      <c r="D42">
        <f t="shared" si="0"/>
        <v>-44.163377066670662</v>
      </c>
      <c r="E42">
        <f>$N$2*$A42</f>
        <v>4.0000000000000018</v>
      </c>
      <c r="F42">
        <f t="shared" si="3"/>
        <v>45.836622933329338</v>
      </c>
      <c r="G42">
        <f>$N$4-$N$4*COS(MOD(F42,180)/180*3.1415927)+2*$N$4*INT(F42/180)</f>
        <v>1.5164664532641736</v>
      </c>
      <c r="H42">
        <f t="shared" si="4"/>
        <v>3.5867804544976147</v>
      </c>
      <c r="I42">
        <f t="shared" si="5"/>
        <v>1.5164664532641736</v>
      </c>
      <c r="J42">
        <f t="shared" si="6"/>
        <v>3.5867804544976147</v>
      </c>
      <c r="U42">
        <f t="shared" si="7"/>
        <v>1.3021767878786719</v>
      </c>
      <c r="V42">
        <f t="shared" si="8"/>
        <v>1.5522836257134396</v>
      </c>
    </row>
    <row r="43" spans="1:22" x14ac:dyDescent="0.55000000000000004">
      <c r="A43">
        <f t="shared" si="2"/>
        <v>0.4100000000000002</v>
      </c>
      <c r="B43">
        <f>($N$2*$A43)/3.1415927/$N$3*360</f>
        <v>53.38924830302566</v>
      </c>
      <c r="C43">
        <f t="shared" si="1"/>
        <v>-53.38924830302566</v>
      </c>
      <c r="D43">
        <f t="shared" si="0"/>
        <v>-43.017461493337414</v>
      </c>
      <c r="E43">
        <f>$N$2*$A43</f>
        <v>4.1000000000000023</v>
      </c>
      <c r="F43">
        <f t="shared" si="3"/>
        <v>46.982538506662586</v>
      </c>
      <c r="G43">
        <f>$N$4-$N$4*COS(MOD(F43,180)/180*3.1415927)+2*$N$4*INT(F43/180)</f>
        <v>1.5888939635619339</v>
      </c>
      <c r="H43">
        <f t="shared" si="4"/>
        <v>3.6557291486344807</v>
      </c>
      <c r="I43">
        <f t="shared" si="5"/>
        <v>1.5888939635619339</v>
      </c>
      <c r="J43">
        <f t="shared" si="6"/>
        <v>3.6557291486344807</v>
      </c>
      <c r="U43">
        <f t="shared" si="7"/>
        <v>1.302176787878679</v>
      </c>
      <c r="V43">
        <f t="shared" si="8"/>
        <v>1.6253982071030282</v>
      </c>
    </row>
    <row r="44" spans="1:22" x14ac:dyDescent="0.55000000000000004">
      <c r="A44">
        <f t="shared" si="2"/>
        <v>0.42000000000000021</v>
      </c>
      <c r="B44">
        <f>($N$2*$A44)/3.1415927/$N$3*360</f>
        <v>54.691425090904332</v>
      </c>
      <c r="C44">
        <f t="shared" si="1"/>
        <v>-54.691425090904332</v>
      </c>
      <c r="D44">
        <f t="shared" si="0"/>
        <v>-41.871545920004188</v>
      </c>
      <c r="E44">
        <f>$N$2*$A44</f>
        <v>4.200000000000002</v>
      </c>
      <c r="F44">
        <f t="shared" si="3"/>
        <v>48.128454079995812</v>
      </c>
      <c r="G44">
        <f>$N$4-$N$4*COS(MOD(F44,180)/180*3.1415927)+2*$N$4*INT(F44/180)</f>
        <v>1.6626858707934606</v>
      </c>
      <c r="H44">
        <f t="shared" si="4"/>
        <v>3.7232155998542975</v>
      </c>
      <c r="I44">
        <f t="shared" si="5"/>
        <v>1.6626858707934606</v>
      </c>
      <c r="J44">
        <f t="shared" si="6"/>
        <v>3.7232155998542975</v>
      </c>
      <c r="U44">
        <f t="shared" si="7"/>
        <v>1.3021767878786719</v>
      </c>
      <c r="V44">
        <f t="shared" si="8"/>
        <v>1.6998625175512596</v>
      </c>
    </row>
    <row r="45" spans="1:22" x14ac:dyDescent="0.55000000000000004">
      <c r="A45">
        <f t="shared" si="2"/>
        <v>0.43000000000000022</v>
      </c>
      <c r="B45">
        <f>($N$2*$A45)/3.1415927/$N$3*360</f>
        <v>55.993601878783018</v>
      </c>
      <c r="C45">
        <f t="shared" si="1"/>
        <v>-55.993601878783018</v>
      </c>
      <c r="D45">
        <f t="shared" si="0"/>
        <v>-40.72563034667094</v>
      </c>
      <c r="E45">
        <f>$N$2*$A45</f>
        <v>4.3000000000000025</v>
      </c>
      <c r="F45">
        <f t="shared" si="3"/>
        <v>49.27436965332906</v>
      </c>
      <c r="G45">
        <f>$N$4-$N$4*COS(MOD(F45,180)/180*3.1415927)+2*$N$4*INT(F45/180)</f>
        <v>1.7378126591797427</v>
      </c>
      <c r="H45">
        <f t="shared" si="4"/>
        <v>3.7892128144763864</v>
      </c>
      <c r="I45">
        <f t="shared" si="5"/>
        <v>1.7378126591797427</v>
      </c>
      <c r="J45">
        <f t="shared" si="6"/>
        <v>3.7892128144763864</v>
      </c>
      <c r="U45">
        <f t="shared" si="7"/>
        <v>1.3021767878786861</v>
      </c>
      <c r="V45">
        <f t="shared" si="8"/>
        <v>1.7756467723268001</v>
      </c>
    </row>
    <row r="46" spans="1:22" x14ac:dyDescent="0.55000000000000004">
      <c r="A46">
        <f t="shared" si="2"/>
        <v>0.44000000000000022</v>
      </c>
      <c r="B46">
        <f>($N$2*$A46)/3.1415927/$N$3*360</f>
        <v>57.29577866666169</v>
      </c>
      <c r="C46">
        <f t="shared" si="1"/>
        <v>-57.29577866666169</v>
      </c>
      <c r="D46">
        <f t="shared" si="0"/>
        <v>-39.579714773337713</v>
      </c>
      <c r="E46">
        <f>$N$2*$A46</f>
        <v>4.4000000000000021</v>
      </c>
      <c r="F46">
        <f t="shared" si="3"/>
        <v>50.420285226662287</v>
      </c>
      <c r="G46">
        <f>$N$4-$N$4*COS(MOD(F46,180)/180*3.1415927)+2*$N$4*INT(F46/180)</f>
        <v>1.8142442790071005</v>
      </c>
      <c r="H46">
        <f t="shared" si="4"/>
        <v>3.8536943944948474</v>
      </c>
      <c r="I46">
        <f t="shared" si="5"/>
        <v>1.8142442790071005</v>
      </c>
      <c r="J46">
        <f t="shared" si="6"/>
        <v>3.8536943944948474</v>
      </c>
      <c r="U46">
        <f t="shared" si="7"/>
        <v>1.3021767878786719</v>
      </c>
      <c r="V46">
        <f t="shared" si="8"/>
        <v>1.852720658738181</v>
      </c>
    </row>
    <row r="47" spans="1:22" x14ac:dyDescent="0.55000000000000004">
      <c r="A47">
        <f t="shared" si="2"/>
        <v>0.45000000000000023</v>
      </c>
      <c r="B47">
        <f>($N$2*$A47)/3.1415927/$N$3*360</f>
        <v>58.597955454540376</v>
      </c>
      <c r="C47">
        <f t="shared" si="1"/>
        <v>-58.597955454540376</v>
      </c>
      <c r="D47">
        <f t="shared" si="0"/>
        <v>-38.433799200004472</v>
      </c>
      <c r="E47">
        <f>$N$2*$A47</f>
        <v>4.5000000000000027</v>
      </c>
      <c r="F47">
        <f t="shared" si="3"/>
        <v>51.566200799995528</v>
      </c>
      <c r="G47">
        <f>$N$4-$N$4*COS(MOD(F47,180)/180*3.1415927)+2*$N$4*INT(F47/180)</f>
        <v>1.8919501586466803</v>
      </c>
      <c r="H47">
        <f t="shared" si="4"/>
        <v>3.9166345481374192</v>
      </c>
      <c r="I47">
        <f t="shared" si="5"/>
        <v>1.8919501586466803</v>
      </c>
      <c r="J47">
        <f t="shared" si="6"/>
        <v>3.9166345481374192</v>
      </c>
      <c r="U47">
        <f t="shared" si="7"/>
        <v>1.3021767878786861</v>
      </c>
      <c r="V47">
        <f t="shared" si="8"/>
        <v>1.9310533482584777</v>
      </c>
    </row>
    <row r="48" spans="1:22" x14ac:dyDescent="0.55000000000000004">
      <c r="A48">
        <f t="shared" si="2"/>
        <v>0.46000000000000024</v>
      </c>
      <c r="B48">
        <f>($N$2*$A48)/3.1415927/$N$3*360</f>
        <v>59.900132242419033</v>
      </c>
      <c r="C48">
        <f t="shared" si="1"/>
        <v>-59.900132242419033</v>
      </c>
      <c r="D48">
        <f t="shared" si="0"/>
        <v>-37.287883626671245</v>
      </c>
      <c r="E48">
        <f>$N$2*$A48</f>
        <v>4.6000000000000023</v>
      </c>
      <c r="F48">
        <f t="shared" si="3"/>
        <v>52.712116373328755</v>
      </c>
      <c r="G48">
        <f>$N$4-$N$4*COS(MOD(F48,180)/180*3.1415927)+2*$N$4*INT(F48/180)</f>
        <v>1.970899216782688</v>
      </c>
      <c r="H48">
        <f t="shared" si="4"/>
        <v>3.9780081001818317</v>
      </c>
      <c r="I48">
        <f t="shared" si="5"/>
        <v>1.970899216782688</v>
      </c>
      <c r="J48">
        <f t="shared" si="6"/>
        <v>3.9780081001818317</v>
      </c>
      <c r="U48">
        <f t="shared" si="7"/>
        <v>1.3021767878786576</v>
      </c>
      <c r="V48">
        <f t="shared" si="8"/>
        <v>2.0106135088563013</v>
      </c>
    </row>
    <row r="49" spans="1:22" x14ac:dyDescent="0.55000000000000004">
      <c r="A49">
        <f t="shared" si="2"/>
        <v>0.47000000000000025</v>
      </c>
      <c r="B49">
        <f>($N$2*$A49)/3.1415927/$N$3*360</f>
        <v>61.20230903029772</v>
      </c>
      <c r="C49">
        <f t="shared" si="1"/>
        <v>-61.20230903029772</v>
      </c>
      <c r="D49">
        <f t="shared" si="0"/>
        <v>-36.141968053338005</v>
      </c>
      <c r="E49">
        <f>$N$2*$A49</f>
        <v>4.7000000000000028</v>
      </c>
      <c r="F49">
        <f t="shared" si="3"/>
        <v>53.858031946661995</v>
      </c>
      <c r="G49">
        <f>$N$4-$N$4*COS(MOD(F49,180)/180*3.1415927)+2*$N$4*INT(F49/180)</f>
        <v>2.0510598748445115</v>
      </c>
      <c r="H49">
        <f t="shared" si="4"/>
        <v>4.0377905020255733</v>
      </c>
      <c r="I49">
        <f t="shared" si="5"/>
        <v>2.0510598748445115</v>
      </c>
      <c r="J49">
        <f t="shared" si="6"/>
        <v>4.0377905020255733</v>
      </c>
      <c r="U49">
        <f t="shared" si="7"/>
        <v>1.3021767878786861</v>
      </c>
      <c r="V49">
        <f t="shared" si="8"/>
        <v>2.0913693175282044</v>
      </c>
    </row>
    <row r="50" spans="1:22" x14ac:dyDescent="0.55000000000000004">
      <c r="A50">
        <f t="shared" si="2"/>
        <v>0.48000000000000026</v>
      </c>
      <c r="B50">
        <f>($N$2*$A50)/3.1415927/$N$3*360</f>
        <v>62.504485818176384</v>
      </c>
      <c r="C50">
        <f t="shared" si="1"/>
        <v>-62.504485818176384</v>
      </c>
      <c r="D50">
        <f t="shared" si="0"/>
        <v>-34.996052480004771</v>
      </c>
      <c r="E50">
        <f>$N$2*$A50</f>
        <v>4.8000000000000025</v>
      </c>
      <c r="F50">
        <f t="shared" si="3"/>
        <v>55.003947519995229</v>
      </c>
      <c r="G50">
        <f>$N$4-$N$4*COS(MOD(F50,180)/180*3.1415927)+2*$N$4*INT(F50/180)</f>
        <v>2.1324000696377192</v>
      </c>
      <c r="H50">
        <f t="shared" si="4"/>
        <v>4.0959578415049931</v>
      </c>
      <c r="I50">
        <f t="shared" si="5"/>
        <v>2.1324000696377192</v>
      </c>
      <c r="J50">
        <f t="shared" si="6"/>
        <v>4.0959578415049931</v>
      </c>
      <c r="U50">
        <f t="shared" si="7"/>
        <v>1.3021767878786648</v>
      </c>
      <c r="V50">
        <f t="shared" si="8"/>
        <v>2.1732884730274447</v>
      </c>
    </row>
    <row r="51" spans="1:22" x14ac:dyDescent="0.55000000000000004">
      <c r="A51">
        <f t="shared" si="2"/>
        <v>0.49000000000000027</v>
      </c>
      <c r="B51">
        <f>($N$2*$A51)/3.1415927/$N$3*360</f>
        <v>63.806662606055063</v>
      </c>
      <c r="C51">
        <f t="shared" si="1"/>
        <v>-63.806662606055063</v>
      </c>
      <c r="D51">
        <f t="shared" si="0"/>
        <v>-33.850136906671537</v>
      </c>
      <c r="E51">
        <f>$N$2*$A51</f>
        <v>4.900000000000003</v>
      </c>
      <c r="F51">
        <f t="shared" si="3"/>
        <v>56.149863093328463</v>
      </c>
      <c r="G51">
        <f>$N$4-$N$4*COS(MOD(F51,180)/180*3.1415927)+2*$N$4*INT(F51/180)</f>
        <v>2.2148872661689163</v>
      </c>
      <c r="H51">
        <f t="shared" si="4"/>
        <v>4.1524868524598544</v>
      </c>
      <c r="I51">
        <f t="shared" si="5"/>
        <v>2.2148872661689163</v>
      </c>
      <c r="J51">
        <f t="shared" si="6"/>
        <v>4.1524868524598544</v>
      </c>
      <c r="U51">
        <f t="shared" si="7"/>
        <v>1.302176787878679</v>
      </c>
      <c r="V51">
        <f t="shared" si="8"/>
        <v>2.2563382087840655</v>
      </c>
    </row>
    <row r="52" spans="1:22" x14ac:dyDescent="0.55000000000000004">
      <c r="A52">
        <f t="shared" si="2"/>
        <v>0.50000000000000022</v>
      </c>
      <c r="B52">
        <f>($N$2*$A52)/3.1415927/$N$3*360</f>
        <v>65.108839393933721</v>
      </c>
      <c r="C52">
        <f t="shared" si="1"/>
        <v>-65.108839393933721</v>
      </c>
      <c r="D52">
        <f t="shared" si="0"/>
        <v>-32.704221333338317</v>
      </c>
      <c r="E52">
        <f>$N$2*$A52</f>
        <v>5.0000000000000018</v>
      </c>
      <c r="F52">
        <f t="shared" si="3"/>
        <v>57.295778666661683</v>
      </c>
      <c r="G52">
        <f>$N$4-$N$4*COS(MOD(F52,180)/180*3.1415927)+2*$N$4*INT(F52/180)</f>
        <v>2.2984884706593034</v>
      </c>
      <c r="H52">
        <f t="shared" si="4"/>
        <v>4.2073549240394836</v>
      </c>
      <c r="I52">
        <f t="shared" si="5"/>
        <v>2.2984884706593034</v>
      </c>
      <c r="J52">
        <f t="shared" si="6"/>
        <v>4.2073549240394836</v>
      </c>
      <c r="U52">
        <f t="shared" si="7"/>
        <v>1.3021767878786576</v>
      </c>
      <c r="V52">
        <f t="shared" si="8"/>
        <v>2.3404853060110771</v>
      </c>
    </row>
    <row r="53" spans="1:22" x14ac:dyDescent="0.55000000000000004">
      <c r="A53">
        <f t="shared" si="2"/>
        <v>0.51000000000000023</v>
      </c>
      <c r="B53">
        <f>($N$2*$A53)/3.1415927/$N$3*360</f>
        <v>66.4110161818124</v>
      </c>
      <c r="C53">
        <f t="shared" si="1"/>
        <v>-66.4110161818124</v>
      </c>
      <c r="D53">
        <f t="shared" si="0"/>
        <v>-31.558305760005084</v>
      </c>
      <c r="E53">
        <f>$N$2*$A53</f>
        <v>5.1000000000000023</v>
      </c>
      <c r="F53">
        <f t="shared" si="3"/>
        <v>58.441694239994916</v>
      </c>
      <c r="G53">
        <f>$N$4-$N$4*COS(MOD(F53,180)/180*3.1415927)+2*$N$4*INT(F53/180)</f>
        <v>2.3831702437417541</v>
      </c>
      <c r="H53">
        <f t="shared" si="4"/>
        <v>4.2605401097468159</v>
      </c>
      <c r="I53">
        <f t="shared" si="5"/>
        <v>2.3831702437417541</v>
      </c>
      <c r="J53">
        <f t="shared" si="6"/>
        <v>4.2605401097468159</v>
      </c>
      <c r="U53">
        <f t="shared" si="7"/>
        <v>1.302176787878679</v>
      </c>
      <c r="V53">
        <f t="shared" si="8"/>
        <v>2.4256961069915377</v>
      </c>
    </row>
    <row r="54" spans="1:22" x14ac:dyDescent="0.55000000000000004">
      <c r="A54">
        <f t="shared" si="2"/>
        <v>0.52000000000000024</v>
      </c>
      <c r="B54">
        <f>($N$2*$A54)/3.1415927/$N$3*360</f>
        <v>67.713192969691079</v>
      </c>
      <c r="C54">
        <f t="shared" si="1"/>
        <v>-67.713192969691079</v>
      </c>
      <c r="D54">
        <f t="shared" si="0"/>
        <v>-30.412390186671836</v>
      </c>
      <c r="E54">
        <f>$N$2*$A54</f>
        <v>5.2000000000000028</v>
      </c>
      <c r="F54">
        <f t="shared" si="3"/>
        <v>59.587609813328164</v>
      </c>
      <c r="G54">
        <f>$N$4-$N$4*COS(MOD(F54,180)/180*3.1415927)+2*$N$4*INT(F54/180)</f>
        <v>2.4688987138361114</v>
      </c>
      <c r="H54">
        <f t="shared" si="4"/>
        <v>4.3120211362166936</v>
      </c>
      <c r="I54">
        <f t="shared" si="5"/>
        <v>2.4688987138361114</v>
      </c>
      <c r="J54">
        <f t="shared" si="6"/>
        <v>4.3120211362166936</v>
      </c>
      <c r="U54">
        <f t="shared" si="7"/>
        <v>1.302176787878679</v>
      </c>
      <c r="V54">
        <f t="shared" si="8"/>
        <v>2.5119365285411828</v>
      </c>
    </row>
    <row r="55" spans="1:22" x14ac:dyDescent="0.55000000000000004">
      <c r="A55">
        <f t="shared" si="2"/>
        <v>0.53000000000000025</v>
      </c>
      <c r="B55">
        <f>($N$2*$A55)/3.1415927/$N$3*360</f>
        <v>69.015369757569744</v>
      </c>
      <c r="C55">
        <f t="shared" si="1"/>
        <v>-69.015369757569744</v>
      </c>
      <c r="D55">
        <f t="shared" si="0"/>
        <v>-29.266474613338609</v>
      </c>
      <c r="E55">
        <f>$N$2*$A55</f>
        <v>5.3000000000000025</v>
      </c>
      <c r="F55">
        <f t="shared" si="3"/>
        <v>60.733525386661391</v>
      </c>
      <c r="G55">
        <f>$N$4-$N$4*COS(MOD(F55,180)/180*3.1415927)+2*$N$4*INT(F55/180)</f>
        <v>2.5556395906973646</v>
      </c>
      <c r="H55">
        <f t="shared" si="4"/>
        <v>4.3617774117249324</v>
      </c>
      <c r="I55">
        <f t="shared" si="5"/>
        <v>2.5556395906973646</v>
      </c>
      <c r="J55">
        <f t="shared" si="6"/>
        <v>4.3617774117249324</v>
      </c>
      <c r="U55">
        <f t="shared" si="7"/>
        <v>1.3021767878786648</v>
      </c>
      <c r="V55">
        <f t="shared" si="8"/>
        <v>2.5991720756412482</v>
      </c>
    </row>
    <row r="56" spans="1:22" x14ac:dyDescent="0.55000000000000004">
      <c r="A56">
        <f t="shared" si="2"/>
        <v>0.54000000000000026</v>
      </c>
      <c r="B56">
        <f>($N$2*$A56)/3.1415927/$N$3*360</f>
        <v>70.317546545448423</v>
      </c>
      <c r="C56">
        <f t="shared" si="1"/>
        <v>-70.317546545448423</v>
      </c>
      <c r="D56">
        <f t="shared" si="0"/>
        <v>-28.120559040005382</v>
      </c>
      <c r="E56">
        <f>$N$2*$A56</f>
        <v>5.4000000000000021</v>
      </c>
      <c r="F56">
        <f t="shared" si="3"/>
        <v>61.879440959994618</v>
      </c>
      <c r="G56">
        <f>$N$4-$N$4*COS(MOD(F56,180)/180*3.1415927)+2*$N$4*INT(F56/180)</f>
        <v>2.6433581791313014</v>
      </c>
      <c r="H56">
        <f t="shared" si="4"/>
        <v>4.4097890344247386</v>
      </c>
      <c r="I56">
        <f t="shared" si="5"/>
        <v>2.6433581791313014</v>
      </c>
      <c r="J56">
        <f t="shared" si="6"/>
        <v>4.4097890344247386</v>
      </c>
      <c r="U56">
        <f t="shared" si="7"/>
        <v>1.302176787878679</v>
      </c>
      <c r="V56">
        <f t="shared" si="8"/>
        <v>2.6873678552360207</v>
      </c>
    </row>
    <row r="57" spans="1:22" x14ac:dyDescent="0.55000000000000004">
      <c r="A57">
        <f t="shared" si="2"/>
        <v>0.55000000000000027</v>
      </c>
      <c r="B57">
        <f>($N$2*$A57)/3.1415927/$N$3*360</f>
        <v>71.619723333327101</v>
      </c>
      <c r="C57">
        <f t="shared" si="1"/>
        <v>-71.619723333327101</v>
      </c>
      <c r="D57">
        <f t="shared" si="0"/>
        <v>-26.974643466672141</v>
      </c>
      <c r="E57">
        <f>$N$2*$A57</f>
        <v>5.5000000000000027</v>
      </c>
      <c r="F57">
        <f t="shared" si="3"/>
        <v>63.025356533327859</v>
      </c>
      <c r="G57">
        <f>$N$4-$N$4*COS(MOD(F57,180)/180*3.1415927)+2*$N$4*INT(F57/180)</f>
        <v>2.7320193928721155</v>
      </c>
      <c r="H57">
        <f t="shared" si="4"/>
        <v>4.456036800307178</v>
      </c>
      <c r="I57">
        <f t="shared" si="5"/>
        <v>2.7320193928721155</v>
      </c>
      <c r="J57">
        <f t="shared" si="6"/>
        <v>4.456036800307178</v>
      </c>
      <c r="U57">
        <f t="shared" si="7"/>
        <v>1.302176787878679</v>
      </c>
      <c r="V57">
        <f t="shared" si="8"/>
        <v>2.7764885901895902</v>
      </c>
    </row>
    <row r="58" spans="1:22" x14ac:dyDescent="0.55000000000000004">
      <c r="A58">
        <f t="shared" si="2"/>
        <v>0.56000000000000028</v>
      </c>
      <c r="B58">
        <f>($N$2*$A58)/3.1415927/$N$3*360</f>
        <v>72.92190012120578</v>
      </c>
      <c r="C58">
        <f t="shared" si="1"/>
        <v>-72.92190012120578</v>
      </c>
      <c r="D58">
        <f t="shared" si="0"/>
        <v>-25.828727893338908</v>
      </c>
      <c r="E58">
        <f>$N$2*$A58</f>
        <v>5.6000000000000032</v>
      </c>
      <c r="F58">
        <f t="shared" si="3"/>
        <v>64.171272106661092</v>
      </c>
      <c r="G58">
        <f>$N$4-$N$4*COS(MOD(F58,180)/180*3.1415927)+2*$N$4*INT(F58/180)</f>
        <v>2.8215877686164417</v>
      </c>
      <c r="H58">
        <f t="shared" si="4"/>
        <v>4.5005022108825257</v>
      </c>
      <c r="I58">
        <f t="shared" si="5"/>
        <v>2.8215877686164417</v>
      </c>
      <c r="J58">
        <f t="shared" si="6"/>
        <v>4.5005022108825257</v>
      </c>
      <c r="U58">
        <f t="shared" si="7"/>
        <v>1.302176787878679</v>
      </c>
      <c r="V58">
        <f t="shared" si="8"/>
        <v>2.8664986333962355</v>
      </c>
    </row>
    <row r="59" spans="1:22" x14ac:dyDescent="0.55000000000000004">
      <c r="A59">
        <f t="shared" si="2"/>
        <v>0.57000000000000028</v>
      </c>
      <c r="B59">
        <f>($N$2*$A59)/3.1415927/$N$3*360</f>
        <v>74.224076909084459</v>
      </c>
      <c r="C59">
        <f t="shared" si="1"/>
        <v>-74.224076909084459</v>
      </c>
      <c r="D59">
        <f t="shared" si="0"/>
        <v>-24.682812320005667</v>
      </c>
      <c r="E59">
        <f>$N$2*$A59</f>
        <v>5.7000000000000028</v>
      </c>
      <c r="F59">
        <f t="shared" si="3"/>
        <v>65.317187679994333</v>
      </c>
      <c r="G59">
        <f>$N$4-$N$4*COS(MOD(F59,180)/180*3.1415927)+2*$N$4*INT(F59/180)</f>
        <v>2.9120274802082129</v>
      </c>
      <c r="H59">
        <f t="shared" si="4"/>
        <v>4.5431674805794184</v>
      </c>
      <c r="I59">
        <f t="shared" si="5"/>
        <v>2.9120274802082129</v>
      </c>
      <c r="J59">
        <f t="shared" si="6"/>
        <v>4.5431674805794184</v>
      </c>
      <c r="U59">
        <f t="shared" si="7"/>
        <v>1.302176787878679</v>
      </c>
      <c r="V59">
        <f t="shared" si="8"/>
        <v>2.9573619820387917</v>
      </c>
    </row>
    <row r="60" spans="1:22" x14ac:dyDescent="0.55000000000000004">
      <c r="A60">
        <f t="shared" si="2"/>
        <v>0.58000000000000029</v>
      </c>
      <c r="B60">
        <f>($N$2*$A60)/3.1415927/$N$3*360</f>
        <v>75.526253696963124</v>
      </c>
      <c r="C60">
        <f t="shared" si="1"/>
        <v>-75.526253696963124</v>
      </c>
      <c r="D60">
        <f t="shared" si="0"/>
        <v>-23.536896746672454</v>
      </c>
      <c r="E60">
        <f>$N$2*$A60</f>
        <v>5.8000000000000025</v>
      </c>
      <c r="F60">
        <f t="shared" si="3"/>
        <v>66.463103253327546</v>
      </c>
      <c r="G60">
        <f>$N$4-$N$4*COS(MOD(F60,180)/180*3.1415927)+2*$N$4*INT(F60/180)</f>
        <v>3.0033023529686358</v>
      </c>
      <c r="H60">
        <f t="shared" si="4"/>
        <v>4.5840155438588353</v>
      </c>
      <c r="I60">
        <f t="shared" si="5"/>
        <v>3.0033023529686358</v>
      </c>
      <c r="J60">
        <f t="shared" si="6"/>
        <v>4.5840155438588353</v>
      </c>
      <c r="U60">
        <f t="shared" si="7"/>
        <v>1.3021767878786648</v>
      </c>
      <c r="V60">
        <f t="shared" si="8"/>
        <v>3.0490422919892963</v>
      </c>
    </row>
    <row r="61" spans="1:22" x14ac:dyDescent="0.55000000000000004">
      <c r="A61">
        <f t="shared" si="2"/>
        <v>0.5900000000000003</v>
      </c>
      <c r="B61">
        <f>($N$2*$A61)/3.1415927/$N$3*360</f>
        <v>76.828430484841803</v>
      </c>
      <c r="C61">
        <f t="shared" si="1"/>
        <v>-76.828430484841803</v>
      </c>
      <c r="D61">
        <f t="shared" si="0"/>
        <v>-22.390981173339199</v>
      </c>
      <c r="E61">
        <f>$N$2*$A61</f>
        <v>5.900000000000003</v>
      </c>
      <c r="F61">
        <f t="shared" si="3"/>
        <v>67.609018826660801</v>
      </c>
      <c r="G61">
        <f>$N$4-$N$4*COS(MOD(F61,180)/180*3.1415927)+2*$N$4*INT(F61/180)</f>
        <v>3.0953758781655951</v>
      </c>
      <c r="H61">
        <f t="shared" si="4"/>
        <v>4.6230300620401028</v>
      </c>
      <c r="I61">
        <f t="shared" si="5"/>
        <v>3.0953758781655951</v>
      </c>
      <c r="J61">
        <f t="shared" si="6"/>
        <v>4.6230300620401028</v>
      </c>
      <c r="U61">
        <f t="shared" si="7"/>
        <v>1.302176787878679</v>
      </c>
      <c r="V61">
        <f t="shared" si="8"/>
        <v>3.1415028923461588</v>
      </c>
    </row>
    <row r="62" spans="1:22" x14ac:dyDescent="0.55000000000000004">
      <c r="A62">
        <f t="shared" si="2"/>
        <v>0.60000000000000031</v>
      </c>
      <c r="B62">
        <f>($N$2*$A62)/3.1415927/$N$3*360</f>
        <v>78.130607272720482</v>
      </c>
      <c r="C62">
        <f t="shared" si="1"/>
        <v>-78.130607272720482</v>
      </c>
      <c r="D62">
        <f t="shared" si="0"/>
        <v>-21.245065600005972</v>
      </c>
      <c r="E62">
        <f>$N$2*$A62</f>
        <v>6.0000000000000036</v>
      </c>
      <c r="F62">
        <f t="shared" si="3"/>
        <v>68.754934399994028</v>
      </c>
      <c r="G62">
        <f>$N$4-$N$4*COS(MOD(F62,180)/180*3.1415927)+2*$N$4*INT(F62/180)</f>
        <v>3.1882112276166348</v>
      </c>
      <c r="H62">
        <f t="shared" si="4"/>
        <v>4.6601954298361328</v>
      </c>
      <c r="I62">
        <f t="shared" si="5"/>
        <v>3.1882112276166348</v>
      </c>
      <c r="J62">
        <f t="shared" si="6"/>
        <v>4.6601954298361328</v>
      </c>
      <c r="U62">
        <f t="shared" si="7"/>
        <v>1.302176787878679</v>
      </c>
      <c r="V62">
        <f t="shared" si="8"/>
        <v>3.2347068001020269</v>
      </c>
    </row>
    <row r="63" spans="1:22" x14ac:dyDescent="0.55000000000000004">
      <c r="A63">
        <f t="shared" si="2"/>
        <v>0.61000000000000032</v>
      </c>
      <c r="B63">
        <f>($N$2*$A63)/3.1415927/$N$3*360</f>
        <v>79.432784060599161</v>
      </c>
      <c r="C63">
        <f t="shared" si="1"/>
        <v>-79.432784060599161</v>
      </c>
      <c r="D63">
        <f t="shared" si="0"/>
        <v>-20.099150026672731</v>
      </c>
      <c r="E63">
        <f>$N$2*$A63</f>
        <v>6.1000000000000032</v>
      </c>
      <c r="F63">
        <f t="shared" si="3"/>
        <v>69.900849973327269</v>
      </c>
      <c r="G63">
        <f>$N$4-$N$4*COS(MOD(F63,180)/180*3.1415927)+2*$N$4*INT(F63/180)</f>
        <v>3.2817712684197677</v>
      </c>
      <c r="H63">
        <f t="shared" si="4"/>
        <v>4.695496781595339</v>
      </c>
      <c r="I63">
        <f t="shared" si="5"/>
        <v>3.2817712684197677</v>
      </c>
      <c r="J63">
        <f t="shared" si="6"/>
        <v>4.695496781595339</v>
      </c>
      <c r="U63">
        <f t="shared" si="7"/>
        <v>1.302176787878679</v>
      </c>
      <c r="V63">
        <f t="shared" si="8"/>
        <v>3.3286167349365003</v>
      </c>
    </row>
    <row r="64" spans="1:22" x14ac:dyDescent="0.55000000000000004">
      <c r="A64">
        <f t="shared" si="2"/>
        <v>0.62000000000000033</v>
      </c>
      <c r="B64">
        <f>($N$2*$A64)/3.1415927/$N$3*360</f>
        <v>80.734960848477826</v>
      </c>
      <c r="C64">
        <f t="shared" si="1"/>
        <v>-80.734960848477826</v>
      </c>
      <c r="D64">
        <f t="shared" si="0"/>
        <v>-18.953234453339505</v>
      </c>
      <c r="E64">
        <f>$N$2*$A64</f>
        <v>6.2000000000000028</v>
      </c>
      <c r="F64">
        <f t="shared" si="3"/>
        <v>71.046765546660495</v>
      </c>
      <c r="G64">
        <f>$N$4-$N$4*COS(MOD(F64,180)/180*3.1415927)+2*$N$4*INT(F64/180)</f>
        <v>3.3760185778061218</v>
      </c>
      <c r="H64">
        <f t="shared" si="4"/>
        <v>4.7289199972476954</v>
      </c>
      <c r="I64">
        <f t="shared" si="5"/>
        <v>3.3760185778061218</v>
      </c>
      <c r="J64">
        <f t="shared" si="6"/>
        <v>4.7289199972476954</v>
      </c>
      <c r="U64">
        <f t="shared" si="7"/>
        <v>1.3021767878786648</v>
      </c>
      <c r="V64">
        <f t="shared" si="8"/>
        <v>3.4231951341277602</v>
      </c>
    </row>
    <row r="65" spans="1:22" x14ac:dyDescent="0.55000000000000004">
      <c r="A65">
        <f t="shared" si="2"/>
        <v>0.63000000000000034</v>
      </c>
      <c r="B65">
        <f>($N$2*$A65)/3.1415927/$N$3*360</f>
        <v>82.037137636356505</v>
      </c>
      <c r="C65">
        <f t="shared" si="1"/>
        <v>-82.037137636356505</v>
      </c>
      <c r="D65">
        <f t="shared" si="0"/>
        <v>-17.807318880006278</v>
      </c>
      <c r="E65">
        <f>$N$2*$A65</f>
        <v>6.3000000000000034</v>
      </c>
      <c r="F65">
        <f t="shared" si="3"/>
        <v>72.192681119993722</v>
      </c>
      <c r="G65">
        <f>$N$4-$N$4*COS(MOD(F65,180)/180*3.1415927)+2*$N$4*INT(F65/180)</f>
        <v>3.4709154581085553</v>
      </c>
      <c r="H65">
        <f t="shared" si="4"/>
        <v>4.760451707952579</v>
      </c>
      <c r="I65">
        <f t="shared" si="5"/>
        <v>3.4709154581085553</v>
      </c>
      <c r="J65">
        <f t="shared" si="6"/>
        <v>4.760451707952579</v>
      </c>
      <c r="U65">
        <f t="shared" si="7"/>
        <v>1.302176787878679</v>
      </c>
      <c r="V65">
        <f t="shared" si="8"/>
        <v>3.5184041675771609</v>
      </c>
    </row>
    <row r="66" spans="1:22" x14ac:dyDescent="0.55000000000000004">
      <c r="A66">
        <f t="shared" si="2"/>
        <v>0.64000000000000035</v>
      </c>
      <c r="B66">
        <f>($N$2*$A66)/3.1415927/$N$3*360</f>
        <v>83.339314424235198</v>
      </c>
      <c r="C66">
        <f t="shared" si="1"/>
        <v>-83.339314424235198</v>
      </c>
      <c r="D66">
        <f t="shared" si="0"/>
        <v>-16.661403306673023</v>
      </c>
      <c r="E66">
        <f>$N$2*$A66</f>
        <v>6.4000000000000039</v>
      </c>
      <c r="F66">
        <f t="shared" si="3"/>
        <v>73.338596693326977</v>
      </c>
      <c r="G66">
        <f t="shared" ref="G66:G129" si="9">$N$4-$N$4*COS(MOD(F66,180)/180*3.1415927)+2*$N$4*INT(F66/180)</f>
        <v>3.566423951840227</v>
      </c>
      <c r="H66">
        <f t="shared" si="4"/>
        <v>4.7900793014461263</v>
      </c>
      <c r="I66">
        <f t="shared" si="5"/>
        <v>3.566423951840227</v>
      </c>
      <c r="J66">
        <f t="shared" si="6"/>
        <v>4.7900793014461263</v>
      </c>
      <c r="U66">
        <f t="shared" si="7"/>
        <v>1.3021767878786932</v>
      </c>
      <c r="V66">
        <f t="shared" si="8"/>
        <v>3.6142057529407592</v>
      </c>
    </row>
    <row r="67" spans="1:22" x14ac:dyDescent="0.55000000000000004">
      <c r="A67">
        <f t="shared" si="2"/>
        <v>0.65000000000000036</v>
      </c>
      <c r="B67">
        <f>($N$2*$A67)/3.1415927/$N$3*360</f>
        <v>84.641491212113849</v>
      </c>
      <c r="C67">
        <f t="shared" ref="C67:C130" si="10">-($N$2*$A67)/3.1415927/$N$3*360</f>
        <v>-84.641491212113849</v>
      </c>
      <c r="D67">
        <f t="shared" ref="D67:D130" si="11">(-1)^(INT(F67/180)-1)*(90 + 180*INT(F67/180)-F67)</f>
        <v>-15.51548773333981</v>
      </c>
      <c r="E67">
        <f>$N$2*$A67</f>
        <v>6.5000000000000036</v>
      </c>
      <c r="F67">
        <f t="shared" si="3"/>
        <v>74.48451226666019</v>
      </c>
      <c r="G67">
        <f t="shared" si="9"/>
        <v>3.6625058568770652</v>
      </c>
      <c r="H67">
        <f t="shared" si="4"/>
        <v>4.8177909270859658</v>
      </c>
      <c r="I67">
        <f t="shared" si="5"/>
        <v>3.6625058568770652</v>
      </c>
      <c r="J67">
        <f t="shared" si="6"/>
        <v>4.8177909270859658</v>
      </c>
      <c r="U67">
        <f t="shared" si="7"/>
        <v>1.3021767878786505</v>
      </c>
      <c r="V67">
        <f t="shared" si="8"/>
        <v>3.710561570861743</v>
      </c>
    </row>
    <row r="68" spans="1:22" x14ac:dyDescent="0.55000000000000004">
      <c r="A68">
        <f t="shared" ref="A68:A131" si="12">A67+0.01</f>
        <v>0.66000000000000036</v>
      </c>
      <c r="B68">
        <f>($N$2*$A68)/3.1415927/$N$3*360</f>
        <v>85.943667999992527</v>
      </c>
      <c r="C68">
        <f t="shared" si="10"/>
        <v>-85.943667999992527</v>
      </c>
      <c r="D68">
        <f t="shared" si="11"/>
        <v>-14.36957216000657</v>
      </c>
      <c r="E68">
        <f>$N$2*$A68</f>
        <v>6.6000000000000032</v>
      </c>
      <c r="F68">
        <f t="shared" ref="F68:F131" si="13">E68/3.1415927/$N$4*180</f>
        <v>75.63042783999343</v>
      </c>
      <c r="G68">
        <f t="shared" si="9"/>
        <v>3.759122741738139</v>
      </c>
      <c r="H68">
        <f t="shared" ref="H68:H131" si="14">$N$4*SIN(F68/180*3.1415927)</f>
        <v>4.843575500591327</v>
      </c>
      <c r="I68">
        <f t="shared" ref="I68:I131" si="15">G68*COS($N$5*3.1415927/180)+H68*SIN($N$5*3.1415927/180)</f>
        <v>3.759122741738139</v>
      </c>
      <c r="J68">
        <f t="shared" ref="J68:J131" si="16">-G68*SIN($N$5*3.1415927/180)+H68*COS($N$5*3.1415927/180)</f>
        <v>4.843575500591327</v>
      </c>
      <c r="U68">
        <f t="shared" ref="U68:U131" si="17">ABS(C68-C67) * 0.5 + 0.5 * (B68-B67)</f>
        <v>1.302176787878679</v>
      </c>
      <c r="V68">
        <f t="shared" ref="V68:V131" si="18">U68/360*3.1415927 * 8.8 * COS((D68-$N$5)/180*3.1415927)+V67</f>
        <v>3.8074330802976761</v>
      </c>
    </row>
    <row r="69" spans="1:22" x14ac:dyDescent="0.55000000000000004">
      <c r="A69">
        <f t="shared" si="12"/>
        <v>0.67000000000000037</v>
      </c>
      <c r="B69">
        <f>($N$2*$A69)/3.1415927/$N$3*360</f>
        <v>87.245844787871221</v>
      </c>
      <c r="C69">
        <f t="shared" si="10"/>
        <v>-87.245844787871221</v>
      </c>
      <c r="D69">
        <f t="shared" si="11"/>
        <v>-13.223656586673329</v>
      </c>
      <c r="E69">
        <f>$N$2*$A69</f>
        <v>6.7000000000000037</v>
      </c>
      <c r="F69">
        <f t="shared" si="13"/>
        <v>76.776343413326671</v>
      </c>
      <c r="G69">
        <f t="shared" si="9"/>
        <v>3.8562359609577062</v>
      </c>
      <c r="H69">
        <f t="shared" si="14"/>
        <v>4.8674227084765977</v>
      </c>
      <c r="I69">
        <f t="shared" si="15"/>
        <v>3.8562359609577062</v>
      </c>
      <c r="J69">
        <f t="shared" si="16"/>
        <v>4.8674227084765977</v>
      </c>
      <c r="U69">
        <f t="shared" si="17"/>
        <v>1.3021767878786932</v>
      </c>
      <c r="V69">
        <f t="shared" si="18"/>
        <v>3.9047815339363861</v>
      </c>
    </row>
    <row r="70" spans="1:22" x14ac:dyDescent="0.55000000000000004">
      <c r="A70">
        <f t="shared" si="12"/>
        <v>0.68000000000000038</v>
      </c>
      <c r="B70">
        <f>($N$2*$A70)/3.1415927/$N$3*360</f>
        <v>88.548021575749885</v>
      </c>
      <c r="C70">
        <f t="shared" si="10"/>
        <v>-88.548021575749885</v>
      </c>
      <c r="D70">
        <f t="shared" si="11"/>
        <v>-12.077741013340088</v>
      </c>
      <c r="E70">
        <f>$N$2*$A70</f>
        <v>6.8000000000000043</v>
      </c>
      <c r="F70">
        <f t="shared" si="13"/>
        <v>77.922258986659912</v>
      </c>
      <c r="G70">
        <f t="shared" si="9"/>
        <v>3.953806670542908</v>
      </c>
      <c r="H70">
        <f t="shared" si="14"/>
        <v>4.8893230121765816</v>
      </c>
      <c r="I70">
        <f t="shared" si="15"/>
        <v>3.953806670542908</v>
      </c>
      <c r="J70">
        <f t="shared" si="16"/>
        <v>4.8893230121765816</v>
      </c>
      <c r="U70">
        <f t="shared" si="17"/>
        <v>1.3021767878786648</v>
      </c>
      <c r="V70">
        <f t="shared" si="18"/>
        <v>4.0025679936943765</v>
      </c>
    </row>
    <row r="71" spans="1:22" x14ac:dyDescent="0.55000000000000004">
      <c r="A71">
        <f t="shared" si="12"/>
        <v>0.69000000000000039</v>
      </c>
      <c r="B71">
        <f>($N$2*$A71)/3.1415927/$N$3*360</f>
        <v>89.850198363628564</v>
      </c>
      <c r="C71">
        <f t="shared" si="10"/>
        <v>-89.850198363628564</v>
      </c>
      <c r="D71">
        <f t="shared" si="11"/>
        <v>-10.931825440006861</v>
      </c>
      <c r="E71">
        <f>$N$2*$A71</f>
        <v>6.9000000000000039</v>
      </c>
      <c r="F71">
        <f t="shared" si="13"/>
        <v>79.068174559993139</v>
      </c>
      <c r="G71">
        <f t="shared" si="9"/>
        <v>4.0517958435108321</v>
      </c>
      <c r="H71">
        <f t="shared" si="14"/>
        <v>4.9092676518617999</v>
      </c>
      <c r="I71">
        <f t="shared" si="15"/>
        <v>4.0517958435108321</v>
      </c>
      <c r="J71">
        <f t="shared" si="16"/>
        <v>4.9092676518617999</v>
      </c>
      <c r="U71">
        <f t="shared" si="17"/>
        <v>1.302176787878679</v>
      </c>
      <c r="V71">
        <f t="shared" si="18"/>
        <v>4.1007533462915493</v>
      </c>
    </row>
    <row r="72" spans="1:22" x14ac:dyDescent="0.55000000000000004">
      <c r="A72">
        <f t="shared" si="12"/>
        <v>0.7000000000000004</v>
      </c>
      <c r="B72">
        <f>($N$2*$A72)/3.1415927/$N$3*360</f>
        <v>91.152375151507229</v>
      </c>
      <c r="C72">
        <f t="shared" si="10"/>
        <v>-91.152375151507229</v>
      </c>
      <c r="D72">
        <f t="shared" si="11"/>
        <v>-9.7859098666736344</v>
      </c>
      <c r="E72">
        <f>$N$2*$A72</f>
        <v>7.0000000000000036</v>
      </c>
      <c r="F72">
        <f t="shared" si="13"/>
        <v>80.214090133326366</v>
      </c>
      <c r="G72">
        <f t="shared" si="9"/>
        <v>4.1501642854987981</v>
      </c>
      <c r="H72">
        <f t="shared" si="14"/>
        <v>4.9272486499423014</v>
      </c>
      <c r="I72">
        <f t="shared" si="15"/>
        <v>4.1501642854987981</v>
      </c>
      <c r="J72">
        <f t="shared" si="16"/>
        <v>4.9272486499423014</v>
      </c>
      <c r="U72">
        <f t="shared" si="17"/>
        <v>1.3021767878786648</v>
      </c>
      <c r="V72">
        <f t="shared" si="18"/>
        <v>4.199298318895984</v>
      </c>
    </row>
    <row r="73" spans="1:22" x14ac:dyDescent="0.55000000000000004">
      <c r="A73">
        <f t="shared" si="12"/>
        <v>0.71000000000000041</v>
      </c>
      <c r="B73">
        <f>($N$2*$A73)/3.1415927/$N$3*360</f>
        <v>92.454551939385908</v>
      </c>
      <c r="C73">
        <f t="shared" si="10"/>
        <v>-92.454551939385908</v>
      </c>
      <c r="D73">
        <f t="shared" si="11"/>
        <v>-8.6399942933404077</v>
      </c>
      <c r="E73">
        <f>$N$2*$A73</f>
        <v>7.1000000000000041</v>
      </c>
      <c r="F73">
        <f t="shared" si="13"/>
        <v>81.360005706659592</v>
      </c>
      <c r="G73">
        <f t="shared" si="9"/>
        <v>4.2488726504415739</v>
      </c>
      <c r="H73">
        <f t="shared" si="14"/>
        <v>4.9432588142585994</v>
      </c>
      <c r="I73">
        <f t="shared" si="15"/>
        <v>4.2488726504415739</v>
      </c>
      <c r="J73">
        <f t="shared" si="16"/>
        <v>4.9432588142585994</v>
      </c>
      <c r="U73">
        <f t="shared" si="17"/>
        <v>1.302176787878679</v>
      </c>
      <c r="V73">
        <f t="shared" si="18"/>
        <v>4.2981634948325569</v>
      </c>
    </row>
    <row r="74" spans="1:22" x14ac:dyDescent="0.55000000000000004">
      <c r="A74">
        <f t="shared" si="12"/>
        <v>0.72000000000000042</v>
      </c>
      <c r="B74">
        <f>($N$2*$A74)/3.1415927/$N$3*360</f>
        <v>93.756728727264601</v>
      </c>
      <c r="C74">
        <f t="shared" si="10"/>
        <v>-93.756728727264601</v>
      </c>
      <c r="D74">
        <f t="shared" si="11"/>
        <v>-7.4940787200071526</v>
      </c>
      <c r="E74">
        <f>$N$2*$A74</f>
        <v>7.2000000000000046</v>
      </c>
      <c r="F74">
        <f t="shared" si="13"/>
        <v>82.505921279992847</v>
      </c>
      <c r="G74">
        <f t="shared" si="9"/>
        <v>4.3478814563092767</v>
      </c>
      <c r="H74">
        <f t="shared" si="14"/>
        <v>4.9572917409584329</v>
      </c>
      <c r="I74">
        <f t="shared" si="15"/>
        <v>4.3478814563092767</v>
      </c>
      <c r="J74">
        <f t="shared" si="16"/>
        <v>4.9572917409584329</v>
      </c>
      <c r="U74">
        <f t="shared" si="17"/>
        <v>1.3021767878786932</v>
      </c>
      <c r="V74">
        <f t="shared" si="18"/>
        <v>4.3973093293490777</v>
      </c>
    </row>
    <row r="75" spans="1:22" x14ac:dyDescent="0.55000000000000004">
      <c r="A75">
        <f t="shared" si="12"/>
        <v>0.73000000000000043</v>
      </c>
      <c r="B75">
        <f>($N$2*$A75)/3.1415927/$N$3*360</f>
        <v>95.058905515143252</v>
      </c>
      <c r="C75">
        <f t="shared" si="10"/>
        <v>-95.058905515143252</v>
      </c>
      <c r="D75">
        <f t="shared" si="11"/>
        <v>-6.3481631466739259</v>
      </c>
      <c r="E75">
        <f>$N$2*$A75</f>
        <v>7.3000000000000043</v>
      </c>
      <c r="F75">
        <f t="shared" si="13"/>
        <v>83.651836853326074</v>
      </c>
      <c r="G75">
        <f t="shared" si="9"/>
        <v>4.4471511008996565</v>
      </c>
      <c r="H75">
        <f t="shared" si="14"/>
        <v>4.9693418170582246</v>
      </c>
      <c r="I75">
        <f t="shared" si="15"/>
        <v>4.4471511008996565</v>
      </c>
      <c r="J75">
        <f t="shared" si="16"/>
        <v>4.9693418170582246</v>
      </c>
      <c r="U75">
        <f t="shared" si="17"/>
        <v>1.3021767878786505</v>
      </c>
      <c r="V75">
        <f t="shared" si="18"/>
        <v>4.4966961654336624</v>
      </c>
    </row>
    <row r="76" spans="1:22" x14ac:dyDescent="0.55000000000000004">
      <c r="A76">
        <f t="shared" si="12"/>
        <v>0.74000000000000044</v>
      </c>
      <c r="B76">
        <f>($N$2*$A76)/3.1415927/$N$3*360</f>
        <v>96.361082303021917</v>
      </c>
      <c r="C76">
        <f t="shared" si="10"/>
        <v>-96.361082303021917</v>
      </c>
      <c r="D76">
        <f t="shared" si="11"/>
        <v>-5.2022475733406992</v>
      </c>
      <c r="E76">
        <f>$N$2*$A76</f>
        <v>7.4000000000000039</v>
      </c>
      <c r="F76">
        <f t="shared" si="13"/>
        <v>84.797752426659301</v>
      </c>
      <c r="G76">
        <f t="shared" si="9"/>
        <v>4.5466418776784563</v>
      </c>
      <c r="H76">
        <f t="shared" si="14"/>
        <v>4.9794042226882009</v>
      </c>
      <c r="I76">
        <f t="shared" si="15"/>
        <v>4.5466418776784563</v>
      </c>
      <c r="J76">
        <f t="shared" si="16"/>
        <v>4.9794042226882009</v>
      </c>
      <c r="U76">
        <f t="shared" si="17"/>
        <v>1.3021767878786648</v>
      </c>
      <c r="V76">
        <f t="shared" si="18"/>
        <v>4.5962842496770211</v>
      </c>
    </row>
    <row r="77" spans="1:22" x14ac:dyDescent="0.55000000000000004">
      <c r="A77">
        <f t="shared" si="12"/>
        <v>0.75000000000000044</v>
      </c>
      <c r="B77">
        <f>($N$2*$A77)/3.1415927/$N$3*360</f>
        <v>97.66325909090061</v>
      </c>
      <c r="C77">
        <f t="shared" si="10"/>
        <v>-97.66325909090061</v>
      </c>
      <c r="D77">
        <f t="shared" si="11"/>
        <v>-4.0563320000074583</v>
      </c>
      <c r="E77">
        <f>$N$2*$A77</f>
        <v>7.5000000000000044</v>
      </c>
      <c r="F77">
        <f t="shared" si="13"/>
        <v>85.943667999992542</v>
      </c>
      <c r="G77">
        <f t="shared" si="9"/>
        <v>4.64631399166149</v>
      </c>
      <c r="H77">
        <f t="shared" si="14"/>
        <v>4.9874749330202723</v>
      </c>
      <c r="I77">
        <f t="shared" si="15"/>
        <v>4.64631399166149</v>
      </c>
      <c r="J77">
        <f t="shared" si="16"/>
        <v>4.9874749330202723</v>
      </c>
      <c r="U77">
        <f t="shared" si="17"/>
        <v>1.3021767878786932</v>
      </c>
      <c r="V77">
        <f t="shared" si="18"/>
        <v>4.6960337481732815</v>
      </c>
    </row>
    <row r="78" spans="1:22" x14ac:dyDescent="0.55000000000000004">
      <c r="A78">
        <f t="shared" si="12"/>
        <v>0.76000000000000045</v>
      </c>
      <c r="B78">
        <f>($N$2*$A78)/3.1415927/$N$3*360</f>
        <v>98.965435878779289</v>
      </c>
      <c r="C78">
        <f t="shared" si="10"/>
        <v>-98.965435878779289</v>
      </c>
      <c r="D78">
        <f t="shared" si="11"/>
        <v>-2.9104164266742174</v>
      </c>
      <c r="E78">
        <f>$N$2*$A78</f>
        <v>7.600000000000005</v>
      </c>
      <c r="F78">
        <f t="shared" si="13"/>
        <v>87.089583573325783</v>
      </c>
      <c r="G78">
        <f t="shared" si="9"/>
        <v>4.7461275753321095</v>
      </c>
      <c r="H78">
        <f t="shared" si="14"/>
        <v>4.9935507198779154</v>
      </c>
      <c r="I78">
        <f t="shared" si="15"/>
        <v>4.7461275753321095</v>
      </c>
      <c r="J78">
        <f t="shared" si="16"/>
        <v>4.9935507198779154</v>
      </c>
      <c r="U78">
        <f t="shared" si="17"/>
        <v>1.302176787878679</v>
      </c>
      <c r="V78">
        <f t="shared" si="18"/>
        <v>4.7959047624530173</v>
      </c>
    </row>
    <row r="79" spans="1:22" x14ac:dyDescent="0.55000000000000004">
      <c r="A79">
        <f t="shared" si="12"/>
        <v>0.77000000000000046</v>
      </c>
      <c r="B79">
        <f>($N$2*$A79)/3.1415927/$N$3*360</f>
        <v>100.26761266665797</v>
      </c>
      <c r="C79">
        <f t="shared" si="10"/>
        <v>-100.26761266665797</v>
      </c>
      <c r="D79">
        <f t="shared" si="11"/>
        <v>-1.7645008533409907</v>
      </c>
      <c r="E79">
        <f>$N$2*$A79</f>
        <v>7.7000000000000046</v>
      </c>
      <c r="F79">
        <f t="shared" si="13"/>
        <v>88.235499146659009</v>
      </c>
      <c r="G79">
        <f t="shared" si="9"/>
        <v>4.8460427045876742</v>
      </c>
      <c r="H79">
        <f t="shared" si="14"/>
        <v>4.9976291530273951</v>
      </c>
      <c r="I79">
        <f t="shared" si="15"/>
        <v>4.8460427045876742</v>
      </c>
      <c r="J79">
        <f t="shared" si="16"/>
        <v>4.9976291530273951</v>
      </c>
      <c r="U79">
        <f t="shared" si="17"/>
        <v>1.302176787878679</v>
      </c>
      <c r="V79">
        <f t="shared" si="18"/>
        <v>4.8958573454421135</v>
      </c>
    </row>
    <row r="80" spans="1:22" x14ac:dyDescent="0.55000000000000004">
      <c r="A80">
        <f t="shared" si="12"/>
        <v>0.78000000000000047</v>
      </c>
      <c r="B80">
        <f>($N$2*$A80)/3.1415927/$N$3*360</f>
        <v>101.56978945453663</v>
      </c>
      <c r="C80">
        <f t="shared" si="10"/>
        <v>-101.56978945453663</v>
      </c>
      <c r="D80">
        <f t="shared" si="11"/>
        <v>-0.61858528000776403</v>
      </c>
      <c r="E80">
        <f>$N$2*$A80</f>
        <v>7.8000000000000043</v>
      </c>
      <c r="F80">
        <f t="shared" si="13"/>
        <v>89.381414719992236</v>
      </c>
      <c r="G80">
        <f t="shared" si="9"/>
        <v>4.9460194147086671</v>
      </c>
      <c r="H80">
        <f t="shared" si="14"/>
        <v>4.9997086011498313</v>
      </c>
      <c r="I80">
        <f t="shared" si="15"/>
        <v>4.9460194147086671</v>
      </c>
      <c r="J80">
        <f t="shared" si="16"/>
        <v>4.9997086011498313</v>
      </c>
      <c r="U80">
        <f t="shared" si="17"/>
        <v>1.3021767878786648</v>
      </c>
      <c r="V80">
        <f t="shared" si="18"/>
        <v>4.9958515174400571</v>
      </c>
    </row>
    <row r="81" spans="1:22" x14ac:dyDescent="0.55000000000000004">
      <c r="A81">
        <f t="shared" si="12"/>
        <v>0.79000000000000048</v>
      </c>
      <c r="B81">
        <f>($N$2*$A81)/3.1415927/$N$3*360</f>
        <v>102.87196624241531</v>
      </c>
      <c r="C81">
        <f t="shared" si="10"/>
        <v>-102.87196624241531</v>
      </c>
      <c r="D81">
        <f t="shared" si="11"/>
        <v>0.52733029332546266</v>
      </c>
      <c r="E81">
        <f>$N$2*$A81</f>
        <v>7.9000000000000048</v>
      </c>
      <c r="F81">
        <f t="shared" si="13"/>
        <v>90.527330293325463</v>
      </c>
      <c r="G81">
        <f t="shared" si="9"/>
        <v>5.0460177163440454</v>
      </c>
      <c r="H81">
        <f t="shared" si="14"/>
        <v>4.9997882324937004</v>
      </c>
      <c r="I81">
        <f t="shared" si="15"/>
        <v>5.0460177163440454</v>
      </c>
      <c r="J81">
        <f t="shared" si="16"/>
        <v>4.9997882324937004</v>
      </c>
      <c r="U81">
        <f t="shared" si="17"/>
        <v>1.302176787878679</v>
      </c>
      <c r="V81">
        <f t="shared" si="18"/>
        <v>5.0958472821112881</v>
      </c>
    </row>
    <row r="82" spans="1:22" x14ac:dyDescent="0.55000000000000004">
      <c r="A82">
        <f t="shared" si="12"/>
        <v>0.80000000000000049</v>
      </c>
      <c r="B82">
        <f>($N$2*$A82)/3.1415927/$N$3*360</f>
        <v>104.174143030294</v>
      </c>
      <c r="C82">
        <f t="shared" si="10"/>
        <v>-104.174143030294</v>
      </c>
      <c r="D82">
        <f t="shared" si="11"/>
        <v>1.6732458666587178</v>
      </c>
      <c r="E82">
        <f>$N$2*$A82</f>
        <v>8.0000000000000053</v>
      </c>
      <c r="F82">
        <f t="shared" si="13"/>
        <v>91.673245866658718</v>
      </c>
      <c r="G82">
        <f t="shared" si="9"/>
        <v>5.1459976115064494</v>
      </c>
      <c r="H82">
        <f t="shared" si="14"/>
        <v>4.9978680152075254</v>
      </c>
      <c r="I82">
        <f t="shared" si="15"/>
        <v>5.1459976115064494</v>
      </c>
      <c r="J82">
        <f t="shared" si="16"/>
        <v>4.9978680152075254</v>
      </c>
      <c r="U82">
        <f t="shared" si="17"/>
        <v>1.3021767878786932</v>
      </c>
      <c r="V82">
        <f t="shared" si="18"/>
        <v>5.1958046424831981</v>
      </c>
    </row>
    <row r="83" spans="1:22" x14ac:dyDescent="0.55000000000000004">
      <c r="A83">
        <f t="shared" si="12"/>
        <v>0.8100000000000005</v>
      </c>
      <c r="B83">
        <f>($N$2*$A83)/3.1415927/$N$3*360</f>
        <v>105.47631981817267</v>
      </c>
      <c r="C83">
        <f t="shared" si="10"/>
        <v>-105.47631981817267</v>
      </c>
      <c r="D83">
        <f t="shared" si="11"/>
        <v>2.8191614399919587</v>
      </c>
      <c r="E83">
        <f>$N$2*$A83</f>
        <v>8.100000000000005</v>
      </c>
      <c r="F83">
        <f t="shared" si="13"/>
        <v>92.819161439991959</v>
      </c>
      <c r="G83">
        <f t="shared" si="9"/>
        <v>5.2459191095708579</v>
      </c>
      <c r="H83">
        <f t="shared" si="14"/>
        <v>4.9939487173526196</v>
      </c>
      <c r="I83">
        <f t="shared" si="15"/>
        <v>5.2459191095708579</v>
      </c>
      <c r="J83">
        <f t="shared" si="16"/>
        <v>4.9939487173526196</v>
      </c>
      <c r="U83">
        <f t="shared" si="17"/>
        <v>1.3021767878786648</v>
      </c>
      <c r="V83">
        <f t="shared" si="18"/>
        <v>5.2956836169443813</v>
      </c>
    </row>
    <row r="84" spans="1:22" x14ac:dyDescent="0.55000000000000004">
      <c r="A84">
        <f t="shared" si="12"/>
        <v>0.82000000000000051</v>
      </c>
      <c r="B84">
        <f>($N$2*$A84)/3.1415927/$N$3*360</f>
        <v>106.77849660605132</v>
      </c>
      <c r="C84">
        <f t="shared" si="10"/>
        <v>-106.77849660605132</v>
      </c>
      <c r="D84">
        <f t="shared" si="11"/>
        <v>3.9650770133251712</v>
      </c>
      <c r="E84">
        <f>$N$2*$A84</f>
        <v>8.2000000000000046</v>
      </c>
      <c r="F84">
        <f t="shared" si="13"/>
        <v>93.965077013325171</v>
      </c>
      <c r="G84">
        <f t="shared" si="9"/>
        <v>5.3457422432703146</v>
      </c>
      <c r="H84">
        <f t="shared" si="14"/>
        <v>4.988031906595868</v>
      </c>
      <c r="I84">
        <f t="shared" si="15"/>
        <v>5.3457422432703146</v>
      </c>
      <c r="J84">
        <f t="shared" si="16"/>
        <v>4.988031906595868</v>
      </c>
      <c r="U84">
        <f t="shared" si="17"/>
        <v>1.3021767878786505</v>
      </c>
      <c r="V84">
        <f t="shared" si="18"/>
        <v>5.3954442552367565</v>
      </c>
    </row>
    <row r="85" spans="1:22" x14ac:dyDescent="0.55000000000000004">
      <c r="A85">
        <f t="shared" si="12"/>
        <v>0.83000000000000052</v>
      </c>
      <c r="B85">
        <f>($N$2*$A85)/3.1415927/$N$3*360</f>
        <v>108.08067339393</v>
      </c>
      <c r="C85">
        <f t="shared" si="10"/>
        <v>-108.08067339393</v>
      </c>
      <c r="D85">
        <f t="shared" si="11"/>
        <v>5.1109925866584121</v>
      </c>
      <c r="E85">
        <f>$N$2*$A85</f>
        <v>8.3000000000000043</v>
      </c>
      <c r="F85">
        <f t="shared" si="13"/>
        <v>95.110992586658412</v>
      </c>
      <c r="G85">
        <f t="shared" si="9"/>
        <v>5.4454270846823007</v>
      </c>
      <c r="H85">
        <f t="shared" si="14"/>
        <v>4.9801199495826829</v>
      </c>
      <c r="I85">
        <f t="shared" si="15"/>
        <v>5.4454270846823007</v>
      </c>
      <c r="J85">
        <f t="shared" si="16"/>
        <v>4.9801199495826829</v>
      </c>
      <c r="U85">
        <f t="shared" si="17"/>
        <v>1.302176787878679</v>
      </c>
      <c r="V85">
        <f t="shared" si="18"/>
        <v>5.495046654435134</v>
      </c>
    </row>
    <row r="86" spans="1:22" x14ac:dyDescent="0.55000000000000004">
      <c r="A86">
        <f t="shared" si="12"/>
        <v>0.84000000000000052</v>
      </c>
      <c r="B86">
        <f>($N$2*$A86)/3.1415927/$N$3*360</f>
        <v>109.38285018180869</v>
      </c>
      <c r="C86">
        <f t="shared" si="10"/>
        <v>-109.38285018180869</v>
      </c>
      <c r="D86">
        <f t="shared" si="11"/>
        <v>6.2569081599916387</v>
      </c>
      <c r="E86">
        <f>$N$2*$A86</f>
        <v>8.4000000000000057</v>
      </c>
      <c r="F86">
        <f t="shared" si="13"/>
        <v>96.256908159991639</v>
      </c>
      <c r="G86">
        <f t="shared" si="9"/>
        <v>5.5449337611993608</v>
      </c>
      <c r="H86">
        <f t="shared" si="14"/>
        <v>4.970216010990379</v>
      </c>
      <c r="I86">
        <f t="shared" si="15"/>
        <v>5.5449337611993608</v>
      </c>
      <c r="J86">
        <f t="shared" si="16"/>
        <v>4.970216010990379</v>
      </c>
      <c r="U86">
        <f t="shared" si="17"/>
        <v>1.3021767878786932</v>
      </c>
      <c r="V86">
        <f t="shared" si="18"/>
        <v>5.5944509749078479</v>
      </c>
    </row>
    <row r="87" spans="1:22" x14ac:dyDescent="0.55000000000000004">
      <c r="A87">
        <f t="shared" si="12"/>
        <v>0.85000000000000053</v>
      </c>
      <c r="B87">
        <f>($N$2*$A87)/3.1415927/$N$3*360</f>
        <v>110.68502696968736</v>
      </c>
      <c r="C87">
        <f t="shared" si="10"/>
        <v>-110.68502696968736</v>
      </c>
      <c r="D87">
        <f t="shared" si="11"/>
        <v>7.4028237333248796</v>
      </c>
      <c r="E87">
        <f>$N$2*$A87</f>
        <v>8.5000000000000053</v>
      </c>
      <c r="F87">
        <f t="shared" si="13"/>
        <v>97.40282373332488</v>
      </c>
      <c r="G87">
        <f t="shared" si="9"/>
        <v>5.6442224714776286</v>
      </c>
      <c r="H87">
        <f t="shared" si="14"/>
        <v>4.9583240522623422</v>
      </c>
      <c r="I87">
        <f t="shared" si="15"/>
        <v>5.6442224714776286</v>
      </c>
      <c r="J87">
        <f t="shared" si="16"/>
        <v>4.9583240522623422</v>
      </c>
      <c r="U87">
        <f t="shared" si="17"/>
        <v>1.3021767878786648</v>
      </c>
      <c r="V87">
        <f t="shared" si="18"/>
        <v>5.6936174562520794</v>
      </c>
    </row>
    <row r="88" spans="1:22" x14ac:dyDescent="0.55000000000000004">
      <c r="A88">
        <f t="shared" si="12"/>
        <v>0.86000000000000054</v>
      </c>
      <c r="B88">
        <f>($N$2*$A88)/3.1415927/$N$3*360</f>
        <v>111.98720375756604</v>
      </c>
      <c r="C88">
        <f t="shared" si="10"/>
        <v>-111.98720375756604</v>
      </c>
      <c r="D88">
        <f t="shared" si="11"/>
        <v>8.5487393066581205</v>
      </c>
      <c r="E88">
        <f>$N$2*$A88</f>
        <v>8.600000000000005</v>
      </c>
      <c r="F88">
        <f t="shared" si="13"/>
        <v>98.548739306658121</v>
      </c>
      <c r="G88">
        <f t="shared" si="9"/>
        <v>5.7432535013568238</v>
      </c>
      <c r="H88">
        <f t="shared" si="14"/>
        <v>4.9444488300235063</v>
      </c>
      <c r="I88">
        <f t="shared" si="15"/>
        <v>5.7432535013568238</v>
      </c>
      <c r="J88">
        <f t="shared" si="16"/>
        <v>4.9444488300235063</v>
      </c>
      <c r="U88">
        <f t="shared" si="17"/>
        <v>1.302176787878679</v>
      </c>
      <c r="V88">
        <f t="shared" si="18"/>
        <v>5.7925064331974951</v>
      </c>
    </row>
    <row r="89" spans="1:22" x14ac:dyDescent="0.55000000000000004">
      <c r="A89">
        <f t="shared" si="12"/>
        <v>0.87000000000000055</v>
      </c>
      <c r="B89">
        <f>($N$2*$A89)/3.1415927/$N$3*360</f>
        <v>113.28938054544473</v>
      </c>
      <c r="C89">
        <f t="shared" si="10"/>
        <v>-113.28938054544473</v>
      </c>
      <c r="D89">
        <f t="shared" si="11"/>
        <v>9.6946548799913472</v>
      </c>
      <c r="E89">
        <f>$N$2*$A89</f>
        <v>8.7000000000000064</v>
      </c>
      <c r="F89">
        <f t="shared" si="13"/>
        <v>99.694654879991347</v>
      </c>
      <c r="G89">
        <f t="shared" si="9"/>
        <v>5.8419872397453902</v>
      </c>
      <c r="H89">
        <f t="shared" si="14"/>
        <v>4.9285958941777661</v>
      </c>
      <c r="I89">
        <f t="shared" si="15"/>
        <v>5.8419872397453902</v>
      </c>
      <c r="J89">
        <f t="shared" si="16"/>
        <v>4.9285958941777661</v>
      </c>
      <c r="U89">
        <f t="shared" si="17"/>
        <v>1.3021767878786932</v>
      </c>
      <c r="V89">
        <f t="shared" si="18"/>
        <v>5.8910783514718199</v>
      </c>
    </row>
    <row r="90" spans="1:22" x14ac:dyDescent="0.55000000000000004">
      <c r="A90">
        <f t="shared" si="12"/>
        <v>0.88000000000000056</v>
      </c>
      <c r="B90">
        <f>($N$2*$A90)/3.1415927/$N$3*360</f>
        <v>114.59155733332341</v>
      </c>
      <c r="C90">
        <f t="shared" si="10"/>
        <v>-114.59155733332341</v>
      </c>
      <c r="D90">
        <f t="shared" si="11"/>
        <v>10.840570453324588</v>
      </c>
      <c r="E90">
        <f>$N$2*$A90</f>
        <v>8.800000000000006</v>
      </c>
      <c r="F90">
        <f t="shared" si="13"/>
        <v>100.84057045332459</v>
      </c>
      <c r="G90">
        <f t="shared" si="9"/>
        <v>5.9403841944644062</v>
      </c>
      <c r="H90">
        <f t="shared" si="14"/>
        <v>4.9107715856880914</v>
      </c>
      <c r="I90">
        <f t="shared" si="15"/>
        <v>5.9403841944644062</v>
      </c>
      <c r="J90">
        <f t="shared" si="16"/>
        <v>4.9107715856880914</v>
      </c>
      <c r="U90">
        <f t="shared" si="17"/>
        <v>1.302176787878679</v>
      </c>
      <c r="V90">
        <f t="shared" si="18"/>
        <v>5.9892937836220161</v>
      </c>
    </row>
    <row r="91" spans="1:22" x14ac:dyDescent="0.55000000000000004">
      <c r="A91">
        <f t="shared" si="12"/>
        <v>0.89000000000000057</v>
      </c>
      <c r="B91">
        <f>($N$2*$A91)/3.1415927/$N$3*360</f>
        <v>115.89373412120207</v>
      </c>
      <c r="C91">
        <f t="shared" si="10"/>
        <v>-115.89373412120207</v>
      </c>
      <c r="D91">
        <f t="shared" si="11"/>
        <v>11.986486026657829</v>
      </c>
      <c r="E91">
        <f>$N$2*$A91</f>
        <v>8.9000000000000057</v>
      </c>
      <c r="F91">
        <f t="shared" si="13"/>
        <v>101.98648602665783</v>
      </c>
      <c r="G91">
        <f t="shared" si="9"/>
        <v>6.0384050080439247</v>
      </c>
      <c r="H91">
        <f t="shared" si="14"/>
        <v>4.8909830340402225</v>
      </c>
      <c r="I91">
        <f t="shared" si="15"/>
        <v>6.0384050080439247</v>
      </c>
      <c r="J91">
        <f t="shared" si="16"/>
        <v>4.8909830340402225</v>
      </c>
      <c r="U91">
        <f t="shared" si="17"/>
        <v>1.3021767878786648</v>
      </c>
      <c r="V91">
        <f t="shared" si="18"/>
        <v>6.0871134447847455</v>
      </c>
    </row>
    <row r="92" spans="1:22" x14ac:dyDescent="0.55000000000000004">
      <c r="A92">
        <f t="shared" si="12"/>
        <v>0.90000000000000058</v>
      </c>
      <c r="B92">
        <f>($N$2*$A92)/3.1415927/$N$3*360</f>
        <v>117.19591090908075</v>
      </c>
      <c r="C92">
        <f t="shared" si="10"/>
        <v>-117.19591090908075</v>
      </c>
      <c r="D92">
        <f t="shared" si="11"/>
        <v>13.132401599991056</v>
      </c>
      <c r="E92">
        <f>$N$2*$A92</f>
        <v>9.0000000000000053</v>
      </c>
      <c r="F92">
        <f t="shared" si="13"/>
        <v>103.13240159999106</v>
      </c>
      <c r="G92">
        <f t="shared" si="9"/>
        <v>6.1360104734654417</v>
      </c>
      <c r="H92">
        <f t="shared" si="14"/>
        <v>4.8692381543909748</v>
      </c>
      <c r="I92">
        <f t="shared" si="15"/>
        <v>6.1360104734654417</v>
      </c>
      <c r="J92">
        <f t="shared" si="16"/>
        <v>4.8692381543909748</v>
      </c>
      <c r="U92">
        <f t="shared" si="17"/>
        <v>1.302176787878679</v>
      </c>
      <c r="V92">
        <f t="shared" si="18"/>
        <v>6.1844982083997904</v>
      </c>
    </row>
    <row r="93" spans="1:22" x14ac:dyDescent="0.55000000000000004">
      <c r="A93">
        <f t="shared" si="12"/>
        <v>0.91000000000000059</v>
      </c>
      <c r="B93">
        <f>($N$2*$A93)/3.1415927/$N$3*360</f>
        <v>118.4980876969594</v>
      </c>
      <c r="C93">
        <f t="shared" si="10"/>
        <v>-118.4980876969594</v>
      </c>
      <c r="D93">
        <f t="shared" si="11"/>
        <v>14.278317173324282</v>
      </c>
      <c r="E93">
        <f>$N$2*$A93</f>
        <v>9.100000000000005</v>
      </c>
      <c r="F93">
        <f t="shared" si="13"/>
        <v>104.27831717332428</v>
      </c>
      <c r="G93">
        <f t="shared" si="9"/>
        <v>6.2331615498441746</v>
      </c>
      <c r="H93">
        <f t="shared" si="14"/>
        <v>4.8455456444022813</v>
      </c>
      <c r="I93">
        <f t="shared" si="15"/>
        <v>6.2331615498441746</v>
      </c>
      <c r="J93">
        <f t="shared" si="16"/>
        <v>4.8455456444022813</v>
      </c>
      <c r="U93">
        <f t="shared" si="17"/>
        <v>1.3021767878786505</v>
      </c>
      <c r="V93">
        <f t="shared" si="18"/>
        <v>6.2814091218601469</v>
      </c>
    </row>
    <row r="94" spans="1:22" x14ac:dyDescent="0.55000000000000004">
      <c r="A94">
        <f t="shared" si="12"/>
        <v>0.9200000000000006</v>
      </c>
      <c r="B94">
        <f>($N$2*$A94)/3.1415927/$N$3*360</f>
        <v>119.8002644848381</v>
      </c>
      <c r="C94">
        <f t="shared" si="10"/>
        <v>-119.8002644848381</v>
      </c>
      <c r="D94">
        <f t="shared" si="11"/>
        <v>15.424232746657509</v>
      </c>
      <c r="E94">
        <f>$N$2*$A94</f>
        <v>9.2000000000000064</v>
      </c>
      <c r="F94">
        <f t="shared" si="13"/>
        <v>105.42423274665751</v>
      </c>
      <c r="G94">
        <f t="shared" si="9"/>
        <v>6.3298193780449061</v>
      </c>
      <c r="H94">
        <f t="shared" si="14"/>
        <v>4.8199149807622392</v>
      </c>
      <c r="I94">
        <f t="shared" si="15"/>
        <v>6.3298193780449061</v>
      </c>
      <c r="J94">
        <f t="shared" si="16"/>
        <v>4.8199149807622392</v>
      </c>
      <c r="U94">
        <f t="shared" si="17"/>
        <v>1.3021767878786932</v>
      </c>
      <c r="V94">
        <f t="shared" si="18"/>
        <v>6.3778074220925651</v>
      </c>
    </row>
    <row r="95" spans="1:22" x14ac:dyDescent="0.55000000000000004">
      <c r="A95">
        <f t="shared" si="12"/>
        <v>0.9300000000000006</v>
      </c>
      <c r="B95">
        <f>($N$2*$A95)/3.1415927/$N$3*360</f>
        <v>121.10244127271676</v>
      </c>
      <c r="C95">
        <f t="shared" si="10"/>
        <v>-121.10244127271676</v>
      </c>
      <c r="D95">
        <f t="shared" si="11"/>
        <v>16.57014831999075</v>
      </c>
      <c r="E95">
        <f>$N$2*$A95</f>
        <v>9.300000000000006</v>
      </c>
      <c r="F95">
        <f t="shared" si="13"/>
        <v>106.57014831999075</v>
      </c>
      <c r="G95">
        <f t="shared" si="9"/>
        <v>6.4259452962251089</v>
      </c>
      <c r="H95">
        <f t="shared" si="14"/>
        <v>4.7923564153945701</v>
      </c>
      <c r="I95">
        <f t="shared" si="15"/>
        <v>6.4259452962251089</v>
      </c>
      <c r="J95">
        <f t="shared" si="16"/>
        <v>4.7923564153945701</v>
      </c>
      <c r="U95">
        <f t="shared" si="17"/>
        <v>1.3021767878786648</v>
      </c>
      <c r="V95">
        <f t="shared" si="18"/>
        <v>6.4736545510622401</v>
      </c>
    </row>
    <row r="96" spans="1:22" x14ac:dyDescent="0.55000000000000004">
      <c r="A96">
        <f t="shared" si="12"/>
        <v>0.94000000000000061</v>
      </c>
      <c r="B96">
        <f>($N$2*$A96)/3.1415927/$N$3*360</f>
        <v>122.40461806059544</v>
      </c>
      <c r="C96">
        <f t="shared" si="10"/>
        <v>-122.40461806059544</v>
      </c>
      <c r="D96">
        <f t="shared" si="11"/>
        <v>17.716063893323991</v>
      </c>
      <c r="E96">
        <f>$N$2*$A96</f>
        <v>9.4000000000000057</v>
      </c>
      <c r="F96">
        <f t="shared" si="13"/>
        <v>107.71606389332399</v>
      </c>
      <c r="G96">
        <f t="shared" si="9"/>
        <v>6.5215008552991724</v>
      </c>
      <c r="H96">
        <f t="shared" si="14"/>
        <v>4.7628809713579754</v>
      </c>
      <c r="I96">
        <f t="shared" si="15"/>
        <v>6.5215008552991724</v>
      </c>
      <c r="J96">
        <f t="shared" si="16"/>
        <v>4.7628809713579754</v>
      </c>
      <c r="U96">
        <f t="shared" si="17"/>
        <v>1.302176787878679</v>
      </c>
      <c r="V96">
        <f t="shared" si="18"/>
        <v>6.5689121711955316</v>
      </c>
    </row>
    <row r="97" spans="1:22" x14ac:dyDescent="0.55000000000000004">
      <c r="A97">
        <f t="shared" si="12"/>
        <v>0.95000000000000062</v>
      </c>
      <c r="B97">
        <f>($N$2*$A97)/3.1415927/$N$3*360</f>
        <v>123.70679484847412</v>
      </c>
      <c r="C97">
        <f t="shared" si="10"/>
        <v>-123.70679484847412</v>
      </c>
      <c r="D97">
        <f t="shared" si="11"/>
        <v>18.861979466657246</v>
      </c>
      <c r="E97">
        <f>$N$2*$A97</f>
        <v>9.5000000000000071</v>
      </c>
      <c r="F97">
        <f t="shared" si="13"/>
        <v>108.86197946665725</v>
      </c>
      <c r="G97">
        <f t="shared" si="9"/>
        <v>6.6164478343175244</v>
      </c>
      <c r="H97">
        <f t="shared" si="14"/>
        <v>4.7315004384370702</v>
      </c>
      <c r="I97">
        <f t="shared" si="15"/>
        <v>6.6164478343175244</v>
      </c>
      <c r="J97">
        <f t="shared" si="16"/>
        <v>4.7315004384370702</v>
      </c>
      <c r="U97">
        <f t="shared" si="17"/>
        <v>1.302176787878679</v>
      </c>
      <c r="V97">
        <f t="shared" si="18"/>
        <v>6.6635421807144706</v>
      </c>
    </row>
    <row r="98" spans="1:22" x14ac:dyDescent="0.55000000000000004">
      <c r="A98">
        <f t="shared" si="12"/>
        <v>0.96000000000000063</v>
      </c>
      <c r="B98">
        <f>($N$2*$A98)/3.1415927/$N$3*360</f>
        <v>125.00897163635278</v>
      </c>
      <c r="C98">
        <f t="shared" si="10"/>
        <v>-125.00897163635278</v>
      </c>
      <c r="D98">
        <f t="shared" si="11"/>
        <v>20.007895039990458</v>
      </c>
      <c r="E98">
        <f>$N$2*$A98</f>
        <v>9.6000000000000068</v>
      </c>
      <c r="F98">
        <f t="shared" si="13"/>
        <v>110.00789503999046</v>
      </c>
      <c r="G98">
        <f t="shared" si="9"/>
        <v>6.7107482557544973</v>
      </c>
      <c r="H98">
        <f t="shared" si="14"/>
        <v>4.6982273684266227</v>
      </c>
      <c r="I98">
        <f t="shared" si="15"/>
        <v>6.7107482557544973</v>
      </c>
      <c r="J98">
        <f t="shared" si="16"/>
        <v>4.6982273684266227</v>
      </c>
      <c r="U98">
        <f t="shared" si="17"/>
        <v>1.3021767878786648</v>
      </c>
      <c r="V98">
        <f t="shared" si="18"/>
        <v>6.7575067288769644</v>
      </c>
    </row>
    <row r="99" spans="1:22" x14ac:dyDescent="0.55000000000000004">
      <c r="A99">
        <f t="shared" si="12"/>
        <v>0.97000000000000064</v>
      </c>
      <c r="B99">
        <f>($N$2*$A99)/3.1415927/$N$3*360</f>
        <v>126.31114842423146</v>
      </c>
      <c r="C99">
        <f t="shared" si="10"/>
        <v>-126.31114842423146</v>
      </c>
      <c r="D99">
        <f t="shared" si="11"/>
        <v>21.153810613323699</v>
      </c>
      <c r="E99">
        <f>$N$2*$A99</f>
        <v>9.7000000000000064</v>
      </c>
      <c r="F99">
        <f t="shared" si="13"/>
        <v>111.1538106133237</v>
      </c>
      <c r="G99">
        <f t="shared" si="9"/>
        <v>6.8043644006988426</v>
      </c>
      <c r="H99">
        <f t="shared" si="14"/>
        <v>4.6630750701110006</v>
      </c>
      <c r="I99">
        <f t="shared" si="15"/>
        <v>6.8043644006988426</v>
      </c>
      <c r="J99">
        <f t="shared" si="16"/>
        <v>4.6630750701110006</v>
      </c>
      <c r="U99">
        <f t="shared" si="17"/>
        <v>1.302176787878679</v>
      </c>
      <c r="V99">
        <f t="shared" si="18"/>
        <v>6.8507682311165938</v>
      </c>
    </row>
    <row r="100" spans="1:22" x14ac:dyDescent="0.55000000000000004">
      <c r="A100">
        <f t="shared" si="12"/>
        <v>0.98000000000000065</v>
      </c>
      <c r="B100">
        <f>($N$2*$A100)/3.1415927/$N$3*360</f>
        <v>127.61332521211013</v>
      </c>
      <c r="C100">
        <f t="shared" si="10"/>
        <v>-127.61332521211013</v>
      </c>
      <c r="D100">
        <f t="shared" si="11"/>
        <v>22.299726186656926</v>
      </c>
      <c r="E100">
        <f>$N$2*$A100</f>
        <v>9.800000000000006</v>
      </c>
      <c r="F100">
        <f t="shared" si="13"/>
        <v>112.29972618665693</v>
      </c>
      <c r="G100">
        <f t="shared" si="9"/>
        <v>6.8972588239407786</v>
      </c>
      <c r="H100">
        <f t="shared" si="14"/>
        <v>4.6260576039408381</v>
      </c>
      <c r="I100">
        <f t="shared" si="15"/>
        <v>6.8972588239407786</v>
      </c>
      <c r="J100">
        <f t="shared" si="16"/>
        <v>4.6260576039408381</v>
      </c>
      <c r="U100">
        <f t="shared" si="17"/>
        <v>1.3021767878786648</v>
      </c>
      <c r="V100">
        <f t="shared" si="18"/>
        <v>6.943289384075932</v>
      </c>
    </row>
    <row r="101" spans="1:22" x14ac:dyDescent="0.55000000000000004">
      <c r="A101">
        <f t="shared" si="12"/>
        <v>0.99000000000000066</v>
      </c>
      <c r="B101">
        <f>($N$2*$A101)/3.1415927/$N$3*360</f>
        <v>128.91550199998878</v>
      </c>
      <c r="C101">
        <f t="shared" si="10"/>
        <v>-128.91550199998878</v>
      </c>
      <c r="D101">
        <f t="shared" si="11"/>
        <v>23.445641759990139</v>
      </c>
      <c r="E101">
        <f>$N$2*$A101</f>
        <v>9.9000000000000057</v>
      </c>
      <c r="F101">
        <f t="shared" si="13"/>
        <v>113.44564175999014</v>
      </c>
      <c r="G101">
        <f t="shared" si="9"/>
        <v>6.9893943689495845</v>
      </c>
      <c r="H101">
        <f t="shared" si="14"/>
        <v>4.5871897764090468</v>
      </c>
      <c r="I101">
        <f t="shared" si="15"/>
        <v>6.9893943689495845</v>
      </c>
      <c r="J101">
        <f t="shared" si="16"/>
        <v>4.5871897764090468</v>
      </c>
      <c r="U101">
        <f t="shared" si="17"/>
        <v>1.3021767878786505</v>
      </c>
      <c r="V101">
        <f t="shared" si="18"/>
        <v>7.0350331805273933</v>
      </c>
    </row>
    <row r="102" spans="1:22" x14ac:dyDescent="0.55000000000000004">
      <c r="A102">
        <f t="shared" si="12"/>
        <v>1.0000000000000007</v>
      </c>
      <c r="B102">
        <f>($N$2*$A102)/3.1415927/$N$3*360</f>
        <v>130.2176787878675</v>
      </c>
      <c r="C102">
        <f t="shared" si="10"/>
        <v>-130.2176787878675</v>
      </c>
      <c r="D102">
        <f t="shared" si="11"/>
        <v>24.591557333323408</v>
      </c>
      <c r="E102">
        <f>$N$2*$A102</f>
        <v>10.000000000000007</v>
      </c>
      <c r="F102">
        <f t="shared" si="13"/>
        <v>114.59155733332341</v>
      </c>
      <c r="G102">
        <f t="shared" si="9"/>
        <v>7.0807341827357178</v>
      </c>
      <c r="H102">
        <f t="shared" si="14"/>
        <v>4.5464871341284061</v>
      </c>
      <c r="I102">
        <f t="shared" si="15"/>
        <v>7.0807341827357178</v>
      </c>
      <c r="J102">
        <f t="shared" si="16"/>
        <v>4.5464871341284061</v>
      </c>
      <c r="U102">
        <f t="shared" si="17"/>
        <v>1.3021767878787216</v>
      </c>
      <c r="V102">
        <f t="shared" si="18"/>
        <v>7.1259629241756377</v>
      </c>
    </row>
    <row r="103" spans="1:22" x14ac:dyDescent="0.55000000000000004">
      <c r="A103">
        <f t="shared" si="12"/>
        <v>1.0100000000000007</v>
      </c>
      <c r="B103">
        <f>($N$2*$A103)/3.1415927/$N$3*360</f>
        <v>131.51985557574613</v>
      </c>
      <c r="C103">
        <f t="shared" si="10"/>
        <v>-131.51985557574613</v>
      </c>
      <c r="D103">
        <f t="shared" si="11"/>
        <v>25.73747290665662</v>
      </c>
      <c r="E103">
        <f>$N$2*$A103</f>
        <v>10.100000000000007</v>
      </c>
      <c r="F103">
        <f t="shared" si="13"/>
        <v>115.73747290665662</v>
      </c>
      <c r="G103">
        <f t="shared" si="9"/>
        <v>7.1712417305915057</v>
      </c>
      <c r="H103">
        <f t="shared" si="14"/>
        <v>4.5039659576131346</v>
      </c>
      <c r="I103">
        <f t="shared" si="15"/>
        <v>7.1712417305915057</v>
      </c>
      <c r="J103">
        <f t="shared" si="16"/>
        <v>4.5039659576131346</v>
      </c>
      <c r="U103">
        <f t="shared" si="17"/>
        <v>1.3021767878786363</v>
      </c>
      <c r="V103">
        <f t="shared" si="18"/>
        <v>7.2160422443355756</v>
      </c>
    </row>
    <row r="104" spans="1:22" x14ac:dyDescent="0.55000000000000004">
      <c r="A104">
        <f t="shared" si="12"/>
        <v>1.0200000000000007</v>
      </c>
      <c r="B104">
        <f>($N$2*$A104)/3.1415927/$N$3*360</f>
        <v>132.82203236362483</v>
      </c>
      <c r="C104">
        <f t="shared" si="10"/>
        <v>-132.82203236362483</v>
      </c>
      <c r="D104">
        <f t="shared" si="11"/>
        <v>26.883388479989847</v>
      </c>
      <c r="E104">
        <f>$N$2*$A104</f>
        <v>10.200000000000006</v>
      </c>
      <c r="F104">
        <f t="shared" si="13"/>
        <v>116.88338847998985</v>
      </c>
      <c r="G104">
        <f t="shared" si="9"/>
        <v>7.2608808107045659</v>
      </c>
      <c r="H104">
        <f t="shared" si="14"/>
        <v>4.4596432547668954</v>
      </c>
      <c r="I104">
        <f t="shared" si="15"/>
        <v>7.2608808107045659</v>
      </c>
      <c r="J104">
        <f t="shared" si="16"/>
        <v>4.4596432547668954</v>
      </c>
      <c r="U104">
        <f t="shared" si="17"/>
        <v>1.3021767878786932</v>
      </c>
      <c r="V104">
        <f t="shared" si="18"/>
        <v>7.3052351104801945</v>
      </c>
    </row>
    <row r="105" spans="1:22" x14ac:dyDescent="0.55000000000000004">
      <c r="A105">
        <f t="shared" si="12"/>
        <v>1.0300000000000007</v>
      </c>
      <c r="B105">
        <f>($N$2*$A105)/3.1415927/$N$3*360</f>
        <v>134.12420915150352</v>
      </c>
      <c r="C105">
        <f t="shared" si="10"/>
        <v>-134.12420915150352</v>
      </c>
      <c r="D105">
        <f t="shared" si="11"/>
        <v>28.029304053323116</v>
      </c>
      <c r="E105">
        <f>$N$2*$A105</f>
        <v>10.300000000000008</v>
      </c>
      <c r="F105">
        <f t="shared" si="13"/>
        <v>118.02930405332312</v>
      </c>
      <c r="G105">
        <f t="shared" si="9"/>
        <v>7.3496155686380167</v>
      </c>
      <c r="H105">
        <f t="shared" si="14"/>
        <v>4.4135367540798667</v>
      </c>
      <c r="I105">
        <f t="shared" si="15"/>
        <v>7.3496155686380167</v>
      </c>
      <c r="J105">
        <f t="shared" si="16"/>
        <v>4.4135367540798667</v>
      </c>
      <c r="U105">
        <f t="shared" si="17"/>
        <v>1.3021767878786932</v>
      </c>
      <c r="V105">
        <f t="shared" si="18"/>
        <v>7.3935058466522543</v>
      </c>
    </row>
    <row r="106" spans="1:22" x14ac:dyDescent="0.55000000000000004">
      <c r="A106">
        <f t="shared" si="12"/>
        <v>1.0400000000000007</v>
      </c>
      <c r="B106">
        <f>($N$2*$A106)/3.1415927/$N$3*360</f>
        <v>135.42638593938219</v>
      </c>
      <c r="C106">
        <f t="shared" si="10"/>
        <v>-135.42638593938219</v>
      </c>
      <c r="D106">
        <f t="shared" si="11"/>
        <v>29.175219626656343</v>
      </c>
      <c r="E106">
        <f>$N$2*$A106</f>
        <v>10.400000000000007</v>
      </c>
      <c r="F106">
        <f t="shared" si="13"/>
        <v>119.17521962665634</v>
      </c>
      <c r="G106">
        <f t="shared" si="9"/>
        <v>7.4374105116718034</v>
      </c>
      <c r="H106">
        <f t="shared" si="14"/>
        <v>4.3656648975375791</v>
      </c>
      <c r="I106">
        <f t="shared" si="15"/>
        <v>7.4374105116718034</v>
      </c>
      <c r="J106">
        <f t="shared" si="16"/>
        <v>4.3656648975375791</v>
      </c>
      <c r="U106">
        <f t="shared" si="17"/>
        <v>1.3021767878786648</v>
      </c>
      <c r="V106">
        <f t="shared" si="18"/>
        <v>7.4808191457342126</v>
      </c>
    </row>
    <row r="107" spans="1:22" x14ac:dyDescent="0.55000000000000004">
      <c r="A107">
        <f t="shared" si="12"/>
        <v>1.0500000000000007</v>
      </c>
      <c r="B107">
        <f>($N$2*$A107)/3.1415927/$N$3*360</f>
        <v>136.72856272726085</v>
      </c>
      <c r="C107">
        <f t="shared" si="10"/>
        <v>-136.72856272726085</v>
      </c>
      <c r="D107">
        <f t="shared" si="11"/>
        <v>30.321135199989556</v>
      </c>
      <c r="E107">
        <f>$N$2*$A107</f>
        <v>10.500000000000007</v>
      </c>
      <c r="F107">
        <f t="shared" si="13"/>
        <v>120.32113519998956</v>
      </c>
      <c r="G107">
        <f t="shared" si="9"/>
        <v>7.524230522999293</v>
      </c>
      <c r="H107">
        <f t="shared" si="14"/>
        <v>4.3160468332443651</v>
      </c>
      <c r="I107">
        <f t="shared" si="15"/>
        <v>7.524230522999293</v>
      </c>
      <c r="J107">
        <f t="shared" si="16"/>
        <v>4.3160468332443651</v>
      </c>
      <c r="U107">
        <f t="shared" si="17"/>
        <v>1.3021767878786648</v>
      </c>
      <c r="V107">
        <f t="shared" si="18"/>
        <v>7.5671400835705995</v>
      </c>
    </row>
    <row r="108" spans="1:22" x14ac:dyDescent="0.55000000000000004">
      <c r="A108">
        <f t="shared" si="12"/>
        <v>1.0600000000000007</v>
      </c>
      <c r="B108">
        <f>($N$2*$A108)/3.1415927/$N$3*360</f>
        <v>138.03073951513954</v>
      </c>
      <c r="C108">
        <f t="shared" si="10"/>
        <v>-138.03073951513954</v>
      </c>
      <c r="D108">
        <f t="shared" si="11"/>
        <v>31.467050773322796</v>
      </c>
      <c r="E108">
        <f>$N$2*$A108</f>
        <v>10.600000000000007</v>
      </c>
      <c r="F108">
        <f t="shared" si="13"/>
        <v>121.4670507733228</v>
      </c>
      <c r="G108">
        <f t="shared" si="9"/>
        <v>7.6100408757735423</v>
      </c>
      <c r="H108">
        <f t="shared" si="14"/>
        <v>4.2647024077643776</v>
      </c>
      <c r="I108">
        <f t="shared" si="15"/>
        <v>7.6100408757735423</v>
      </c>
      <c r="J108">
        <f t="shared" si="16"/>
        <v>4.2647024077643776</v>
      </c>
      <c r="U108">
        <f t="shared" si="17"/>
        <v>1.3021767878786932</v>
      </c>
      <c r="V108">
        <f t="shared" si="18"/>
        <v>7.6524341329372136</v>
      </c>
    </row>
    <row r="109" spans="1:22" x14ac:dyDescent="0.55000000000000004">
      <c r="A109">
        <f t="shared" si="12"/>
        <v>1.0700000000000007</v>
      </c>
      <c r="B109">
        <f>($N$2*$A109)/3.1415927/$N$3*360</f>
        <v>139.33291630301821</v>
      </c>
      <c r="C109">
        <f t="shared" si="10"/>
        <v>-139.33291630301821</v>
      </c>
      <c r="D109">
        <f t="shared" si="11"/>
        <v>32.612966346656037</v>
      </c>
      <c r="E109">
        <f>$N$2*$A109</f>
        <v>10.700000000000006</v>
      </c>
      <c r="F109">
        <f t="shared" si="13"/>
        <v>122.61296634665604</v>
      </c>
      <c r="G109">
        <f t="shared" si="9"/>
        <v>7.6948072469975628</v>
      </c>
      <c r="H109">
        <f t="shared" si="14"/>
        <v>4.2116521581832247</v>
      </c>
      <c r="I109">
        <f t="shared" si="15"/>
        <v>7.6948072469975628</v>
      </c>
      <c r="J109">
        <f t="shared" si="16"/>
        <v>4.2116521581832247</v>
      </c>
      <c r="U109">
        <f t="shared" si="17"/>
        <v>1.3021767878786648</v>
      </c>
      <c r="V109">
        <f t="shared" si="18"/>
        <v>7.736667177351543</v>
      </c>
    </row>
    <row r="110" spans="1:22" x14ac:dyDescent="0.55000000000000004">
      <c r="A110">
        <f t="shared" si="12"/>
        <v>1.0800000000000007</v>
      </c>
      <c r="B110">
        <f>($N$2*$A110)/3.1415927/$N$3*360</f>
        <v>140.6350930908969</v>
      </c>
      <c r="C110">
        <f t="shared" si="10"/>
        <v>-140.6350930908969</v>
      </c>
      <c r="D110">
        <f t="shared" si="11"/>
        <v>33.758881919989292</v>
      </c>
      <c r="E110">
        <f>$N$2*$A110</f>
        <v>10.800000000000008</v>
      </c>
      <c r="F110">
        <f t="shared" si="13"/>
        <v>123.75888191998929</v>
      </c>
      <c r="G110">
        <f t="shared" si="9"/>
        <v>7.7784957312530709</v>
      </c>
      <c r="H110">
        <f t="shared" si="14"/>
        <v>4.15691730389341</v>
      </c>
      <c r="I110">
        <f t="shared" si="15"/>
        <v>7.7784957312530709</v>
      </c>
      <c r="J110">
        <f t="shared" si="16"/>
        <v>4.15691730389341</v>
      </c>
      <c r="U110">
        <f t="shared" si="17"/>
        <v>1.3021767878786932</v>
      </c>
      <c r="V110">
        <f t="shared" si="18"/>
        <v>7.8198055247189178</v>
      </c>
    </row>
    <row r="111" spans="1:22" x14ac:dyDescent="0.55000000000000004">
      <c r="A111">
        <f t="shared" si="12"/>
        <v>1.0900000000000007</v>
      </c>
      <c r="B111">
        <f>($N$2*$A111)/3.1415927/$N$3*360</f>
        <v>141.93726987877554</v>
      </c>
      <c r="C111">
        <f t="shared" si="10"/>
        <v>-141.93726987877554</v>
      </c>
      <c r="D111">
        <f t="shared" si="11"/>
        <v>34.904797493322505</v>
      </c>
      <c r="E111">
        <f>$N$2*$A111</f>
        <v>10.900000000000007</v>
      </c>
      <c r="F111">
        <f t="shared" si="13"/>
        <v>124.9047974933225</v>
      </c>
      <c r="G111">
        <f t="shared" si="9"/>
        <v>7.8610728542621899</v>
      </c>
      <c r="H111">
        <f t="shared" si="14"/>
        <v>4.1005197381068665</v>
      </c>
      <c r="I111">
        <f t="shared" si="15"/>
        <v>7.8610728542621899</v>
      </c>
      <c r="J111">
        <f t="shared" si="16"/>
        <v>4.1005197381068665</v>
      </c>
      <c r="U111">
        <f t="shared" si="17"/>
        <v>1.3021767878786363</v>
      </c>
      <c r="V111">
        <f t="shared" si="18"/>
        <v>7.9018159208088825</v>
      </c>
    </row>
    <row r="112" spans="1:22" x14ac:dyDescent="0.55000000000000004">
      <c r="A112">
        <f t="shared" si="12"/>
        <v>1.1000000000000008</v>
      </c>
      <c r="B112">
        <f>($N$2*$A112)/3.1415927/$N$3*360</f>
        <v>143.23944666665423</v>
      </c>
      <c r="C112">
        <f t="shared" si="10"/>
        <v>-143.23944666665423</v>
      </c>
      <c r="D112">
        <f t="shared" si="11"/>
        <v>36.050713066655717</v>
      </c>
      <c r="E112">
        <f>$N$2*$A112</f>
        <v>11.000000000000007</v>
      </c>
      <c r="F112">
        <f t="shared" si="13"/>
        <v>126.05071306665572</v>
      </c>
      <c r="G112">
        <f t="shared" si="9"/>
        <v>7.9425055862767326</v>
      </c>
      <c r="H112">
        <f t="shared" si="14"/>
        <v>4.0424820190979478</v>
      </c>
      <c r="I112">
        <f t="shared" si="15"/>
        <v>7.9425055862767326</v>
      </c>
      <c r="J112">
        <f t="shared" si="16"/>
        <v>4.0424820190979478</v>
      </c>
      <c r="U112">
        <f t="shared" si="17"/>
        <v>1.3021767878786932</v>
      </c>
      <c r="V112">
        <f t="shared" si="18"/>
        <v>7.9826655625564653</v>
      </c>
    </row>
    <row r="113" spans="1:22" x14ac:dyDescent="0.55000000000000004">
      <c r="A113">
        <f t="shared" si="12"/>
        <v>1.1100000000000008</v>
      </c>
      <c r="B113">
        <f>($N$2*$A113)/3.1415927/$N$3*360</f>
        <v>144.54162345453292</v>
      </c>
      <c r="C113">
        <f t="shared" si="10"/>
        <v>-144.54162345453292</v>
      </c>
      <c r="D113">
        <f t="shared" si="11"/>
        <v>37.196628639988973</v>
      </c>
      <c r="E113">
        <f>$N$2*$A113</f>
        <v>11.100000000000009</v>
      </c>
      <c r="F113">
        <f t="shared" si="13"/>
        <v>127.19662863998897</v>
      </c>
      <c r="G113">
        <f t="shared" si="9"/>
        <v>8.0227613552896528</v>
      </c>
      <c r="H113">
        <f t="shared" si="14"/>
        <v>3.982827361180429</v>
      </c>
      <c r="I113">
        <f t="shared" si="15"/>
        <v>8.0227613552896528</v>
      </c>
      <c r="J113">
        <f t="shared" si="16"/>
        <v>3.982827361180429</v>
      </c>
      <c r="U113">
        <f t="shared" si="17"/>
        <v>1.3021767878786932</v>
      </c>
      <c r="V113">
        <f t="shared" si="18"/>
        <v>8.0623221111829455</v>
      </c>
    </row>
    <row r="114" spans="1:22" x14ac:dyDescent="0.55000000000000004">
      <c r="A114">
        <f t="shared" si="12"/>
        <v>1.1200000000000008</v>
      </c>
      <c r="B114">
        <f>($N$2*$A114)/3.1415927/$N$3*360</f>
        <v>145.84380024241159</v>
      </c>
      <c r="C114">
        <f t="shared" si="10"/>
        <v>-145.84380024241159</v>
      </c>
      <c r="D114">
        <f t="shared" si="11"/>
        <v>38.342544213322213</v>
      </c>
      <c r="E114">
        <f>$N$2*$A114</f>
        <v>11.200000000000008</v>
      </c>
      <c r="F114">
        <f t="shared" si="13"/>
        <v>128.34254421332221</v>
      </c>
      <c r="G114">
        <f t="shared" si="9"/>
        <v>8.101808060063405</v>
      </c>
      <c r="H114">
        <f t="shared" si="14"/>
        <v>3.9215796254220954</v>
      </c>
      <c r="I114">
        <f t="shared" si="15"/>
        <v>8.101808060063405</v>
      </c>
      <c r="J114">
        <f t="shared" si="16"/>
        <v>3.9215796254220954</v>
      </c>
      <c r="U114">
        <f t="shared" si="17"/>
        <v>1.3021767878786648</v>
      </c>
      <c r="V114">
        <f t="shared" si="18"/>
        <v>8.1407537051309422</v>
      </c>
    </row>
    <row r="115" spans="1:22" x14ac:dyDescent="0.55000000000000004">
      <c r="A115">
        <f t="shared" si="12"/>
        <v>1.1300000000000008</v>
      </c>
      <c r="B115">
        <f>($N$2*$A115)/3.1415927/$N$3*360</f>
        <v>147.14597703029025</v>
      </c>
      <c r="C115">
        <f t="shared" si="10"/>
        <v>-147.14597703029025</v>
      </c>
      <c r="D115">
        <f t="shared" si="11"/>
        <v>39.488459786655454</v>
      </c>
      <c r="E115">
        <f>$N$2*$A115</f>
        <v>11.300000000000008</v>
      </c>
      <c r="F115">
        <f t="shared" si="13"/>
        <v>129.48845978665545</v>
      </c>
      <c r="G115">
        <f t="shared" si="9"/>
        <v>8.1796140829700192</v>
      </c>
      <c r="H115">
        <f t="shared" si="14"/>
        <v>3.858763310100624</v>
      </c>
      <c r="I115">
        <f t="shared" si="15"/>
        <v>8.1796140829700192</v>
      </c>
      <c r="J115">
        <f t="shared" si="16"/>
        <v>3.858763310100624</v>
      </c>
      <c r="U115">
        <f t="shared" si="17"/>
        <v>1.3021767878786648</v>
      </c>
      <c r="V115">
        <f t="shared" si="18"/>
        <v>8.21792897280862</v>
      </c>
    </row>
    <row r="116" spans="1:22" x14ac:dyDescent="0.55000000000000004">
      <c r="A116">
        <f t="shared" si="12"/>
        <v>1.1400000000000008</v>
      </c>
      <c r="B116">
        <f>($N$2*$A116)/3.1415927/$N$3*360</f>
        <v>148.44815381816892</v>
      </c>
      <c r="C116">
        <f t="shared" si="10"/>
        <v>-148.44815381816892</v>
      </c>
      <c r="D116">
        <f t="shared" si="11"/>
        <v>40.634375359988667</v>
      </c>
      <c r="E116">
        <f>$N$2*$A116</f>
        <v>11.400000000000007</v>
      </c>
      <c r="F116">
        <f t="shared" si="13"/>
        <v>130.63437535998867</v>
      </c>
      <c r="G116">
        <f t="shared" si="9"/>
        <v>8.2561483026377349</v>
      </c>
      <c r="H116">
        <f t="shared" si="14"/>
        <v>3.7944035409046046</v>
      </c>
      <c r="I116">
        <f t="shared" si="15"/>
        <v>8.2561483026377349</v>
      </c>
      <c r="J116">
        <f t="shared" si="16"/>
        <v>3.7944035409046046</v>
      </c>
      <c r="U116">
        <f t="shared" si="17"/>
        <v>1.3021767878786648</v>
      </c>
      <c r="V116">
        <f t="shared" si="18"/>
        <v>8.2938170451378959</v>
      </c>
    </row>
    <row r="117" spans="1:22" x14ac:dyDescent="0.55000000000000004">
      <c r="A117">
        <f t="shared" si="12"/>
        <v>1.1500000000000008</v>
      </c>
      <c r="B117">
        <f>($N$2*$A117)/3.1415927/$N$3*360</f>
        <v>149.75033060604761</v>
      </c>
      <c r="C117">
        <f t="shared" si="10"/>
        <v>-149.75033060604761</v>
      </c>
      <c r="D117">
        <f t="shared" si="11"/>
        <v>41.780290933321908</v>
      </c>
      <c r="E117">
        <f>$N$2*$A117</f>
        <v>11.500000000000007</v>
      </c>
      <c r="F117">
        <f t="shared" si="13"/>
        <v>131.78029093332191</v>
      </c>
      <c r="G117">
        <f t="shared" si="9"/>
        <v>8.3313801063991271</v>
      </c>
      <c r="H117">
        <f t="shared" si="14"/>
        <v>3.7285260608835955</v>
      </c>
      <c r="I117">
        <f t="shared" si="15"/>
        <v>8.3313801063991271</v>
      </c>
      <c r="J117">
        <f t="shared" si="16"/>
        <v>3.7285260608835955</v>
      </c>
      <c r="U117">
        <f t="shared" si="17"/>
        <v>1.3021767878786932</v>
      </c>
      <c r="V117">
        <f t="shared" si="18"/>
        <v>8.368387567901669</v>
      </c>
    </row>
    <row r="118" spans="1:22" x14ac:dyDescent="0.55000000000000004">
      <c r="A118">
        <f t="shared" si="12"/>
        <v>1.1600000000000008</v>
      </c>
      <c r="B118">
        <f>($N$2*$A118)/3.1415927/$N$3*360</f>
        <v>151.05250739392631</v>
      </c>
      <c r="C118">
        <f t="shared" si="10"/>
        <v>-151.05250739392631</v>
      </c>
      <c r="D118">
        <f t="shared" si="11"/>
        <v>42.926206506655149</v>
      </c>
      <c r="E118">
        <f>$N$2*$A118</f>
        <v>11.600000000000009</v>
      </c>
      <c r="F118">
        <f t="shared" si="13"/>
        <v>132.92620650665515</v>
      </c>
      <c r="G118">
        <f t="shared" si="9"/>
        <v>8.4052794025357702</v>
      </c>
      <c r="H118">
        <f t="shared" si="14"/>
        <v>3.6611572201512499</v>
      </c>
      <c r="I118">
        <f t="shared" si="15"/>
        <v>8.4052794025357702</v>
      </c>
      <c r="J118">
        <f t="shared" si="16"/>
        <v>3.6611572201512499</v>
      </c>
      <c r="U118">
        <f t="shared" si="17"/>
        <v>1.3021767878786932</v>
      </c>
      <c r="V118">
        <f t="shared" si="18"/>
        <v>8.4416107138850922</v>
      </c>
    </row>
    <row r="119" spans="1:22" x14ac:dyDescent="0.55000000000000004">
      <c r="A119">
        <f t="shared" si="12"/>
        <v>1.1700000000000008</v>
      </c>
      <c r="B119">
        <f>($N$2*$A119)/3.1415927/$N$3*360</f>
        <v>152.35468418180497</v>
      </c>
      <c r="C119">
        <f t="shared" si="10"/>
        <v>-152.35468418180497</v>
      </c>
      <c r="D119">
        <f t="shared" si="11"/>
        <v>44.072122079988389</v>
      </c>
      <c r="E119">
        <f>$N$2*$A119</f>
        <v>11.700000000000008</v>
      </c>
      <c r="F119">
        <f t="shared" si="13"/>
        <v>134.07212207998839</v>
      </c>
      <c r="G119">
        <f t="shared" si="9"/>
        <v>8.4778166323145179</v>
      </c>
      <c r="H119">
        <f t="shared" si="14"/>
        <v>3.5923239653456234</v>
      </c>
      <c r="I119">
        <f t="shared" si="15"/>
        <v>8.4778166323145179</v>
      </c>
      <c r="J119">
        <f t="shared" si="16"/>
        <v>3.5923239653456234</v>
      </c>
      <c r="U119">
        <f t="shared" si="17"/>
        <v>1.3021767878786648</v>
      </c>
      <c r="V119">
        <f t="shared" si="18"/>
        <v>8.5134571948060653</v>
      </c>
    </row>
    <row r="120" spans="1:22" x14ac:dyDescent="0.55000000000000004">
      <c r="A120">
        <f t="shared" si="12"/>
        <v>1.1800000000000008</v>
      </c>
      <c r="B120">
        <f>($N$2*$A120)/3.1415927/$N$3*360</f>
        <v>153.65686096968363</v>
      </c>
      <c r="C120">
        <f t="shared" si="10"/>
        <v>-153.65686096968363</v>
      </c>
      <c r="D120">
        <f t="shared" si="11"/>
        <v>45.218037653321602</v>
      </c>
      <c r="E120">
        <f>$N$2*$A120</f>
        <v>11.800000000000008</v>
      </c>
      <c r="F120">
        <f t="shared" si="13"/>
        <v>135.2180376533216</v>
      </c>
      <c r="G120">
        <f t="shared" si="9"/>
        <v>8.5489627818106086</v>
      </c>
      <c r="H120">
        <f t="shared" si="14"/>
        <v>3.5220538288508747</v>
      </c>
      <c r="I120">
        <f t="shared" si="15"/>
        <v>8.5489627818106086</v>
      </c>
      <c r="J120">
        <f t="shared" si="16"/>
        <v>3.5220538288508747</v>
      </c>
      <c r="U120">
        <f t="shared" si="17"/>
        <v>1.3021767878786648</v>
      </c>
      <c r="V120">
        <f t="shared" si="18"/>
        <v>8.5838982730301634</v>
      </c>
    </row>
    <row r="121" spans="1:22" x14ac:dyDescent="0.55000000000000004">
      <c r="A121">
        <f t="shared" si="12"/>
        <v>1.1900000000000008</v>
      </c>
      <c r="B121">
        <f>($N$2*$A121)/3.1415927/$N$3*360</f>
        <v>154.95903775756233</v>
      </c>
      <c r="C121">
        <f t="shared" si="10"/>
        <v>-154.95903775756233</v>
      </c>
      <c r="D121">
        <f t="shared" si="11"/>
        <v>46.363953226654843</v>
      </c>
      <c r="E121">
        <f>$N$2*$A121</f>
        <v>11.900000000000009</v>
      </c>
      <c r="F121">
        <f t="shared" si="13"/>
        <v>136.36395322665484</v>
      </c>
      <c r="G121">
        <f t="shared" si="9"/>
        <v>8.6186893935128488</v>
      </c>
      <c r="H121">
        <f t="shared" si="14"/>
        <v>3.4503749177846759</v>
      </c>
      <c r="I121">
        <f t="shared" si="15"/>
        <v>8.6186893935128488</v>
      </c>
      <c r="J121">
        <f t="shared" si="16"/>
        <v>3.4503749177846759</v>
      </c>
      <c r="U121">
        <f t="shared" si="17"/>
        <v>1.3021767878786932</v>
      </c>
      <c r="V121">
        <f t="shared" si="18"/>
        <v>8.6529057730652994</v>
      </c>
    </row>
    <row r="122" spans="1:22" x14ac:dyDescent="0.55000000000000004">
      <c r="A122">
        <f t="shared" si="12"/>
        <v>1.2000000000000008</v>
      </c>
      <c r="B122">
        <f>($N$2*$A122)/3.1415927/$N$3*360</f>
        <v>156.26121454544099</v>
      </c>
      <c r="C122">
        <f t="shared" si="10"/>
        <v>-156.26121454544099</v>
      </c>
      <c r="D122">
        <f t="shared" si="11"/>
        <v>47.509868799988084</v>
      </c>
      <c r="E122">
        <f>$N$2*$A122</f>
        <v>12.000000000000009</v>
      </c>
      <c r="F122">
        <f t="shared" si="13"/>
        <v>137.50986879998808</v>
      </c>
      <c r="G122">
        <f t="shared" si="9"/>
        <v>8.6869685777062333</v>
      </c>
      <c r="H122">
        <f t="shared" si="14"/>
        <v>3.3773159027557487</v>
      </c>
      <c r="I122">
        <f t="shared" si="15"/>
        <v>8.6869685777062333</v>
      </c>
      <c r="J122">
        <f t="shared" si="16"/>
        <v>3.3773159027557487</v>
      </c>
      <c r="U122">
        <f t="shared" si="17"/>
        <v>1.3021767878786648</v>
      </c>
      <c r="V122">
        <f t="shared" si="18"/>
        <v>8.7204520928315432</v>
      </c>
    </row>
    <row r="123" spans="1:22" x14ac:dyDescent="0.55000000000000004">
      <c r="A123">
        <f t="shared" si="12"/>
        <v>1.2100000000000009</v>
      </c>
      <c r="B123">
        <f>($N$2*$A123)/3.1415927/$N$3*360</f>
        <v>157.56339133331966</v>
      </c>
      <c r="C123">
        <f t="shared" si="10"/>
        <v>-157.56339133331966</v>
      </c>
      <c r="D123">
        <f t="shared" si="11"/>
        <v>48.655784373321325</v>
      </c>
      <c r="E123">
        <f>$N$2*$A123</f>
        <v>12.100000000000009</v>
      </c>
      <c r="F123">
        <f t="shared" si="13"/>
        <v>138.65578437332132</v>
      </c>
      <c r="G123">
        <f t="shared" si="9"/>
        <v>8.7537730236274598</v>
      </c>
      <c r="H123">
        <f t="shared" si="14"/>
        <v>3.3029060063959967</v>
      </c>
      <c r="I123">
        <f t="shared" si="15"/>
        <v>8.7537730236274598</v>
      </c>
      <c r="J123">
        <f t="shared" si="16"/>
        <v>3.3029060063959967</v>
      </c>
      <c r="U123">
        <f t="shared" si="17"/>
        <v>1.3021767878786648</v>
      </c>
      <c r="V123">
        <f t="shared" si="18"/>
        <v>8.7865102147015968</v>
      </c>
    </row>
    <row r="124" spans="1:22" x14ac:dyDescent="0.55000000000000004">
      <c r="A124">
        <f t="shared" si="12"/>
        <v>1.2200000000000009</v>
      </c>
      <c r="B124">
        <f>($N$2*$A124)/3.1415927/$N$3*360</f>
        <v>158.86556812119832</v>
      </c>
      <c r="C124">
        <f t="shared" si="10"/>
        <v>-158.86556812119832</v>
      </c>
      <c r="D124">
        <f t="shared" si="11"/>
        <v>49.801699946654566</v>
      </c>
      <c r="E124">
        <f>$N$2*$A124</f>
        <v>12.200000000000008</v>
      </c>
      <c r="F124">
        <f t="shared" si="13"/>
        <v>139.80169994665457</v>
      </c>
      <c r="G124">
        <f t="shared" si="9"/>
        <v>8.8190760103888781</v>
      </c>
      <c r="H124">
        <f t="shared" si="14"/>
        <v>3.2271749916718449</v>
      </c>
      <c r="I124">
        <f t="shared" si="15"/>
        <v>8.8190760103888781</v>
      </c>
      <c r="J124">
        <f t="shared" si="16"/>
        <v>3.2271749916718449</v>
      </c>
      <c r="U124">
        <f t="shared" si="17"/>
        <v>1.3021767878786648</v>
      </c>
      <c r="V124">
        <f t="shared" si="18"/>
        <v>8.8510537163074741</v>
      </c>
    </row>
    <row r="125" spans="1:22" x14ac:dyDescent="0.55000000000000004">
      <c r="A125">
        <f t="shared" si="12"/>
        <v>1.2300000000000009</v>
      </c>
      <c r="B125">
        <f>($N$2*$A125)/3.1415927/$N$3*360</f>
        <v>160.16774490907702</v>
      </c>
      <c r="C125">
        <f t="shared" si="10"/>
        <v>-160.16774490907702</v>
      </c>
      <c r="D125">
        <f t="shared" si="11"/>
        <v>50.947615519987778</v>
      </c>
      <c r="E125">
        <f>$N$2*$A125</f>
        <v>12.300000000000008</v>
      </c>
      <c r="F125">
        <f t="shared" si="13"/>
        <v>140.94761551998778</v>
      </c>
      <c r="G125">
        <f t="shared" si="9"/>
        <v>8.882851417666469</v>
      </c>
      <c r="H125">
        <f t="shared" si="14"/>
        <v>3.1501531499794559</v>
      </c>
      <c r="I125">
        <f t="shared" si="15"/>
        <v>8.882851417666469</v>
      </c>
      <c r="J125">
        <f t="shared" si="16"/>
        <v>3.1501531499794559</v>
      </c>
      <c r="U125">
        <f t="shared" si="17"/>
        <v>1.3021767878786932</v>
      </c>
      <c r="V125">
        <f t="shared" si="18"/>
        <v>8.9140567811091032</v>
      </c>
    </row>
    <row r="126" spans="1:22" x14ac:dyDescent="0.55000000000000004">
      <c r="A126">
        <f t="shared" si="12"/>
        <v>1.2400000000000009</v>
      </c>
      <c r="B126">
        <f>($N$2*$A126)/3.1415927/$N$3*360</f>
        <v>161.46992169695571</v>
      </c>
      <c r="C126">
        <f t="shared" si="10"/>
        <v>-161.46992169695571</v>
      </c>
      <c r="D126">
        <f t="shared" si="11"/>
        <v>52.093531093321019</v>
      </c>
      <c r="E126">
        <f>$N$2*$A126</f>
        <v>12.400000000000009</v>
      </c>
      <c r="F126">
        <f t="shared" si="13"/>
        <v>142.09353109332102</v>
      </c>
      <c r="G126">
        <f t="shared" si="9"/>
        <v>8.9450737361476609</v>
      </c>
      <c r="H126">
        <f t="shared" si="14"/>
        <v>3.0718712890285516</v>
      </c>
      <c r="I126">
        <f t="shared" si="15"/>
        <v>8.9450737361476609</v>
      </c>
      <c r="J126">
        <f t="shared" si="16"/>
        <v>3.0718712890285516</v>
      </c>
      <c r="U126">
        <f t="shared" si="17"/>
        <v>1.3021767878786932</v>
      </c>
      <c r="V126">
        <f t="shared" si="18"/>
        <v>8.9754942087205922</v>
      </c>
    </row>
    <row r="127" spans="1:22" x14ac:dyDescent="0.55000000000000004">
      <c r="A127">
        <f t="shared" si="12"/>
        <v>1.2500000000000009</v>
      </c>
      <c r="B127">
        <f>($N$2*$A127)/3.1415927/$N$3*360</f>
        <v>162.77209848483437</v>
      </c>
      <c r="C127">
        <f t="shared" si="10"/>
        <v>-162.77209848483437</v>
      </c>
      <c r="D127">
        <f t="shared" si="11"/>
        <v>53.23944666665426</v>
      </c>
      <c r="E127">
        <f>$N$2*$A127</f>
        <v>12.500000000000009</v>
      </c>
      <c r="F127">
        <f t="shared" si="13"/>
        <v>143.23944666665426</v>
      </c>
      <c r="G127">
        <f t="shared" si="9"/>
        <v>9.0057180777346737</v>
      </c>
      <c r="H127">
        <f t="shared" si="14"/>
        <v>2.9923607205197755</v>
      </c>
      <c r="I127">
        <f t="shared" si="15"/>
        <v>9.0057180777346737</v>
      </c>
      <c r="J127">
        <f t="shared" si="16"/>
        <v>2.9923607205197755</v>
      </c>
      <c r="U127">
        <f t="shared" si="17"/>
        <v>1.3021767878786648</v>
      </c>
      <c r="V127">
        <f t="shared" si="18"/>
        <v>9.0353414249900492</v>
      </c>
    </row>
    <row r="128" spans="1:22" x14ac:dyDescent="0.55000000000000004">
      <c r="A128">
        <f t="shared" si="12"/>
        <v>1.2600000000000009</v>
      </c>
      <c r="B128">
        <f>($N$2*$A128)/3.1415927/$N$3*360</f>
        <v>164.07427527271304</v>
      </c>
      <c r="C128">
        <f t="shared" si="10"/>
        <v>-164.07427527271304</v>
      </c>
      <c r="D128">
        <f t="shared" si="11"/>
        <v>54.385362239987501</v>
      </c>
      <c r="E128">
        <f>$N$2*$A128</f>
        <v>12.600000000000009</v>
      </c>
      <c r="F128">
        <f t="shared" si="13"/>
        <v>144.3853622399875</v>
      </c>
      <c r="G128">
        <f t="shared" si="9"/>
        <v>9.0647601854994555</v>
      </c>
      <c r="H128">
        <f t="shared" si="14"/>
        <v>2.9116532476204022</v>
      </c>
      <c r="I128">
        <f t="shared" si="15"/>
        <v>9.0647601854994555</v>
      </c>
      <c r="J128">
        <f t="shared" si="16"/>
        <v>2.9116532476204022</v>
      </c>
      <c r="U128">
        <f t="shared" si="17"/>
        <v>1.3021767878786648</v>
      </c>
      <c r="V128">
        <f t="shared" si="18"/>
        <v>9.093574491828921</v>
      </c>
    </row>
    <row r="129" spans="1:22" x14ac:dyDescent="0.55000000000000004">
      <c r="A129">
        <f t="shared" si="12"/>
        <v>1.2700000000000009</v>
      </c>
      <c r="B129">
        <f>($N$2*$A129)/3.1415927/$N$3*360</f>
        <v>165.37645206059173</v>
      </c>
      <c r="C129">
        <f t="shared" si="10"/>
        <v>-165.37645206059173</v>
      </c>
      <c r="D129">
        <f t="shared" si="11"/>
        <v>55.531277813320742</v>
      </c>
      <c r="E129">
        <f>$N$2*$A129</f>
        <v>12.70000000000001</v>
      </c>
      <c r="F129">
        <f t="shared" si="13"/>
        <v>145.53127781332074</v>
      </c>
      <c r="G129">
        <f t="shared" si="9"/>
        <v>9.1221764433861168</v>
      </c>
      <c r="H129">
        <f t="shared" si="14"/>
        <v>2.8297811522435046</v>
      </c>
      <c r="I129">
        <f t="shared" si="15"/>
        <v>9.1221764433861168</v>
      </c>
      <c r="J129">
        <f t="shared" si="16"/>
        <v>2.8297811522435046</v>
      </c>
      <c r="U129">
        <f t="shared" si="17"/>
        <v>1.3021767878786932</v>
      </c>
      <c r="V129">
        <f t="shared" si="18"/>
        <v>9.150170116786903</v>
      </c>
    </row>
    <row r="130" spans="1:22" x14ac:dyDescent="0.55000000000000004">
      <c r="A130">
        <f t="shared" si="12"/>
        <v>1.2800000000000009</v>
      </c>
      <c r="B130">
        <f>($N$2*$A130)/3.1415927/$N$3*360</f>
        <v>166.6786288484704</v>
      </c>
      <c r="C130">
        <f t="shared" si="10"/>
        <v>-166.6786288484704</v>
      </c>
      <c r="D130">
        <f t="shared" si="11"/>
        <v>56.677193386653954</v>
      </c>
      <c r="E130">
        <f>$N$2*$A130</f>
        <v>12.80000000000001</v>
      </c>
      <c r="F130">
        <f t="shared" si="13"/>
        <v>146.67719338665395</v>
      </c>
      <c r="G130">
        <f t="shared" ref="G130:G193" si="19">$N$4-$N$4*COS(MOD(F130,180)/180*3.1415927)+2*$N$4*INT(F130/180)</f>
        <v>9.1779438856570437</v>
      </c>
      <c r="H130">
        <f t="shared" si="14"/>
        <v>2.7467771821356255</v>
      </c>
      <c r="I130">
        <f t="shared" si="15"/>
        <v>9.1779438856570437</v>
      </c>
      <c r="J130">
        <f t="shared" si="16"/>
        <v>2.7467771821356255</v>
      </c>
      <c r="U130">
        <f t="shared" si="17"/>
        <v>1.3021767878786648</v>
      </c>
      <c r="V130">
        <f t="shared" si="18"/>
        <v>9.2051056623686076</v>
      </c>
    </row>
    <row r="131" spans="1:22" x14ac:dyDescent="0.55000000000000004">
      <c r="A131">
        <f t="shared" si="12"/>
        <v>1.2900000000000009</v>
      </c>
      <c r="B131">
        <f>($N$2*$A131)/3.1415927/$N$3*360</f>
        <v>167.98080563634909</v>
      </c>
      <c r="C131">
        <f t="shared" ref="C131:C194" si="20">-($N$2*$A131)/3.1415927/$N$3*360</f>
        <v>-167.98080563634909</v>
      </c>
      <c r="D131">
        <f t="shared" ref="D131:D156" si="21">(-1)^(INT(F131/180)-1)*(90 + 180*INT(F131/180)-F131)</f>
        <v>57.823108959987195</v>
      </c>
      <c r="E131">
        <f>$N$2*$A131</f>
        <v>12.900000000000009</v>
      </c>
      <c r="F131">
        <f t="shared" si="13"/>
        <v>147.8231089599872</v>
      </c>
      <c r="G131">
        <f t="shared" si="19"/>
        <v>9.2320402060788815</v>
      </c>
      <c r="H131">
        <f t="shared" si="14"/>
        <v>2.662674537778098</v>
      </c>
      <c r="I131">
        <f t="shared" si="15"/>
        <v>9.2320402060788815</v>
      </c>
      <c r="J131">
        <f t="shared" si="16"/>
        <v>2.662674537778098</v>
      </c>
      <c r="U131">
        <f t="shared" si="17"/>
        <v>1.3021767878786932</v>
      </c>
      <c r="V131">
        <f t="shared" si="18"/>
        <v>9.2583591550882698</v>
      </c>
    </row>
    <row r="132" spans="1:22" x14ac:dyDescent="0.55000000000000004">
      <c r="A132">
        <f t="shared" ref="A132:A195" si="22">A131+0.01</f>
        <v>1.3000000000000009</v>
      </c>
      <c r="B132">
        <f>($N$2*$A132)/3.1415927/$N$3*360</f>
        <v>169.28298242422773</v>
      </c>
      <c r="C132">
        <f t="shared" si="20"/>
        <v>-169.28298242422773</v>
      </c>
      <c r="D132">
        <f t="shared" si="21"/>
        <v>58.969024533320436</v>
      </c>
      <c r="E132">
        <f>$N$2*$A132</f>
        <v>13.000000000000009</v>
      </c>
      <c r="F132">
        <f t="shared" ref="F132:F195" si="23">E132/3.1415927/$N$4*180</f>
        <v>148.96902453332044</v>
      </c>
      <c r="G132">
        <f t="shared" si="19"/>
        <v>9.2844437668447419</v>
      </c>
      <c r="H132">
        <f t="shared" ref="H132:H195" si="24">$N$4*SIN(F132/180*3.1415927)</f>
        <v>2.5775068591073111</v>
      </c>
      <c r="I132">
        <f t="shared" ref="I132:I195" si="25">G132*COS($N$5*3.1415927/180)+H132*SIN($N$5*3.1415927/180)</f>
        <v>9.2844437668447419</v>
      </c>
      <c r="J132">
        <f t="shared" ref="J132:J195" si="26">-G132*SIN($N$5*3.1415927/180)+H132*COS($N$5*3.1415927/180)</f>
        <v>2.5775068591073111</v>
      </c>
      <c r="U132">
        <f t="shared" ref="U132:U195" si="27">ABS(C132-C131) * 0.5 + 0.5 * (B132-B131)</f>
        <v>1.3021767878786363</v>
      </c>
      <c r="V132">
        <f t="shared" ref="V132:V195" si="28">U132/360*3.1415927 * 8.8 * COS((D132-$N$5)/180*3.1415927)+V131</f>
        <v>9.3099092942588335</v>
      </c>
    </row>
    <row r="133" spans="1:22" x14ac:dyDescent="0.55000000000000004">
      <c r="A133">
        <f t="shared" si="22"/>
        <v>1.3100000000000009</v>
      </c>
      <c r="B133">
        <f>($N$2*$A133)/3.1415927/$N$3*360</f>
        <v>170.58515921210639</v>
      </c>
      <c r="C133">
        <f t="shared" si="20"/>
        <v>-170.58515921210639</v>
      </c>
      <c r="D133">
        <f t="shared" si="21"/>
        <v>60.114940106653648</v>
      </c>
      <c r="E133">
        <f>$N$2*$A133</f>
        <v>13.100000000000009</v>
      </c>
      <c r="F133">
        <f t="shared" si="23"/>
        <v>150.11494010665365</v>
      </c>
      <c r="G133">
        <f t="shared" si="19"/>
        <v>9.3351336072290163</v>
      </c>
      <c r="H133">
        <f t="shared" si="24"/>
        <v>2.491308212059185</v>
      </c>
      <c r="I133">
        <f t="shared" si="25"/>
        <v>9.3351336072290163</v>
      </c>
      <c r="J133">
        <f t="shared" si="26"/>
        <v>2.491308212059185</v>
      </c>
      <c r="U133">
        <f t="shared" si="27"/>
        <v>1.3021767878786648</v>
      </c>
      <c r="V133">
        <f t="shared" si="28"/>
        <v>9.3597354605119616</v>
      </c>
    </row>
    <row r="134" spans="1:22" x14ac:dyDescent="0.55000000000000004">
      <c r="A134">
        <f t="shared" si="22"/>
        <v>1.320000000000001</v>
      </c>
      <c r="B134">
        <f>($N$2*$A134)/3.1415927/$N$3*360</f>
        <v>171.88733599998508</v>
      </c>
      <c r="C134">
        <f t="shared" si="20"/>
        <v>-171.88733599998508</v>
      </c>
      <c r="D134">
        <f t="shared" si="21"/>
        <v>61.260855679986861</v>
      </c>
      <c r="E134">
        <f>$N$2*$A134</f>
        <v>13.20000000000001</v>
      </c>
      <c r="F134">
        <f t="shared" si="23"/>
        <v>151.26085567998686</v>
      </c>
      <c r="G134">
        <f t="shared" si="19"/>
        <v>9.3840894519714091</v>
      </c>
      <c r="H134">
        <f t="shared" si="24"/>
        <v>2.4041130749432353</v>
      </c>
      <c r="I134">
        <f t="shared" si="25"/>
        <v>9.3840894519714091</v>
      </c>
      <c r="J134">
        <f t="shared" si="26"/>
        <v>2.4041130749432353</v>
      </c>
      <c r="U134">
        <f t="shared" si="27"/>
        <v>1.3021767878786932</v>
      </c>
      <c r="V134">
        <f t="shared" si="28"/>
        <v>9.4078177240454917</v>
      </c>
    </row>
    <row r="135" spans="1:22" x14ac:dyDescent="0.55000000000000004">
      <c r="A135">
        <f t="shared" si="22"/>
        <v>1.330000000000001</v>
      </c>
      <c r="B135">
        <f>($N$2*$A135)/3.1415927/$N$3*360</f>
        <v>173.18951278786378</v>
      </c>
      <c r="C135">
        <f t="shared" si="20"/>
        <v>-173.18951278786378</v>
      </c>
      <c r="D135">
        <f t="shared" si="21"/>
        <v>62.40677125332013</v>
      </c>
      <c r="E135">
        <f>$N$2*$A135</f>
        <v>13.30000000000001</v>
      </c>
      <c r="F135">
        <f t="shared" si="23"/>
        <v>152.40677125332013</v>
      </c>
      <c r="G135">
        <f t="shared" si="19"/>
        <v>9.4312917193867634</v>
      </c>
      <c r="H135">
        <f t="shared" si="24"/>
        <v>2.3159563246517179</v>
      </c>
      <c r="I135">
        <f t="shared" si="25"/>
        <v>9.4312917193867634</v>
      </c>
      <c r="J135">
        <f t="shared" si="26"/>
        <v>2.3159563246517179</v>
      </c>
      <c r="U135">
        <f t="shared" si="27"/>
        <v>1.3021767878786932</v>
      </c>
      <c r="V135">
        <f t="shared" si="28"/>
        <v>9.4541368525950986</v>
      </c>
    </row>
    <row r="136" spans="1:22" x14ac:dyDescent="0.55000000000000004">
      <c r="A136">
        <f t="shared" si="22"/>
        <v>1.340000000000001</v>
      </c>
      <c r="B136">
        <f>($N$2*$A136)/3.1415927/$N$3*360</f>
        <v>174.49168957574244</v>
      </c>
      <c r="C136">
        <f t="shared" si="20"/>
        <v>-174.49168957574244</v>
      </c>
      <c r="D136">
        <f t="shared" si="21"/>
        <v>63.552686826653343</v>
      </c>
      <c r="E136">
        <f>$N$2*$A136</f>
        <v>13.400000000000009</v>
      </c>
      <c r="F136">
        <f t="shared" si="23"/>
        <v>153.55268682665334</v>
      </c>
      <c r="G136">
        <f t="shared" si="19"/>
        <v>9.4767215291974622</v>
      </c>
      <c r="H136">
        <f t="shared" si="24"/>
        <v>2.2268732227093495</v>
      </c>
      <c r="I136">
        <f t="shared" si="25"/>
        <v>9.4767215291974622</v>
      </c>
      <c r="J136">
        <f t="shared" si="26"/>
        <v>2.2268732227093495</v>
      </c>
      <c r="U136">
        <f t="shared" si="27"/>
        <v>1.3021767878786648</v>
      </c>
      <c r="V136">
        <f t="shared" si="28"/>
        <v>9.4986743191269412</v>
      </c>
    </row>
    <row r="137" spans="1:22" x14ac:dyDescent="0.55000000000000004">
      <c r="A137">
        <f t="shared" si="22"/>
        <v>1.350000000000001</v>
      </c>
      <c r="B137">
        <f>($N$2*$A137)/3.1415927/$N$3*360</f>
        <v>175.79386636362113</v>
      </c>
      <c r="C137">
        <f t="shared" si="20"/>
        <v>-175.79386636362113</v>
      </c>
      <c r="D137">
        <f t="shared" si="21"/>
        <v>64.698602399986612</v>
      </c>
      <c r="E137">
        <f>$N$2*$A137</f>
        <v>13.500000000000011</v>
      </c>
      <c r="F137">
        <f t="shared" si="23"/>
        <v>154.69860239998661</v>
      </c>
      <c r="G137">
        <f t="shared" si="19"/>
        <v>9.5203607100853098</v>
      </c>
      <c r="H137">
        <f t="shared" si="24"/>
        <v>2.1368994011691407</v>
      </c>
      <c r="I137">
        <f t="shared" si="25"/>
        <v>9.5203607100853098</v>
      </c>
      <c r="J137">
        <f t="shared" si="26"/>
        <v>2.1368994011691407</v>
      </c>
      <c r="U137">
        <f t="shared" si="27"/>
        <v>1.3021767878786932</v>
      </c>
      <c r="V137">
        <f t="shared" si="28"/>
        <v>9.5414123092482335</v>
      </c>
    </row>
    <row r="138" spans="1:22" x14ac:dyDescent="0.55000000000000004">
      <c r="A138">
        <f t="shared" si="22"/>
        <v>1.360000000000001</v>
      </c>
      <c r="B138">
        <f>($N$2*$A138)/3.1415927/$N$3*360</f>
        <v>177.09604315149983</v>
      </c>
      <c r="C138">
        <f t="shared" si="20"/>
        <v>-177.09604315149983</v>
      </c>
      <c r="D138">
        <f t="shared" si="21"/>
        <v>65.844517973319824</v>
      </c>
      <c r="E138">
        <f>$N$2*$A138</f>
        <v>13.60000000000001</v>
      </c>
      <c r="F138">
        <f t="shared" si="23"/>
        <v>155.84451797331982</v>
      </c>
      <c r="G138">
        <f t="shared" si="19"/>
        <v>9.5621918069597935</v>
      </c>
      <c r="H138">
        <f t="shared" si="24"/>
        <v>2.0460708483600785</v>
      </c>
      <c r="I138">
        <f t="shared" si="25"/>
        <v>9.5621918069597935</v>
      </c>
      <c r="J138">
        <f t="shared" si="26"/>
        <v>2.0460708483600785</v>
      </c>
      <c r="U138">
        <f t="shared" si="27"/>
        <v>1.3021767878786932</v>
      </c>
      <c r="V138">
        <f t="shared" si="28"/>
        <v>9.5823337283327579</v>
      </c>
    </row>
    <row r="139" spans="1:22" x14ac:dyDescent="0.55000000000000004">
      <c r="A139">
        <f t="shared" si="22"/>
        <v>1.370000000000001</v>
      </c>
      <c r="B139">
        <f>($N$2*$A139)/3.1415927/$N$3*360</f>
        <v>178.39821993937846</v>
      </c>
      <c r="C139">
        <f t="shared" si="20"/>
        <v>-178.39821993937846</v>
      </c>
      <c r="D139">
        <f t="shared" si="21"/>
        <v>66.990433546653065</v>
      </c>
      <c r="E139">
        <f>$N$2*$A139</f>
        <v>13.70000000000001</v>
      </c>
      <c r="F139">
        <f t="shared" si="23"/>
        <v>156.99043354665307</v>
      </c>
      <c r="G139">
        <f t="shared" si="19"/>
        <v>9.6021980879399074</v>
      </c>
      <c r="H139">
        <f t="shared" si="24"/>
        <v>1.954423894492253</v>
      </c>
      <c r="I139">
        <f t="shared" si="25"/>
        <v>9.6021980879399074</v>
      </c>
      <c r="J139">
        <f t="shared" si="26"/>
        <v>1.954423894492253</v>
      </c>
      <c r="U139">
        <f t="shared" si="27"/>
        <v>1.3021767878786363</v>
      </c>
      <c r="V139">
        <f t="shared" si="28"/>
        <v>9.6214222083584922</v>
      </c>
    </row>
    <row r="140" spans="1:22" x14ac:dyDescent="0.55000000000000004">
      <c r="A140">
        <f t="shared" si="22"/>
        <v>1.380000000000001</v>
      </c>
      <c r="B140">
        <f>($N$2*$A140)/3.1415927/$N$3*360</f>
        <v>179.70039672725716</v>
      </c>
      <c r="C140">
        <f t="shared" si="20"/>
        <v>-179.70039672725716</v>
      </c>
      <c r="D140">
        <f t="shared" si="21"/>
        <v>68.136349119986306</v>
      </c>
      <c r="E140">
        <f>$N$2*$A140</f>
        <v>13.80000000000001</v>
      </c>
      <c r="F140">
        <f t="shared" si="23"/>
        <v>158.13634911998631</v>
      </c>
      <c r="G140">
        <f t="shared" si="19"/>
        <v>9.6403635510466685</v>
      </c>
      <c r="H140">
        <f t="shared" si="24"/>
        <v>1.8619951971252662</v>
      </c>
      <c r="I140">
        <f t="shared" si="25"/>
        <v>9.6403635510466685</v>
      </c>
      <c r="J140">
        <f t="shared" si="26"/>
        <v>1.8619951971252662</v>
      </c>
      <c r="U140">
        <f t="shared" si="27"/>
        <v>1.3021767878786932</v>
      </c>
      <c r="V140">
        <f t="shared" si="28"/>
        <v>9.6586621144546001</v>
      </c>
    </row>
    <row r="141" spans="1:22" x14ac:dyDescent="0.55000000000000004">
      <c r="A141">
        <f t="shared" si="22"/>
        <v>1.390000000000001</v>
      </c>
      <c r="B141">
        <f>($N$2*$A141)/3.1415927/$N$3*360</f>
        <v>181.00257351513579</v>
      </c>
      <c r="C141">
        <f t="shared" si="20"/>
        <v>-181.00257351513579</v>
      </c>
      <c r="D141">
        <f t="shared" si="21"/>
        <v>69.282264693319519</v>
      </c>
      <c r="E141">
        <f>$N$2*$A141</f>
        <v>13.900000000000009</v>
      </c>
      <c r="F141">
        <f t="shared" si="23"/>
        <v>159.28226469331952</v>
      </c>
      <c r="G141">
        <f t="shared" si="19"/>
        <v>9.6766729306036972</v>
      </c>
      <c r="H141">
        <f t="shared" si="24"/>
        <v>1.7688217265057051</v>
      </c>
      <c r="I141">
        <f t="shared" si="25"/>
        <v>9.6766729306036972</v>
      </c>
      <c r="J141">
        <f t="shared" si="26"/>
        <v>1.7688217265057051</v>
      </c>
      <c r="U141">
        <f t="shared" si="27"/>
        <v>1.3021767878786363</v>
      </c>
      <c r="V141">
        <f t="shared" si="28"/>
        <v>9.6940385511551668</v>
      </c>
    </row>
    <row r="142" spans="1:22" x14ac:dyDescent="0.55000000000000004">
      <c r="A142">
        <f t="shared" si="22"/>
        <v>1.400000000000001</v>
      </c>
      <c r="B142">
        <f>($N$2*$A142)/3.1415927/$N$3*360</f>
        <v>182.30475030301452</v>
      </c>
      <c r="C142">
        <f t="shared" si="20"/>
        <v>-182.30475030301452</v>
      </c>
      <c r="D142">
        <f t="shared" si="21"/>
        <v>70.42818026665276</v>
      </c>
      <c r="E142">
        <f>$N$2*$A142</f>
        <v>14.000000000000011</v>
      </c>
      <c r="F142">
        <f t="shared" si="23"/>
        <v>160.42818026665276</v>
      </c>
      <c r="G142">
        <f t="shared" si="19"/>
        <v>9.7111117033432954</v>
      </c>
      <c r="H142">
        <f t="shared" si="24"/>
        <v>1.6749407507795149</v>
      </c>
      <c r="I142">
        <f t="shared" si="25"/>
        <v>9.7111117033432954</v>
      </c>
      <c r="J142">
        <f t="shared" si="26"/>
        <v>1.6749407507795149</v>
      </c>
      <c r="U142">
        <f t="shared" si="27"/>
        <v>1.3021767878787216</v>
      </c>
      <c r="V142">
        <f t="shared" si="28"/>
        <v>9.7275373683571953</v>
      </c>
    </row>
    <row r="143" spans="1:22" x14ac:dyDescent="0.55000000000000004">
      <c r="A143">
        <f t="shared" si="22"/>
        <v>1.410000000000001</v>
      </c>
      <c r="B143">
        <f>($N$2*$A143)/3.1415927/$N$3*360</f>
        <v>183.60692709089312</v>
      </c>
      <c r="C143">
        <f t="shared" si="20"/>
        <v>-183.60692709089312</v>
      </c>
      <c r="D143">
        <f t="shared" si="21"/>
        <v>71.574095839985972</v>
      </c>
      <c r="E143">
        <f>$N$2*$A143</f>
        <v>14.10000000000001</v>
      </c>
      <c r="F143">
        <f t="shared" si="23"/>
        <v>161.57409583998597</v>
      </c>
      <c r="G143">
        <f t="shared" si="19"/>
        <v>9.7436660942155378</v>
      </c>
      <c r="H143">
        <f t="shared" si="24"/>
        <v>1.5803898210852607</v>
      </c>
      <c r="I143">
        <f t="shared" si="25"/>
        <v>9.7436660942155378</v>
      </c>
      <c r="J143">
        <f t="shared" si="26"/>
        <v>1.5803898210852607</v>
      </c>
      <c r="U143">
        <f t="shared" si="27"/>
        <v>1.3021767878786079</v>
      </c>
      <c r="V143">
        <f t="shared" si="28"/>
        <v>9.7591451669804439</v>
      </c>
    </row>
    <row r="144" spans="1:22" x14ac:dyDescent="0.55000000000000004">
      <c r="A144">
        <f t="shared" si="22"/>
        <v>1.420000000000001</v>
      </c>
      <c r="B144">
        <f>($N$2*$A144)/3.1415927/$N$3*360</f>
        <v>184.90910387877184</v>
      </c>
      <c r="C144">
        <f t="shared" si="20"/>
        <v>-184.90910387877184</v>
      </c>
      <c r="D144">
        <f t="shared" si="21"/>
        <v>72.720011413319241</v>
      </c>
      <c r="E144">
        <f>$N$2*$A144</f>
        <v>14.20000000000001</v>
      </c>
      <c r="F144">
        <f t="shared" si="23"/>
        <v>162.72001141331924</v>
      </c>
      <c r="G144">
        <f t="shared" si="19"/>
        <v>9.7743230818981353</v>
      </c>
      <c r="H144">
        <f t="shared" si="24"/>
        <v>1.4852067565341516</v>
      </c>
      <c r="I144">
        <f t="shared" si="25"/>
        <v>9.7743230818981353</v>
      </c>
      <c r="J144">
        <f t="shared" si="26"/>
        <v>1.4852067565341516</v>
      </c>
      <c r="U144">
        <f t="shared" si="27"/>
        <v>1.3021767878787216</v>
      </c>
      <c r="V144">
        <f t="shared" si="28"/>
        <v>9.7888493043269005</v>
      </c>
    </row>
    <row r="145" spans="1:22" x14ac:dyDescent="0.55000000000000004">
      <c r="A145">
        <f t="shared" si="22"/>
        <v>1.430000000000001</v>
      </c>
      <c r="B145">
        <f>($N$2*$A145)/3.1415927/$N$3*360</f>
        <v>186.21128066665051</v>
      </c>
      <c r="C145">
        <f t="shared" si="20"/>
        <v>-186.21128066665051</v>
      </c>
      <c r="D145">
        <f t="shared" si="21"/>
        <v>73.865926986652482</v>
      </c>
      <c r="E145">
        <f>$N$2*$A145</f>
        <v>14.300000000000011</v>
      </c>
      <c r="F145">
        <f t="shared" si="23"/>
        <v>163.86592698665248</v>
      </c>
      <c r="G145">
        <f t="shared" si="19"/>
        <v>9.8030704040047638</v>
      </c>
      <c r="H145">
        <f t="shared" si="24"/>
        <v>1.3894296290829211</v>
      </c>
      <c r="I145">
        <f t="shared" si="25"/>
        <v>9.8030704040047638</v>
      </c>
      <c r="J145">
        <f t="shared" si="26"/>
        <v>1.3894296290829211</v>
      </c>
      <c r="U145">
        <f t="shared" si="27"/>
        <v>1.3021767878786648</v>
      </c>
      <c r="V145">
        <f t="shared" si="28"/>
        <v>9.8166378991376728</v>
      </c>
    </row>
    <row r="146" spans="1:22" x14ac:dyDescent="0.55000000000000004">
      <c r="A146">
        <f t="shared" si="22"/>
        <v>1.4400000000000011</v>
      </c>
      <c r="B146">
        <f>($N$2*$A146)/3.1415927/$N$3*360</f>
        <v>187.5134574545292</v>
      </c>
      <c r="C146">
        <f t="shared" si="20"/>
        <v>-187.5134574545292</v>
      </c>
      <c r="D146">
        <f t="shared" si="21"/>
        <v>75.011842559985695</v>
      </c>
      <c r="E146">
        <f>$N$2*$A146</f>
        <v>14.400000000000011</v>
      </c>
      <c r="F146">
        <f t="shared" si="23"/>
        <v>165.01184255998569</v>
      </c>
      <c r="G146">
        <f t="shared" si="19"/>
        <v>9.8298965619898766</v>
      </c>
      <c r="H146">
        <f t="shared" si="24"/>
        <v>1.2930967483055456</v>
      </c>
      <c r="I146">
        <f t="shared" si="25"/>
        <v>9.8298965619898766</v>
      </c>
      <c r="J146">
        <f t="shared" si="26"/>
        <v>1.2930967483055456</v>
      </c>
      <c r="U146">
        <f t="shared" si="27"/>
        <v>1.3021767878786932</v>
      </c>
      <c r="V146">
        <f t="shared" si="28"/>
        <v>9.8424998363453486</v>
      </c>
    </row>
    <row r="147" spans="1:22" x14ac:dyDescent="0.55000000000000004">
      <c r="A147">
        <f t="shared" si="22"/>
        <v>1.4500000000000011</v>
      </c>
      <c r="B147">
        <f>($N$2*$A147)/3.1415927/$N$3*360</f>
        <v>188.81563424240787</v>
      </c>
      <c r="C147">
        <f t="shared" si="20"/>
        <v>-188.81563424240787</v>
      </c>
      <c r="D147">
        <f t="shared" si="21"/>
        <v>76.157758133318936</v>
      </c>
      <c r="E147">
        <f>$N$2*$A147</f>
        <v>14.500000000000011</v>
      </c>
      <c r="F147">
        <f t="shared" si="23"/>
        <v>166.15775813331894</v>
      </c>
      <c r="G147">
        <f t="shared" si="19"/>
        <v>9.8547908257479548</v>
      </c>
      <c r="H147">
        <f t="shared" si="24"/>
        <v>1.1962466460699013</v>
      </c>
      <c r="I147">
        <f t="shared" si="25"/>
        <v>9.8547908257479548</v>
      </c>
      <c r="J147">
        <f t="shared" si="26"/>
        <v>1.1962466460699013</v>
      </c>
      <c r="U147">
        <f t="shared" si="27"/>
        <v>1.3021767878786648</v>
      </c>
      <c r="V147">
        <f t="shared" si="28"/>
        <v>9.8664247715198652</v>
      </c>
    </row>
    <row r="148" spans="1:22" x14ac:dyDescent="0.55000000000000004">
      <c r="A148">
        <f t="shared" si="22"/>
        <v>1.4600000000000011</v>
      </c>
      <c r="B148">
        <f>($N$2*$A148)/3.1415927/$N$3*360</f>
        <v>190.11781103028653</v>
      </c>
      <c r="C148">
        <f t="shared" si="20"/>
        <v>-190.11781103028653</v>
      </c>
      <c r="D148">
        <f t="shared" si="21"/>
        <v>77.303673706652148</v>
      </c>
      <c r="E148">
        <f>$N$2*$A148</f>
        <v>14.60000000000001</v>
      </c>
      <c r="F148">
        <f t="shared" si="23"/>
        <v>167.30367370665215</v>
      </c>
      <c r="G148">
        <f t="shared" si="19"/>
        <v>9.8777432379054151</v>
      </c>
      <c r="H148">
        <f t="shared" si="24"/>
        <v>1.098918061125576</v>
      </c>
      <c r="I148">
        <f t="shared" si="25"/>
        <v>9.8777432379054151</v>
      </c>
      <c r="J148">
        <f t="shared" si="26"/>
        <v>1.098918061125576</v>
      </c>
      <c r="U148">
        <f t="shared" si="27"/>
        <v>1.3021767878786648</v>
      </c>
      <c r="V148">
        <f t="shared" si="28"/>
        <v>9.888403135006147</v>
      </c>
    </row>
    <row r="149" spans="1:22" x14ac:dyDescent="0.55000000000000004">
      <c r="A149">
        <f t="shared" si="22"/>
        <v>1.4700000000000011</v>
      </c>
      <c r="B149">
        <f>($N$2*$A149)/3.1415927/$N$3*360</f>
        <v>191.41998781816523</v>
      </c>
      <c r="C149">
        <f t="shared" si="20"/>
        <v>-191.41998781816523</v>
      </c>
      <c r="D149">
        <f t="shared" si="21"/>
        <v>78.449589279985418</v>
      </c>
      <c r="E149">
        <f>$N$2*$A149</f>
        <v>14.70000000000001</v>
      </c>
      <c r="F149">
        <f t="shared" si="23"/>
        <v>168.44958927998542</v>
      </c>
      <c r="G149">
        <f t="shared" si="19"/>
        <v>9.8987446178034233</v>
      </c>
      <c r="H149">
        <f t="shared" si="24"/>
        <v>1.0011499236088417</v>
      </c>
      <c r="I149">
        <f t="shared" si="25"/>
        <v>9.8987446178034233</v>
      </c>
      <c r="J149">
        <f t="shared" si="26"/>
        <v>1.0011499236088417</v>
      </c>
      <c r="U149">
        <f t="shared" si="27"/>
        <v>1.3021767878786932</v>
      </c>
      <c r="V149">
        <f t="shared" si="28"/>
        <v>9.9084261357518422</v>
      </c>
    </row>
    <row r="150" spans="1:22" x14ac:dyDescent="0.55000000000000004">
      <c r="A150">
        <f t="shared" si="22"/>
        <v>1.4800000000000011</v>
      </c>
      <c r="B150">
        <f>($N$2*$A150)/3.1415927/$N$3*360</f>
        <v>192.72216460604392</v>
      </c>
      <c r="C150">
        <f t="shared" si="20"/>
        <v>-192.72216460604392</v>
      </c>
      <c r="D150">
        <f t="shared" si="21"/>
        <v>79.595504853318658</v>
      </c>
      <c r="E150">
        <f>$N$2*$A150</f>
        <v>14.800000000000011</v>
      </c>
      <c r="F150">
        <f t="shared" si="23"/>
        <v>169.59550485331866</v>
      </c>
      <c r="G150">
        <f t="shared" si="19"/>
        <v>9.917786565170033</v>
      </c>
      <c r="H150">
        <f t="shared" si="24"/>
        <v>0.90298133947115378</v>
      </c>
      <c r="I150">
        <f t="shared" si="25"/>
        <v>9.917786565170033</v>
      </c>
      <c r="J150">
        <f t="shared" si="26"/>
        <v>0.90298133947115378</v>
      </c>
      <c r="U150">
        <f t="shared" si="27"/>
        <v>1.3021767878786932</v>
      </c>
      <c r="V150">
        <f t="shared" si="28"/>
        <v>9.9264857648236209</v>
      </c>
    </row>
    <row r="151" spans="1:22" x14ac:dyDescent="0.55000000000000004">
      <c r="A151">
        <f t="shared" si="22"/>
        <v>1.4900000000000011</v>
      </c>
      <c r="B151">
        <f>($N$2*$A151)/3.1415927/$N$3*360</f>
        <v>194.02434139392255</v>
      </c>
      <c r="C151">
        <f t="shared" si="20"/>
        <v>-194.02434139392255</v>
      </c>
      <c r="D151">
        <f t="shared" si="21"/>
        <v>80.741420426651871</v>
      </c>
      <c r="E151">
        <f>$N$2*$A151</f>
        <v>14.900000000000011</v>
      </c>
      <c r="F151">
        <f t="shared" si="23"/>
        <v>170.74142042665187</v>
      </c>
      <c r="G151">
        <f t="shared" si="19"/>
        <v>9.9348614634801891</v>
      </c>
      <c r="H151">
        <f t="shared" si="24"/>
        <v>0.80445157483726781</v>
      </c>
      <c r="I151">
        <f t="shared" si="25"/>
        <v>9.9348614634801891</v>
      </c>
      <c r="J151">
        <f t="shared" si="26"/>
        <v>0.80445157483726781</v>
      </c>
      <c r="U151">
        <f t="shared" si="27"/>
        <v>1.3021767878786363</v>
      </c>
      <c r="V151">
        <f t="shared" si="28"/>
        <v>9.9425747986106447</v>
      </c>
    </row>
    <row r="152" spans="1:22" x14ac:dyDescent="0.55000000000000004">
      <c r="A152">
        <f t="shared" si="22"/>
        <v>1.5000000000000011</v>
      </c>
      <c r="B152">
        <f>($N$2*$A152)/3.1415927/$N$3*360</f>
        <v>195.32651818180122</v>
      </c>
      <c r="C152">
        <f t="shared" si="20"/>
        <v>-195.32651818180122</v>
      </c>
      <c r="D152">
        <f t="shared" si="21"/>
        <v>81.887335999985083</v>
      </c>
      <c r="E152">
        <f>$N$2*$A152</f>
        <v>15.000000000000011</v>
      </c>
      <c r="F152">
        <f t="shared" si="23"/>
        <v>171.88733599998508</v>
      </c>
      <c r="G152">
        <f t="shared" si="19"/>
        <v>9.9499624830022277</v>
      </c>
      <c r="H152">
        <f t="shared" si="24"/>
        <v>0.70560004029932732</v>
      </c>
      <c r="I152">
        <f t="shared" si="25"/>
        <v>9.9499624830022277</v>
      </c>
      <c r="J152">
        <f t="shared" si="26"/>
        <v>0.70560004029932732</v>
      </c>
      <c r="U152">
        <f t="shared" si="27"/>
        <v>1.3021767878786648</v>
      </c>
      <c r="V152">
        <f t="shared" si="28"/>
        <v>9.9566868017139196</v>
      </c>
    </row>
    <row r="153" spans="1:22" x14ac:dyDescent="0.55000000000000004">
      <c r="A153">
        <f t="shared" si="22"/>
        <v>1.5100000000000011</v>
      </c>
      <c r="B153">
        <f>($N$2*$A153)/3.1415927/$N$3*360</f>
        <v>196.62869496967991</v>
      </c>
      <c r="C153">
        <f t="shared" si="20"/>
        <v>-196.62869496967991</v>
      </c>
      <c r="D153">
        <f t="shared" si="21"/>
        <v>83.033251573318353</v>
      </c>
      <c r="E153">
        <f>$N$2*$A153</f>
        <v>15.100000000000012</v>
      </c>
      <c r="F153">
        <f t="shared" si="23"/>
        <v>173.03325157331835</v>
      </c>
      <c r="G153">
        <f t="shared" si="19"/>
        <v>9.9630835835296878</v>
      </c>
      <c r="H153">
        <f t="shared" si="24"/>
        <v>0.60646627515313556</v>
      </c>
      <c r="I153">
        <f t="shared" si="25"/>
        <v>9.9630835835296878</v>
      </c>
      <c r="J153">
        <f t="shared" si="26"/>
        <v>0.60646627515313556</v>
      </c>
      <c r="U153">
        <f t="shared" si="27"/>
        <v>1.3021767878786932</v>
      </c>
      <c r="V153">
        <f t="shared" si="28"/>
        <v>9.9688161295203592</v>
      </c>
    </row>
    <row r="154" spans="1:22" x14ac:dyDescent="0.55000000000000004">
      <c r="A154">
        <f t="shared" si="22"/>
        <v>1.5200000000000011</v>
      </c>
      <c r="B154">
        <f>($N$2*$A154)/3.1415927/$N$3*360</f>
        <v>197.93087175755861</v>
      </c>
      <c r="C154">
        <f t="shared" si="20"/>
        <v>-197.93087175755861</v>
      </c>
      <c r="D154">
        <f t="shared" si="21"/>
        <v>84.179167146651594</v>
      </c>
      <c r="E154">
        <f>$N$2*$A154</f>
        <v>15.200000000000012</v>
      </c>
      <c r="F154">
        <f t="shared" si="23"/>
        <v>174.17916714665159</v>
      </c>
      <c r="G154">
        <f t="shared" si="19"/>
        <v>9.974219516797298</v>
      </c>
      <c r="H154">
        <f t="shared" si="24"/>
        <v>0.50708993158299598</v>
      </c>
      <c r="I154">
        <f t="shared" si="25"/>
        <v>9.974219516797298</v>
      </c>
      <c r="J154">
        <f t="shared" si="26"/>
        <v>0.50708993158299598</v>
      </c>
      <c r="U154">
        <f t="shared" si="27"/>
        <v>1.3021767878786932</v>
      </c>
      <c r="V154">
        <f t="shared" si="28"/>
        <v>9.9789579304605649</v>
      </c>
    </row>
    <row r="155" spans="1:22" x14ac:dyDescent="0.55000000000000004">
      <c r="A155">
        <f t="shared" si="22"/>
        <v>1.5300000000000011</v>
      </c>
      <c r="B155">
        <f>($N$2*$A155)/3.1415927/$N$3*360</f>
        <v>199.23304854543724</v>
      </c>
      <c r="C155">
        <f t="shared" si="20"/>
        <v>-199.23304854543724</v>
      </c>
      <c r="D155">
        <f t="shared" si="21"/>
        <v>85.325082719984806</v>
      </c>
      <c r="E155">
        <f>$N$2*$A155</f>
        <v>15.300000000000011</v>
      </c>
      <c r="F155">
        <f t="shared" si="23"/>
        <v>175.32508271998481</v>
      </c>
      <c r="G155">
        <f t="shared" si="19"/>
        <v>9.9833658285802329</v>
      </c>
      <c r="H155">
        <f t="shared" si="24"/>
        <v>0.40751075880133458</v>
      </c>
      <c r="I155">
        <f t="shared" si="25"/>
        <v>9.9833658285802329</v>
      </c>
      <c r="J155">
        <f t="shared" si="26"/>
        <v>0.40751075880133458</v>
      </c>
      <c r="U155">
        <f t="shared" si="27"/>
        <v>1.3021767878786363</v>
      </c>
      <c r="V155">
        <f t="shared" si="28"/>
        <v>9.9871081479493817</v>
      </c>
    </row>
    <row r="156" spans="1:22" x14ac:dyDescent="0.55000000000000004">
      <c r="A156">
        <f t="shared" si="22"/>
        <v>1.5400000000000011</v>
      </c>
      <c r="B156">
        <f>($N$2*$A156)/3.1415927/$N$3*360</f>
        <v>200.53522533331596</v>
      </c>
      <c r="C156">
        <f t="shared" si="20"/>
        <v>-200.53522533331596</v>
      </c>
      <c r="D156">
        <f t="shared" si="21"/>
        <v>86.470998293318047</v>
      </c>
      <c r="E156">
        <f>$N$2*$A156</f>
        <v>15.400000000000011</v>
      </c>
      <c r="F156">
        <f t="shared" si="23"/>
        <v>176.47099829331805</v>
      </c>
      <c r="G156">
        <f t="shared" si="19"/>
        <v>9.9905188604757278</v>
      </c>
      <c r="H156">
        <f t="shared" si="24"/>
        <v>0.30776858714955463</v>
      </c>
      <c r="I156">
        <f t="shared" si="25"/>
        <v>9.9905188604757278</v>
      </c>
      <c r="J156">
        <f t="shared" si="26"/>
        <v>0.30776858714955463</v>
      </c>
      <c r="U156">
        <f t="shared" si="27"/>
        <v>1.3021767878787216</v>
      </c>
      <c r="V156">
        <f t="shared" si="28"/>
        <v>9.9932635220084833</v>
      </c>
    </row>
    <row r="157" spans="1:22" x14ac:dyDescent="0.55000000000000004">
      <c r="A157">
        <f t="shared" si="22"/>
        <v>1.5500000000000012</v>
      </c>
      <c r="B157">
        <f>($N$2*$A157)/3.1415927/$N$3*360</f>
        <v>201.8374021211946</v>
      </c>
      <c r="C157">
        <f t="shared" si="20"/>
        <v>-201.8374021211946</v>
      </c>
      <c r="D157">
        <f t="shared" ref="D157:D220" si="29">(-1)^(INT(F157/180)-1)*(90 + 180*INT(F157/180)-F157)</f>
        <v>87.616913866651259</v>
      </c>
      <c r="E157">
        <f>$N$2*$A157</f>
        <v>15.500000000000011</v>
      </c>
      <c r="F157">
        <f t="shared" si="23"/>
        <v>177.61691386665126</v>
      </c>
      <c r="G157">
        <f t="shared" si="19"/>
        <v>9.9956757513663987</v>
      </c>
      <c r="H157">
        <f t="shared" si="24"/>
        <v>0.20790331216644359</v>
      </c>
      <c r="I157">
        <f t="shared" si="25"/>
        <v>9.9956757513663987</v>
      </c>
      <c r="J157">
        <f t="shared" si="26"/>
        <v>0.20790331216644359</v>
      </c>
      <c r="U157">
        <f t="shared" si="27"/>
        <v>1.3021767878786363</v>
      </c>
      <c r="V157">
        <f t="shared" si="28"/>
        <v>9.9974215905703154</v>
      </c>
    </row>
    <row r="158" spans="1:22" x14ac:dyDescent="0.55000000000000004">
      <c r="A158">
        <f t="shared" si="22"/>
        <v>1.5600000000000012</v>
      </c>
      <c r="B158">
        <f>($N$2*$A158)/3.1415927/$N$3*360</f>
        <v>203.13957890907332</v>
      </c>
      <c r="C158">
        <f t="shared" si="20"/>
        <v>-203.13957890907332</v>
      </c>
      <c r="D158">
        <f t="shared" si="29"/>
        <v>88.762829439984529</v>
      </c>
      <c r="E158">
        <f>$N$2*$A158</f>
        <v>15.600000000000012</v>
      </c>
      <c r="F158">
        <f t="shared" si="23"/>
        <v>178.76282943998453</v>
      </c>
      <c r="G158">
        <f t="shared" si="19"/>
        <v>9.9988344385646428</v>
      </c>
      <c r="H158">
        <f t="shared" si="24"/>
        <v>0.10795487863046647</v>
      </c>
      <c r="I158">
        <f t="shared" si="25"/>
        <v>9.9988344385646428</v>
      </c>
      <c r="J158">
        <f t="shared" si="26"/>
        <v>0.10795487863046647</v>
      </c>
      <c r="U158">
        <f t="shared" si="27"/>
        <v>1.3021767878787216</v>
      </c>
      <c r="V158">
        <f t="shared" si="28"/>
        <v>9.9995806904628939</v>
      </c>
    </row>
    <row r="159" spans="1:22" x14ac:dyDescent="0.55000000000000004">
      <c r="A159">
        <f t="shared" si="22"/>
        <v>1.5700000000000012</v>
      </c>
      <c r="B159">
        <f>($N$2*$A159)/3.1415927/$N$3*360</f>
        <v>204.44175569695199</v>
      </c>
      <c r="C159">
        <f t="shared" si="20"/>
        <v>-204.44175569695199</v>
      </c>
      <c r="D159">
        <f t="shared" si="29"/>
        <v>89.908745013317741</v>
      </c>
      <c r="E159">
        <f>$N$2*$A159</f>
        <v>15.700000000000012</v>
      </c>
      <c r="F159">
        <f t="shared" si="23"/>
        <v>179.90874501331774</v>
      </c>
      <c r="G159">
        <f t="shared" si="19"/>
        <v>9.9999936586376972</v>
      </c>
      <c r="H159">
        <f t="shared" si="24"/>
        <v>7.9632645824252585E-3</v>
      </c>
      <c r="I159">
        <f t="shared" si="25"/>
        <v>9.9999936586376972</v>
      </c>
      <c r="J159">
        <f t="shared" si="26"/>
        <v>7.9632645824252585E-3</v>
      </c>
      <c r="U159">
        <f t="shared" si="27"/>
        <v>1.3021767878786648</v>
      </c>
      <c r="V159">
        <f t="shared" si="28"/>
        <v>9.9997399580750503</v>
      </c>
    </row>
    <row r="160" spans="1:22" x14ac:dyDescent="0.55000000000000004">
      <c r="A160">
        <f t="shared" si="22"/>
        <v>1.5800000000000012</v>
      </c>
      <c r="B160">
        <f>($N$2*$A160)/3.1415927/$N$3*360</f>
        <v>205.74393248483065</v>
      </c>
      <c r="C160">
        <f t="shared" si="20"/>
        <v>-205.74393248483065</v>
      </c>
      <c r="D160">
        <f t="shared" si="29"/>
        <v>88.945339413349018</v>
      </c>
      <c r="E160">
        <f>$N$2*$A160</f>
        <v>15.800000000000011</v>
      </c>
      <c r="F160">
        <f t="shared" si="23"/>
        <v>181.05466058665098</v>
      </c>
      <c r="G160">
        <f t="shared" si="19"/>
        <v>10.00084704781581</v>
      </c>
      <c r="H160">
        <f t="shared" si="24"/>
        <v>-9.2031534665280149E-2</v>
      </c>
      <c r="I160">
        <f t="shared" si="25"/>
        <v>10.00084704781581</v>
      </c>
      <c r="J160">
        <f t="shared" si="26"/>
        <v>-9.2031534665280149E-2</v>
      </c>
      <c r="U160">
        <f t="shared" si="27"/>
        <v>1.3021767878786648</v>
      </c>
      <c r="V160">
        <f t="shared" si="28"/>
        <v>10.001580581808005</v>
      </c>
    </row>
    <row r="161" spans="1:22" x14ac:dyDescent="0.55000000000000004">
      <c r="A161">
        <f t="shared" si="22"/>
        <v>1.5900000000000012</v>
      </c>
      <c r="B161">
        <f>($N$2*$A161)/3.1415927/$N$3*360</f>
        <v>207.04610927270932</v>
      </c>
      <c r="C161">
        <f t="shared" si="20"/>
        <v>-207.04610927270932</v>
      </c>
      <c r="D161">
        <f t="shared" si="29"/>
        <v>87.799423840015777</v>
      </c>
      <c r="E161">
        <f>$N$2*$A161</f>
        <v>15.900000000000013</v>
      </c>
      <c r="F161">
        <f t="shared" si="23"/>
        <v>182.20057615998422</v>
      </c>
      <c r="G161">
        <f t="shared" si="19"/>
        <v>10.003687348426128</v>
      </c>
      <c r="H161">
        <f t="shared" si="24"/>
        <v>-0.19198952252618801</v>
      </c>
      <c r="I161">
        <f t="shared" si="25"/>
        <v>10.003687348426128</v>
      </c>
      <c r="J161">
        <f t="shared" si="26"/>
        <v>-0.19198952252618801</v>
      </c>
      <c r="U161">
        <f t="shared" si="27"/>
        <v>1.3021767878786648</v>
      </c>
      <c r="V161">
        <f t="shared" si="28"/>
        <v>10.005420365302133</v>
      </c>
    </row>
    <row r="162" spans="1:22" x14ac:dyDescent="0.55000000000000004">
      <c r="A162">
        <f t="shared" si="22"/>
        <v>1.6000000000000012</v>
      </c>
      <c r="B162">
        <f>($N$2*$A162)/3.1415927/$N$3*360</f>
        <v>208.34828606058801</v>
      </c>
      <c r="C162">
        <f t="shared" si="20"/>
        <v>-208.34828606058801</v>
      </c>
      <c r="D162">
        <f t="shared" si="29"/>
        <v>86.653508266682564</v>
      </c>
      <c r="E162">
        <f>$N$2*$A162</f>
        <v>16.000000000000011</v>
      </c>
      <c r="F162">
        <f t="shared" si="23"/>
        <v>183.34649173331744</v>
      </c>
      <c r="G162">
        <f t="shared" si="19"/>
        <v>10.00852610748046</v>
      </c>
      <c r="H162">
        <f t="shared" si="24"/>
        <v>-0.29187071713791152</v>
      </c>
      <c r="I162">
        <f t="shared" si="25"/>
        <v>10.00852610748046</v>
      </c>
      <c r="J162">
        <f t="shared" si="26"/>
        <v>-0.29187071713791152</v>
      </c>
      <c r="U162">
        <f t="shared" si="27"/>
        <v>1.3021767878786932</v>
      </c>
      <c r="V162">
        <f t="shared" si="28"/>
        <v>10.011257772695231</v>
      </c>
    </row>
    <row r="163" spans="1:22" x14ac:dyDescent="0.55000000000000004">
      <c r="A163">
        <f t="shared" si="22"/>
        <v>1.6100000000000012</v>
      </c>
      <c r="B163">
        <f>($N$2*$A163)/3.1415927/$N$3*360</f>
        <v>209.65046284846667</v>
      </c>
      <c r="C163">
        <f t="shared" si="20"/>
        <v>-209.65046284846667</v>
      </c>
      <c r="D163">
        <f t="shared" si="29"/>
        <v>85.507592693349295</v>
      </c>
      <c r="E163">
        <f>$N$2*$A163</f>
        <v>16.100000000000012</v>
      </c>
      <c r="F163">
        <f t="shared" si="23"/>
        <v>184.4924073066507</v>
      </c>
      <c r="G163">
        <f t="shared" si="19"/>
        <v>10.015361389539702</v>
      </c>
      <c r="H163">
        <f t="shared" si="24"/>
        <v>-0.39163516735433979</v>
      </c>
      <c r="I163">
        <f t="shared" si="25"/>
        <v>10.015361389539702</v>
      </c>
      <c r="J163">
        <f t="shared" si="26"/>
        <v>-0.39163516735433979</v>
      </c>
      <c r="U163">
        <f t="shared" si="27"/>
        <v>1.3021767878786648</v>
      </c>
      <c r="V163">
        <f t="shared" si="28"/>
        <v>10.019090469102174</v>
      </c>
    </row>
    <row r="164" spans="1:22" x14ac:dyDescent="0.55000000000000004">
      <c r="A164">
        <f t="shared" si="22"/>
        <v>1.6200000000000012</v>
      </c>
      <c r="B164">
        <f>($N$2*$A164)/3.1415927/$N$3*360</f>
        <v>210.9526396363454</v>
      </c>
      <c r="C164">
        <f t="shared" si="20"/>
        <v>-210.9526396363454</v>
      </c>
      <c r="D164">
        <f t="shared" si="29"/>
        <v>84.361677120016054</v>
      </c>
      <c r="E164">
        <f>$N$2*$A164</f>
        <v>16.200000000000014</v>
      </c>
      <c r="F164">
        <f t="shared" si="23"/>
        <v>185.63832287998395</v>
      </c>
      <c r="G164">
        <f t="shared" si="19"/>
        <v>10.024190460582167</v>
      </c>
      <c r="H164">
        <f t="shared" si="24"/>
        <v>-0.49124296872555673</v>
      </c>
      <c r="I164">
        <f t="shared" si="25"/>
        <v>10.024190460582167</v>
      </c>
      <c r="J164">
        <f t="shared" si="26"/>
        <v>-0.49124296872555673</v>
      </c>
      <c r="U164">
        <f t="shared" si="27"/>
        <v>1.3021767878787216</v>
      </c>
      <c r="V164">
        <f t="shared" si="28"/>
        <v>10.028915321548835</v>
      </c>
    </row>
    <row r="165" spans="1:22" x14ac:dyDescent="0.55000000000000004">
      <c r="A165">
        <f t="shared" si="22"/>
        <v>1.6300000000000012</v>
      </c>
      <c r="B165">
        <f>($N$2*$A165)/3.1415927/$N$3*360</f>
        <v>212.25481642422403</v>
      </c>
      <c r="C165">
        <f t="shared" si="20"/>
        <v>-212.25481642422403</v>
      </c>
      <c r="D165">
        <f t="shared" si="29"/>
        <v>83.215761546682842</v>
      </c>
      <c r="E165">
        <f>$N$2*$A165</f>
        <v>16.300000000000011</v>
      </c>
      <c r="F165">
        <f t="shared" si="23"/>
        <v>186.78423845331716</v>
      </c>
      <c r="G165">
        <f t="shared" si="19"/>
        <v>10.035009789097156</v>
      </c>
      <c r="H165">
        <f t="shared" si="24"/>
        <v>-0.59065427945910232</v>
      </c>
      <c r="I165">
        <f t="shared" si="25"/>
        <v>10.035009789097156</v>
      </c>
      <c r="J165">
        <f t="shared" si="26"/>
        <v>-0.59065427945910232</v>
      </c>
      <c r="U165">
        <f t="shared" si="27"/>
        <v>1.3021767878786363</v>
      </c>
      <c r="V165">
        <f t="shared" si="28"/>
        <v>10.04072840022523</v>
      </c>
    </row>
    <row r="166" spans="1:22" x14ac:dyDescent="0.55000000000000004">
      <c r="A166">
        <f t="shared" si="22"/>
        <v>1.6400000000000012</v>
      </c>
      <c r="B166">
        <f>($N$2*$A166)/3.1415927/$N$3*360</f>
        <v>213.55699321210273</v>
      </c>
      <c r="C166">
        <f t="shared" si="20"/>
        <v>-213.55699321210273</v>
      </c>
      <c r="D166">
        <f t="shared" si="29"/>
        <v>82.069845973349601</v>
      </c>
      <c r="E166">
        <f>$N$2*$A166</f>
        <v>16.400000000000013</v>
      </c>
      <c r="F166">
        <f t="shared" si="23"/>
        <v>187.9301540266504</v>
      </c>
      <c r="G166">
        <f t="shared" si="19"/>
        <v>10.047815047497519</v>
      </c>
      <c r="H166">
        <f t="shared" si="24"/>
        <v>-0.6898293363561474</v>
      </c>
      <c r="I166">
        <f t="shared" si="25"/>
        <v>10.047815047497519</v>
      </c>
      <c r="J166">
        <f t="shared" si="26"/>
        <v>-0.6898293363561474</v>
      </c>
      <c r="U166">
        <f t="shared" si="27"/>
        <v>1.3021767878786932</v>
      </c>
      <c r="V166">
        <f t="shared" si="28"/>
        <v>10.054524980057396</v>
      </c>
    </row>
    <row r="167" spans="1:22" x14ac:dyDescent="0.55000000000000004">
      <c r="A167">
        <f t="shared" si="22"/>
        <v>1.6500000000000012</v>
      </c>
      <c r="B167">
        <f>($N$2*$A167)/3.1415927/$N$3*360</f>
        <v>214.85916999998139</v>
      </c>
      <c r="C167">
        <f t="shared" si="20"/>
        <v>-214.85916999998139</v>
      </c>
      <c r="D167">
        <f t="shared" si="29"/>
        <v>80.92393040001636</v>
      </c>
      <c r="E167">
        <f>$N$2*$A167</f>
        <v>16.500000000000014</v>
      </c>
      <c r="F167">
        <f t="shared" si="23"/>
        <v>189.07606959998364</v>
      </c>
      <c r="G167">
        <f t="shared" si="19"/>
        <v>10.062601113850633</v>
      </c>
      <c r="H167">
        <f t="shared" si="24"/>
        <v>-0.78872847071625629</v>
      </c>
      <c r="I167">
        <f t="shared" si="25"/>
        <v>10.062601113850633</v>
      </c>
      <c r="J167">
        <f t="shared" si="26"/>
        <v>-0.78872847071625629</v>
      </c>
      <c r="U167">
        <f t="shared" si="27"/>
        <v>1.3021767878786648</v>
      </c>
      <c r="V167">
        <f t="shared" si="28"/>
        <v>10.07029954259735</v>
      </c>
    </row>
    <row r="168" spans="1:22" x14ac:dyDescent="0.55000000000000004">
      <c r="A168">
        <f t="shared" si="22"/>
        <v>1.6600000000000013</v>
      </c>
      <c r="B168">
        <f>($N$2*$A168)/3.1415927/$N$3*360</f>
        <v>216.16134678786003</v>
      </c>
      <c r="C168">
        <f t="shared" si="20"/>
        <v>-216.16134678786003</v>
      </c>
      <c r="D168">
        <f t="shared" si="29"/>
        <v>79.778014826683176</v>
      </c>
      <c r="E168">
        <f>$N$2*$A168</f>
        <v>16.600000000000012</v>
      </c>
      <c r="F168">
        <f t="shared" si="23"/>
        <v>190.22198517331682</v>
      </c>
      <c r="G168">
        <f t="shared" si="19"/>
        <v>10.079362073927095</v>
      </c>
      <c r="H168">
        <f t="shared" si="24"/>
        <v>-0.8873121242043116</v>
      </c>
      <c r="I168">
        <f t="shared" si="25"/>
        <v>10.079362073927095</v>
      </c>
      <c r="J168">
        <f t="shared" si="26"/>
        <v>-0.8873121242043116</v>
      </c>
      <c r="U168">
        <f t="shared" si="27"/>
        <v>1.3021767878786363</v>
      </c>
      <c r="V168">
        <f t="shared" si="28"/>
        <v>10.088045778230402</v>
      </c>
    </row>
    <row r="169" spans="1:22" x14ac:dyDescent="0.55000000000000004">
      <c r="A169">
        <f t="shared" si="22"/>
        <v>1.6700000000000013</v>
      </c>
      <c r="B169">
        <f>($N$2*$A169)/3.1415927/$N$3*360</f>
        <v>217.46352357573875</v>
      </c>
      <c r="C169">
        <f t="shared" si="20"/>
        <v>-217.46352357573875</v>
      </c>
      <c r="D169">
        <f t="shared" si="29"/>
        <v>78.632099253349878</v>
      </c>
      <c r="E169">
        <f>$N$2*$A169</f>
        <v>16.700000000000014</v>
      </c>
      <c r="F169">
        <f t="shared" si="23"/>
        <v>191.36790074665012</v>
      </c>
      <c r="G169">
        <f t="shared" si="19"/>
        <v>10.098091223566358</v>
      </c>
      <c r="H169">
        <f t="shared" si="24"/>
        <v>-0.98554086467336444</v>
      </c>
      <c r="I169">
        <f t="shared" si="25"/>
        <v>10.098091223566358</v>
      </c>
      <c r="J169">
        <f t="shared" si="26"/>
        <v>-0.98554086467336444</v>
      </c>
      <c r="U169">
        <f t="shared" si="27"/>
        <v>1.3021767878787216</v>
      </c>
      <c r="V169">
        <f t="shared" si="28"/>
        <v>10.107756588698912</v>
      </c>
    </row>
    <row r="170" spans="1:22" x14ac:dyDescent="0.55000000000000004">
      <c r="A170">
        <f t="shared" si="22"/>
        <v>1.6800000000000013</v>
      </c>
      <c r="B170">
        <f>($N$2*$A170)/3.1415927/$N$3*360</f>
        <v>218.76570036361738</v>
      </c>
      <c r="C170">
        <f t="shared" si="20"/>
        <v>-218.76570036361738</v>
      </c>
      <c r="D170">
        <f t="shared" si="29"/>
        <v>77.486183680016723</v>
      </c>
      <c r="E170">
        <f>$N$2*$A170</f>
        <v>16.800000000000011</v>
      </c>
      <c r="F170">
        <f t="shared" si="23"/>
        <v>192.51381631998328</v>
      </c>
      <c r="G170">
        <f t="shared" si="19"/>
        <v>10.118781071358281</v>
      </c>
      <c r="H170">
        <f t="shared" si="24"/>
        <v>-1.0833754019369088</v>
      </c>
      <c r="I170">
        <f t="shared" si="25"/>
        <v>10.118781071358281</v>
      </c>
      <c r="J170">
        <f t="shared" si="26"/>
        <v>-1.0833754019369088</v>
      </c>
      <c r="U170">
        <f t="shared" si="27"/>
        <v>1.3021767878786363</v>
      </c>
      <c r="V170">
        <f t="shared" si="28"/>
        <v>10.129424089941498</v>
      </c>
    </row>
    <row r="171" spans="1:22" x14ac:dyDescent="0.55000000000000004">
      <c r="A171">
        <f t="shared" si="22"/>
        <v>1.6900000000000013</v>
      </c>
      <c r="B171">
        <f>($N$2*$A171)/3.1415927/$N$3*360</f>
        <v>220.06787715149605</v>
      </c>
      <c r="C171">
        <f t="shared" si="20"/>
        <v>-220.06787715149605</v>
      </c>
      <c r="D171">
        <f t="shared" si="29"/>
        <v>76.340268106683453</v>
      </c>
      <c r="E171">
        <f>$N$2*$A171</f>
        <v>16.900000000000013</v>
      </c>
      <c r="F171">
        <f t="shared" si="23"/>
        <v>193.65973189331655</v>
      </c>
      <c r="G171">
        <f t="shared" si="19"/>
        <v>10.141423341639612</v>
      </c>
      <c r="H171">
        <f t="shared" si="24"/>
        <v>-1.180776603484498</v>
      </c>
      <c r="I171">
        <f t="shared" si="25"/>
        <v>10.141423341639612</v>
      </c>
      <c r="J171">
        <f t="shared" si="26"/>
        <v>-1.180776603484498</v>
      </c>
      <c r="U171">
        <f t="shared" si="27"/>
        <v>1.3021767878786648</v>
      </c>
      <c r="V171">
        <f t="shared" si="28"/>
        <v>10.153039615246561</v>
      </c>
    </row>
    <row r="172" spans="1:22" x14ac:dyDescent="0.55000000000000004">
      <c r="A172">
        <f t="shared" si="22"/>
        <v>1.7000000000000013</v>
      </c>
      <c r="B172">
        <f>($N$2*$A172)/3.1415927/$N$3*360</f>
        <v>221.37005393937477</v>
      </c>
      <c r="C172">
        <f t="shared" si="20"/>
        <v>-221.37005393937477</v>
      </c>
      <c r="D172">
        <f t="shared" si="29"/>
        <v>75.194352533350184</v>
      </c>
      <c r="E172">
        <f>$N$2*$A172</f>
        <v>17.000000000000014</v>
      </c>
      <c r="F172">
        <f t="shared" si="23"/>
        <v>194.80564746664982</v>
      </c>
      <c r="G172">
        <f t="shared" si="19"/>
        <v>10.166008977804127</v>
      </c>
      <c r="H172">
        <f t="shared" si="24"/>
        <v>-1.2777055101341692</v>
      </c>
      <c r="I172">
        <f t="shared" si="25"/>
        <v>10.166008977804127</v>
      </c>
      <c r="J172">
        <f t="shared" si="26"/>
        <v>-1.2777055101341692</v>
      </c>
      <c r="U172">
        <f t="shared" si="27"/>
        <v>1.3021767878787216</v>
      </c>
      <c r="V172">
        <f t="shared" si="28"/>
        <v>10.178593718718849</v>
      </c>
    </row>
    <row r="173" spans="1:22" x14ac:dyDescent="0.55000000000000004">
      <c r="A173">
        <f t="shared" si="22"/>
        <v>1.7100000000000013</v>
      </c>
      <c r="B173">
        <f>($N$2*$A173)/3.1415927/$N$3*360</f>
        <v>222.67223072725341</v>
      </c>
      <c r="C173">
        <f t="shared" si="20"/>
        <v>-222.67223072725341</v>
      </c>
      <c r="D173">
        <f t="shared" si="29"/>
        <v>74.048436960016971</v>
      </c>
      <c r="E173">
        <f>$N$2*$A173</f>
        <v>17.100000000000012</v>
      </c>
      <c r="F173">
        <f t="shared" si="23"/>
        <v>195.95156303998303</v>
      </c>
      <c r="G173">
        <f t="shared" si="19"/>
        <v>10.192528145925166</v>
      </c>
      <c r="H173">
        <f t="shared" si="24"/>
        <v>-1.3741233516156328</v>
      </c>
      <c r="I173">
        <f t="shared" si="25"/>
        <v>10.192528145925166</v>
      </c>
      <c r="J173">
        <f t="shared" si="26"/>
        <v>-1.3741233516156328</v>
      </c>
      <c r="U173">
        <f t="shared" si="27"/>
        <v>1.3021767878786363</v>
      </c>
      <c r="V173">
        <f t="shared" si="28"/>
        <v>10.206076179057687</v>
      </c>
    </row>
    <row r="174" spans="1:22" x14ac:dyDescent="0.55000000000000004">
      <c r="A174">
        <f t="shared" si="22"/>
        <v>1.7200000000000013</v>
      </c>
      <c r="B174">
        <f>($N$2*$A174)/3.1415927/$N$3*360</f>
        <v>223.9744075151321</v>
      </c>
      <c r="C174">
        <f t="shared" si="20"/>
        <v>-223.9744075151321</v>
      </c>
      <c r="D174">
        <f t="shared" si="29"/>
        <v>72.90252138668373</v>
      </c>
      <c r="E174">
        <f>$N$2*$A174</f>
        <v>17.200000000000014</v>
      </c>
      <c r="F174">
        <f t="shared" si="23"/>
        <v>197.09747861331627</v>
      </c>
      <c r="G174">
        <f t="shared" si="19"/>
        <v>10.220970238689066</v>
      </c>
      <c r="H174">
        <f t="shared" si="24"/>
        <v>-1.4699915620778528</v>
      </c>
      <c r="I174">
        <f t="shared" si="25"/>
        <v>10.220970238689066</v>
      </c>
      <c r="J174">
        <f t="shared" si="26"/>
        <v>-1.4699915620778528</v>
      </c>
      <c r="U174">
        <f t="shared" si="27"/>
        <v>1.3021767878786932</v>
      </c>
      <c r="V174">
        <f t="shared" si="28"/>
        <v>10.235476003645372</v>
      </c>
    </row>
    <row r="175" spans="1:22" x14ac:dyDescent="0.55000000000000004">
      <c r="A175">
        <f t="shared" si="22"/>
        <v>1.7300000000000013</v>
      </c>
      <c r="B175">
        <f>($N$2*$A175)/3.1415927/$N$3*360</f>
        <v>225.27658430301074</v>
      </c>
      <c r="C175">
        <f t="shared" si="20"/>
        <v>-225.27658430301074</v>
      </c>
      <c r="D175">
        <f t="shared" si="29"/>
        <v>71.756605813350518</v>
      </c>
      <c r="E175">
        <f>$N$2*$A175</f>
        <v>17.300000000000011</v>
      </c>
      <c r="F175">
        <f t="shared" si="23"/>
        <v>198.24339418664948</v>
      </c>
      <c r="G175">
        <f t="shared" si="19"/>
        <v>10.25132387963794</v>
      </c>
      <c r="H175">
        <f t="shared" si="24"/>
        <v>-1.5652717955148638</v>
      </c>
      <c r="I175">
        <f t="shared" si="25"/>
        <v>10.25132387963794</v>
      </c>
      <c r="J175">
        <f t="shared" si="26"/>
        <v>-1.5652717955148638</v>
      </c>
      <c r="U175">
        <f t="shared" si="27"/>
        <v>1.3021767878786363</v>
      </c>
      <c r="V175">
        <f t="shared" si="28"/>
        <v>10.266781432944057</v>
      </c>
    </row>
    <row r="176" spans="1:22" x14ac:dyDescent="0.55000000000000004">
      <c r="A176">
        <f t="shared" si="22"/>
        <v>1.7400000000000013</v>
      </c>
      <c r="B176">
        <f>($N$2*$A176)/3.1415927/$N$3*360</f>
        <v>226.57876109088946</v>
      </c>
      <c r="C176">
        <f t="shared" si="20"/>
        <v>-226.57876109088946</v>
      </c>
      <c r="D176">
        <f t="shared" si="29"/>
        <v>70.610690240017306</v>
      </c>
      <c r="E176">
        <f>$N$2*$A176</f>
        <v>17.400000000000013</v>
      </c>
      <c r="F176">
        <f t="shared" si="23"/>
        <v>199.38930975998269</v>
      </c>
      <c r="G176">
        <f t="shared" si="19"/>
        <v>10.283576927720123</v>
      </c>
      <c r="H176">
        <f t="shared" si="24"/>
        <v>-1.6599259411036811</v>
      </c>
      <c r="I176">
        <f t="shared" si="25"/>
        <v>10.283576927720123</v>
      </c>
      <c r="J176">
        <f t="shared" si="26"/>
        <v>-1.6599259411036811</v>
      </c>
      <c r="U176">
        <f t="shared" si="27"/>
        <v>1.3021767878787216</v>
      </c>
      <c r="V176">
        <f t="shared" si="28"/>
        <v>10.299979945199427</v>
      </c>
    </row>
    <row r="177" spans="1:22" x14ac:dyDescent="0.55000000000000004">
      <c r="A177">
        <f t="shared" si="22"/>
        <v>1.7500000000000013</v>
      </c>
      <c r="B177">
        <f>($N$2*$A177)/3.1415927/$N$3*360</f>
        <v>227.88093787876812</v>
      </c>
      <c r="C177">
        <f t="shared" si="20"/>
        <v>-227.88093787876812</v>
      </c>
      <c r="D177">
        <f t="shared" si="29"/>
        <v>69.464774666684036</v>
      </c>
      <c r="E177">
        <f>$N$2*$A177</f>
        <v>17.500000000000014</v>
      </c>
      <c r="F177">
        <f t="shared" si="23"/>
        <v>200.53522533331596</v>
      </c>
      <c r="G177">
        <f t="shared" si="19"/>
        <v>10.317716482146418</v>
      </c>
      <c r="H177">
        <f t="shared" si="24"/>
        <v>-1.7539161384481117</v>
      </c>
      <c r="I177">
        <f t="shared" si="25"/>
        <v>10.317716482146418</v>
      </c>
      <c r="J177">
        <f t="shared" si="26"/>
        <v>-1.7539161384481117</v>
      </c>
      <c r="U177">
        <f t="shared" si="27"/>
        <v>1.3021767878786648</v>
      </c>
      <c r="V177">
        <f t="shared" si="28"/>
        <v>10.335058261449216</v>
      </c>
    </row>
    <row r="178" spans="1:22" x14ac:dyDescent="0.55000000000000004">
      <c r="A178">
        <f t="shared" si="22"/>
        <v>1.7600000000000013</v>
      </c>
      <c r="B178">
        <f>($N$2*$A178)/3.1415927/$N$3*360</f>
        <v>229.18311466664682</v>
      </c>
      <c r="C178">
        <f t="shared" si="20"/>
        <v>-229.18311466664682</v>
      </c>
      <c r="D178">
        <f t="shared" si="29"/>
        <v>68.318859093350824</v>
      </c>
      <c r="E178">
        <f>$N$2*$A178</f>
        <v>17.600000000000012</v>
      </c>
      <c r="F178">
        <f t="shared" si="23"/>
        <v>201.68114090664918</v>
      </c>
      <c r="G178">
        <f t="shared" si="19"/>
        <v>10.353728887550236</v>
      </c>
      <c r="H178">
        <f t="shared" si="24"/>
        <v>-1.8472047927223958</v>
      </c>
      <c r="I178">
        <f t="shared" si="25"/>
        <v>10.353728887550236</v>
      </c>
      <c r="J178">
        <f t="shared" si="26"/>
        <v>-1.8472047927223958</v>
      </c>
      <c r="U178">
        <f t="shared" si="27"/>
        <v>1.3021767878786932</v>
      </c>
      <c r="V178">
        <f t="shared" si="28"/>
        <v>10.372002350834633</v>
      </c>
    </row>
    <row r="179" spans="1:22" x14ac:dyDescent="0.55000000000000004">
      <c r="A179">
        <f t="shared" si="22"/>
        <v>1.7700000000000014</v>
      </c>
      <c r="B179">
        <f>($N$2*$A179)/3.1415927/$N$3*360</f>
        <v>230.48529145452548</v>
      </c>
      <c r="C179">
        <f t="shared" si="20"/>
        <v>-230.48529145452548</v>
      </c>
      <c r="D179">
        <f t="shared" si="29"/>
        <v>67.172943520017554</v>
      </c>
      <c r="E179">
        <f>$N$2*$A179</f>
        <v>17.700000000000014</v>
      </c>
      <c r="F179">
        <f t="shared" si="23"/>
        <v>202.82705647998245</v>
      </c>
      <c r="G179">
        <f t="shared" si="19"/>
        <v>10.391599739449582</v>
      </c>
      <c r="H179">
        <f t="shared" si="24"/>
        <v>-1.9397545897086639</v>
      </c>
      <c r="I179">
        <f t="shared" si="25"/>
        <v>10.391599739449582</v>
      </c>
      <c r="J179">
        <f t="shared" si="26"/>
        <v>-1.9397545897086639</v>
      </c>
      <c r="U179">
        <f t="shared" si="27"/>
        <v>1.3021767878786648</v>
      </c>
      <c r="V179">
        <f t="shared" si="28"/>
        <v>10.410797436212501</v>
      </c>
    </row>
    <row r="180" spans="1:22" x14ac:dyDescent="0.55000000000000004">
      <c r="A180">
        <f t="shared" si="22"/>
        <v>1.7800000000000014</v>
      </c>
      <c r="B180">
        <f>($N$2*$A180)/3.1415927/$N$3*360</f>
        <v>231.78746824240415</v>
      </c>
      <c r="C180">
        <f t="shared" si="20"/>
        <v>-231.78746824240415</v>
      </c>
      <c r="D180">
        <f t="shared" si="29"/>
        <v>66.027027946684314</v>
      </c>
      <c r="E180">
        <f>$N$2*$A180</f>
        <v>17.800000000000015</v>
      </c>
      <c r="F180">
        <f t="shared" si="23"/>
        <v>203.97297205331569</v>
      </c>
      <c r="G180">
        <f t="shared" si="19"/>
        <v>10.43131389000863</v>
      </c>
      <c r="H180">
        <f t="shared" si="24"/>
        <v>-2.0315285107220982</v>
      </c>
      <c r="I180">
        <f t="shared" si="25"/>
        <v>10.43131389000863</v>
      </c>
      <c r="J180">
        <f t="shared" si="26"/>
        <v>-2.0315285107220982</v>
      </c>
      <c r="U180">
        <f t="shared" si="27"/>
        <v>1.3021767878786648</v>
      </c>
      <c r="V180">
        <f t="shared" si="28"/>
        <v>10.451428000065933</v>
      </c>
    </row>
    <row r="181" spans="1:22" x14ac:dyDescent="0.55000000000000004">
      <c r="A181">
        <f t="shared" si="22"/>
        <v>1.7900000000000014</v>
      </c>
      <c r="B181">
        <f>($N$2*$A181)/3.1415927/$N$3*360</f>
        <v>233.08964503028281</v>
      </c>
      <c r="C181">
        <f t="shared" si="20"/>
        <v>-233.08964503028281</v>
      </c>
      <c r="D181">
        <f t="shared" si="29"/>
        <v>64.881112373351101</v>
      </c>
      <c r="E181">
        <f>$N$2*$A181</f>
        <v>17.900000000000013</v>
      </c>
      <c r="F181">
        <f t="shared" si="23"/>
        <v>205.1188876266489</v>
      </c>
      <c r="G181">
        <f t="shared" si="19"/>
        <v>10.472855454096671</v>
      </c>
      <c r="H181">
        <f t="shared" si="24"/>
        <v>-2.122489847417925</v>
      </c>
      <c r="I181">
        <f t="shared" si="25"/>
        <v>10.472855454096671</v>
      </c>
      <c r="J181">
        <f t="shared" si="26"/>
        <v>-2.122489847417925</v>
      </c>
      <c r="U181">
        <f t="shared" si="27"/>
        <v>1.3021767878786648</v>
      </c>
      <c r="V181">
        <f t="shared" si="28"/>
        <v>10.493877790711119</v>
      </c>
    </row>
    <row r="182" spans="1:22" x14ac:dyDescent="0.55000000000000004">
      <c r="A182">
        <f t="shared" si="22"/>
        <v>1.8000000000000014</v>
      </c>
      <c r="B182">
        <f>($N$2*$A182)/3.1415927/$N$3*360</f>
        <v>234.3918218181615</v>
      </c>
      <c r="C182">
        <f t="shared" si="20"/>
        <v>-234.3918218181615</v>
      </c>
      <c r="D182">
        <f t="shared" si="29"/>
        <v>63.735196800017832</v>
      </c>
      <c r="E182">
        <f>$N$2*$A182</f>
        <v>18.000000000000014</v>
      </c>
      <c r="F182">
        <f t="shared" si="23"/>
        <v>206.26480319998217</v>
      </c>
      <c r="G182">
        <f t="shared" si="19"/>
        <v>10.516207815641952</v>
      </c>
      <c r="H182">
        <f t="shared" si="24"/>
        <v>-2.2126022164742762</v>
      </c>
      <c r="I182">
        <f t="shared" si="25"/>
        <v>10.516207815641952</v>
      </c>
      <c r="J182">
        <f t="shared" si="26"/>
        <v>-2.2126022164742762</v>
      </c>
      <c r="U182">
        <f t="shared" si="27"/>
        <v>1.3021767878786932</v>
      </c>
      <c r="V182">
        <f t="shared" si="28"/>
        <v>10.538129828797794</v>
      </c>
    </row>
    <row r="183" spans="1:22" x14ac:dyDescent="0.55000000000000004">
      <c r="A183">
        <f t="shared" si="22"/>
        <v>1.8100000000000014</v>
      </c>
      <c r="B183">
        <f>($N$2*$A183)/3.1415927/$N$3*360</f>
        <v>235.6939986060402</v>
      </c>
      <c r="C183">
        <f t="shared" si="20"/>
        <v>-235.6939986060402</v>
      </c>
      <c r="D183">
        <f t="shared" si="29"/>
        <v>62.589281226684619</v>
      </c>
      <c r="E183">
        <f>$N$2*$A183</f>
        <v>18.100000000000016</v>
      </c>
      <c r="F183">
        <f t="shared" si="23"/>
        <v>207.41071877331538</v>
      </c>
      <c r="G183">
        <f t="shared" si="19"/>
        <v>10.561353634277875</v>
      </c>
      <c r="H183">
        <f t="shared" si="24"/>
        <v>-2.3018295741450032</v>
      </c>
      <c r="I183">
        <f t="shared" si="25"/>
        <v>10.561353634277875</v>
      </c>
      <c r="J183">
        <f t="shared" si="26"/>
        <v>-2.3018295741450032</v>
      </c>
      <c r="U183">
        <f t="shared" si="27"/>
        <v>1.3021767878786932</v>
      </c>
      <c r="V183">
        <f t="shared" si="28"/>
        <v>10.584166414100741</v>
      </c>
    </row>
    <row r="184" spans="1:22" x14ac:dyDescent="0.55000000000000004">
      <c r="A184">
        <f t="shared" si="22"/>
        <v>1.8200000000000014</v>
      </c>
      <c r="B184">
        <f>($N$2*$A184)/3.1415927/$N$3*360</f>
        <v>236.99617539391883</v>
      </c>
      <c r="C184">
        <f t="shared" si="20"/>
        <v>-236.99617539391883</v>
      </c>
      <c r="D184">
        <f t="shared" si="29"/>
        <v>61.443365653351407</v>
      </c>
      <c r="E184">
        <f>$N$2*$A184</f>
        <v>18.200000000000014</v>
      </c>
      <c r="F184">
        <f t="shared" si="23"/>
        <v>208.55663434664859</v>
      </c>
      <c r="G184">
        <f t="shared" si="19"/>
        <v>10.608274852278925</v>
      </c>
      <c r="H184">
        <f t="shared" si="24"/>
        <v>-2.3901362306767258</v>
      </c>
      <c r="I184">
        <f t="shared" si="25"/>
        <v>10.608274852278925</v>
      </c>
      <c r="J184">
        <f t="shared" si="26"/>
        <v>-2.3901362306767258</v>
      </c>
      <c r="U184">
        <f t="shared" si="27"/>
        <v>1.3021767878786363</v>
      </c>
      <c r="V184">
        <f t="shared" si="28"/>
        <v>10.631969132599648</v>
      </c>
    </row>
    <row r="185" spans="1:22" x14ac:dyDescent="0.55000000000000004">
      <c r="A185">
        <f t="shared" si="22"/>
        <v>1.8300000000000014</v>
      </c>
      <c r="B185">
        <f>($N$2*$A185)/3.1415927/$N$3*360</f>
        <v>238.29835218179755</v>
      </c>
      <c r="C185">
        <f t="shared" si="20"/>
        <v>-238.29835218179755</v>
      </c>
      <c r="D185">
        <f t="shared" si="29"/>
        <v>60.297450080018137</v>
      </c>
      <c r="E185">
        <f>$N$2*$A185</f>
        <v>18.300000000000015</v>
      </c>
      <c r="F185">
        <f t="shared" si="23"/>
        <v>209.70254991998186</v>
      </c>
      <c r="G185">
        <f t="shared" si="19"/>
        <v>10.65695270178351</v>
      </c>
      <c r="H185">
        <f t="shared" si="24"/>
        <v>-2.4774868645842383</v>
      </c>
      <c r="I185">
        <f t="shared" si="25"/>
        <v>10.65695270178351</v>
      </c>
      <c r="J185">
        <f t="shared" si="26"/>
        <v>-2.4774868645842383</v>
      </c>
      <c r="U185">
        <f t="shared" si="27"/>
        <v>1.3021767878787216</v>
      </c>
      <c r="V185">
        <f t="shared" si="28"/>
        <v>10.681518863844483</v>
      </c>
    </row>
    <row r="186" spans="1:22" x14ac:dyDescent="0.55000000000000004">
      <c r="A186">
        <f t="shared" si="22"/>
        <v>1.8400000000000014</v>
      </c>
      <c r="B186">
        <f>($N$2*$A186)/3.1415927/$N$3*360</f>
        <v>239.60052896967619</v>
      </c>
      <c r="C186">
        <f t="shared" si="20"/>
        <v>-239.60052896967619</v>
      </c>
      <c r="D186">
        <f t="shared" si="29"/>
        <v>59.151534506684982</v>
      </c>
      <c r="E186">
        <f>$N$2*$A186</f>
        <v>18.400000000000013</v>
      </c>
      <c r="F186">
        <f t="shared" si="23"/>
        <v>210.84846549331502</v>
      </c>
      <c r="G186">
        <f t="shared" si="19"/>
        <v>10.707367712300854</v>
      </c>
      <c r="H186">
        <f t="shared" si="24"/>
        <v>-2.5638465367786267</v>
      </c>
      <c r="I186">
        <f t="shared" si="25"/>
        <v>10.707367712300854</v>
      </c>
      <c r="J186">
        <f t="shared" si="26"/>
        <v>-2.5638465367786267</v>
      </c>
      <c r="U186">
        <f t="shared" si="27"/>
        <v>1.3021767878786363</v>
      </c>
      <c r="V186">
        <f t="shared" si="28"/>
        <v>10.732795788603395</v>
      </c>
    </row>
    <row r="187" spans="1:22" x14ac:dyDescent="0.55000000000000004">
      <c r="A187">
        <f t="shared" si="22"/>
        <v>1.8500000000000014</v>
      </c>
      <c r="B187">
        <f>($N$2*$A187)/3.1415927/$N$3*360</f>
        <v>240.90270575755486</v>
      </c>
      <c r="C187">
        <f t="shared" si="20"/>
        <v>-240.90270575755486</v>
      </c>
      <c r="D187">
        <f t="shared" si="29"/>
        <v>58.005618933351712</v>
      </c>
      <c r="E187">
        <f>$N$2*$A187</f>
        <v>18.500000000000014</v>
      </c>
      <c r="F187">
        <f t="shared" si="23"/>
        <v>211.99438106664829</v>
      </c>
      <c r="G187">
        <f t="shared" si="19"/>
        <v>10.759499718498947</v>
      </c>
      <c r="H187">
        <f t="shared" si="24"/>
        <v>-2.6491807045424762</v>
      </c>
      <c r="I187">
        <f t="shared" si="25"/>
        <v>10.759499718498947</v>
      </c>
      <c r="J187">
        <f t="shared" si="26"/>
        <v>-2.6491807045424762</v>
      </c>
      <c r="U187">
        <f t="shared" si="27"/>
        <v>1.3021767878786648</v>
      </c>
      <c r="V187">
        <f t="shared" si="28"/>
        <v>10.78577939679017</v>
      </c>
    </row>
    <row r="188" spans="1:22" x14ac:dyDescent="0.55000000000000004">
      <c r="A188">
        <f t="shared" si="22"/>
        <v>1.8600000000000014</v>
      </c>
      <c r="B188">
        <f>($N$2*$A188)/3.1415927/$N$3*360</f>
        <v>242.20488254543358</v>
      </c>
      <c r="C188">
        <f t="shared" si="20"/>
        <v>-242.20488254543358</v>
      </c>
      <c r="D188">
        <f t="shared" si="29"/>
        <v>56.859703360018415</v>
      </c>
      <c r="E188">
        <f>$N$2*$A188</f>
        <v>18.600000000000016</v>
      </c>
      <c r="F188">
        <f t="shared" si="23"/>
        <v>213.14029663998159</v>
      </c>
      <c r="G188">
        <f t="shared" si="19"/>
        <v>10.813327868270392</v>
      </c>
      <c r="H188">
        <f t="shared" si="24"/>
        <v>-2.733455235346451</v>
      </c>
      <c r="I188">
        <f t="shared" si="25"/>
        <v>10.813327868270392</v>
      </c>
      <c r="J188">
        <f t="shared" si="26"/>
        <v>-2.733455235346451</v>
      </c>
      <c r="U188">
        <f t="shared" si="27"/>
        <v>1.3021767878787216</v>
      </c>
      <c r="V188">
        <f t="shared" si="28"/>
        <v>10.840448495667971</v>
      </c>
    </row>
    <row r="189" spans="1:22" x14ac:dyDescent="0.55000000000000004">
      <c r="A189">
        <f t="shared" si="22"/>
        <v>1.8700000000000014</v>
      </c>
      <c r="B189">
        <f>($N$2*$A189)/3.1415927/$N$3*360</f>
        <v>243.50705933331221</v>
      </c>
      <c r="C189">
        <f t="shared" si="20"/>
        <v>-243.50705933331221</v>
      </c>
      <c r="D189">
        <f t="shared" si="29"/>
        <v>55.713787786685259</v>
      </c>
      <c r="E189">
        <f>$N$2*$A189</f>
        <v>18.700000000000014</v>
      </c>
      <c r="F189">
        <f t="shared" si="23"/>
        <v>214.28621221331474</v>
      </c>
      <c r="G189">
        <f t="shared" si="19"/>
        <v>10.868830631072971</v>
      </c>
      <c r="H189">
        <f t="shared" si="24"/>
        <v>-2.8166364205018595</v>
      </c>
      <c r="I189">
        <f t="shared" si="25"/>
        <v>10.868830631072971</v>
      </c>
      <c r="J189">
        <f t="shared" si="26"/>
        <v>-2.8166364205018595</v>
      </c>
      <c r="U189">
        <f t="shared" si="27"/>
        <v>1.3021767878786363</v>
      </c>
      <c r="V189">
        <f t="shared" si="28"/>
        <v>10.896781218326154</v>
      </c>
    </row>
    <row r="190" spans="1:22" x14ac:dyDescent="0.55000000000000004">
      <c r="A190">
        <f t="shared" si="22"/>
        <v>1.8800000000000014</v>
      </c>
      <c r="B190">
        <f>($N$2*$A190)/3.1415927/$N$3*360</f>
        <v>244.80923612119088</v>
      </c>
      <c r="C190">
        <f t="shared" si="20"/>
        <v>-244.80923612119088</v>
      </c>
      <c r="D190">
        <f t="shared" si="29"/>
        <v>54.56787221335199</v>
      </c>
      <c r="E190">
        <f>$N$2*$A190</f>
        <v>18.800000000000015</v>
      </c>
      <c r="F190">
        <f t="shared" si="23"/>
        <v>215.43212778664801</v>
      </c>
      <c r="G190">
        <f t="shared" si="19"/>
        <v>10.925985806541604</v>
      </c>
      <c r="H190">
        <f t="shared" si="24"/>
        <v>-2.8986909886437262</v>
      </c>
      <c r="I190">
        <f t="shared" si="25"/>
        <v>10.925985806541604</v>
      </c>
      <c r="J190">
        <f t="shared" si="26"/>
        <v>-2.8986909886437262</v>
      </c>
      <c r="U190">
        <f t="shared" si="27"/>
        <v>1.3021767878786648</v>
      </c>
      <c r="V190">
        <f t="shared" si="28"/>
        <v>10.954755032426753</v>
      </c>
    </row>
    <row r="191" spans="1:22" x14ac:dyDescent="0.55000000000000004">
      <c r="A191">
        <f t="shared" si="22"/>
        <v>1.8900000000000015</v>
      </c>
      <c r="B191">
        <f>($N$2*$A191)/3.1415927/$N$3*360</f>
        <v>246.11141290906954</v>
      </c>
      <c r="C191">
        <f t="shared" si="20"/>
        <v>-246.11141290906954</v>
      </c>
      <c r="D191">
        <f t="shared" si="29"/>
        <v>53.421956640018777</v>
      </c>
      <c r="E191">
        <f>$N$2*$A191</f>
        <v>18.900000000000013</v>
      </c>
      <c r="F191">
        <f t="shared" si="23"/>
        <v>216.57804335998122</v>
      </c>
      <c r="G191">
        <f t="shared" si="19"/>
        <v>10.984770533368151</v>
      </c>
      <c r="H191">
        <f t="shared" si="24"/>
        <v>-2.9795861190388302</v>
      </c>
      <c r="I191">
        <f t="shared" si="25"/>
        <v>10.984770533368151</v>
      </c>
      <c r="J191">
        <f t="shared" si="26"/>
        <v>-2.9795861190388302</v>
      </c>
      <c r="U191">
        <f t="shared" si="27"/>
        <v>1.3021767878786648</v>
      </c>
      <c r="V191">
        <f t="shared" si="28"/>
        <v>11.014346749217101</v>
      </c>
    </row>
    <row r="192" spans="1:22" x14ac:dyDescent="0.55000000000000004">
      <c r="A192">
        <f t="shared" si="22"/>
        <v>1.9000000000000015</v>
      </c>
      <c r="B192">
        <f>($N$2*$A192)/3.1415927/$N$3*360</f>
        <v>247.41358969694824</v>
      </c>
      <c r="C192">
        <f t="shared" si="20"/>
        <v>-247.41358969694824</v>
      </c>
      <c r="D192">
        <f t="shared" si="29"/>
        <v>52.276041066685508</v>
      </c>
      <c r="E192">
        <f>$N$2*$A192</f>
        <v>19.000000000000014</v>
      </c>
      <c r="F192">
        <f t="shared" si="23"/>
        <v>217.72395893331449</v>
      </c>
      <c r="G192">
        <f t="shared" si="19"/>
        <v>11.045161298445674</v>
      </c>
      <c r="H192">
        <f t="shared" si="24"/>
        <v>-3.0592894547136069</v>
      </c>
      <c r="I192">
        <f t="shared" si="25"/>
        <v>11.045161298445674</v>
      </c>
      <c r="J192">
        <f t="shared" si="26"/>
        <v>-3.0592894547136069</v>
      </c>
      <c r="U192">
        <f t="shared" si="27"/>
        <v>1.3021767878786932</v>
      </c>
      <c r="V192">
        <f t="shared" si="28"/>
        <v>11.075532532805028</v>
      </c>
    </row>
    <row r="193" spans="1:22" x14ac:dyDescent="0.55000000000000004">
      <c r="A193">
        <f t="shared" si="22"/>
        <v>1.9100000000000015</v>
      </c>
      <c r="B193">
        <f>($N$2*$A193)/3.1415927/$N$3*360</f>
        <v>248.71576648482693</v>
      </c>
      <c r="C193">
        <f t="shared" si="20"/>
        <v>-248.71576648482693</v>
      </c>
      <c r="D193">
        <f t="shared" si="29"/>
        <v>51.130125493352296</v>
      </c>
      <c r="E193">
        <f>$N$2*$A193</f>
        <v>19.100000000000016</v>
      </c>
      <c r="F193">
        <f t="shared" si="23"/>
        <v>218.8698745066477</v>
      </c>
      <c r="G193">
        <f t="shared" si="19"/>
        <v>11.107133946273338</v>
      </c>
      <c r="H193">
        <f t="shared" si="24"/>
        <v>-3.1377691153964786</v>
      </c>
      <c r="I193">
        <f t="shared" si="25"/>
        <v>11.107133946273338</v>
      </c>
      <c r="J193">
        <f t="shared" si="26"/>
        <v>-3.1377691153964786</v>
      </c>
      <c r="U193">
        <f t="shared" si="27"/>
        <v>1.3021767878786932</v>
      </c>
      <c r="V193">
        <f t="shared" si="28"/>
        <v>11.138287909692897</v>
      </c>
    </row>
    <row r="194" spans="1:22" x14ac:dyDescent="0.55000000000000004">
      <c r="A194">
        <f t="shared" si="22"/>
        <v>1.9200000000000015</v>
      </c>
      <c r="B194">
        <f>($N$2*$A194)/3.1415927/$N$3*360</f>
        <v>250.01794327270557</v>
      </c>
      <c r="C194">
        <f t="shared" si="20"/>
        <v>-250.01794327270557</v>
      </c>
      <c r="D194">
        <f t="shared" si="29"/>
        <v>49.984209920019083</v>
      </c>
      <c r="E194">
        <f>$N$2*$A194</f>
        <v>19.200000000000014</v>
      </c>
      <c r="F194">
        <f t="shared" si="23"/>
        <v>220.01579007998092</v>
      </c>
      <c r="G194">
        <f t="shared" ref="G194:G257" si="30">$N$4-$N$4*COS(MOD(F194,180)/180*3.1415927)+2*$N$4*INT(F194/180)</f>
        <v>11.170663688618303</v>
      </c>
      <c r="H194">
        <f t="shared" si="24"/>
        <v>-3.2149937102695541</v>
      </c>
      <c r="I194">
        <f t="shared" si="25"/>
        <v>11.170663688618303</v>
      </c>
      <c r="J194">
        <f t="shared" si="26"/>
        <v>-3.2149937102695541</v>
      </c>
      <c r="U194">
        <f t="shared" si="27"/>
        <v>1.3021767878786363</v>
      </c>
      <c r="V194">
        <f t="shared" si="28"/>
        <v>11.202587778566677</v>
      </c>
    </row>
    <row r="195" spans="1:22" x14ac:dyDescent="0.55000000000000004">
      <c r="A195">
        <f t="shared" si="22"/>
        <v>1.9300000000000015</v>
      </c>
      <c r="B195">
        <f>($N$2*$A195)/3.1415927/$N$3*360</f>
        <v>251.32012006058429</v>
      </c>
      <c r="C195">
        <f t="shared" ref="C195:C258" si="31">-($N$2*$A195)/3.1415927/$N$3*360</f>
        <v>-251.32012006058429</v>
      </c>
      <c r="D195">
        <f t="shared" si="29"/>
        <v>48.838294346685842</v>
      </c>
      <c r="E195">
        <f>$N$2*$A195</f>
        <v>19.300000000000015</v>
      </c>
      <c r="F195">
        <f t="shared" si="23"/>
        <v>221.16170565331416</v>
      </c>
      <c r="G195">
        <f t="shared" si="30"/>
        <v>11.235725114430686</v>
      </c>
      <c r="H195">
        <f t="shared" si="24"/>
        <v>-3.2909323505245363</v>
      </c>
      <c r="I195">
        <f t="shared" si="25"/>
        <v>11.235725114430686</v>
      </c>
      <c r="J195">
        <f t="shared" si="26"/>
        <v>-3.2909323505245363</v>
      </c>
      <c r="U195">
        <f t="shared" si="27"/>
        <v>1.3021767878787216</v>
      </c>
      <c r="V195">
        <f t="shared" si="28"/>
        <v>11.268406420336147</v>
      </c>
    </row>
    <row r="196" spans="1:22" x14ac:dyDescent="0.55000000000000004">
      <c r="A196">
        <f t="shared" ref="A196:A259" si="32">A195+0.01</f>
        <v>1.9400000000000015</v>
      </c>
      <c r="B196">
        <f>($N$2*$A196)/3.1415927/$N$3*360</f>
        <v>252.62229684846295</v>
      </c>
      <c r="C196">
        <f t="shared" si="31"/>
        <v>-252.62229684846295</v>
      </c>
      <c r="D196">
        <f t="shared" si="29"/>
        <v>47.692378773352573</v>
      </c>
      <c r="E196">
        <f>$N$2*$A196</f>
        <v>19.400000000000016</v>
      </c>
      <c r="F196">
        <f t="shared" ref="F196:F259" si="33">E196/3.1415927/$N$4*180</f>
        <v>222.30762122664743</v>
      </c>
      <c r="G196">
        <f t="shared" si="30"/>
        <v>11.302292200007635</v>
      </c>
      <c r="H196">
        <f t="shared" ref="H196:H259" si="34">$N$4*SIN(F196/180*3.1415927)</f>
        <v>-3.3655546617178218</v>
      </c>
      <c r="I196">
        <f t="shared" ref="I196:I259" si="35">G196*COS($N$5*3.1415927/180)+H196*SIN($N$5*3.1415927/180)</f>
        <v>11.302292200007635</v>
      </c>
      <c r="J196">
        <f t="shared" ref="J196:J259" si="36">-G196*SIN($N$5*3.1415927/180)+H196*COS($N$5*3.1415927/180)</f>
        <v>-3.3655546617178218</v>
      </c>
      <c r="U196">
        <f t="shared" ref="U196:U259" si="37">ABS(C196-C195) * 0.5 + 0.5 * (B196-B195)</f>
        <v>1.3021767878786648</v>
      </c>
      <c r="V196">
        <f t="shared" ref="V196:V259" si="38">U196/360*3.1415927 * 8.8 * COS((D196-$N$5)/180*3.1415927)+V195</f>
        <v>11.335717508422162</v>
      </c>
    </row>
    <row r="197" spans="1:22" x14ac:dyDescent="0.55000000000000004">
      <c r="A197">
        <f t="shared" si="32"/>
        <v>1.9500000000000015</v>
      </c>
      <c r="B197">
        <f>($N$2*$A197)/3.1415927/$N$3*360</f>
        <v>253.92447363634162</v>
      </c>
      <c r="C197">
        <f t="shared" si="31"/>
        <v>-253.92447363634162</v>
      </c>
      <c r="D197">
        <f t="shared" si="29"/>
        <v>46.54646320001936</v>
      </c>
      <c r="E197">
        <f>$N$2*$A197</f>
        <v>19.500000000000014</v>
      </c>
      <c r="F197">
        <f t="shared" si="33"/>
        <v>223.45353679998064</v>
      </c>
      <c r="G197">
        <f t="shared" si="30"/>
        <v>11.370338319402464</v>
      </c>
      <c r="H197">
        <f t="shared" si="34"/>
        <v>-3.4388307959198801</v>
      </c>
      <c r="I197">
        <f t="shared" si="35"/>
        <v>11.370338319402464</v>
      </c>
      <c r="J197">
        <f t="shared" si="36"/>
        <v>-3.4388307959198801</v>
      </c>
      <c r="U197">
        <f t="shared" si="37"/>
        <v>1.3021767878786648</v>
      </c>
      <c r="V197">
        <f t="shared" si="38"/>
        <v>11.404494119286959</v>
      </c>
    </row>
    <row r="198" spans="1:22" x14ac:dyDescent="0.55000000000000004">
      <c r="A198">
        <f t="shared" si="32"/>
        <v>1.9600000000000015</v>
      </c>
      <c r="B198">
        <f>($N$2*$A198)/3.1415927/$N$3*360</f>
        <v>255.22665042422031</v>
      </c>
      <c r="C198">
        <f t="shared" si="31"/>
        <v>-255.22665042422031</v>
      </c>
      <c r="D198">
        <f t="shared" si="29"/>
        <v>45.400547626686091</v>
      </c>
      <c r="E198">
        <f>$N$2*$A198</f>
        <v>19.600000000000016</v>
      </c>
      <c r="F198">
        <f t="shared" si="33"/>
        <v>224.59945237331391</v>
      </c>
      <c r="G198">
        <f t="shared" si="30"/>
        <v>11.439836255074693</v>
      </c>
      <c r="H198">
        <f t="shared" si="34"/>
        <v>-3.51073144365404</v>
      </c>
      <c r="I198">
        <f t="shared" si="35"/>
        <v>11.439836255074693</v>
      </c>
      <c r="J198">
        <f t="shared" si="36"/>
        <v>-3.51073144365404</v>
      </c>
      <c r="U198">
        <f t="shared" si="37"/>
        <v>1.3021767878786932</v>
      </c>
      <c r="V198">
        <f t="shared" si="38"/>
        <v>11.474708743203202</v>
      </c>
    </row>
    <row r="199" spans="1:22" x14ac:dyDescent="0.55000000000000004">
      <c r="A199">
        <f t="shared" si="32"/>
        <v>1.9700000000000015</v>
      </c>
      <c r="B199">
        <f>($N$2*$A199)/3.1415927/$N$3*360</f>
        <v>256.52882721209903</v>
      </c>
      <c r="C199">
        <f t="shared" si="31"/>
        <v>-256.52882721209903</v>
      </c>
      <c r="D199">
        <f t="shared" si="29"/>
        <v>44.25463205335285</v>
      </c>
      <c r="E199">
        <f>$N$2*$A199</f>
        <v>19.700000000000017</v>
      </c>
      <c r="F199">
        <f t="shared" si="33"/>
        <v>225.74536794664715</v>
      </c>
      <c r="G199">
        <f t="shared" si="30"/>
        <v>11.510758208776673</v>
      </c>
      <c r="H199">
        <f t="shared" si="34"/>
        <v>-3.5812278456198667</v>
      </c>
      <c r="I199">
        <f t="shared" si="35"/>
        <v>11.510758208776673</v>
      </c>
      <c r="J199">
        <f t="shared" si="36"/>
        <v>-3.5812278456198667</v>
      </c>
      <c r="U199">
        <f t="shared" si="37"/>
        <v>1.3021767878787216</v>
      </c>
      <c r="V199">
        <f t="shared" si="38"/>
        <v>11.546333295257508</v>
      </c>
    </row>
    <row r="200" spans="1:22" x14ac:dyDescent="0.55000000000000004">
      <c r="A200">
        <f t="shared" si="32"/>
        <v>1.9800000000000015</v>
      </c>
      <c r="B200">
        <f>($N$2*$A200)/3.1415927/$N$3*360</f>
        <v>257.83100399997767</v>
      </c>
      <c r="C200">
        <f t="shared" si="31"/>
        <v>-257.83100399997767</v>
      </c>
      <c r="D200">
        <f t="shared" si="29"/>
        <v>43.108716480019638</v>
      </c>
      <c r="E200">
        <f>$N$2*$A200</f>
        <v>19.800000000000015</v>
      </c>
      <c r="F200">
        <f t="shared" si="33"/>
        <v>226.89128351998036</v>
      </c>
      <c r="G200">
        <f t="shared" si="30"/>
        <v>11.583075812672536</v>
      </c>
      <c r="H200">
        <f t="shared" si="34"/>
        <v>-3.65029180419651</v>
      </c>
      <c r="I200">
        <f t="shared" si="35"/>
        <v>11.583075812672536</v>
      </c>
      <c r="J200">
        <f t="shared" si="36"/>
        <v>-3.65029180419651</v>
      </c>
      <c r="U200">
        <f t="shared" si="37"/>
        <v>1.3021767878786363</v>
      </c>
      <c r="V200">
        <f t="shared" si="38"/>
        <v>11.619339126584032</v>
      </c>
    </row>
    <row r="201" spans="1:22" x14ac:dyDescent="0.55000000000000004">
      <c r="A201">
        <f t="shared" si="32"/>
        <v>1.9900000000000015</v>
      </c>
      <c r="B201">
        <f>($N$2*$A201)/3.1415927/$N$3*360</f>
        <v>259.13318078785636</v>
      </c>
      <c r="C201">
        <f t="shared" si="31"/>
        <v>-259.13318078785636</v>
      </c>
      <c r="D201">
        <f t="shared" si="29"/>
        <v>41.962800906686425</v>
      </c>
      <c r="E201">
        <f>$N$2*$A201</f>
        <v>19.900000000000016</v>
      </c>
      <c r="F201">
        <f t="shared" si="33"/>
        <v>228.03719909331357</v>
      </c>
      <c r="G201">
        <f t="shared" si="30"/>
        <v>11.656760140684952</v>
      </c>
      <c r="H201">
        <f t="shared" si="34"/>
        <v>-3.717895694721383</v>
      </c>
      <c r="I201">
        <f t="shared" si="35"/>
        <v>11.656760140684952</v>
      </c>
      <c r="J201">
        <f t="shared" si="36"/>
        <v>-3.717895694721383</v>
      </c>
      <c r="U201">
        <f t="shared" si="37"/>
        <v>1.3021767878786932</v>
      </c>
      <c r="V201">
        <f t="shared" si="38"/>
        <v>11.693697035823648</v>
      </c>
    </row>
    <row r="202" spans="1:22" x14ac:dyDescent="0.55000000000000004">
      <c r="A202">
        <f t="shared" si="32"/>
        <v>2.0000000000000013</v>
      </c>
      <c r="B202">
        <f>($N$2*$A202)/3.1415927/$N$3*360</f>
        <v>260.435357575735</v>
      </c>
      <c r="C202">
        <f t="shared" si="31"/>
        <v>-260.435357575735</v>
      </c>
      <c r="D202">
        <f t="shared" si="29"/>
        <v>40.816885333353184</v>
      </c>
      <c r="E202">
        <f>$N$2*$A202</f>
        <v>20.000000000000014</v>
      </c>
      <c r="F202">
        <f t="shared" si="33"/>
        <v>229.18311466664682</v>
      </c>
      <c r="G202">
        <f t="shared" si="30"/>
        <v>11.731781720065154</v>
      </c>
      <c r="H202">
        <f t="shared" si="34"/>
        <v>-3.7840124765396501</v>
      </c>
      <c r="I202">
        <f t="shared" si="35"/>
        <v>11.731781720065154</v>
      </c>
      <c r="J202">
        <f t="shared" si="36"/>
        <v>-3.7840124765396501</v>
      </c>
      <c r="U202">
        <f t="shared" si="37"/>
        <v>1.3021767878786363</v>
      </c>
      <c r="V202">
        <f t="shared" si="38"/>
        <v>11.769377280804079</v>
      </c>
    </row>
    <row r="203" spans="1:22" x14ac:dyDescent="0.55000000000000004">
      <c r="A203">
        <f t="shared" si="32"/>
        <v>2.0100000000000011</v>
      </c>
      <c r="B203">
        <f>($N$2*$A203)/3.1415927/$N$3*360</f>
        <v>261.73753436361363</v>
      </c>
      <c r="C203">
        <f t="shared" si="31"/>
        <v>-261.73753436361363</v>
      </c>
      <c r="D203">
        <f t="shared" si="29"/>
        <v>39.670969760019972</v>
      </c>
      <c r="E203">
        <f>$N$2*$A203</f>
        <v>20.100000000000012</v>
      </c>
      <c r="F203">
        <f t="shared" si="33"/>
        <v>230.32903023998003</v>
      </c>
      <c r="G203">
        <f t="shared" si="30"/>
        <v>11.808110543181668</v>
      </c>
      <c r="H203">
        <f t="shared" si="34"/>
        <v>-3.8486157038201281</v>
      </c>
      <c r="I203">
        <f t="shared" si="35"/>
        <v>11.808110543181668</v>
      </c>
      <c r="J203">
        <f t="shared" si="36"/>
        <v>-3.8486157038201281</v>
      </c>
      <c r="U203">
        <f t="shared" si="37"/>
        <v>1.3021767878786363</v>
      </c>
      <c r="V203">
        <f t="shared" si="38"/>
        <v>11.846349590436391</v>
      </c>
    </row>
    <row r="204" spans="1:22" x14ac:dyDescent="0.55000000000000004">
      <c r="A204">
        <f t="shared" si="32"/>
        <v>2.0200000000000009</v>
      </c>
      <c r="B204">
        <f>($N$2*$A204)/3.1415927/$N$3*360</f>
        <v>263.03971115149227</v>
      </c>
      <c r="C204">
        <f t="shared" si="31"/>
        <v>-263.03971115149227</v>
      </c>
      <c r="D204">
        <f t="shared" si="29"/>
        <v>38.525054186686759</v>
      </c>
      <c r="E204">
        <f>$N$2*$A204</f>
        <v>20.20000000000001</v>
      </c>
      <c r="F204">
        <f t="shared" si="33"/>
        <v>231.47494581331324</v>
      </c>
      <c r="G204">
        <f t="shared" si="30"/>
        <v>11.88571607952295</v>
      </c>
      <c r="H204">
        <f t="shared" si="34"/>
        <v>-3.9116795361332697</v>
      </c>
      <c r="I204">
        <f t="shared" si="35"/>
        <v>11.88571607952295</v>
      </c>
      <c r="J204">
        <f t="shared" si="36"/>
        <v>-3.9116795361332697</v>
      </c>
      <c r="U204">
        <f t="shared" si="37"/>
        <v>1.3021767878786363</v>
      </c>
      <c r="V204">
        <f t="shared" si="38"/>
        <v>11.924583176823019</v>
      </c>
    </row>
    <row r="205" spans="1:22" x14ac:dyDescent="0.55000000000000004">
      <c r="A205">
        <f t="shared" si="32"/>
        <v>2.0300000000000007</v>
      </c>
      <c r="B205">
        <f>($N$2*$A205)/3.1415927/$N$3*360</f>
        <v>264.34188793937091</v>
      </c>
      <c r="C205">
        <f t="shared" si="31"/>
        <v>-264.34188793937091</v>
      </c>
      <c r="D205">
        <f t="shared" si="29"/>
        <v>37.379138613353547</v>
      </c>
      <c r="E205">
        <f>$N$2*$A205</f>
        <v>20.300000000000008</v>
      </c>
      <c r="F205">
        <f t="shared" si="33"/>
        <v>232.62086138664645</v>
      </c>
      <c r="G205">
        <f t="shared" si="30"/>
        <v>11.96456728790919</v>
      </c>
      <c r="H205">
        <f t="shared" si="34"/>
        <v>-3.9731787487869923</v>
      </c>
      <c r="I205">
        <f t="shared" si="35"/>
        <v>11.96456728790919</v>
      </c>
      <c r="J205">
        <f t="shared" si="36"/>
        <v>-3.9731787487869923</v>
      </c>
      <c r="U205">
        <f t="shared" si="37"/>
        <v>1.3021767878786363</v>
      </c>
      <c r="V205">
        <f t="shared" si="38"/>
        <v>12.004046747572504</v>
      </c>
    </row>
    <row r="206" spans="1:22" x14ac:dyDescent="0.55000000000000004">
      <c r="A206">
        <f t="shared" si="32"/>
        <v>2.0400000000000005</v>
      </c>
      <c r="B206">
        <f>($N$2*$A206)/3.1415927/$N$3*360</f>
        <v>265.6440647272496</v>
      </c>
      <c r="C206">
        <f t="shared" si="31"/>
        <v>-265.6440647272496</v>
      </c>
      <c r="D206">
        <f t="shared" si="29"/>
        <v>36.233223040020334</v>
      </c>
      <c r="E206">
        <f>$N$2*$A206</f>
        <v>20.400000000000006</v>
      </c>
      <c r="F206">
        <f t="shared" si="33"/>
        <v>233.76677695997967</v>
      </c>
      <c r="G206">
        <f t="shared" si="30"/>
        <v>12.044632628908371</v>
      </c>
      <c r="H206">
        <f t="shared" si="34"/>
        <v>-4.0330887429162079</v>
      </c>
      <c r="I206">
        <f t="shared" si="35"/>
        <v>12.044632628908371</v>
      </c>
      <c r="J206">
        <f t="shared" si="36"/>
        <v>-4.0330887429162079</v>
      </c>
      <c r="U206">
        <f t="shared" si="37"/>
        <v>1.3021767878786932</v>
      </c>
      <c r="V206">
        <f t="shared" si="38"/>
        <v>12.084708518316052</v>
      </c>
    </row>
    <row r="207" spans="1:22" x14ac:dyDescent="0.55000000000000004">
      <c r="A207">
        <f t="shared" si="32"/>
        <v>2.0500000000000003</v>
      </c>
      <c r="B207">
        <f>($N$2*$A207)/3.1415927/$N$3*360</f>
        <v>266.94624151512818</v>
      </c>
      <c r="C207">
        <f t="shared" si="31"/>
        <v>-266.94624151512818</v>
      </c>
      <c r="D207">
        <f t="shared" si="29"/>
        <v>35.08730746668715</v>
      </c>
      <c r="E207">
        <f>$N$2*$A207</f>
        <v>20.500000000000004</v>
      </c>
      <c r="F207">
        <f t="shared" si="33"/>
        <v>234.91269253331285</v>
      </c>
      <c r="G207">
        <f t="shared" si="30"/>
        <v>12.125880077451612</v>
      </c>
      <c r="H207">
        <f t="shared" si="34"/>
        <v>-4.0913855553220539</v>
      </c>
      <c r="I207">
        <f t="shared" si="35"/>
        <v>12.125880077451612</v>
      </c>
      <c r="J207">
        <f t="shared" si="36"/>
        <v>-4.0913855553220539</v>
      </c>
      <c r="U207">
        <f t="shared" si="37"/>
        <v>1.3021767878785795</v>
      </c>
      <c r="V207">
        <f t="shared" si="38"/>
        <v>12.166536225420833</v>
      </c>
    </row>
    <row r="208" spans="1:22" x14ac:dyDescent="0.55000000000000004">
      <c r="A208">
        <f t="shared" si="32"/>
        <v>2.06</v>
      </c>
      <c r="B208">
        <f>($N$2*$A208)/3.1415927/$N$3*360</f>
        <v>268.24841830300687</v>
      </c>
      <c r="C208">
        <f t="shared" si="31"/>
        <v>-268.24841830300687</v>
      </c>
      <c r="D208">
        <f t="shared" si="29"/>
        <v>33.941391893353938</v>
      </c>
      <c r="E208">
        <f>$N$2*$A208</f>
        <v>20.6</v>
      </c>
      <c r="F208">
        <f t="shared" si="33"/>
        <v>236.05860810664606</v>
      </c>
      <c r="G208">
        <f t="shared" si="30"/>
        <v>12.208277135642788</v>
      </c>
      <c r="H208">
        <f t="shared" si="34"/>
        <v>-4.1480458680568546</v>
      </c>
      <c r="I208">
        <f t="shared" si="35"/>
        <v>12.208277135642788</v>
      </c>
      <c r="J208">
        <f t="shared" si="36"/>
        <v>-4.1480458680568546</v>
      </c>
      <c r="U208">
        <f t="shared" si="37"/>
        <v>1.3021767878786932</v>
      </c>
      <c r="V208">
        <f t="shared" si="38"/>
        <v>12.249497138895038</v>
      </c>
    </row>
    <row r="209" spans="1:22" x14ac:dyDescent="0.55000000000000004">
      <c r="A209">
        <f t="shared" si="32"/>
        <v>2.0699999999999998</v>
      </c>
      <c r="B209">
        <f>($N$2*$A209)/3.1415927/$N$3*360</f>
        <v>269.55059509088551</v>
      </c>
      <c r="C209">
        <f t="shared" si="31"/>
        <v>-269.55059509088551</v>
      </c>
      <c r="D209">
        <f t="shared" si="29"/>
        <v>32.795476320020725</v>
      </c>
      <c r="E209">
        <f>$N$2*$A209</f>
        <v>20.7</v>
      </c>
      <c r="F209">
        <f t="shared" si="33"/>
        <v>237.20452367997927</v>
      </c>
      <c r="G209">
        <f t="shared" si="30"/>
        <v>12.29179084575723</v>
      </c>
      <c r="H209">
        <f t="shared" si="34"/>
        <v>-4.2030470177509729</v>
      </c>
      <c r="I209">
        <f t="shared" si="35"/>
        <v>12.29179084575723</v>
      </c>
      <c r="J209">
        <f t="shared" si="36"/>
        <v>-4.2030470177509729</v>
      </c>
      <c r="U209">
        <f t="shared" si="37"/>
        <v>1.3021767878786363</v>
      </c>
      <c r="V209">
        <f t="shared" si="38"/>
        <v>12.333558075479399</v>
      </c>
    </row>
    <row r="210" spans="1:22" x14ac:dyDescent="0.55000000000000004">
      <c r="A210">
        <f t="shared" si="32"/>
        <v>2.0799999999999996</v>
      </c>
      <c r="B210">
        <f>($N$2*$A210)/3.1415927/$N$3*360</f>
        <v>270.85277187876414</v>
      </c>
      <c r="C210">
        <f t="shared" si="31"/>
        <v>-270.85277187876414</v>
      </c>
      <c r="D210">
        <f t="shared" si="29"/>
        <v>31.649560746687513</v>
      </c>
      <c r="E210">
        <f>$N$2*$A210</f>
        <v>20.799999999999997</v>
      </c>
      <c r="F210">
        <f t="shared" si="33"/>
        <v>238.35043925331249</v>
      </c>
      <c r="G210">
        <f t="shared" si="30"/>
        <v>12.376387803424397</v>
      </c>
      <c r="H210">
        <f t="shared" si="34"/>
        <v>-4.2563670046778723</v>
      </c>
      <c r="I210">
        <f t="shared" si="35"/>
        <v>12.376387803424397</v>
      </c>
      <c r="J210">
        <f t="shared" si="36"/>
        <v>-4.2563670046778723</v>
      </c>
      <c r="U210">
        <f t="shared" si="37"/>
        <v>1.3021767878786363</v>
      </c>
      <c r="V210">
        <f t="shared" si="38"/>
        <v>12.418685411920082</v>
      </c>
    </row>
    <row r="211" spans="1:22" x14ac:dyDescent="0.55000000000000004">
      <c r="A211">
        <f t="shared" si="32"/>
        <v>2.0899999999999994</v>
      </c>
      <c r="B211">
        <f>($N$2*$A211)/3.1415927/$N$3*360</f>
        <v>272.15494866664278</v>
      </c>
      <c r="C211">
        <f t="shared" si="31"/>
        <v>-272.15494866664278</v>
      </c>
      <c r="D211">
        <f t="shared" si="29"/>
        <v>30.503645173354329</v>
      </c>
      <c r="E211">
        <f>$N$2*$A211</f>
        <v>20.899999999999995</v>
      </c>
      <c r="F211">
        <f t="shared" si="33"/>
        <v>239.49635482664567</v>
      </c>
      <c r="G211">
        <f t="shared" si="30"/>
        <v>12.462034170989162</v>
      </c>
      <c r="H211">
        <f t="shared" si="34"/>
        <v>-4.3079845015537002</v>
      </c>
      <c r="I211">
        <f t="shared" si="35"/>
        <v>12.462034170989162</v>
      </c>
      <c r="J211">
        <f t="shared" si="36"/>
        <v>-4.3079845015537002</v>
      </c>
      <c r="U211">
        <f t="shared" si="37"/>
        <v>1.3021767878786363</v>
      </c>
      <c r="V211">
        <f t="shared" si="38"/>
        <v>12.504845098417528</v>
      </c>
    </row>
    <row r="212" spans="1:22" x14ac:dyDescent="0.55000000000000004">
      <c r="A212">
        <f t="shared" si="32"/>
        <v>2.0999999999999992</v>
      </c>
      <c r="B212">
        <f>($N$2*$A212)/3.1415927/$N$3*360</f>
        <v>273.45712545452142</v>
      </c>
      <c r="C212">
        <f t="shared" si="31"/>
        <v>-273.45712545452142</v>
      </c>
      <c r="D212">
        <f t="shared" si="29"/>
        <v>29.357729600021116</v>
      </c>
      <c r="E212">
        <f>$N$2*$A212</f>
        <v>20.999999999999993</v>
      </c>
      <c r="F212">
        <f t="shared" si="33"/>
        <v>240.64227039997888</v>
      </c>
      <c r="G212">
        <f t="shared" si="30"/>
        <v>12.54869569104644</v>
      </c>
      <c r="H212">
        <f t="shared" si="34"/>
        <v>-4.3578788620679365</v>
      </c>
      <c r="I212">
        <f t="shared" si="35"/>
        <v>12.54869569104644</v>
      </c>
      <c r="J212">
        <f t="shared" si="36"/>
        <v>-4.3578788620679365</v>
      </c>
      <c r="U212">
        <f t="shared" si="37"/>
        <v>1.3021767878786363</v>
      </c>
      <c r="V212">
        <f t="shared" si="38"/>
        <v>12.592002672245918</v>
      </c>
    </row>
    <row r="213" spans="1:22" x14ac:dyDescent="0.55000000000000004">
      <c r="A213">
        <f t="shared" si="32"/>
        <v>2.109999999999999</v>
      </c>
      <c r="B213">
        <f>($N$2*$A213)/3.1415927/$N$3*360</f>
        <v>274.75930224240011</v>
      </c>
      <c r="C213">
        <f t="shared" si="31"/>
        <v>-274.75930224240011</v>
      </c>
      <c r="D213">
        <f t="shared" si="29"/>
        <v>28.211814026687904</v>
      </c>
      <c r="E213">
        <f>$N$2*$A213</f>
        <v>21.099999999999991</v>
      </c>
      <c r="F213">
        <f t="shared" si="33"/>
        <v>241.7881859733121</v>
      </c>
      <c r="G213">
        <f t="shared" si="30"/>
        <v>12.636337700143677</v>
      </c>
      <c r="H213">
        <f t="shared" si="34"/>
        <v>-4.4060301291416222</v>
      </c>
      <c r="I213">
        <f t="shared" si="35"/>
        <v>12.636337700143677</v>
      </c>
      <c r="J213">
        <f t="shared" si="36"/>
        <v>-4.4060301291416222</v>
      </c>
      <c r="U213">
        <f t="shared" si="37"/>
        <v>1.3021767878786932</v>
      </c>
      <c r="V213">
        <f t="shared" si="38"/>
        <v>12.680123271537811</v>
      </c>
    </row>
    <row r="214" spans="1:22" x14ac:dyDescent="0.55000000000000004">
      <c r="A214">
        <f t="shared" si="32"/>
        <v>2.1199999999999988</v>
      </c>
      <c r="B214">
        <f>($N$2*$A214)/3.1415927/$N$3*360</f>
        <v>276.06147903027875</v>
      </c>
      <c r="C214">
        <f t="shared" si="31"/>
        <v>-276.06147903027875</v>
      </c>
      <c r="D214">
        <f t="shared" si="29"/>
        <v>27.065898453354691</v>
      </c>
      <c r="E214">
        <f>$N$2*$A214</f>
        <v>21.199999999999989</v>
      </c>
      <c r="F214">
        <f t="shared" si="33"/>
        <v>242.93410154664531</v>
      </c>
      <c r="G214">
        <f t="shared" si="30"/>
        <v>12.72492514264578</v>
      </c>
      <c r="H214">
        <f t="shared" si="34"/>
        <v>-4.452419042909936</v>
      </c>
      <c r="I214">
        <f t="shared" si="35"/>
        <v>12.72492514264578</v>
      </c>
      <c r="J214">
        <f t="shared" si="36"/>
        <v>-4.452419042909936</v>
      </c>
      <c r="U214">
        <f t="shared" si="37"/>
        <v>1.3021767878786363</v>
      </c>
      <c r="V214">
        <f t="shared" si="38"/>
        <v>12.769171649228406</v>
      </c>
    </row>
    <row r="215" spans="1:22" x14ac:dyDescent="0.55000000000000004">
      <c r="A215">
        <f t="shared" si="32"/>
        <v>2.1299999999999986</v>
      </c>
      <c r="B215">
        <f>($N$2*$A215)/3.1415927/$N$3*360</f>
        <v>277.36365581815744</v>
      </c>
      <c r="C215">
        <f t="shared" si="31"/>
        <v>-277.36365581815744</v>
      </c>
      <c r="D215">
        <f t="shared" si="29"/>
        <v>25.919982880021479</v>
      </c>
      <c r="E215">
        <f>$N$2*$A215</f>
        <v>21.299999999999986</v>
      </c>
      <c r="F215">
        <f t="shared" si="33"/>
        <v>244.08001711997852</v>
      </c>
      <c r="G215">
        <f t="shared" si="30"/>
        <v>12.814422584756898</v>
      </c>
      <c r="H215">
        <f t="shared" si="34"/>
        <v>-4.4970270484258821</v>
      </c>
      <c r="I215">
        <f t="shared" si="35"/>
        <v>12.814422584756898</v>
      </c>
      <c r="J215">
        <f t="shared" si="36"/>
        <v>-4.4970270484258821</v>
      </c>
      <c r="U215">
        <f t="shared" si="37"/>
        <v>1.3021767878786932</v>
      </c>
      <c r="V215">
        <f t="shared" si="38"/>
        <v>12.859112187153933</v>
      </c>
    </row>
    <row r="216" spans="1:22" x14ac:dyDescent="0.55000000000000004">
      <c r="A216">
        <f t="shared" si="32"/>
        <v>2.1399999999999983</v>
      </c>
      <c r="B216">
        <f>($N$2*$A216)/3.1415927/$N$3*360</f>
        <v>278.66583260603602</v>
      </c>
      <c r="C216">
        <f t="shared" si="31"/>
        <v>-278.66583260603602</v>
      </c>
      <c r="D216">
        <f t="shared" si="29"/>
        <v>24.774067306688295</v>
      </c>
      <c r="E216">
        <f>$N$2*$A216</f>
        <v>21.399999999999984</v>
      </c>
      <c r="F216">
        <f t="shared" si="33"/>
        <v>245.22593269331171</v>
      </c>
      <c r="G216">
        <f t="shared" si="30"/>
        <v>12.904794228693467</v>
      </c>
      <c r="H216">
        <f t="shared" si="34"/>
        <v>-4.5398363030820192</v>
      </c>
      <c r="I216">
        <f t="shared" si="35"/>
        <v>12.904794228693467</v>
      </c>
      <c r="J216">
        <f t="shared" si="36"/>
        <v>-4.5398363030820192</v>
      </c>
      <c r="U216">
        <f t="shared" si="37"/>
        <v>1.3021767878785795</v>
      </c>
      <c r="V216">
        <f t="shared" si="38"/>
        <v>12.949908910298399</v>
      </c>
    </row>
    <row r="217" spans="1:22" x14ac:dyDescent="0.55000000000000004">
      <c r="A217">
        <f t="shared" si="32"/>
        <v>2.1499999999999981</v>
      </c>
      <c r="B217">
        <f>($N$2*$A217)/3.1415927/$N$3*360</f>
        <v>279.96800939391466</v>
      </c>
      <c r="C217">
        <f t="shared" si="31"/>
        <v>-279.96800939391466</v>
      </c>
      <c r="D217">
        <f t="shared" si="29"/>
        <v>23.628151733355082</v>
      </c>
      <c r="E217">
        <f>$N$2*$A217</f>
        <v>21.499999999999982</v>
      </c>
      <c r="F217">
        <f t="shared" si="33"/>
        <v>246.37184826664492</v>
      </c>
      <c r="G217">
        <f t="shared" si="30"/>
        <v>12.996003927002855</v>
      </c>
      <c r="H217">
        <f t="shared" si="34"/>
        <v>-4.5808296837472673</v>
      </c>
      <c r="I217">
        <f t="shared" si="35"/>
        <v>12.996003927002855</v>
      </c>
      <c r="J217">
        <f t="shared" si="36"/>
        <v>-4.5808296837472673</v>
      </c>
      <c r="U217">
        <f t="shared" si="37"/>
        <v>1.3021767878786363</v>
      </c>
      <c r="V217">
        <f t="shared" si="38"/>
        <v>13.041525501183166</v>
      </c>
    </row>
    <row r="218" spans="1:22" x14ac:dyDescent="0.55000000000000004">
      <c r="A218">
        <f t="shared" si="32"/>
        <v>2.1599999999999979</v>
      </c>
      <c r="B218">
        <f>($N$2*$A218)/3.1415927/$N$3*360</f>
        <v>281.27018618179329</v>
      </c>
      <c r="C218">
        <f t="shared" si="31"/>
        <v>-281.27018618179329</v>
      </c>
      <c r="D218">
        <f t="shared" si="29"/>
        <v>22.48223616002187</v>
      </c>
      <c r="E218">
        <f>$N$2*$A218</f>
        <v>21.59999999999998</v>
      </c>
      <c r="F218">
        <f t="shared" si="33"/>
        <v>247.51776383997813</v>
      </c>
      <c r="G218">
        <f t="shared" si="30"/>
        <v>13.088015197021853</v>
      </c>
      <c r="H218">
        <f t="shared" si="34"/>
        <v>-4.6199907936159317</v>
      </c>
      <c r="I218">
        <f t="shared" si="35"/>
        <v>13.088015197021853</v>
      </c>
      <c r="J218">
        <f t="shared" si="36"/>
        <v>-4.6199907936159317</v>
      </c>
      <c r="U218">
        <f t="shared" si="37"/>
        <v>1.3021767878786363</v>
      </c>
      <c r="V218">
        <f t="shared" si="38"/>
        <v>13.133925314393414</v>
      </c>
    </row>
    <row r="219" spans="1:22" x14ac:dyDescent="0.55000000000000004">
      <c r="A219">
        <f t="shared" si="32"/>
        <v>2.1699999999999977</v>
      </c>
      <c r="B219">
        <f>($N$2*$A219)/3.1415927/$N$3*360</f>
        <v>282.57236296967199</v>
      </c>
      <c r="C219">
        <f t="shared" si="31"/>
        <v>-282.57236296967199</v>
      </c>
      <c r="D219">
        <f t="shared" si="29"/>
        <v>21.336320586688657</v>
      </c>
      <c r="E219">
        <f>$N$2*$A219</f>
        <v>21.699999999999978</v>
      </c>
      <c r="F219">
        <f t="shared" si="33"/>
        <v>248.66367941331134</v>
      </c>
      <c r="G219">
        <f t="shared" si="30"/>
        <v>13.18079123546925</v>
      </c>
      <c r="H219">
        <f t="shared" si="34"/>
        <v>-4.6573039687662048</v>
      </c>
      <c r="I219">
        <f t="shared" si="35"/>
        <v>13.18079123546925</v>
      </c>
      <c r="J219">
        <f t="shared" si="36"/>
        <v>-4.6573039687662048</v>
      </c>
      <c r="U219">
        <f t="shared" si="37"/>
        <v>1.3021767878786932</v>
      </c>
      <c r="V219">
        <f t="shared" si="38"/>
        <v>13.227071391235844</v>
      </c>
    </row>
    <row r="220" spans="1:22" x14ac:dyDescent="0.55000000000000004">
      <c r="A220">
        <f t="shared" si="32"/>
        <v>2.1799999999999975</v>
      </c>
      <c r="B220">
        <f>($N$2*$A220)/3.1415927/$N$3*360</f>
        <v>283.87453975755062</v>
      </c>
      <c r="C220">
        <f t="shared" si="31"/>
        <v>-283.87453975755062</v>
      </c>
      <c r="D220">
        <f t="shared" si="29"/>
        <v>20.190405013355473</v>
      </c>
      <c r="E220">
        <f>$N$2*$A220</f>
        <v>21.799999999999976</v>
      </c>
      <c r="F220">
        <f t="shared" si="33"/>
        <v>249.80959498664453</v>
      </c>
      <c r="G220">
        <f t="shared" si="30"/>
        <v>13.274294933166663</v>
      </c>
      <c r="H220">
        <f t="shared" si="34"/>
        <v>-4.6927542844255301</v>
      </c>
      <c r="I220">
        <f t="shared" si="35"/>
        <v>13.274294933166663</v>
      </c>
      <c r="J220">
        <f t="shared" si="36"/>
        <v>-4.6927542844255301</v>
      </c>
      <c r="U220">
        <f t="shared" si="37"/>
        <v>1.3021767878786363</v>
      </c>
      <c r="V220">
        <f t="shared" si="38"/>
        <v>13.320926474521642</v>
      </c>
    </row>
    <row r="221" spans="1:22" x14ac:dyDescent="0.55000000000000004">
      <c r="A221">
        <f t="shared" si="32"/>
        <v>2.1899999999999973</v>
      </c>
      <c r="B221">
        <f>($N$2*$A221)/3.1415927/$N$3*360</f>
        <v>285.17671654542926</v>
      </c>
      <c r="C221">
        <f t="shared" si="31"/>
        <v>-285.17671654542926</v>
      </c>
      <c r="D221">
        <f t="shared" ref="D221:D284" si="39">(-1)^(INT(F221/180)-1)*(90 + 180*INT(F221/180)-F221)</f>
        <v>19.044489440022261</v>
      </c>
      <c r="E221">
        <f>$N$2*$A221</f>
        <v>21.899999999999974</v>
      </c>
      <c r="F221">
        <f t="shared" si="33"/>
        <v>250.95551055997774</v>
      </c>
      <c r="G221">
        <f t="shared" si="30"/>
        <v>13.368488889881718</v>
      </c>
      <c r="H221">
        <f t="shared" si="34"/>
        <v>-4.7263275609403079</v>
      </c>
      <c r="I221">
        <f t="shared" si="35"/>
        <v>13.368488889881718</v>
      </c>
      <c r="J221">
        <f t="shared" si="36"/>
        <v>-4.7263275609403079</v>
      </c>
      <c r="U221">
        <f t="shared" si="37"/>
        <v>1.3021767878786363</v>
      </c>
      <c r="V221">
        <f t="shared" si="38"/>
        <v>13.415453023468881</v>
      </c>
    </row>
    <row r="222" spans="1:22" x14ac:dyDescent="0.55000000000000004">
      <c r="A222">
        <f t="shared" si="32"/>
        <v>2.1999999999999971</v>
      </c>
      <c r="B222">
        <f>($N$2*$A222)/3.1415927/$N$3*360</f>
        <v>286.47889333330795</v>
      </c>
      <c r="C222">
        <f t="shared" si="31"/>
        <v>-286.47889333330795</v>
      </c>
      <c r="D222">
        <f t="shared" si="39"/>
        <v>17.898573866689048</v>
      </c>
      <c r="E222">
        <f>$N$2*$A222</f>
        <v>21.999999999999972</v>
      </c>
      <c r="F222">
        <f t="shared" si="33"/>
        <v>252.10142613331095</v>
      </c>
      <c r="G222">
        <f t="shared" si="30"/>
        <v>13.46333542928763</v>
      </c>
      <c r="H222">
        <f t="shared" si="34"/>
        <v>-4.7580103694475708</v>
      </c>
      <c r="I222">
        <f t="shared" si="35"/>
        <v>13.46333542928763</v>
      </c>
      <c r="J222">
        <f t="shared" si="36"/>
        <v>-4.7580103694475708</v>
      </c>
      <c r="U222">
        <f t="shared" si="37"/>
        <v>1.3021767878786932</v>
      </c>
      <c r="V222">
        <f t="shared" si="38"/>
        <v>13.510613228718327</v>
      </c>
    </row>
    <row r="223" spans="1:22" x14ac:dyDescent="0.55000000000000004">
      <c r="A223">
        <f t="shared" si="32"/>
        <v>2.2099999999999969</v>
      </c>
      <c r="B223">
        <f>($N$2*$A223)/3.1415927/$N$3*360</f>
        <v>287.78107012118653</v>
      </c>
      <c r="C223">
        <f t="shared" si="31"/>
        <v>-287.78107012118653</v>
      </c>
      <c r="D223">
        <f t="shared" si="39"/>
        <v>16.752658293355807</v>
      </c>
      <c r="E223">
        <f>$N$2*$A223</f>
        <v>22.099999999999969</v>
      </c>
      <c r="F223">
        <f t="shared" si="33"/>
        <v>253.24734170664419</v>
      </c>
      <c r="G223">
        <f t="shared" si="30"/>
        <v>13.558796614033239</v>
      </c>
      <c r="H223">
        <f t="shared" si="34"/>
        <v>-4.7877900372463467</v>
      </c>
      <c r="I223">
        <f t="shared" si="35"/>
        <v>13.558796614033239</v>
      </c>
      <c r="J223">
        <f t="shared" si="36"/>
        <v>-4.7877900372463467</v>
      </c>
      <c r="U223">
        <f t="shared" si="37"/>
        <v>1.3021767878785795</v>
      </c>
      <c r="V223">
        <f t="shared" si="38"/>
        <v>13.606369027456651</v>
      </c>
    </row>
    <row r="224" spans="1:22" x14ac:dyDescent="0.55000000000000004">
      <c r="A224">
        <f t="shared" si="32"/>
        <v>2.2199999999999966</v>
      </c>
      <c r="B224">
        <f>($N$2*$A224)/3.1415927/$N$3*360</f>
        <v>289.08324690906522</v>
      </c>
      <c r="C224">
        <f t="shared" si="31"/>
        <v>-289.08324690906522</v>
      </c>
      <c r="D224">
        <f t="shared" si="39"/>
        <v>15.606742720022595</v>
      </c>
      <c r="E224">
        <f>$N$2*$A224</f>
        <v>22.199999999999967</v>
      </c>
      <c r="F224">
        <f t="shared" si="33"/>
        <v>254.39325727997741</v>
      </c>
      <c r="G224">
        <f t="shared" si="30"/>
        <v>13.654834260917445</v>
      </c>
      <c r="H224">
        <f t="shared" si="34"/>
        <v>-4.8156546528665736</v>
      </c>
      <c r="I224">
        <f t="shared" si="35"/>
        <v>13.654834260917445</v>
      </c>
      <c r="J224">
        <f t="shared" si="36"/>
        <v>-4.8156546528665736</v>
      </c>
      <c r="U224">
        <f t="shared" si="37"/>
        <v>1.3021767878786932</v>
      </c>
      <c r="V224">
        <f t="shared" si="38"/>
        <v>13.702682118641102</v>
      </c>
    </row>
    <row r="225" spans="1:22" x14ac:dyDescent="0.55000000000000004">
      <c r="A225">
        <f t="shared" si="32"/>
        <v>2.2299999999999964</v>
      </c>
      <c r="B225">
        <f>($N$2*$A225)/3.1415927/$N$3*360</f>
        <v>290.3854236969438</v>
      </c>
      <c r="C225">
        <f t="shared" si="31"/>
        <v>-290.3854236969438</v>
      </c>
      <c r="D225">
        <f t="shared" si="39"/>
        <v>14.460827146689383</v>
      </c>
      <c r="E225">
        <f>$N$2*$A225</f>
        <v>22.299999999999965</v>
      </c>
      <c r="F225">
        <f t="shared" si="33"/>
        <v>255.53917285331062</v>
      </c>
      <c r="G225">
        <f t="shared" si="30"/>
        <v>13.75140995616198</v>
      </c>
      <c r="H225">
        <f t="shared" si="34"/>
        <v>-4.8415930708335271</v>
      </c>
      <c r="I225">
        <f t="shared" si="35"/>
        <v>13.75140995616198</v>
      </c>
      <c r="J225">
        <f t="shared" si="36"/>
        <v>-4.8415930708335271</v>
      </c>
      <c r="U225">
        <f t="shared" si="37"/>
        <v>1.3021767878785795</v>
      </c>
      <c r="V225">
        <f t="shared" si="38"/>
        <v>13.799513978319345</v>
      </c>
    </row>
    <row r="226" spans="1:22" x14ac:dyDescent="0.55000000000000004">
      <c r="A226">
        <f t="shared" si="32"/>
        <v>2.2399999999999962</v>
      </c>
      <c r="B226">
        <f>($N$2*$A226)/3.1415927/$N$3*360</f>
        <v>291.6876004848225</v>
      </c>
      <c r="C226">
        <f t="shared" si="31"/>
        <v>-291.6876004848225</v>
      </c>
      <c r="D226">
        <f t="shared" si="39"/>
        <v>13.314911573356198</v>
      </c>
      <c r="E226">
        <f>$N$2*$A226</f>
        <v>22.399999999999963</v>
      </c>
      <c r="F226">
        <f t="shared" si="33"/>
        <v>256.6850884266438</v>
      </c>
      <c r="G226">
        <f t="shared" si="30"/>
        <v>13.848485070776402</v>
      </c>
      <c r="H226">
        <f t="shared" si="34"/>
        <v>-4.8655949161258603</v>
      </c>
      <c r="I226">
        <f t="shared" si="35"/>
        <v>13.848485070776402</v>
      </c>
      <c r="J226">
        <f t="shared" si="36"/>
        <v>-4.8655949161258603</v>
      </c>
      <c r="U226">
        <f t="shared" si="37"/>
        <v>1.3021767878786932</v>
      </c>
      <c r="V226">
        <f t="shared" si="38"/>
        <v>13.896825875038601</v>
      </c>
    </row>
    <row r="227" spans="1:22" x14ac:dyDescent="0.55000000000000004">
      <c r="A227">
        <f t="shared" si="32"/>
        <v>2.249999999999996</v>
      </c>
      <c r="B227">
        <f>($N$2*$A227)/3.1415927/$N$3*360</f>
        <v>292.98977727270113</v>
      </c>
      <c r="C227">
        <f t="shared" si="31"/>
        <v>-292.98977727270113</v>
      </c>
      <c r="D227">
        <f t="shared" si="39"/>
        <v>12.168996000022958</v>
      </c>
      <c r="E227">
        <f>$N$2*$A227</f>
        <v>22.499999999999961</v>
      </c>
      <c r="F227">
        <f t="shared" si="33"/>
        <v>257.83100399997704</v>
      </c>
      <c r="G227">
        <f t="shared" si="30"/>
        <v>13.946020776009192</v>
      </c>
      <c r="H227">
        <f t="shared" si="34"/>
        <v>-4.8876505883254779</v>
      </c>
      <c r="I227">
        <f t="shared" si="35"/>
        <v>13.946020776009192</v>
      </c>
      <c r="J227">
        <f t="shared" si="36"/>
        <v>-4.8876505883254779</v>
      </c>
      <c r="U227">
        <f t="shared" si="37"/>
        <v>1.3021767878786363</v>
      </c>
      <c r="V227">
        <f t="shared" si="38"/>
        <v>13.994578885337646</v>
      </c>
    </row>
    <row r="228" spans="1:22" x14ac:dyDescent="0.55000000000000004">
      <c r="A228">
        <f t="shared" si="32"/>
        <v>2.2599999999999958</v>
      </c>
      <c r="B228">
        <f>($N$2*$A228)/3.1415927/$N$3*360</f>
        <v>294.29195406057983</v>
      </c>
      <c r="C228">
        <f t="shared" si="31"/>
        <v>-294.29195406057983</v>
      </c>
      <c r="D228">
        <f t="shared" si="39"/>
        <v>11.023080426689717</v>
      </c>
      <c r="E228">
        <f>$N$2*$A228</f>
        <v>22.599999999999959</v>
      </c>
      <c r="F228">
        <f t="shared" si="33"/>
        <v>258.97691957331028</v>
      </c>
      <c r="G228">
        <f t="shared" si="30"/>
        <v>14.043978058878709</v>
      </c>
      <c r="H228">
        <f t="shared" si="34"/>
        <v>-4.9077512654575708</v>
      </c>
      <c r="I228">
        <f t="shared" si="35"/>
        <v>14.043978058878709</v>
      </c>
      <c r="J228">
        <f t="shared" si="36"/>
        <v>-4.9077512654575708</v>
      </c>
      <c r="U228">
        <f t="shared" si="37"/>
        <v>1.3021767878786932</v>
      </c>
      <c r="V228">
        <f t="shared" si="38"/>
        <v>14.092733909315724</v>
      </c>
    </row>
    <row r="229" spans="1:22" x14ac:dyDescent="0.55000000000000004">
      <c r="A229">
        <f t="shared" si="32"/>
        <v>2.2699999999999956</v>
      </c>
      <c r="B229">
        <f>($N$2*$A229)/3.1415927/$N$3*360</f>
        <v>295.59413084845846</v>
      </c>
      <c r="C229">
        <f t="shared" si="31"/>
        <v>-295.59413084845846</v>
      </c>
      <c r="D229">
        <f t="shared" si="39"/>
        <v>9.8771648533565894</v>
      </c>
      <c r="E229">
        <f>$N$2*$A229</f>
        <v>22.699999999999957</v>
      </c>
      <c r="F229">
        <f t="shared" si="33"/>
        <v>260.12283514664341</v>
      </c>
      <c r="G229">
        <f t="shared" si="30"/>
        <v>14.142317737777873</v>
      </c>
      <c r="H229">
        <f t="shared" si="34"/>
        <v>-4.9258889075192887</v>
      </c>
      <c r="I229">
        <f t="shared" si="35"/>
        <v>14.142317737777873</v>
      </c>
      <c r="J229">
        <f t="shared" si="36"/>
        <v>-4.9258889075192887</v>
      </c>
      <c r="U229">
        <f t="shared" si="37"/>
        <v>1.3021767878786363</v>
      </c>
      <c r="V229">
        <f t="shared" si="38"/>
        <v>14.191251686271951</v>
      </c>
    </row>
    <row r="230" spans="1:22" x14ac:dyDescent="0.55000000000000004">
      <c r="A230">
        <f t="shared" si="32"/>
        <v>2.2799999999999954</v>
      </c>
      <c r="B230">
        <f>($N$2*$A230)/3.1415927/$N$3*360</f>
        <v>296.89630763633704</v>
      </c>
      <c r="C230">
        <f t="shared" si="31"/>
        <v>-296.89630763633704</v>
      </c>
      <c r="D230">
        <f t="shared" si="39"/>
        <v>8.7312492800233485</v>
      </c>
      <c r="E230">
        <f>$N$2*$A230</f>
        <v>22.799999999999955</v>
      </c>
      <c r="F230">
        <f t="shared" si="33"/>
        <v>261.26875071997665</v>
      </c>
      <c r="G230">
        <f t="shared" si="30"/>
        <v>14.241000478146328</v>
      </c>
      <c r="H230">
        <f t="shared" si="34"/>
        <v>-4.9420562596956454</v>
      </c>
      <c r="I230">
        <f t="shared" si="35"/>
        <v>14.241000478146328</v>
      </c>
      <c r="J230">
        <f t="shared" si="36"/>
        <v>-4.9420562596956454</v>
      </c>
      <c r="U230">
        <f t="shared" si="37"/>
        <v>1.3021767878785795</v>
      </c>
      <c r="V230">
        <f t="shared" si="38"/>
        <v>14.290092810409098</v>
      </c>
    </row>
    <row r="231" spans="1:22" x14ac:dyDescent="0.55000000000000004">
      <c r="A231">
        <f t="shared" si="32"/>
        <v>2.2899999999999952</v>
      </c>
      <c r="B231">
        <f>($N$2*$A231)/3.1415927/$N$3*360</f>
        <v>298.19848442421574</v>
      </c>
      <c r="C231">
        <f t="shared" si="31"/>
        <v>-298.19848442421574</v>
      </c>
      <c r="D231">
        <f t="shared" si="39"/>
        <v>7.5853337066901076</v>
      </c>
      <c r="E231">
        <f>$N$2*$A231</f>
        <v>22.899999999999952</v>
      </c>
      <c r="F231">
        <f t="shared" si="33"/>
        <v>262.41466629330989</v>
      </c>
      <c r="G231">
        <f t="shared" si="30"/>
        <v>14.339986808203664</v>
      </c>
      <c r="H231">
        <f t="shared" si="34"/>
        <v>-4.9562468552613286</v>
      </c>
      <c r="I231">
        <f t="shared" si="35"/>
        <v>14.339986808203664</v>
      </c>
      <c r="J231">
        <f t="shared" si="36"/>
        <v>-4.9562468552613286</v>
      </c>
      <c r="U231">
        <f t="shared" si="37"/>
        <v>1.3021767878786932</v>
      </c>
      <c r="V231">
        <f t="shared" si="38"/>
        <v>14.389217746595385</v>
      </c>
    </row>
    <row r="232" spans="1:22" x14ac:dyDescent="0.55000000000000004">
      <c r="A232">
        <f t="shared" si="32"/>
        <v>2.2999999999999949</v>
      </c>
      <c r="B232">
        <f>($N$2*$A232)/3.1415927/$N$3*360</f>
        <v>299.50066121209437</v>
      </c>
      <c r="C232">
        <f t="shared" si="31"/>
        <v>-299.50066121209437</v>
      </c>
      <c r="D232">
        <f t="shared" si="39"/>
        <v>6.4394181333569236</v>
      </c>
      <c r="E232">
        <f>$N$2*$A232</f>
        <v>22.99999999999995</v>
      </c>
      <c r="F232">
        <f t="shared" si="33"/>
        <v>263.56058186664308</v>
      </c>
      <c r="G232">
        <f t="shared" si="30"/>
        <v>14.439237134737654</v>
      </c>
      <c r="H232">
        <f t="shared" si="34"/>
        <v>-4.968455018167317</v>
      </c>
      <c r="I232">
        <f t="shared" si="35"/>
        <v>14.439237134737654</v>
      </c>
      <c r="J232">
        <f t="shared" si="36"/>
        <v>-4.968455018167317</v>
      </c>
      <c r="U232">
        <f t="shared" si="37"/>
        <v>1.3021767878786363</v>
      </c>
      <c r="V232">
        <f t="shared" si="38"/>
        <v>14.488586846177975</v>
      </c>
    </row>
    <row r="233" spans="1:22" x14ac:dyDescent="0.55000000000000004">
      <c r="A233">
        <f t="shared" si="32"/>
        <v>2.3099999999999947</v>
      </c>
      <c r="B233">
        <f>($N$2*$A233)/3.1415927/$N$3*360</f>
        <v>300.80283799997301</v>
      </c>
      <c r="C233">
        <f t="shared" si="31"/>
        <v>-300.80283799997301</v>
      </c>
      <c r="D233">
        <f t="shared" si="39"/>
        <v>5.2935025600237395</v>
      </c>
      <c r="E233">
        <f>$N$2*$A233</f>
        <v>23.099999999999948</v>
      </c>
      <c r="F233">
        <f t="shared" si="33"/>
        <v>264.70649743997626</v>
      </c>
      <c r="G233">
        <f t="shared" si="30"/>
        <v>14.538711758941012</v>
      </c>
      <c r="H233">
        <f t="shared" si="34"/>
        <v>-4.9786758653112217</v>
      </c>
      <c r="I233">
        <f t="shared" si="35"/>
        <v>14.538711758941012</v>
      </c>
      <c r="J233">
        <f t="shared" si="36"/>
        <v>-4.9786758653112217</v>
      </c>
      <c r="U233">
        <f t="shared" si="37"/>
        <v>1.3021767878786363</v>
      </c>
      <c r="V233">
        <f t="shared" si="38"/>
        <v>14.588160362841943</v>
      </c>
    </row>
    <row r="234" spans="1:22" x14ac:dyDescent="0.55000000000000004">
      <c r="A234">
        <f t="shared" si="32"/>
        <v>2.3199999999999945</v>
      </c>
      <c r="B234">
        <f>($N$2*$A234)/3.1415927/$N$3*360</f>
        <v>302.10501478785164</v>
      </c>
      <c r="C234">
        <f t="shared" si="31"/>
        <v>-302.10501478785164</v>
      </c>
      <c r="D234">
        <f t="shared" si="39"/>
        <v>4.1475869866904986</v>
      </c>
      <c r="E234">
        <f>$N$2*$A234</f>
        <v>23.199999999999946</v>
      </c>
      <c r="F234">
        <f t="shared" si="33"/>
        <v>265.8524130133095</v>
      </c>
      <c r="G234">
        <f t="shared" si="30"/>
        <v>14.638370892290371</v>
      </c>
      <c r="H234">
        <f t="shared" si="34"/>
        <v>-4.9869053084904627</v>
      </c>
      <c r="I234">
        <f t="shared" si="35"/>
        <v>14.638370892290371</v>
      </c>
      <c r="J234">
        <f t="shared" si="36"/>
        <v>-4.9869053084904627</v>
      </c>
      <c r="U234">
        <f t="shared" si="37"/>
        <v>1.3021767878786363</v>
      </c>
      <c r="V234">
        <f t="shared" si="38"/>
        <v>14.687898468508251</v>
      </c>
    </row>
    <row r="235" spans="1:22" x14ac:dyDescent="0.55000000000000004">
      <c r="A235">
        <f t="shared" si="32"/>
        <v>2.3299999999999943</v>
      </c>
      <c r="B235">
        <f>($N$2*$A235)/3.1415927/$N$3*360</f>
        <v>303.40719157573034</v>
      </c>
      <c r="C235">
        <f t="shared" si="31"/>
        <v>-303.40719157573034</v>
      </c>
      <c r="D235">
        <f t="shared" si="39"/>
        <v>3.0016714133573146</v>
      </c>
      <c r="E235">
        <f>$N$2*$A235</f>
        <v>23.299999999999944</v>
      </c>
      <c r="F235">
        <f t="shared" si="33"/>
        <v>266.99832858664269</v>
      </c>
      <c r="G235">
        <f t="shared" si="30"/>
        <v>14.738174672461151</v>
      </c>
      <c r="H235">
        <f t="shared" si="34"/>
        <v>-4.9931400560374914</v>
      </c>
      <c r="I235">
        <f t="shared" si="35"/>
        <v>14.738174672461151</v>
      </c>
      <c r="J235">
        <f t="shared" si="36"/>
        <v>-4.9931400560374914</v>
      </c>
      <c r="U235">
        <f t="shared" si="37"/>
        <v>1.3021767878786932</v>
      </c>
      <c r="V235">
        <f t="shared" si="38"/>
        <v>14.787761269264461</v>
      </c>
    </row>
    <row r="236" spans="1:22" x14ac:dyDescent="0.55000000000000004">
      <c r="A236">
        <f t="shared" si="32"/>
        <v>2.3399999999999941</v>
      </c>
      <c r="B236">
        <f>($N$2*$A236)/3.1415927/$N$3*360</f>
        <v>304.70936836360892</v>
      </c>
      <c r="C236">
        <f t="shared" si="31"/>
        <v>-304.70936836360892</v>
      </c>
      <c r="D236">
        <f t="shared" si="39"/>
        <v>1.8557558400240737</v>
      </c>
      <c r="E236">
        <f>$N$2*$A236</f>
        <v>23.399999999999942</v>
      </c>
      <c r="F236">
        <f t="shared" si="33"/>
        <v>268.14424415997593</v>
      </c>
      <c r="G236">
        <f t="shared" si="30"/>
        <v>14.838083179271994</v>
      </c>
      <c r="H236">
        <f t="shared" si="34"/>
        <v>-4.9973776141364183</v>
      </c>
      <c r="I236">
        <f t="shared" si="35"/>
        <v>14.838083179271994</v>
      </c>
      <c r="J236">
        <f t="shared" si="36"/>
        <v>-4.9973776141364183</v>
      </c>
      <c r="U236">
        <f t="shared" si="37"/>
        <v>1.3021767878785795</v>
      </c>
      <c r="V236">
        <f t="shared" si="38"/>
        <v>14.887708821321745</v>
      </c>
    </row>
    <row r="237" spans="1:22" x14ac:dyDescent="0.55000000000000004">
      <c r="A237">
        <f t="shared" si="32"/>
        <v>2.3499999999999939</v>
      </c>
      <c r="B237">
        <f>($N$2*$A237)/3.1415927/$N$3*360</f>
        <v>306.01154515148761</v>
      </c>
      <c r="C237">
        <f t="shared" si="31"/>
        <v>-306.01154515148761</v>
      </c>
      <c r="D237">
        <f t="shared" si="39"/>
        <v>0.70984026669088962</v>
      </c>
      <c r="E237">
        <f>$N$2*$A237</f>
        <v>23.49999999999994</v>
      </c>
      <c r="F237">
        <f t="shared" si="33"/>
        <v>269.29015973330911</v>
      </c>
      <c r="G237">
        <f t="shared" si="30"/>
        <v>14.938056450652262</v>
      </c>
      <c r="H237">
        <f t="shared" si="34"/>
        <v>-4.9996162878205039</v>
      </c>
      <c r="I237">
        <f t="shared" si="35"/>
        <v>14.938056450652262</v>
      </c>
      <c r="J237">
        <f t="shared" si="36"/>
        <v>-4.9996162878205039</v>
      </c>
      <c r="U237">
        <f t="shared" si="37"/>
        <v>1.3021767878786932</v>
      </c>
      <c r="V237">
        <f t="shared" si="38"/>
        <v>14.987701146991911</v>
      </c>
    </row>
    <row r="238" spans="1:22" x14ac:dyDescent="0.55000000000000004">
      <c r="A238">
        <f t="shared" si="32"/>
        <v>2.3599999999999937</v>
      </c>
      <c r="B238">
        <f>($N$2*$A238)/3.1415927/$N$3*360</f>
        <v>307.31372193936625</v>
      </c>
      <c r="C238">
        <f t="shared" si="31"/>
        <v>-307.31372193936625</v>
      </c>
      <c r="D238">
        <f t="shared" si="39"/>
        <v>-0.43607530664229444</v>
      </c>
      <c r="E238">
        <f>$N$2*$A238</f>
        <v>23.599999999999937</v>
      </c>
      <c r="F238">
        <f t="shared" si="33"/>
        <v>270.43607530664229</v>
      </c>
      <c r="G238">
        <f t="shared" si="30"/>
        <v>15.038054498626364</v>
      </c>
      <c r="H238">
        <f t="shared" si="34"/>
        <v>-4.9998551816501227</v>
      </c>
      <c r="I238">
        <f t="shared" si="35"/>
        <v>15.038054498626364</v>
      </c>
      <c r="J238">
        <f t="shared" si="36"/>
        <v>-4.9998551816501227</v>
      </c>
      <c r="U238">
        <f t="shared" si="37"/>
        <v>1.3021767878786363</v>
      </c>
      <c r="V238">
        <f t="shared" si="38"/>
        <v>15.087698250677894</v>
      </c>
    </row>
    <row r="239" spans="1:22" x14ac:dyDescent="0.55000000000000004">
      <c r="A239">
        <f t="shared" si="32"/>
        <v>2.3699999999999934</v>
      </c>
      <c r="B239">
        <f>($N$2*$A239)/3.1415927/$N$3*360</f>
        <v>308.61589872724488</v>
      </c>
      <c r="C239">
        <f t="shared" si="31"/>
        <v>-308.61589872724488</v>
      </c>
      <c r="D239">
        <f t="shared" si="39"/>
        <v>-1.5819908799755353</v>
      </c>
      <c r="E239">
        <f>$N$2*$A239</f>
        <v>23.699999999999935</v>
      </c>
      <c r="F239">
        <f t="shared" si="33"/>
        <v>271.58199087997554</v>
      </c>
      <c r="G239">
        <f t="shared" si="30"/>
        <v>15.138037325308407</v>
      </c>
      <c r="H239">
        <f t="shared" si="34"/>
        <v>-4.9980942000709287</v>
      </c>
      <c r="I239">
        <f t="shared" si="35"/>
        <v>15.138037325308407</v>
      </c>
      <c r="J239">
        <f t="shared" si="36"/>
        <v>-4.9980942000709287</v>
      </c>
      <c r="U239">
        <f t="shared" si="37"/>
        <v>1.3021767878786363</v>
      </c>
      <c r="V239">
        <f t="shared" si="38"/>
        <v>15.1876601348715</v>
      </c>
    </row>
    <row r="240" spans="1:22" x14ac:dyDescent="0.55000000000000004">
      <c r="A240">
        <f t="shared" si="32"/>
        <v>2.3799999999999932</v>
      </c>
      <c r="B240">
        <f>($N$2*$A240)/3.1415927/$N$3*360</f>
        <v>309.91807551512358</v>
      </c>
      <c r="C240">
        <f t="shared" si="31"/>
        <v>-309.91807551512358</v>
      </c>
      <c r="D240">
        <f t="shared" si="39"/>
        <v>-2.7279064533087194</v>
      </c>
      <c r="E240">
        <f>$N$2*$A240</f>
        <v>23.799999999999933</v>
      </c>
      <c r="F240">
        <f t="shared" si="33"/>
        <v>272.72790645330872</v>
      </c>
      <c r="G240">
        <f t="shared" si="30"/>
        <v>15.237964938900795</v>
      </c>
      <c r="H240">
        <f t="shared" si="34"/>
        <v>-4.9943340474520745</v>
      </c>
      <c r="I240">
        <f t="shared" si="35"/>
        <v>15.237964938900795</v>
      </c>
      <c r="J240">
        <f t="shared" si="36"/>
        <v>-4.9943340474520745</v>
      </c>
      <c r="U240">
        <f t="shared" si="37"/>
        <v>1.3021767878786932</v>
      </c>
      <c r="V240">
        <f t="shared" si="38"/>
        <v>15.287546816151863</v>
      </c>
    </row>
    <row r="241" spans="1:22" x14ac:dyDescent="0.55000000000000004">
      <c r="A241">
        <f t="shared" si="32"/>
        <v>2.389999999999993</v>
      </c>
      <c r="B241">
        <f>($N$2*$A241)/3.1415927/$N$3*360</f>
        <v>311.22025230300221</v>
      </c>
      <c r="C241">
        <f t="shared" si="31"/>
        <v>-311.22025230300221</v>
      </c>
      <c r="D241">
        <f t="shared" si="39"/>
        <v>-3.8738220266419603</v>
      </c>
      <c r="E241">
        <f>$N$2*$A241</f>
        <v>23.899999999999931</v>
      </c>
      <c r="F241">
        <f t="shared" si="33"/>
        <v>273.87382202664196</v>
      </c>
      <c r="G241">
        <f t="shared" si="30"/>
        <v>15.337797369690454</v>
      </c>
      <c r="H241">
        <f t="shared" si="34"/>
        <v>-4.9885762278044714</v>
      </c>
      <c r="I241">
        <f t="shared" si="35"/>
        <v>15.337797369690454</v>
      </c>
      <c r="J241">
        <f t="shared" si="36"/>
        <v>-4.9885762278044714</v>
      </c>
      <c r="U241">
        <f t="shared" si="37"/>
        <v>1.3021767878786363</v>
      </c>
      <c r="V241">
        <f t="shared" si="38"/>
        <v>15.387318341178267</v>
      </c>
    </row>
    <row r="242" spans="1:22" x14ac:dyDescent="0.55000000000000004">
      <c r="A242">
        <f t="shared" si="32"/>
        <v>2.3999999999999928</v>
      </c>
      <c r="B242">
        <f>($N$2*$A242)/3.1415927/$N$3*360</f>
        <v>312.52242909088079</v>
      </c>
      <c r="C242">
        <f t="shared" si="31"/>
        <v>-312.52242909088079</v>
      </c>
      <c r="D242">
        <f t="shared" si="39"/>
        <v>-5.0197375999751443</v>
      </c>
      <c r="E242">
        <f>$N$2*$A242</f>
        <v>23.999999999999929</v>
      </c>
      <c r="F242">
        <f t="shared" si="33"/>
        <v>275.01973759997514</v>
      </c>
      <c r="G242">
        <f t="shared" si="30"/>
        <v>15.437494686036134</v>
      </c>
      <c r="H242">
        <f t="shared" si="34"/>
        <v>-4.9808230441792096</v>
      </c>
      <c r="I242">
        <f t="shared" si="35"/>
        <v>15.437494686036134</v>
      </c>
      <c r="J242">
        <f t="shared" si="36"/>
        <v>-4.9808230441792096</v>
      </c>
      <c r="U242">
        <f t="shared" si="37"/>
        <v>1.3021767878785795</v>
      </c>
      <c r="V242">
        <f t="shared" si="38"/>
        <v>15.486934802670969</v>
      </c>
    </row>
    <row r="243" spans="1:22" x14ac:dyDescent="0.55000000000000004">
      <c r="A243">
        <f t="shared" si="32"/>
        <v>2.4099999999999926</v>
      </c>
      <c r="B243">
        <f>($N$2*$A243)/3.1415927/$N$3*360</f>
        <v>313.82460587875943</v>
      </c>
      <c r="C243">
        <f t="shared" si="31"/>
        <v>-313.82460587875943</v>
      </c>
      <c r="D243">
        <f t="shared" si="39"/>
        <v>-6.1656531733083284</v>
      </c>
      <c r="E243">
        <f>$N$2*$A243</f>
        <v>24.099999999999927</v>
      </c>
      <c r="F243">
        <f t="shared" si="33"/>
        <v>276.16565317330833</v>
      </c>
      <c r="G243">
        <f t="shared" si="30"/>
        <v>15.537017010340584</v>
      </c>
      <c r="H243">
        <f t="shared" si="34"/>
        <v>-4.9710775977463655</v>
      </c>
      <c r="I243">
        <f t="shared" si="35"/>
        <v>15.537017010340584</v>
      </c>
      <c r="J243">
        <f t="shared" si="36"/>
        <v>-4.9710775977463655</v>
      </c>
      <c r="U243">
        <f t="shared" si="37"/>
        <v>1.3021767878786363</v>
      </c>
      <c r="V243">
        <f t="shared" si="38"/>
        <v>15.586356355373587</v>
      </c>
    </row>
    <row r="244" spans="1:22" x14ac:dyDescent="0.55000000000000004">
      <c r="A244">
        <f t="shared" si="32"/>
        <v>2.4199999999999924</v>
      </c>
      <c r="B244">
        <f>($N$2*$A244)/3.1415927/$N$3*360</f>
        <v>315.12678266663812</v>
      </c>
      <c r="C244">
        <f t="shared" si="31"/>
        <v>-315.12678266663812</v>
      </c>
      <c r="D244">
        <f t="shared" si="39"/>
        <v>-7.3115687466415693</v>
      </c>
      <c r="E244">
        <f>$N$2*$A244</f>
        <v>24.199999999999925</v>
      </c>
      <c r="F244">
        <f t="shared" si="33"/>
        <v>277.31156874664157</v>
      </c>
      <c r="G244">
        <f t="shared" si="30"/>
        <v>15.636324535001037</v>
      </c>
      <c r="H244">
        <f t="shared" si="34"/>
        <v>-4.9593437865545722</v>
      </c>
      <c r="I244">
        <f t="shared" si="35"/>
        <v>15.636324535001037</v>
      </c>
      <c r="J244">
        <f t="shared" si="36"/>
        <v>-4.9593437865545722</v>
      </c>
      <c r="U244">
        <f t="shared" si="37"/>
        <v>1.3021767878786932</v>
      </c>
      <c r="V244">
        <f t="shared" si="38"/>
        <v>15.685543231990639</v>
      </c>
    </row>
    <row r="245" spans="1:22" x14ac:dyDescent="0.55000000000000004">
      <c r="A245">
        <f t="shared" si="32"/>
        <v>2.4299999999999922</v>
      </c>
      <c r="B245">
        <f>($N$2*$A245)/3.1415927/$N$3*360</f>
        <v>316.42895945451681</v>
      </c>
      <c r="C245">
        <f t="shared" si="31"/>
        <v>-316.42895945451681</v>
      </c>
      <c r="D245">
        <f t="shared" si="39"/>
        <v>-8.4574843199747534</v>
      </c>
      <c r="E245">
        <f>$N$2*$A245</f>
        <v>24.299999999999923</v>
      </c>
      <c r="F245">
        <f t="shared" si="33"/>
        <v>278.45748431997475</v>
      </c>
      <c r="G245">
        <f t="shared" si="30"/>
        <v>15.735377538331695</v>
      </c>
      <c r="H245">
        <f t="shared" si="34"/>
        <v>-4.9456263039718609</v>
      </c>
      <c r="I245">
        <f t="shared" si="35"/>
        <v>15.735377538331695</v>
      </c>
      <c r="J245">
        <f t="shared" si="36"/>
        <v>-4.9456263039718609</v>
      </c>
      <c r="U245">
        <f t="shared" si="37"/>
        <v>1.3021767878786932</v>
      </c>
      <c r="V245">
        <f t="shared" si="38"/>
        <v>15.784455759093948</v>
      </c>
    </row>
    <row r="246" spans="1:22" x14ac:dyDescent="0.55000000000000004">
      <c r="A246">
        <f t="shared" si="32"/>
        <v>2.439999999999992</v>
      </c>
      <c r="B246">
        <f>($N$2*$A246)/3.1415927/$N$3*360</f>
        <v>317.73113624239545</v>
      </c>
      <c r="C246">
        <f t="shared" si="31"/>
        <v>-317.73113624239545</v>
      </c>
      <c r="D246">
        <f t="shared" si="39"/>
        <v>-9.6033998933079943</v>
      </c>
      <c r="E246">
        <f>$N$2*$A246</f>
        <v>24.39999999999992</v>
      </c>
      <c r="F246">
        <f t="shared" si="33"/>
        <v>279.60339989330799</v>
      </c>
      <c r="G246">
        <f t="shared" si="30"/>
        <v>15.83413640045193</v>
      </c>
      <c r="H246">
        <f t="shared" si="34"/>
        <v>-4.9299306368083649</v>
      </c>
      <c r="I246">
        <f t="shared" si="35"/>
        <v>15.83413640045193</v>
      </c>
      <c r="J246">
        <f t="shared" si="36"/>
        <v>-4.9299306368083649</v>
      </c>
      <c r="U246">
        <f t="shared" si="37"/>
        <v>1.3021767878786363</v>
      </c>
      <c r="V246">
        <f t="shared" si="38"/>
        <v>15.883054372991486</v>
      </c>
    </row>
    <row r="247" spans="1:22" x14ac:dyDescent="0.55000000000000004">
      <c r="A247">
        <f t="shared" si="32"/>
        <v>2.4499999999999917</v>
      </c>
      <c r="B247">
        <f>($N$2*$A247)/3.1415927/$N$3*360</f>
        <v>319.03331303027409</v>
      </c>
      <c r="C247">
        <f t="shared" si="31"/>
        <v>-319.03331303027409</v>
      </c>
      <c r="D247">
        <f t="shared" si="39"/>
        <v>-10.749315466641178</v>
      </c>
      <c r="E247">
        <f>$N$2*$A247</f>
        <v>24.499999999999918</v>
      </c>
      <c r="F247">
        <f t="shared" si="33"/>
        <v>280.74931546664118</v>
      </c>
      <c r="G247">
        <f t="shared" si="30"/>
        <v>15.932561619133651</v>
      </c>
      <c r="H247">
        <f t="shared" si="34"/>
        <v>-4.9122630631216779</v>
      </c>
      <c r="I247">
        <f t="shared" si="35"/>
        <v>15.932561619133651</v>
      </c>
      <c r="J247">
        <f t="shared" si="36"/>
        <v>-4.9122630631216779</v>
      </c>
      <c r="U247">
        <f t="shared" si="37"/>
        <v>1.3021767878786363</v>
      </c>
      <c r="V247">
        <f t="shared" si="38"/>
        <v>15.981299635552329</v>
      </c>
    </row>
    <row r="248" spans="1:22" x14ac:dyDescent="0.55000000000000004">
      <c r="A248">
        <f t="shared" si="32"/>
        <v>2.4599999999999915</v>
      </c>
      <c r="B248">
        <f>($N$2*$A248)/3.1415927/$N$3*360</f>
        <v>320.33548981815272</v>
      </c>
      <c r="C248">
        <f t="shared" si="31"/>
        <v>-320.33548981815272</v>
      </c>
      <c r="D248">
        <f t="shared" si="39"/>
        <v>-11.895231039974419</v>
      </c>
      <c r="E248">
        <f>$N$2*$A248</f>
        <v>24.599999999999916</v>
      </c>
      <c r="F248">
        <f t="shared" si="33"/>
        <v>281.89523103997442</v>
      </c>
      <c r="G248">
        <f t="shared" si="30"/>
        <v>16.030613825601712</v>
      </c>
      <c r="H248">
        <f t="shared" si="34"/>
        <v>-4.8926306497057102</v>
      </c>
      <c r="I248">
        <f t="shared" si="35"/>
        <v>16.030613825601712</v>
      </c>
      <c r="J248">
        <f t="shared" si="36"/>
        <v>-4.8926306497057102</v>
      </c>
      <c r="U248">
        <f t="shared" si="37"/>
        <v>1.3021767878786363</v>
      </c>
      <c r="V248">
        <f t="shared" si="38"/>
        <v>16.079152249981369</v>
      </c>
    </row>
    <row r="249" spans="1:22" x14ac:dyDescent="0.55000000000000004">
      <c r="A249">
        <f t="shared" si="32"/>
        <v>2.4699999999999913</v>
      </c>
      <c r="B249">
        <f>($N$2*$A249)/3.1415927/$N$3*360</f>
        <v>321.63766660603136</v>
      </c>
      <c r="C249">
        <f t="shared" si="31"/>
        <v>-321.63766660603136</v>
      </c>
      <c r="D249">
        <f t="shared" si="39"/>
        <v>-13.04114661330766</v>
      </c>
      <c r="E249">
        <f>$N$2*$A249</f>
        <v>24.699999999999914</v>
      </c>
      <c r="F249">
        <f t="shared" si="33"/>
        <v>283.04114661330766</v>
      </c>
      <c r="G249">
        <f t="shared" si="30"/>
        <v>16.128253800280866</v>
      </c>
      <c r="H249">
        <f t="shared" si="34"/>
        <v>-4.8710412492640645</v>
      </c>
      <c r="I249">
        <f t="shared" si="35"/>
        <v>16.128253800280866</v>
      </c>
      <c r="J249">
        <f t="shared" si="36"/>
        <v>-4.8710412492640645</v>
      </c>
      <c r="U249">
        <f t="shared" si="37"/>
        <v>1.3021767878786363</v>
      </c>
      <c r="V249">
        <f t="shared" si="38"/>
        <v>16.176573076537522</v>
      </c>
    </row>
    <row r="250" spans="1:22" x14ac:dyDescent="0.55000000000000004">
      <c r="A250">
        <f t="shared" si="32"/>
        <v>2.4799999999999911</v>
      </c>
      <c r="B250">
        <f>($N$2*$A250)/3.1415927/$N$3*360</f>
        <v>322.93984339391</v>
      </c>
      <c r="C250">
        <f t="shared" si="31"/>
        <v>-322.93984339391</v>
      </c>
      <c r="D250">
        <f t="shared" si="39"/>
        <v>-14.187062186640844</v>
      </c>
      <c r="E250">
        <f>$N$2*$A250</f>
        <v>24.799999999999912</v>
      </c>
      <c r="F250">
        <f t="shared" si="33"/>
        <v>284.18706218664084</v>
      </c>
      <c r="G250">
        <f t="shared" si="30"/>
        <v>16.225442488483086</v>
      </c>
      <c r="H250">
        <f t="shared" si="34"/>
        <v>-4.8475034972690647</v>
      </c>
      <c r="I250">
        <f t="shared" si="35"/>
        <v>16.225442488483086</v>
      </c>
      <c r="J250">
        <f t="shared" si="36"/>
        <v>-4.8475034972690647</v>
      </c>
      <c r="U250">
        <f t="shared" si="37"/>
        <v>1.3021767878786363</v>
      </c>
      <c r="V250">
        <f t="shared" si="38"/>
        <v>16.273523148189092</v>
      </c>
    </row>
    <row r="251" spans="1:22" x14ac:dyDescent="0.55000000000000004">
      <c r="A251">
        <f t="shared" si="32"/>
        <v>2.4899999999999909</v>
      </c>
      <c r="B251">
        <f>($N$2*$A251)/3.1415927/$N$3*360</f>
        <v>324.24202018178863</v>
      </c>
      <c r="C251">
        <f t="shared" si="31"/>
        <v>-324.24202018178863</v>
      </c>
      <c r="D251">
        <f t="shared" si="39"/>
        <v>-15.332977759974028</v>
      </c>
      <c r="E251">
        <f>$N$2*$A251</f>
        <v>24.89999999999991</v>
      </c>
      <c r="F251">
        <f t="shared" si="33"/>
        <v>285.33297775997403</v>
      </c>
      <c r="G251">
        <f t="shared" si="30"/>
        <v>16.322141016028926</v>
      </c>
      <c r="H251">
        <f t="shared" si="34"/>
        <v>-4.822026808507677</v>
      </c>
      <c r="I251">
        <f t="shared" si="35"/>
        <v>16.322141016028926</v>
      </c>
      <c r="J251">
        <f t="shared" si="36"/>
        <v>-4.822026808507677</v>
      </c>
      <c r="U251">
        <f t="shared" si="37"/>
        <v>1.3021767878786363</v>
      </c>
      <c r="V251">
        <f t="shared" si="38"/>
        <v>16.369963686200069</v>
      </c>
    </row>
    <row r="252" spans="1:22" x14ac:dyDescent="0.55000000000000004">
      <c r="A252">
        <f t="shared" si="32"/>
        <v>2.4999999999999907</v>
      </c>
      <c r="B252">
        <f>($N$2*$A252)/3.1415927/$N$3*360</f>
        <v>325.54419696966733</v>
      </c>
      <c r="C252">
        <f t="shared" si="31"/>
        <v>-325.54419696966733</v>
      </c>
      <c r="D252">
        <f t="shared" si="39"/>
        <v>-16.478893333307269</v>
      </c>
      <c r="E252">
        <f>$N$2*$A252</f>
        <v>24.999999999999908</v>
      </c>
      <c r="F252">
        <f t="shared" si="33"/>
        <v>286.47889333330727</v>
      </c>
      <c r="G252">
        <f t="shared" si="30"/>
        <v>16.418310704796674</v>
      </c>
      <c r="H252">
        <f t="shared" si="34"/>
        <v>-4.7946213733157181</v>
      </c>
      <c r="I252">
        <f t="shared" si="35"/>
        <v>16.418310704796674</v>
      </c>
      <c r="J252">
        <f t="shared" si="36"/>
        <v>-4.7946213733157181</v>
      </c>
      <c r="U252">
        <f t="shared" si="37"/>
        <v>1.3021767878786932</v>
      </c>
      <c r="V252">
        <f t="shared" si="38"/>
        <v>16.46585611564111</v>
      </c>
    </row>
    <row r="253" spans="1:22" x14ac:dyDescent="0.55000000000000004">
      <c r="A253">
        <f t="shared" si="32"/>
        <v>2.5099999999999905</v>
      </c>
      <c r="B253">
        <f>($N$2*$A253)/3.1415927/$N$3*360</f>
        <v>326.84637375754596</v>
      </c>
      <c r="C253">
        <f t="shared" si="31"/>
        <v>-326.84637375754596</v>
      </c>
      <c r="D253">
        <f t="shared" si="39"/>
        <v>-17.624808906640453</v>
      </c>
      <c r="E253">
        <f>$N$2*$A253</f>
        <v>25.099999999999905</v>
      </c>
      <c r="F253">
        <f t="shared" si="33"/>
        <v>287.62480890664045</v>
      </c>
      <c r="G253">
        <f t="shared" si="30"/>
        <v>16.513913088193057</v>
      </c>
      <c r="H253">
        <f t="shared" si="34"/>
        <v>-4.7652981535018668</v>
      </c>
      <c r="I253">
        <f t="shared" si="35"/>
        <v>16.513913088193057</v>
      </c>
      <c r="J253">
        <f t="shared" si="36"/>
        <v>-4.7652981535018668</v>
      </c>
      <c r="U253">
        <f t="shared" si="37"/>
        <v>1.3021767878786363</v>
      </c>
      <c r="V253">
        <f t="shared" si="38"/>
        <v>16.561162080818974</v>
      </c>
    </row>
    <row r="254" spans="1:22" x14ac:dyDescent="0.55000000000000004">
      <c r="A254">
        <f t="shared" si="32"/>
        <v>2.5199999999999902</v>
      </c>
      <c r="B254">
        <f>($N$2*$A254)/3.1415927/$N$3*360</f>
        <v>328.1485505454246</v>
      </c>
      <c r="C254">
        <f t="shared" si="31"/>
        <v>-328.1485505454246</v>
      </c>
      <c r="D254">
        <f t="shared" si="39"/>
        <v>-18.770724479973637</v>
      </c>
      <c r="E254">
        <f>$N$2*$A254</f>
        <v>25.199999999999903</v>
      </c>
      <c r="F254">
        <f t="shared" si="33"/>
        <v>288.77072447997364</v>
      </c>
      <c r="G254">
        <f t="shared" si="30"/>
        <v>16.608909926539397</v>
      </c>
      <c r="H254">
        <f t="shared" si="34"/>
        <v>-4.7340688779630753</v>
      </c>
      <c r="I254">
        <f t="shared" si="35"/>
        <v>16.608909926539397</v>
      </c>
      <c r="J254">
        <f t="shared" si="36"/>
        <v>-4.7340688779630753</v>
      </c>
      <c r="U254">
        <f t="shared" si="37"/>
        <v>1.3021767878786363</v>
      </c>
      <c r="V254">
        <f t="shared" si="38"/>
        <v>16.655843460618328</v>
      </c>
    </row>
    <row r="255" spans="1:22" x14ac:dyDescent="0.55000000000000004">
      <c r="A255">
        <f t="shared" si="32"/>
        <v>2.52999999999999</v>
      </c>
      <c r="B255">
        <f>($N$2*$A255)/3.1415927/$N$3*360</f>
        <v>329.45072733330323</v>
      </c>
      <c r="C255">
        <f t="shared" si="31"/>
        <v>-329.45072733330323</v>
      </c>
      <c r="D255">
        <f t="shared" si="39"/>
        <v>-19.916640053306878</v>
      </c>
      <c r="E255">
        <f>$N$2*$A255</f>
        <v>25.299999999999901</v>
      </c>
      <c r="F255">
        <f t="shared" si="33"/>
        <v>289.91664005330688</v>
      </c>
      <c r="G255">
        <f t="shared" si="30"/>
        <v>16.703263222366978</v>
      </c>
      <c r="H255">
        <f t="shared" si="34"/>
        <v>-4.7009460379931749</v>
      </c>
      <c r="I255">
        <f t="shared" si="35"/>
        <v>16.703263222366978</v>
      </c>
      <c r="J255">
        <f t="shared" si="36"/>
        <v>-4.7009460379931749</v>
      </c>
      <c r="U255">
        <f t="shared" si="37"/>
        <v>1.3021767878786363</v>
      </c>
      <c r="V255">
        <f t="shared" si="38"/>
        <v>16.749862383749655</v>
      </c>
    </row>
    <row r="256" spans="1:22" x14ac:dyDescent="0.55000000000000004">
      <c r="A256">
        <f t="shared" si="32"/>
        <v>2.5399999999999898</v>
      </c>
      <c r="B256">
        <f>($N$2*$A256)/3.1415927/$N$3*360</f>
        <v>330.75290412118187</v>
      </c>
      <c r="C256">
        <f t="shared" si="31"/>
        <v>-330.75290412118187</v>
      </c>
      <c r="D256">
        <f t="shared" si="39"/>
        <v>-21.062555626640062</v>
      </c>
      <c r="E256">
        <f>$N$2*$A256</f>
        <v>25.399999999999899</v>
      </c>
      <c r="F256">
        <f t="shared" si="33"/>
        <v>291.06255562664006</v>
      </c>
      <c r="G256">
        <f t="shared" si="30"/>
        <v>16.796935235615479</v>
      </c>
      <c r="H256">
        <f t="shared" si="34"/>
        <v>-4.6659428822865241</v>
      </c>
      <c r="I256">
        <f t="shared" si="35"/>
        <v>16.796935235615479</v>
      </c>
      <c r="J256">
        <f t="shared" si="36"/>
        <v>-4.6659428822865241</v>
      </c>
      <c r="U256">
        <f t="shared" si="37"/>
        <v>1.3021767878786363</v>
      </c>
      <c r="V256">
        <f t="shared" si="38"/>
        <v>16.843181243897266</v>
      </c>
    </row>
    <row r="257" spans="1:22" x14ac:dyDescent="0.55000000000000004">
      <c r="A257">
        <f t="shared" si="32"/>
        <v>2.5499999999999896</v>
      </c>
      <c r="B257">
        <f>($N$2*$A257)/3.1415927/$N$3*360</f>
        <v>332.05508090906056</v>
      </c>
      <c r="C257">
        <f t="shared" si="31"/>
        <v>-332.05508090906056</v>
      </c>
      <c r="D257">
        <f t="shared" si="39"/>
        <v>-22.208471199973303</v>
      </c>
      <c r="E257">
        <f>$N$2*$A257</f>
        <v>25.499999999999897</v>
      </c>
      <c r="F257">
        <f t="shared" si="33"/>
        <v>292.2084711999733</v>
      </c>
      <c r="G257">
        <f t="shared" si="30"/>
        <v>16.889888498728553</v>
      </c>
      <c r="H257">
        <f t="shared" si="34"/>
        <v>-4.6290734116387009</v>
      </c>
      <c r="I257">
        <f t="shared" si="35"/>
        <v>16.889888498728553</v>
      </c>
      <c r="J257">
        <f t="shared" si="36"/>
        <v>-4.6290734116387009</v>
      </c>
      <c r="U257">
        <f t="shared" si="37"/>
        <v>1.3021767878786932</v>
      </c>
      <c r="V257">
        <f t="shared" si="38"/>
        <v>16.935762714761346</v>
      </c>
    </row>
    <row r="258" spans="1:22" x14ac:dyDescent="0.55000000000000004">
      <c r="A258">
        <f t="shared" si="32"/>
        <v>2.5599999999999894</v>
      </c>
      <c r="B258">
        <f>($N$2*$A258)/3.1415927/$N$3*360</f>
        <v>333.3572576969392</v>
      </c>
      <c r="C258">
        <f t="shared" si="31"/>
        <v>-333.3572576969392</v>
      </c>
      <c r="D258">
        <f t="shared" si="39"/>
        <v>-23.354386773306487</v>
      </c>
      <c r="E258">
        <f>$N$2*$A258</f>
        <v>25.599999999999895</v>
      </c>
      <c r="F258">
        <f t="shared" si="33"/>
        <v>293.35438677330649</v>
      </c>
      <c r="G258">
        <f t="shared" ref="G258:G321" si="40">$N$4-$N$4*COS(MOD(F258,180)/180*3.1415927)+2*$N$4*INT(F258/180)</f>
        <v>16.982085831640312</v>
      </c>
      <c r="H258">
        <f t="shared" si="34"/>
        <v>-4.5903523733463771</v>
      </c>
      <c r="I258">
        <f t="shared" si="35"/>
        <v>16.982085831640312</v>
      </c>
      <c r="J258">
        <f t="shared" si="36"/>
        <v>-4.5903523733463771</v>
      </c>
      <c r="U258">
        <f t="shared" si="37"/>
        <v>1.3021767878786363</v>
      </c>
      <c r="V258">
        <f t="shared" si="38"/>
        <v>17.027569764987941</v>
      </c>
    </row>
    <row r="259" spans="1:22" x14ac:dyDescent="0.55000000000000004">
      <c r="A259">
        <f t="shared" si="32"/>
        <v>2.5699999999999892</v>
      </c>
      <c r="B259">
        <f>($N$2*$A259)/3.1415927/$N$3*360</f>
        <v>334.65943448481784</v>
      </c>
      <c r="C259">
        <f t="shared" ref="C259:C322" si="41">-($N$2*$A259)/3.1415927/$N$3*360</f>
        <v>-334.65943448481784</v>
      </c>
      <c r="D259">
        <f t="shared" si="39"/>
        <v>-24.500302346639671</v>
      </c>
      <c r="E259">
        <f>$N$2*$A259</f>
        <v>25.699999999999893</v>
      </c>
      <c r="F259">
        <f t="shared" si="33"/>
        <v>294.50030234663967</v>
      </c>
      <c r="G259">
        <f t="shared" si="40"/>
        <v>17.073490356646872</v>
      </c>
      <c r="H259">
        <f t="shared" si="34"/>
        <v>-4.549795255308597</v>
      </c>
      <c r="I259">
        <f t="shared" si="35"/>
        <v>17.073490356646872</v>
      </c>
      <c r="J259">
        <f t="shared" si="36"/>
        <v>-4.549795255308597</v>
      </c>
      <c r="U259">
        <f t="shared" si="37"/>
        <v>1.3021767878786363</v>
      </c>
      <c r="V259">
        <f t="shared" si="38"/>
        <v>17.118565672981045</v>
      </c>
    </row>
    <row r="260" spans="1:22" x14ac:dyDescent="0.55000000000000004">
      <c r="A260">
        <f t="shared" ref="A260:A323" si="42">A259+0.01</f>
        <v>2.579999999999989</v>
      </c>
      <c r="B260">
        <f>($N$2*$A260)/3.1415927/$N$3*360</f>
        <v>335.96161127269647</v>
      </c>
      <c r="C260">
        <f t="shared" si="41"/>
        <v>-335.96161127269647</v>
      </c>
      <c r="D260">
        <f t="shared" si="39"/>
        <v>-25.646217919972912</v>
      </c>
      <c r="E260">
        <f>$N$2*$A260</f>
        <v>25.799999999999891</v>
      </c>
      <c r="F260">
        <f t="shared" ref="F260:F323" si="43">E260/3.1415927/$N$4*180</f>
        <v>295.64621791997291</v>
      </c>
      <c r="G260">
        <f t="shared" si="40"/>
        <v>17.164065513156945</v>
      </c>
      <c r="H260">
        <f t="shared" ref="H260:H323" si="44">$N$4*SIN(F260/180*3.1415927)</f>
        <v>-4.5074182798318221</v>
      </c>
      <c r="I260">
        <f t="shared" ref="I260:I323" si="45">G260*COS($N$5*3.1415927/180)+H260*SIN($N$5*3.1415927/180)</f>
        <v>17.164065513156945</v>
      </c>
      <c r="J260">
        <f t="shared" ref="J260:J323" si="46">-G260*SIN($N$5*3.1415927/180)+H260*COS($N$5*3.1415927/180)</f>
        <v>-4.5074182798318221</v>
      </c>
      <c r="U260">
        <f t="shared" ref="U260:U323" si="47">ABS(C260-C259) * 0.5 + 0.5 * (B260-B259)</f>
        <v>1.3021767878786363</v>
      </c>
      <c r="V260">
        <f t="shared" ref="V260:V323" si="48">U260/360*3.1415927 * 8.8 * COS((D260-$N$5)/180*3.1415927)+V259</f>
        <v>17.208714041590721</v>
      </c>
    </row>
    <row r="261" spans="1:22" x14ac:dyDescent="0.55000000000000004">
      <c r="A261">
        <f t="shared" si="42"/>
        <v>2.5899999999999888</v>
      </c>
      <c r="B261">
        <f>($N$2*$A261)/3.1415927/$N$3*360</f>
        <v>337.26378806057511</v>
      </c>
      <c r="C261">
        <f t="shared" si="41"/>
        <v>-337.26378806057511</v>
      </c>
      <c r="D261">
        <f t="shared" si="39"/>
        <v>-26.792133493306096</v>
      </c>
      <c r="E261">
        <f>$N$2*$A261</f>
        <v>25.899999999999888</v>
      </c>
      <c r="F261">
        <f t="shared" si="43"/>
        <v>296.7921334933061</v>
      </c>
      <c r="G261">
        <f t="shared" si="40"/>
        <v>17.253775072315573</v>
      </c>
      <c r="H261">
        <f t="shared" si="44"/>
        <v>-4.4632383971412235</v>
      </c>
      <c r="I261">
        <f t="shared" si="45"/>
        <v>17.253775072315573</v>
      </c>
      <c r="J261">
        <f t="shared" si="46"/>
        <v>-4.4632383971412235</v>
      </c>
      <c r="U261">
        <f t="shared" si="47"/>
        <v>1.3021767878786363</v>
      </c>
      <c r="V261">
        <f t="shared" si="48"/>
        <v>17.297978812671488</v>
      </c>
    </row>
    <row r="262" spans="1:22" x14ac:dyDescent="0.55000000000000004">
      <c r="A262">
        <f t="shared" si="42"/>
        <v>2.5999999999999885</v>
      </c>
      <c r="B262">
        <f>($N$2*$A262)/3.1415927/$N$3*360</f>
        <v>338.56596484845369</v>
      </c>
      <c r="C262">
        <f t="shared" si="41"/>
        <v>-338.56596484845369</v>
      </c>
      <c r="D262">
        <f t="shared" si="39"/>
        <v>-27.93804906663928</v>
      </c>
      <c r="E262">
        <f>$N$2*$A262</f>
        <v>25.999999999999886</v>
      </c>
      <c r="F262">
        <f t="shared" si="43"/>
        <v>297.93804906663928</v>
      </c>
      <c r="G262">
        <f t="shared" si="40"/>
        <v>17.342583151495212</v>
      </c>
      <c r="H262">
        <f t="shared" si="44"/>
        <v>-4.4172732786008222</v>
      </c>
      <c r="I262">
        <f t="shared" si="45"/>
        <v>17.342583151495212</v>
      </c>
      <c r="J262">
        <f t="shared" si="46"/>
        <v>-4.4172732786008222</v>
      </c>
      <c r="U262">
        <f t="shared" si="47"/>
        <v>1.3021767878785795</v>
      </c>
      <c r="V262">
        <f t="shared" si="48"/>
        <v>17.38632428150509</v>
      </c>
    </row>
    <row r="263" spans="1:22" x14ac:dyDescent="0.55000000000000004">
      <c r="A263">
        <f t="shared" si="42"/>
        <v>2.6099999999999883</v>
      </c>
      <c r="B263">
        <f>($N$2*$A263)/3.1415927/$N$3*360</f>
        <v>339.86814163633244</v>
      </c>
      <c r="C263">
        <f t="shared" si="41"/>
        <v>-339.86814163633244</v>
      </c>
      <c r="D263">
        <f t="shared" si="39"/>
        <v>-29.083964639972521</v>
      </c>
      <c r="E263">
        <f>$N$2*$A263</f>
        <v>26.099999999999884</v>
      </c>
      <c r="F263">
        <f t="shared" si="43"/>
        <v>299.08396463997252</v>
      </c>
      <c r="G263">
        <f t="shared" si="40"/>
        <v>17.43045422864828</v>
      </c>
      <c r="H263">
        <f t="shared" si="44"/>
        <v>-4.3695413096451698</v>
      </c>
      <c r="I263">
        <f t="shared" si="45"/>
        <v>17.43045422864828</v>
      </c>
      <c r="J263">
        <f t="shared" si="46"/>
        <v>-4.3695413096451698</v>
      </c>
      <c r="U263">
        <f t="shared" si="47"/>
        <v>1.30217678787875</v>
      </c>
      <c r="V263">
        <f t="shared" si="48"/>
        <v>17.473715111081933</v>
      </c>
    </row>
    <row r="264" spans="1:22" x14ac:dyDescent="0.55000000000000004">
      <c r="A264">
        <f t="shared" si="42"/>
        <v>2.6199999999999881</v>
      </c>
      <c r="B264">
        <f>($N$2*$A264)/3.1415927/$N$3*360</f>
        <v>341.17031842421102</v>
      </c>
      <c r="C264">
        <f t="shared" si="41"/>
        <v>-341.17031842421102</v>
      </c>
      <c r="D264">
        <f t="shared" si="39"/>
        <v>-30.229880213305705</v>
      </c>
      <c r="E264">
        <f>$N$2*$A264</f>
        <v>26.199999999999882</v>
      </c>
      <c r="F264">
        <f t="shared" si="43"/>
        <v>300.22988021330571</v>
      </c>
      <c r="G264">
        <f t="shared" si="40"/>
        <v>17.517353156515512</v>
      </c>
      <c r="H264">
        <f t="shared" si="44"/>
        <v>-4.3200615824254323</v>
      </c>
      <c r="I264">
        <f t="shared" si="45"/>
        <v>17.517353156515512</v>
      </c>
      <c r="J264">
        <f t="shared" si="46"/>
        <v>-4.3200615824254323</v>
      </c>
      <c r="U264">
        <f t="shared" si="47"/>
        <v>1.3021767878785795</v>
      </c>
      <c r="V264">
        <f t="shared" si="48"/>
        <v>17.560116346235361</v>
      </c>
    </row>
    <row r="265" spans="1:22" x14ac:dyDescent="0.55000000000000004">
      <c r="A265">
        <f t="shared" si="42"/>
        <v>2.6299999999999879</v>
      </c>
      <c r="B265">
        <f>($N$2*$A265)/3.1415927/$N$3*360</f>
        <v>342.47249521208971</v>
      </c>
      <c r="C265">
        <f t="shared" si="41"/>
        <v>-342.47249521208971</v>
      </c>
      <c r="D265">
        <f t="shared" si="39"/>
        <v>-31.375795786638946</v>
      </c>
      <c r="E265">
        <f>$N$2*$A265</f>
        <v>26.29999999999988</v>
      </c>
      <c r="F265">
        <f t="shared" si="43"/>
        <v>301.37579578663895</v>
      </c>
      <c r="G265">
        <f t="shared" si="40"/>
        <v>17.6032451766844</v>
      </c>
      <c r="H265">
        <f t="shared" si="44"/>
        <v>-4.2688538881727798</v>
      </c>
      <c r="I265">
        <f t="shared" si="45"/>
        <v>17.6032451766844</v>
      </c>
      <c r="J265">
        <f t="shared" si="46"/>
        <v>-4.2688538881727798</v>
      </c>
      <c r="U265">
        <f t="shared" si="47"/>
        <v>1.3021767878786932</v>
      </c>
      <c r="V265">
        <f t="shared" si="48"/>
        <v>17.645493427623332</v>
      </c>
    </row>
    <row r="266" spans="1:22" x14ac:dyDescent="0.55000000000000004">
      <c r="A266">
        <f t="shared" si="42"/>
        <v>2.6399999999999877</v>
      </c>
      <c r="B266">
        <f>($N$2*$A266)/3.1415927/$N$3*360</f>
        <v>343.77467199996835</v>
      </c>
      <c r="C266">
        <f t="shared" si="41"/>
        <v>-343.77467199996835</v>
      </c>
      <c r="D266">
        <f t="shared" si="39"/>
        <v>-32.52171135997213</v>
      </c>
      <c r="E266">
        <f>$N$2*$A266</f>
        <v>26.399999999999878</v>
      </c>
      <c r="F266">
        <f t="shared" si="43"/>
        <v>302.52171135997213</v>
      </c>
      <c r="G266">
        <f t="shared" si="40"/>
        <v>17.688095933492086</v>
      </c>
      <c r="H266">
        <f t="shared" si="44"/>
        <v>-4.2159387092821508</v>
      </c>
      <c r="I266">
        <f t="shared" si="45"/>
        <v>17.688095933492086</v>
      </c>
      <c r="J266">
        <f t="shared" si="46"/>
        <v>-4.2159387092821508</v>
      </c>
      <c r="U266">
        <f t="shared" si="47"/>
        <v>1.3021767878786363</v>
      </c>
      <c r="V266">
        <f t="shared" si="48"/>
        <v>17.729812205551625</v>
      </c>
    </row>
    <row r="267" spans="1:22" x14ac:dyDescent="0.55000000000000004">
      <c r="A267">
        <f t="shared" si="42"/>
        <v>2.6499999999999875</v>
      </c>
      <c r="B267">
        <f>($N$2*$A267)/3.1415927/$N$3*360</f>
        <v>345.07684878784698</v>
      </c>
      <c r="C267">
        <f t="shared" si="41"/>
        <v>-345.07684878784698</v>
      </c>
      <c r="D267">
        <f t="shared" si="39"/>
        <v>-33.667626933305371</v>
      </c>
      <c r="E267">
        <f>$N$2*$A267</f>
        <v>26.499999999999876</v>
      </c>
      <c r="F267">
        <f t="shared" si="43"/>
        <v>303.66762693330537</v>
      </c>
      <c r="G267">
        <f t="shared" si="40"/>
        <v>17.771871487767179</v>
      </c>
      <c r="H267">
        <f t="shared" si="44"/>
        <v>-4.1613372111195748</v>
      </c>
      <c r="I267">
        <f t="shared" si="45"/>
        <v>17.771871487767179</v>
      </c>
      <c r="J267">
        <f t="shared" si="46"/>
        <v>-4.1613372111195748</v>
      </c>
      <c r="U267">
        <f t="shared" si="47"/>
        <v>1.3021767878786363</v>
      </c>
      <c r="V267">
        <f t="shared" si="48"/>
        <v>17.813038953633306</v>
      </c>
    </row>
    <row r="268" spans="1:22" x14ac:dyDescent="0.55000000000000004">
      <c r="A268">
        <f t="shared" si="42"/>
        <v>2.6599999999999873</v>
      </c>
      <c r="B268">
        <f>($N$2*$A268)/3.1415927/$N$3*360</f>
        <v>346.37902557572562</v>
      </c>
      <c r="C268">
        <f t="shared" si="41"/>
        <v>-346.37902557572562</v>
      </c>
      <c r="D268">
        <f t="shared" si="39"/>
        <v>-34.813542506638555</v>
      </c>
      <c r="E268">
        <f>$N$2*$A268</f>
        <v>26.599999999999874</v>
      </c>
      <c r="F268">
        <f t="shared" si="43"/>
        <v>304.81354250663856</v>
      </c>
      <c r="G268">
        <f t="shared" si="40"/>
        <v>17.854538330404957</v>
      </c>
      <c r="H268">
        <f t="shared" si="44"/>
        <v>-4.1050712335563109</v>
      </c>
      <c r="I268">
        <f t="shared" si="45"/>
        <v>17.854538330404957</v>
      </c>
      <c r="J268">
        <f t="shared" si="46"/>
        <v>-4.1050712335563109</v>
      </c>
      <c r="U268">
        <f t="shared" si="47"/>
        <v>1.3021767878786363</v>
      </c>
      <c r="V268">
        <f t="shared" si="48"/>
        <v>17.895140382278822</v>
      </c>
    </row>
    <row r="269" spans="1:22" x14ac:dyDescent="0.55000000000000004">
      <c r="A269">
        <f t="shared" si="42"/>
        <v>2.6699999999999871</v>
      </c>
      <c r="B269">
        <f>($N$2*$A269)/3.1415927/$N$3*360</f>
        <v>347.68120236360426</v>
      </c>
      <c r="C269">
        <f t="shared" si="41"/>
        <v>-347.68120236360426</v>
      </c>
      <c r="D269">
        <f t="shared" si="39"/>
        <v>-35.959458079971796</v>
      </c>
      <c r="E269">
        <f>$N$2*$A269</f>
        <v>26.699999999999871</v>
      </c>
      <c r="F269">
        <f t="shared" si="43"/>
        <v>305.9594580799718</v>
      </c>
      <c r="G269">
        <f t="shared" si="40"/>
        <v>17.936063395770574</v>
      </c>
      <c r="H269">
        <f t="shared" si="44"/>
        <v>-4.0471632822331731</v>
      </c>
      <c r="I269">
        <f t="shared" si="45"/>
        <v>17.936063395770574</v>
      </c>
      <c r="J269">
        <f t="shared" si="46"/>
        <v>-4.0471632822331731</v>
      </c>
      <c r="U269">
        <f t="shared" si="47"/>
        <v>1.3021767878786363</v>
      </c>
      <c r="V269">
        <f t="shared" si="48"/>
        <v>17.976083652011383</v>
      </c>
    </row>
    <row r="270" spans="1:22" x14ac:dyDescent="0.55000000000000004">
      <c r="A270">
        <f t="shared" si="42"/>
        <v>2.6799999999999868</v>
      </c>
      <c r="B270">
        <f>($N$2*$A270)/3.1415927/$N$3*360</f>
        <v>348.98337915148295</v>
      </c>
      <c r="C270">
        <f t="shared" si="41"/>
        <v>-348.98337915148295</v>
      </c>
      <c r="D270">
        <f t="shared" si="39"/>
        <v>-37.105373653305037</v>
      </c>
      <c r="E270">
        <f>$N$2*$A270</f>
        <v>26.799999999999869</v>
      </c>
      <c r="F270">
        <f t="shared" si="43"/>
        <v>307.10537365330504</v>
      </c>
      <c r="G270">
        <f t="shared" si="40"/>
        <v>18.016414074924878</v>
      </c>
      <c r="H270">
        <f t="shared" si="44"/>
        <v>-3.987636519558599</v>
      </c>
      <c r="I270">
        <f t="shared" si="45"/>
        <v>18.016414074924878</v>
      </c>
      <c r="J270">
        <f t="shared" si="46"/>
        <v>-3.987636519558599</v>
      </c>
      <c r="U270">
        <f t="shared" si="47"/>
        <v>1.3021767878786932</v>
      </c>
      <c r="V270">
        <f t="shared" si="48"/>
        <v>18.055836386602326</v>
      </c>
    </row>
    <row r="271" spans="1:22" x14ac:dyDescent="0.55000000000000004">
      <c r="A271">
        <f t="shared" si="42"/>
        <v>2.6899999999999866</v>
      </c>
      <c r="B271">
        <f>($N$2*$A271)/3.1415927/$N$3*360</f>
        <v>350.28555593936159</v>
      </c>
      <c r="C271">
        <f t="shared" si="41"/>
        <v>-350.28555593936159</v>
      </c>
      <c r="D271">
        <f t="shared" si="39"/>
        <v>-38.251289226638221</v>
      </c>
      <c r="E271">
        <f>$N$2*$A271</f>
        <v>26.899999999999867</v>
      </c>
      <c r="F271">
        <f t="shared" si="43"/>
        <v>308.25128922663822</v>
      </c>
      <c r="G271">
        <f t="shared" si="40"/>
        <v>18.095558228667528</v>
      </c>
      <c r="H271">
        <f t="shared" si="44"/>
        <v>-3.9265147554439821</v>
      </c>
      <c r="I271">
        <f t="shared" si="45"/>
        <v>18.095558228667528</v>
      </c>
      <c r="J271">
        <f t="shared" si="46"/>
        <v>-3.9265147554439821</v>
      </c>
      <c r="U271">
        <f t="shared" si="47"/>
        <v>1.3021767878786363</v>
      </c>
      <c r="V271">
        <f t="shared" si="48"/>
        <v>18.134366686021171</v>
      </c>
    </row>
    <row r="272" spans="1:22" x14ac:dyDescent="0.55000000000000004">
      <c r="A272">
        <f t="shared" si="42"/>
        <v>2.6999999999999864</v>
      </c>
      <c r="B272">
        <f>($N$2*$A272)/3.1415927/$N$3*360</f>
        <v>351.58773272724022</v>
      </c>
      <c r="C272">
        <f t="shared" si="41"/>
        <v>-351.58773272724022</v>
      </c>
      <c r="D272">
        <f t="shared" si="39"/>
        <v>-39.397204799971405</v>
      </c>
      <c r="E272">
        <f>$N$2*$A272</f>
        <v>26.999999999999865</v>
      </c>
      <c r="F272">
        <f t="shared" si="43"/>
        <v>309.39720479997141</v>
      </c>
      <c r="G272">
        <f t="shared" si="40"/>
        <v>18.173464200392267</v>
      </c>
      <c r="H272">
        <f t="shared" si="44"/>
        <v>-3.8638224377800228</v>
      </c>
      <c r="I272">
        <f t="shared" si="45"/>
        <v>18.173464200392267</v>
      </c>
      <c r="J272">
        <f t="shared" si="46"/>
        <v>-3.8638224377800228</v>
      </c>
      <c r="U272">
        <f t="shared" si="47"/>
        <v>1.3021767878786363</v>
      </c>
      <c r="V272">
        <f t="shared" si="48"/>
        <v>18.211643139195203</v>
      </c>
    </row>
    <row r="273" spans="1:22" x14ac:dyDescent="0.55000000000000004">
      <c r="A273">
        <f t="shared" si="42"/>
        <v>2.7099999999999862</v>
      </c>
      <c r="B273">
        <f>($N$2*$A273)/3.1415927/$N$3*360</f>
        <v>352.88990951511886</v>
      </c>
      <c r="C273">
        <f t="shared" si="41"/>
        <v>-352.88990951511886</v>
      </c>
      <c r="D273">
        <f t="shared" si="39"/>
        <v>-40.543120373304646</v>
      </c>
      <c r="E273">
        <f>$N$2*$A273</f>
        <v>27.099999999999863</v>
      </c>
      <c r="F273">
        <f t="shared" si="43"/>
        <v>310.54312037330465</v>
      </c>
      <c r="G273">
        <f t="shared" si="40"/>
        <v>18.250100828749144</v>
      </c>
      <c r="H273">
        <f t="shared" si="44"/>
        <v>-3.7995846426578916</v>
      </c>
      <c r="I273">
        <f t="shared" si="45"/>
        <v>18.250100828749144</v>
      </c>
      <c r="J273">
        <f t="shared" si="46"/>
        <v>-3.7995846426578916</v>
      </c>
      <c r="U273">
        <f t="shared" si="47"/>
        <v>1.3021767878786363</v>
      </c>
      <c r="V273">
        <f t="shared" si="48"/>
        <v>18.287634836573496</v>
      </c>
    </row>
    <row r="274" spans="1:22" x14ac:dyDescent="0.55000000000000004">
      <c r="A274">
        <f t="shared" si="42"/>
        <v>2.719999999999986</v>
      </c>
      <c r="B274">
        <f>($N$2*$A274)/3.1415927/$N$3*360</f>
        <v>354.1920863029975</v>
      </c>
      <c r="C274">
        <f t="shared" si="41"/>
        <v>-354.1920863029975</v>
      </c>
      <c r="D274">
        <f t="shared" si="39"/>
        <v>-41.68903594663783</v>
      </c>
      <c r="E274">
        <f>$N$2*$A274</f>
        <v>27.199999999999861</v>
      </c>
      <c r="F274">
        <f t="shared" si="43"/>
        <v>311.68903594663783</v>
      </c>
      <c r="G274">
        <f t="shared" si="40"/>
        <v>18.325437460108617</v>
      </c>
      <c r="H274">
        <f t="shared" si="44"/>
        <v>-3.7338270643391565</v>
      </c>
      <c r="I274">
        <f t="shared" si="45"/>
        <v>18.325437460108617</v>
      </c>
      <c r="J274">
        <f t="shared" si="46"/>
        <v>-3.7338270643391565</v>
      </c>
      <c r="U274">
        <f t="shared" si="47"/>
        <v>1.3021767878786363</v>
      </c>
      <c r="V274">
        <f t="shared" si="48"/>
        <v>18.362311382490304</v>
      </c>
    </row>
    <row r="275" spans="1:22" x14ac:dyDescent="0.55000000000000004">
      <c r="A275">
        <f t="shared" si="42"/>
        <v>2.7299999999999858</v>
      </c>
      <c r="B275">
        <f>($N$2*$A275)/3.1415927/$N$3*360</f>
        <v>355.49426309087613</v>
      </c>
      <c r="C275">
        <f t="shared" si="41"/>
        <v>-355.49426309087613</v>
      </c>
      <c r="D275">
        <f t="shared" si="39"/>
        <v>-42.834951519971014</v>
      </c>
      <c r="E275">
        <f>$N$2*$A275</f>
        <v>27.299999999999859</v>
      </c>
      <c r="F275">
        <f t="shared" si="43"/>
        <v>312.83495151997101</v>
      </c>
      <c r="G275">
        <f t="shared" si="40"/>
        <v>18.399443960822627</v>
      </c>
      <c r="H275">
        <f t="shared" si="44"/>
        <v>-3.6665760049783791</v>
      </c>
      <c r="I275">
        <f t="shared" si="45"/>
        <v>18.399443960822627</v>
      </c>
      <c r="J275">
        <f t="shared" si="46"/>
        <v>-3.6665760049783791</v>
      </c>
      <c r="U275">
        <f t="shared" si="47"/>
        <v>1.3021767878786363</v>
      </c>
      <c r="V275">
        <f t="shared" si="48"/>
        <v>18.435642907322936</v>
      </c>
    </row>
    <row r="276" spans="1:22" x14ac:dyDescent="0.55000000000000004">
      <c r="A276">
        <f t="shared" si="42"/>
        <v>2.7399999999999856</v>
      </c>
      <c r="B276">
        <f>($N$2*$A276)/3.1415927/$N$3*360</f>
        <v>356.79643987875482</v>
      </c>
      <c r="C276">
        <f t="shared" si="41"/>
        <v>-356.79643987875482</v>
      </c>
      <c r="D276">
        <f t="shared" si="39"/>
        <v>-43.980867093304255</v>
      </c>
      <c r="E276">
        <f>$N$2*$A276</f>
        <v>27.399999999999856</v>
      </c>
      <c r="F276">
        <f t="shared" si="43"/>
        <v>313.98086709330425</v>
      </c>
      <c r="G276">
        <f t="shared" si="40"/>
        <v>18.472090729277621</v>
      </c>
      <c r="H276">
        <f t="shared" si="44"/>
        <v>-3.5978583641026365</v>
      </c>
      <c r="I276">
        <f t="shared" si="45"/>
        <v>18.472090729277621</v>
      </c>
      <c r="J276">
        <f t="shared" si="46"/>
        <v>-3.5978583641026365</v>
      </c>
      <c r="U276">
        <f t="shared" si="47"/>
        <v>1.3021767878786932</v>
      </c>
      <c r="V276">
        <f t="shared" si="48"/>
        <v>18.507600079439204</v>
      </c>
    </row>
    <row r="277" spans="1:22" x14ac:dyDescent="0.55000000000000004">
      <c r="A277">
        <f t="shared" si="42"/>
        <v>2.7499999999999853</v>
      </c>
      <c r="B277">
        <f>($N$2*$A277)/3.1415927/$N$3*360</f>
        <v>358.09861666663346</v>
      </c>
      <c r="C277">
        <f t="shared" si="41"/>
        <v>-358.09861666663346</v>
      </c>
      <c r="D277">
        <f t="shared" si="39"/>
        <v>-45.126782666637439</v>
      </c>
      <c r="E277">
        <f>$N$2*$A277</f>
        <v>27.499999999999854</v>
      </c>
      <c r="F277">
        <f t="shared" si="43"/>
        <v>315.12678266663744</v>
      </c>
      <c r="G277">
        <f t="shared" si="40"/>
        <v>18.543348707734832</v>
      </c>
      <c r="H277">
        <f t="shared" si="44"/>
        <v>-3.5277016278520632</v>
      </c>
      <c r="I277">
        <f t="shared" si="45"/>
        <v>18.543348707734832</v>
      </c>
      <c r="J277">
        <f t="shared" si="46"/>
        <v>-3.5277016278520632</v>
      </c>
      <c r="U277">
        <f t="shared" si="47"/>
        <v>1.3021767878786363</v>
      </c>
      <c r="V277">
        <f t="shared" si="48"/>
        <v>18.578154116929671</v>
      </c>
    </row>
    <row r="278" spans="1:22" x14ac:dyDescent="0.55000000000000004">
      <c r="A278">
        <f t="shared" si="42"/>
        <v>2.7599999999999851</v>
      </c>
      <c r="B278">
        <f>($N$2*$A278)/3.1415927/$N$3*360</f>
        <v>359.4007934545121</v>
      </c>
      <c r="C278">
        <f t="shared" si="41"/>
        <v>-359.4007934545121</v>
      </c>
      <c r="D278">
        <f t="shared" si="39"/>
        <v>-46.27269823997068</v>
      </c>
      <c r="E278">
        <f>$N$2*$A278</f>
        <v>27.599999999999852</v>
      </c>
      <c r="F278">
        <f t="shared" si="43"/>
        <v>316.27269823997068</v>
      </c>
      <c r="G278">
        <f t="shared" si="40"/>
        <v>18.613189393952968</v>
      </c>
      <c r="H278">
        <f t="shared" si="44"/>
        <v>-3.4561338579857415</v>
      </c>
      <c r="I278">
        <f t="shared" si="45"/>
        <v>18.613189393952968</v>
      </c>
      <c r="J278">
        <f t="shared" si="46"/>
        <v>-3.4561338579857415</v>
      </c>
      <c r="U278">
        <f t="shared" si="47"/>
        <v>1.3021767878786363</v>
      </c>
      <c r="V278">
        <f t="shared" si="48"/>
        <v>18.64727679912005</v>
      </c>
    </row>
    <row r="279" spans="1:22" x14ac:dyDescent="0.55000000000000004">
      <c r="A279">
        <f t="shared" si="42"/>
        <v>2.7699999999999849</v>
      </c>
      <c r="B279">
        <f>($N$2*$A279)/3.1415927/$N$3*360</f>
        <v>360.70297024239073</v>
      </c>
      <c r="C279">
        <f t="shared" si="41"/>
        <v>-360.70297024239073</v>
      </c>
      <c r="D279">
        <f t="shared" si="39"/>
        <v>-47.418613813303864</v>
      </c>
      <c r="E279">
        <f>$N$2*$A279</f>
        <v>27.69999999999985</v>
      </c>
      <c r="F279">
        <f t="shared" si="43"/>
        <v>317.41861381330386</v>
      </c>
      <c r="G279">
        <f t="shared" si="40"/>
        <v>18.681584852588735</v>
      </c>
      <c r="H279">
        <f t="shared" si="44"/>
        <v>-3.3831836806573956</v>
      </c>
      <c r="I279">
        <f t="shared" si="45"/>
        <v>18.681584852588735</v>
      </c>
      <c r="J279">
        <f t="shared" si="46"/>
        <v>-3.3831836806573956</v>
      </c>
      <c r="U279">
        <f t="shared" si="47"/>
        <v>1.3021767878786363</v>
      </c>
      <c r="V279">
        <f t="shared" si="48"/>
        <v>18.714940477859088</v>
      </c>
    </row>
    <row r="280" spans="1:22" x14ac:dyDescent="0.55000000000000004">
      <c r="A280">
        <f t="shared" si="42"/>
        <v>2.7799999999999847</v>
      </c>
      <c r="B280">
        <f>($N$2*$A280)/3.1415927/$N$3*360</f>
        <v>362.00514703026937</v>
      </c>
      <c r="C280">
        <f t="shared" si="41"/>
        <v>-362.00514703026937</v>
      </c>
      <c r="D280">
        <f t="shared" si="39"/>
        <v>-48.564529386637048</v>
      </c>
      <c r="E280">
        <f>$N$2*$A280</f>
        <v>27.799999999999848</v>
      </c>
      <c r="F280">
        <f t="shared" si="43"/>
        <v>318.56452938663705</v>
      </c>
      <c r="G280">
        <f t="shared" si="40"/>
        <v>18.748507726370612</v>
      </c>
      <c r="H280">
        <f t="shared" si="44"/>
        <v>-3.3088802749653015</v>
      </c>
      <c r="I280">
        <f t="shared" si="45"/>
        <v>18.748507726370612</v>
      </c>
      <c r="J280">
        <f t="shared" si="46"/>
        <v>-3.3088802749653015</v>
      </c>
      <c r="U280">
        <f t="shared" si="47"/>
        <v>1.3021767878786363</v>
      </c>
      <c r="V280">
        <f t="shared" si="48"/>
        <v>18.781118088577461</v>
      </c>
    </row>
    <row r="281" spans="1:22" x14ac:dyDescent="0.55000000000000004">
      <c r="A281">
        <f t="shared" si="42"/>
        <v>2.7899999999999845</v>
      </c>
      <c r="B281">
        <f>($N$2*$A281)/3.1415927/$N$3*360</f>
        <v>363.30732381814806</v>
      </c>
      <c r="C281">
        <f t="shared" si="41"/>
        <v>-363.30732381814806</v>
      </c>
      <c r="D281">
        <f t="shared" si="39"/>
        <v>-49.710444959970289</v>
      </c>
      <c r="E281">
        <f>$N$2*$A281</f>
        <v>27.899999999999846</v>
      </c>
      <c r="F281">
        <f t="shared" si="43"/>
        <v>319.71044495997029</v>
      </c>
      <c r="G281">
        <f t="shared" si="40"/>
        <v>18.813931247041381</v>
      </c>
      <c r="H281">
        <f t="shared" si="44"/>
        <v>-3.2332533612810361</v>
      </c>
      <c r="I281">
        <f t="shared" si="45"/>
        <v>18.813931247041381</v>
      </c>
      <c r="J281">
        <f t="shared" si="46"/>
        <v>-3.2332533612810361</v>
      </c>
      <c r="U281">
        <f t="shared" si="47"/>
        <v>1.3021767878786932</v>
      </c>
      <c r="V281">
        <f t="shared" si="48"/>
        <v>18.845783161113243</v>
      </c>
    </row>
    <row r="282" spans="1:22" x14ac:dyDescent="0.55000000000000004">
      <c r="A282">
        <f t="shared" si="42"/>
        <v>2.7999999999999843</v>
      </c>
      <c r="B282">
        <f>($N$2*$A282)/3.1415927/$N$3*360</f>
        <v>364.6095006060267</v>
      </c>
      <c r="C282">
        <f t="shared" si="41"/>
        <v>-364.6095006060267</v>
      </c>
      <c r="D282">
        <f t="shared" si="39"/>
        <v>-50.856360533303473</v>
      </c>
      <c r="E282">
        <f>$N$2*$A282</f>
        <v>27.999999999999844</v>
      </c>
      <c r="F282">
        <f t="shared" si="43"/>
        <v>320.85636053330347</v>
      </c>
      <c r="G282">
        <f t="shared" si="40"/>
        <v>18.877829246065069</v>
      </c>
      <c r="H282">
        <f t="shared" si="44"/>
        <v>-3.1563331893617286</v>
      </c>
      <c r="I282">
        <f t="shared" si="45"/>
        <v>18.877829246065069</v>
      </c>
      <c r="J282">
        <f t="shared" si="46"/>
        <v>-3.1563331893617286</v>
      </c>
      <c r="U282">
        <f t="shared" si="47"/>
        <v>1.3021767878786363</v>
      </c>
      <c r="V282">
        <f t="shared" si="48"/>
        <v>18.908909830299603</v>
      </c>
    </row>
    <row r="283" spans="1:22" x14ac:dyDescent="0.55000000000000004">
      <c r="A283">
        <f t="shared" si="42"/>
        <v>2.8099999999999841</v>
      </c>
      <c r="B283">
        <f>($N$2*$A283)/3.1415927/$N$3*360</f>
        <v>365.91167739390534</v>
      </c>
      <c r="C283">
        <f t="shared" si="41"/>
        <v>-365.91167739390534</v>
      </c>
      <c r="D283">
        <f t="shared" si="39"/>
        <v>-52.002276106636714</v>
      </c>
      <c r="E283">
        <f>$N$2*$A283</f>
        <v>28.099999999999842</v>
      </c>
      <c r="F283">
        <f t="shared" si="43"/>
        <v>322.00227610663671</v>
      </c>
      <c r="G283">
        <f t="shared" si="40"/>
        <v>18.940176165094034</v>
      </c>
      <c r="H283">
        <f t="shared" si="44"/>
        <v>-3.0781505262505577</v>
      </c>
      <c r="I283">
        <f t="shared" si="45"/>
        <v>18.940176165094034</v>
      </c>
      <c r="J283">
        <f t="shared" si="46"/>
        <v>-3.0781505262505577</v>
      </c>
      <c r="U283">
        <f t="shared" si="47"/>
        <v>1.3021767878786363</v>
      </c>
      <c r="V283">
        <f t="shared" si="48"/>
        <v>18.970472846310543</v>
      </c>
    </row>
    <row r="284" spans="1:22" x14ac:dyDescent="0.55000000000000004">
      <c r="A284">
        <f t="shared" si="42"/>
        <v>2.8199999999999839</v>
      </c>
      <c r="B284">
        <f>($N$2*$A284)/3.1415927/$N$3*360</f>
        <v>367.21385418178397</v>
      </c>
      <c r="C284">
        <f t="shared" si="41"/>
        <v>-367.21385418178397</v>
      </c>
      <c r="D284">
        <f t="shared" si="39"/>
        <v>-53.148191679969898</v>
      </c>
      <c r="E284">
        <f>$N$2*$A284</f>
        <v>28.199999999999839</v>
      </c>
      <c r="F284">
        <f t="shared" si="43"/>
        <v>323.1481916799699</v>
      </c>
      <c r="G284">
        <f t="shared" si="40"/>
        <v>19.000947066191941</v>
      </c>
      <c r="H284">
        <f t="shared" si="44"/>
        <v>-2.99873664397035</v>
      </c>
      <c r="I284">
        <f t="shared" si="45"/>
        <v>19.000947066191941</v>
      </c>
      <c r="J284">
        <f t="shared" si="46"/>
        <v>-2.99873664397035</v>
      </c>
      <c r="U284">
        <f t="shared" si="47"/>
        <v>1.3021767878786363</v>
      </c>
      <c r="V284">
        <f t="shared" si="48"/>
        <v>19.030447584760491</v>
      </c>
    </row>
    <row r="285" spans="1:22" x14ac:dyDescent="0.55000000000000004">
      <c r="A285">
        <f t="shared" si="42"/>
        <v>2.8299999999999836</v>
      </c>
      <c r="B285">
        <f>($N$2*$A285)/3.1415927/$N$3*360</f>
        <v>368.51603096966261</v>
      </c>
      <c r="C285">
        <f t="shared" si="41"/>
        <v>-368.51603096966261</v>
      </c>
      <c r="D285">
        <f t="shared" ref="D285:D348" si="49">(-1)^(INT(F285/180)-1)*(90 + 180*INT(F285/180)-F285)</f>
        <v>-54.294107253303082</v>
      </c>
      <c r="E285">
        <f>$N$2*$A285</f>
        <v>28.299999999999837</v>
      </c>
      <c r="F285">
        <f t="shared" si="43"/>
        <v>324.29410725330308</v>
      </c>
      <c r="G285">
        <f t="shared" si="40"/>
        <v>19.060117641808617</v>
      </c>
      <c r="H285">
        <f t="shared" si="44"/>
        <v>-2.9181233070151738</v>
      </c>
      <c r="I285">
        <f t="shared" si="45"/>
        <v>19.060117641808617</v>
      </c>
      <c r="J285">
        <f t="shared" si="46"/>
        <v>-2.9181233070151738</v>
      </c>
      <c r="U285">
        <f t="shared" si="47"/>
        <v>1.3021767878786363</v>
      </c>
      <c r="V285">
        <f t="shared" si="48"/>
        <v>19.088810056553719</v>
      </c>
    </row>
    <row r="286" spans="1:22" x14ac:dyDescent="0.55000000000000004">
      <c r="A286">
        <f t="shared" si="42"/>
        <v>2.8399999999999834</v>
      </c>
      <c r="B286">
        <f>($N$2*$A286)/3.1415927/$N$3*360</f>
        <v>369.8182077575413</v>
      </c>
      <c r="C286">
        <f t="shared" si="41"/>
        <v>-369.8182077575413</v>
      </c>
      <c r="D286">
        <f t="shared" si="49"/>
        <v>-55.440022826636323</v>
      </c>
      <c r="E286">
        <f>$N$2*$A286</f>
        <v>28.399999999999835</v>
      </c>
      <c r="F286">
        <f t="shared" si="43"/>
        <v>325.44002282663632</v>
      </c>
      <c r="G286">
        <f t="shared" si="40"/>
        <v>19.117664224502757</v>
      </c>
      <c r="H286">
        <f t="shared" si="44"/>
        <v>-2.8363427596449786</v>
      </c>
      <c r="I286">
        <f t="shared" si="45"/>
        <v>19.117664224502757</v>
      </c>
      <c r="J286">
        <f t="shared" si="46"/>
        <v>-2.8363427596449786</v>
      </c>
      <c r="U286">
        <f t="shared" si="47"/>
        <v>1.3021767878786932</v>
      </c>
      <c r="V286">
        <f t="shared" si="48"/>
        <v>19.145536917479667</v>
      </c>
    </row>
    <row r="287" spans="1:22" x14ac:dyDescent="0.55000000000000004">
      <c r="A287">
        <f t="shared" si="42"/>
        <v>2.8499999999999832</v>
      </c>
      <c r="B287">
        <f>($N$2*$A287)/3.1415927/$N$3*360</f>
        <v>371.12038454541994</v>
      </c>
      <c r="C287">
        <f t="shared" si="41"/>
        <v>-371.12038454541994</v>
      </c>
      <c r="D287">
        <f t="shared" si="49"/>
        <v>-56.585938399969507</v>
      </c>
      <c r="E287">
        <f>$N$2*$A287</f>
        <v>28.499999999999833</v>
      </c>
      <c r="F287">
        <f t="shared" si="43"/>
        <v>326.58593839996951</v>
      </c>
      <c r="G287">
        <f t="shared" si="40"/>
        <v>19.173563796408551</v>
      </c>
      <c r="H287">
        <f t="shared" si="44"/>
        <v>-2.7534277129883291</v>
      </c>
      <c r="I287">
        <f t="shared" si="45"/>
        <v>19.173563796408551</v>
      </c>
      <c r="J287">
        <f t="shared" si="46"/>
        <v>-2.7534277129883291</v>
      </c>
      <c r="U287">
        <f t="shared" si="47"/>
        <v>1.3021767878786363</v>
      </c>
      <c r="V287">
        <f t="shared" si="48"/>
        <v>19.200605477550312</v>
      </c>
    </row>
    <row r="288" spans="1:22" x14ac:dyDescent="0.55000000000000004">
      <c r="A288">
        <f t="shared" si="42"/>
        <v>2.859999999999983</v>
      </c>
      <c r="B288">
        <f>($N$2*$A288)/3.1415927/$N$3*360</f>
        <v>372.42256133329857</v>
      </c>
      <c r="C288">
        <f t="shared" si="41"/>
        <v>-372.42256133329857</v>
      </c>
      <c r="D288">
        <f t="shared" si="49"/>
        <v>-57.731853973302805</v>
      </c>
      <c r="E288">
        <f>$N$2*$A288</f>
        <v>28.599999999999831</v>
      </c>
      <c r="F288">
        <f t="shared" si="43"/>
        <v>327.7318539733028</v>
      </c>
      <c r="G288">
        <f t="shared" si="40"/>
        <v>19.227793998442561</v>
      </c>
      <c r="H288">
        <f t="shared" si="44"/>
        <v>-2.6694113319583601</v>
      </c>
      <c r="I288">
        <f t="shared" si="45"/>
        <v>19.227793998442561</v>
      </c>
      <c r="J288">
        <f t="shared" si="46"/>
        <v>-2.6694113319583601</v>
      </c>
      <c r="U288">
        <f t="shared" si="47"/>
        <v>1.3021767878786363</v>
      </c>
      <c r="V288">
        <f t="shared" si="48"/>
        <v>19.253993710075861</v>
      </c>
    </row>
    <row r="289" spans="1:22" x14ac:dyDescent="0.55000000000000004">
      <c r="A289">
        <f t="shared" si="42"/>
        <v>2.8699999999999828</v>
      </c>
      <c r="B289">
        <f>($N$2*$A289)/3.1415927/$N$3*360</f>
        <v>373.72473812117721</v>
      </c>
      <c r="C289">
        <f t="shared" si="41"/>
        <v>-373.72473812117721</v>
      </c>
      <c r="D289">
        <f t="shared" si="49"/>
        <v>-58.877769546635932</v>
      </c>
      <c r="E289">
        <f>$N$2*$A289</f>
        <v>28.699999999999829</v>
      </c>
      <c r="F289">
        <f t="shared" si="43"/>
        <v>328.87776954663593</v>
      </c>
      <c r="G289">
        <f t="shared" si="40"/>
        <v>19.28033313924702</v>
      </c>
      <c r="H289">
        <f t="shared" si="44"/>
        <v>-2.5843272219872961</v>
      </c>
      <c r="I289">
        <f t="shared" si="45"/>
        <v>19.28033313924702</v>
      </c>
      <c r="J289">
        <f t="shared" si="46"/>
        <v>-2.5843272219872961</v>
      </c>
      <c r="U289">
        <f t="shared" si="47"/>
        <v>1.3021767878786363</v>
      </c>
      <c r="V289">
        <f t="shared" si="48"/>
        <v>19.305680260475139</v>
      </c>
    </row>
    <row r="290" spans="1:22" x14ac:dyDescent="0.55000000000000004">
      <c r="A290">
        <f t="shared" si="42"/>
        <v>2.8799999999999826</v>
      </c>
      <c r="B290">
        <f>($N$2*$A290)/3.1415927/$N$3*360</f>
        <v>375.02691490905585</v>
      </c>
      <c r="C290">
        <f t="shared" si="41"/>
        <v>-375.02691490905585</v>
      </c>
      <c r="D290">
        <f t="shared" si="49"/>
        <v>-60.023685119969173</v>
      </c>
      <c r="E290">
        <f>$N$2*$A290</f>
        <v>28.799999999999827</v>
      </c>
      <c r="F290">
        <f t="shared" si="43"/>
        <v>330.02368511996917</v>
      </c>
      <c r="G290">
        <f t="shared" si="40"/>
        <v>19.331160203866133</v>
      </c>
      <c r="H290">
        <f t="shared" si="44"/>
        <v>-2.4982094155846624</v>
      </c>
      <c r="I290">
        <f t="shared" si="45"/>
        <v>19.331160203866133</v>
      </c>
      <c r="J290">
        <f t="shared" si="46"/>
        <v>-2.4982094155846624</v>
      </c>
      <c r="U290">
        <f t="shared" si="47"/>
        <v>1.3021767878786363</v>
      </c>
      <c r="V290">
        <f t="shared" si="48"/>
        <v>19.355644454817131</v>
      </c>
    </row>
    <row r="291" spans="1:22" x14ac:dyDescent="0.55000000000000004">
      <c r="A291">
        <f t="shared" si="42"/>
        <v>2.8899999999999824</v>
      </c>
      <c r="B291">
        <f>($N$2*$A291)/3.1415927/$N$3*360</f>
        <v>376.32909169693454</v>
      </c>
      <c r="C291">
        <f t="shared" si="41"/>
        <v>-376.32909169693454</v>
      </c>
      <c r="D291">
        <f t="shared" si="49"/>
        <v>-61.169600693302414</v>
      </c>
      <c r="E291">
        <f>$N$2*$A291</f>
        <v>28.899999999999824</v>
      </c>
      <c r="F291">
        <f t="shared" si="43"/>
        <v>331.16960069330241</v>
      </c>
      <c r="G291">
        <f t="shared" si="40"/>
        <v>19.380254862151734</v>
      </c>
      <c r="H291">
        <f t="shared" si="44"/>
        <v>-2.4110923587248094</v>
      </c>
      <c r="I291">
        <f t="shared" si="45"/>
        <v>19.380254862151734</v>
      </c>
      <c r="J291">
        <f t="shared" si="46"/>
        <v>-2.4110923587248094</v>
      </c>
      <c r="U291">
        <f t="shared" si="47"/>
        <v>1.3021767878786932</v>
      </c>
      <c r="V291">
        <f t="shared" si="48"/>
        <v>19.403866308090283</v>
      </c>
    </row>
    <row r="292" spans="1:22" x14ac:dyDescent="0.55000000000000004">
      <c r="A292">
        <f t="shared" si="42"/>
        <v>2.8999999999999821</v>
      </c>
      <c r="B292">
        <f>($N$2*$A292)/3.1415927/$N$3*360</f>
        <v>377.63126848481318</v>
      </c>
      <c r="C292">
        <f t="shared" si="41"/>
        <v>-377.63126848481318</v>
      </c>
      <c r="D292">
        <f t="shared" si="49"/>
        <v>-62.315516266635598</v>
      </c>
      <c r="E292">
        <f>$N$2*$A292</f>
        <v>28.999999999999822</v>
      </c>
      <c r="F292">
        <f t="shared" si="43"/>
        <v>332.3155162666356</v>
      </c>
      <c r="G292">
        <f t="shared" si="40"/>
        <v>19.427597476895095</v>
      </c>
      <c r="H292">
        <f t="shared" si="44"/>
        <v>-2.323010897068944</v>
      </c>
      <c r="I292">
        <f t="shared" si="45"/>
        <v>19.427597476895095</v>
      </c>
      <c r="J292">
        <f t="shared" si="46"/>
        <v>-2.323010897068944</v>
      </c>
      <c r="U292">
        <f t="shared" si="47"/>
        <v>1.3021767878786363</v>
      </c>
      <c r="V292">
        <f t="shared" si="48"/>
        <v>19.450326532196232</v>
      </c>
    </row>
    <row r="293" spans="1:22" x14ac:dyDescent="0.55000000000000004">
      <c r="A293">
        <f t="shared" si="42"/>
        <v>2.9099999999999819</v>
      </c>
      <c r="B293">
        <f>($N$2*$A293)/3.1415927/$N$3*360</f>
        <v>378.93344527269176</v>
      </c>
      <c r="C293">
        <f t="shared" si="41"/>
        <v>-378.93344527269176</v>
      </c>
      <c r="D293">
        <f t="shared" si="49"/>
        <v>-63.461431839968782</v>
      </c>
      <c r="E293">
        <f>$N$2*$A293</f>
        <v>29.09999999999982</v>
      </c>
      <c r="F293">
        <f t="shared" si="43"/>
        <v>333.46143183996878</v>
      </c>
      <c r="G293">
        <f t="shared" si="40"/>
        <v>19.473169111681536</v>
      </c>
      <c r="H293">
        <f t="shared" si="44"/>
        <v>-2.2340002620273132</v>
      </c>
      <c r="I293">
        <f t="shared" si="45"/>
        <v>19.473169111681536</v>
      </c>
      <c r="J293">
        <f t="shared" si="46"/>
        <v>-2.2340002620273132</v>
      </c>
      <c r="U293">
        <f t="shared" si="47"/>
        <v>1.3021767878785795</v>
      </c>
      <c r="V293">
        <f t="shared" si="48"/>
        <v>19.495006543664797</v>
      </c>
    </row>
    <row r="294" spans="1:22" x14ac:dyDescent="0.55000000000000004">
      <c r="A294">
        <f t="shared" si="42"/>
        <v>2.9199999999999817</v>
      </c>
      <c r="B294">
        <f>($N$2*$A294)/3.1415927/$N$3*360</f>
        <v>380.23562206057045</v>
      </c>
      <c r="C294">
        <f t="shared" si="41"/>
        <v>-380.23562206057045</v>
      </c>
      <c r="D294">
        <f t="shared" si="49"/>
        <v>-64.607347413302023</v>
      </c>
      <c r="E294">
        <f>$N$2*$A294</f>
        <v>29.199999999999818</v>
      </c>
      <c r="F294">
        <f t="shared" si="43"/>
        <v>334.60734741330202</v>
      </c>
      <c r="G294">
        <f t="shared" si="40"/>
        <v>19.51695153846477</v>
      </c>
      <c r="H294">
        <f t="shared" si="44"/>
        <v>-2.1440960566671401</v>
      </c>
      <c r="I294">
        <f t="shared" si="45"/>
        <v>19.51695153846477</v>
      </c>
      <c r="J294">
        <f t="shared" si="46"/>
        <v>-2.1440960566671401</v>
      </c>
      <c r="U294">
        <f t="shared" si="47"/>
        <v>1.3021767878786932</v>
      </c>
      <c r="V294">
        <f t="shared" si="48"/>
        <v>19.537888471087118</v>
      </c>
    </row>
    <row r="295" spans="1:22" x14ac:dyDescent="0.55000000000000004">
      <c r="A295">
        <f t="shared" si="42"/>
        <v>2.9299999999999815</v>
      </c>
      <c r="B295">
        <f>($N$2*$A295)/3.1415927/$N$3*360</f>
        <v>381.53779884844909</v>
      </c>
      <c r="C295">
        <f t="shared" si="41"/>
        <v>-381.53779884844909</v>
      </c>
      <c r="D295">
        <f t="shared" si="49"/>
        <v>-65.753262986635207</v>
      </c>
      <c r="E295">
        <f>$N$2*$A295</f>
        <v>29.299999999999816</v>
      </c>
      <c r="F295">
        <f t="shared" si="43"/>
        <v>335.75326298663521</v>
      </c>
      <c r="G295">
        <f t="shared" si="40"/>
        <v>19.558927244857834</v>
      </c>
      <c r="H295">
        <f t="shared" si="44"/>
        <v>-2.0533342414718745</v>
      </c>
      <c r="I295">
        <f t="shared" si="45"/>
        <v>19.558927244857834</v>
      </c>
      <c r="J295">
        <f t="shared" si="46"/>
        <v>-2.0533342414718745</v>
      </c>
      <c r="U295">
        <f t="shared" si="47"/>
        <v>1.3021767878786363</v>
      </c>
      <c r="V295">
        <f t="shared" si="48"/>
        <v>19.578955162263977</v>
      </c>
    </row>
    <row r="296" spans="1:22" x14ac:dyDescent="0.55000000000000004">
      <c r="A296">
        <f t="shared" si="42"/>
        <v>2.9399999999999813</v>
      </c>
      <c r="B296">
        <f>($N$2*$A296)/3.1415927/$N$3*360</f>
        <v>382.83997563632778</v>
      </c>
      <c r="C296">
        <f t="shared" si="41"/>
        <v>-382.83997563632778</v>
      </c>
      <c r="D296">
        <f t="shared" si="49"/>
        <v>-66.899178559968448</v>
      </c>
      <c r="E296">
        <f>$N$2*$A296</f>
        <v>29.399999999999814</v>
      </c>
      <c r="F296">
        <f t="shared" si="43"/>
        <v>336.89917855996845</v>
      </c>
      <c r="G296">
        <f t="shared" si="40"/>
        <v>19.599079441137842</v>
      </c>
      <c r="H296">
        <f t="shared" si="44"/>
        <v>-1.9617511199574409</v>
      </c>
      <c r="I296">
        <f t="shared" si="45"/>
        <v>19.599079441137842</v>
      </c>
      <c r="J296">
        <f t="shared" si="46"/>
        <v>-1.9617511199574409</v>
      </c>
      <c r="U296">
        <f t="shared" si="47"/>
        <v>1.3021767878786932</v>
      </c>
      <c r="V296">
        <f t="shared" si="48"/>
        <v>19.618190191066454</v>
      </c>
    </row>
    <row r="297" spans="1:22" x14ac:dyDescent="0.55000000000000004">
      <c r="A297">
        <f t="shared" si="42"/>
        <v>2.9499999999999811</v>
      </c>
      <c r="B297">
        <f>($N$2*$A297)/3.1415927/$N$3*360</f>
        <v>384.14215242420636</v>
      </c>
      <c r="C297">
        <f t="shared" si="41"/>
        <v>-384.14215242420636</v>
      </c>
      <c r="D297">
        <f t="shared" si="49"/>
        <v>-68.045094133301632</v>
      </c>
      <c r="E297">
        <f>$N$2*$A297</f>
        <v>29.499999999999812</v>
      </c>
      <c r="F297">
        <f t="shared" si="43"/>
        <v>338.04509413330163</v>
      </c>
      <c r="G297">
        <f t="shared" si="40"/>
        <v>19.637392066961638</v>
      </c>
      <c r="H297">
        <f t="shared" si="44"/>
        <v>-1.8693833241513571</v>
      </c>
      <c r="I297">
        <f t="shared" si="45"/>
        <v>19.637392066961638</v>
      </c>
      <c r="J297">
        <f t="shared" si="46"/>
        <v>-1.8693833241513571</v>
      </c>
      <c r="U297">
        <f t="shared" si="47"/>
        <v>1.3021767878785795</v>
      </c>
      <c r="V297">
        <f t="shared" si="48"/>
        <v>19.655577864006148</v>
      </c>
    </row>
    <row r="298" spans="1:22" x14ac:dyDescent="0.55000000000000004">
      <c r="A298">
        <f t="shared" si="42"/>
        <v>2.9599999999999809</v>
      </c>
      <c r="B298">
        <f>($N$2*$A298)/3.1415927/$N$3*360</f>
        <v>385.44432921208499</v>
      </c>
      <c r="C298">
        <f t="shared" si="41"/>
        <v>-385.44432921208499</v>
      </c>
      <c r="D298">
        <f t="shared" si="49"/>
        <v>-69.191009706634816</v>
      </c>
      <c r="E298">
        <f>$N$2*$A298</f>
        <v>29.59999999999981</v>
      </c>
      <c r="F298">
        <f t="shared" si="43"/>
        <v>339.19100970663482</v>
      </c>
      <c r="G298">
        <f t="shared" si="40"/>
        <v>19.673849797789714</v>
      </c>
      <c r="H298">
        <f t="shared" si="44"/>
        <v>-1.776267799940392</v>
      </c>
      <c r="I298">
        <f t="shared" si="45"/>
        <v>19.673849797789714</v>
      </c>
      <c r="J298">
        <f t="shared" si="46"/>
        <v>-1.776267799940392</v>
      </c>
      <c r="U298">
        <f t="shared" si="47"/>
        <v>1.3021767878786363</v>
      </c>
      <c r="V298">
        <f t="shared" si="48"/>
        <v>19.691103226512386</v>
      </c>
    </row>
    <row r="299" spans="1:22" x14ac:dyDescent="0.55000000000000004">
      <c r="A299">
        <f t="shared" si="42"/>
        <v>2.9699999999999807</v>
      </c>
      <c r="B299">
        <f>($N$2*$A299)/3.1415927/$N$3*360</f>
        <v>386.74650599996369</v>
      </c>
      <c r="C299">
        <f t="shared" si="41"/>
        <v>-386.74650599996369</v>
      </c>
      <c r="D299">
        <f t="shared" si="49"/>
        <v>-70.336925279968057</v>
      </c>
      <c r="E299">
        <f>$N$2*$A299</f>
        <v>29.699999999999807</v>
      </c>
      <c r="F299">
        <f t="shared" si="43"/>
        <v>340.33692527996806</v>
      </c>
      <c r="G299">
        <f t="shared" si="40"/>
        <v>19.708438051015847</v>
      </c>
      <c r="H299">
        <f t="shared" si="44"/>
        <v>-1.6824417922927051</v>
      </c>
      <c r="I299">
        <f t="shared" si="45"/>
        <v>19.708438051015847</v>
      </c>
      <c r="J299">
        <f t="shared" si="46"/>
        <v>-1.6824417922927051</v>
      </c>
      <c r="U299">
        <f t="shared" si="47"/>
        <v>1.3021767878786932</v>
      </c>
      <c r="V299">
        <f t="shared" si="48"/>
        <v>19.724752068913826</v>
      </c>
    </row>
    <row r="300" spans="1:22" x14ac:dyDescent="0.55000000000000004">
      <c r="A300">
        <f t="shared" si="42"/>
        <v>2.9799999999999804</v>
      </c>
      <c r="B300">
        <f>($N$2*$A300)/3.1415927/$N$3*360</f>
        <v>388.04868278784232</v>
      </c>
      <c r="C300">
        <f t="shared" si="41"/>
        <v>-388.04868278784232</v>
      </c>
      <c r="D300">
        <f t="shared" si="49"/>
        <v>-71.482840853301241</v>
      </c>
      <c r="E300">
        <f>$N$2*$A300</f>
        <v>29.799999999999805</v>
      </c>
      <c r="F300">
        <f t="shared" si="43"/>
        <v>341.48284085330124</v>
      </c>
      <c r="G300">
        <f t="shared" si="40"/>
        <v>19.741142991799904</v>
      </c>
      <c r="H300">
        <f t="shared" si="44"/>
        <v>-1.5879428303603595</v>
      </c>
      <c r="I300">
        <f t="shared" si="45"/>
        <v>19.741142991799904</v>
      </c>
      <c r="J300">
        <f t="shared" si="46"/>
        <v>-1.5879428303603595</v>
      </c>
      <c r="U300">
        <f t="shared" si="47"/>
        <v>1.3021767878786363</v>
      </c>
      <c r="V300">
        <f t="shared" si="48"/>
        <v>19.756510932122154</v>
      </c>
    </row>
    <row r="301" spans="1:22" x14ac:dyDescent="0.55000000000000004">
      <c r="A301">
        <f t="shared" si="42"/>
        <v>2.9899999999999802</v>
      </c>
      <c r="B301">
        <f>($N$2*$A301)/3.1415927/$N$3*360</f>
        <v>389.35085957572102</v>
      </c>
      <c r="C301">
        <f t="shared" si="41"/>
        <v>-389.35085957572102</v>
      </c>
      <c r="D301">
        <f t="shared" si="49"/>
        <v>-72.628756426634538</v>
      </c>
      <c r="E301">
        <f>$N$2*$A301</f>
        <v>29.899999999999803</v>
      </c>
      <c r="F301">
        <f t="shared" si="43"/>
        <v>342.62875642663454</v>
      </c>
      <c r="G301">
        <f t="shared" si="40"/>
        <v>19.771951538601648</v>
      </c>
      <c r="H301">
        <f t="shared" si="44"/>
        <v>-1.4928087124681502</v>
      </c>
      <c r="I301">
        <f t="shared" si="45"/>
        <v>19.771951538601648</v>
      </c>
      <c r="J301">
        <f t="shared" si="46"/>
        <v>-1.4928087124681502</v>
      </c>
      <c r="U301">
        <f t="shared" si="47"/>
        <v>1.3021767878786932</v>
      </c>
      <c r="V301">
        <f t="shared" si="48"/>
        <v>19.786367113015537</v>
      </c>
    </row>
    <row r="302" spans="1:22" x14ac:dyDescent="0.55000000000000004">
      <c r="A302">
        <f t="shared" si="42"/>
        <v>2.99999999999998</v>
      </c>
      <c r="B302">
        <f>($N$2*$A302)/3.1415927/$N$3*360</f>
        <v>390.6530363635996</v>
      </c>
      <c r="C302">
        <f t="shared" si="41"/>
        <v>-390.6530363635996</v>
      </c>
      <c r="D302">
        <f t="shared" si="49"/>
        <v>-73.774671999967666</v>
      </c>
      <c r="E302">
        <f>$N$2*$A302</f>
        <v>29.999999999999801</v>
      </c>
      <c r="F302">
        <f t="shared" si="43"/>
        <v>343.77467199996767</v>
      </c>
      <c r="G302">
        <f t="shared" si="40"/>
        <v>19.800851368413113</v>
      </c>
      <c r="H302">
        <f t="shared" si="44"/>
        <v>-1.3970774909948214</v>
      </c>
      <c r="I302">
        <f t="shared" si="45"/>
        <v>19.800851368413113</v>
      </c>
      <c r="J302">
        <f t="shared" si="46"/>
        <v>-1.3970774909948214</v>
      </c>
      <c r="U302">
        <f t="shared" si="47"/>
        <v>1.3021767878785795</v>
      </c>
      <c r="V302">
        <f t="shared" si="48"/>
        <v>19.814308669519686</v>
      </c>
    </row>
    <row r="303" spans="1:22" x14ac:dyDescent="0.55000000000000004">
      <c r="A303">
        <f t="shared" si="42"/>
        <v>3.0099999999999798</v>
      </c>
      <c r="B303">
        <f>($N$2*$A303)/3.1415927/$N$3*360</f>
        <v>391.95521315147823</v>
      </c>
      <c r="C303">
        <f t="shared" si="41"/>
        <v>-391.95521315147823</v>
      </c>
      <c r="D303">
        <f t="shared" si="49"/>
        <v>-74.92058757330085</v>
      </c>
      <c r="E303">
        <f>$N$2*$A303</f>
        <v>30.099999999999799</v>
      </c>
      <c r="F303">
        <f t="shared" si="43"/>
        <v>344.92058757330085</v>
      </c>
      <c r="G303">
        <f t="shared" si="40"/>
        <v>19.827830921687717</v>
      </c>
      <c r="H303">
        <f t="shared" si="44"/>
        <v>-1.3007874571525373</v>
      </c>
      <c r="I303">
        <f t="shared" si="45"/>
        <v>19.827830921687717</v>
      </c>
      <c r="J303">
        <f t="shared" si="46"/>
        <v>-1.3007874571525373</v>
      </c>
      <c r="U303">
        <f t="shared" si="47"/>
        <v>1.3021767878786363</v>
      </c>
      <c r="V303">
        <f t="shared" si="48"/>
        <v>19.840324425384555</v>
      </c>
    </row>
    <row r="304" spans="1:22" x14ac:dyDescent="0.55000000000000004">
      <c r="A304">
        <f t="shared" si="42"/>
        <v>3.0199999999999796</v>
      </c>
      <c r="B304">
        <f>($N$2*$A304)/3.1415927/$N$3*360</f>
        <v>393.25738993935693</v>
      </c>
      <c r="C304">
        <f t="shared" si="41"/>
        <v>-393.25738993935693</v>
      </c>
      <c r="D304">
        <f t="shared" si="49"/>
        <v>-76.066503146634091</v>
      </c>
      <c r="E304">
        <f>$N$2*$A304</f>
        <v>30.199999999999797</v>
      </c>
      <c r="F304">
        <f t="shared" si="43"/>
        <v>346.06650314663409</v>
      </c>
      <c r="G304">
        <f t="shared" si="40"/>
        <v>19.852879406963865</v>
      </c>
      <c r="H304">
        <f t="shared" si="44"/>
        <v>-1.2039771256709941</v>
      </c>
      <c r="I304">
        <f t="shared" si="45"/>
        <v>19.852879406963865</v>
      </c>
      <c r="J304">
        <f t="shared" si="46"/>
        <v>-1.2039771256709941</v>
      </c>
      <c r="U304">
        <f t="shared" si="47"/>
        <v>1.3021767878786932</v>
      </c>
      <c r="V304">
        <f t="shared" si="48"/>
        <v>19.864403974654671</v>
      </c>
    </row>
    <row r="305" spans="1:22" x14ac:dyDescent="0.55000000000000004">
      <c r="A305">
        <f t="shared" si="42"/>
        <v>3.0299999999999794</v>
      </c>
      <c r="B305">
        <f>($N$2*$A305)/3.1415927/$N$3*360</f>
        <v>394.55956672723556</v>
      </c>
      <c r="C305">
        <f t="shared" si="41"/>
        <v>-394.55956672723556</v>
      </c>
      <c r="D305">
        <f t="shared" si="49"/>
        <v>-77.212418719967275</v>
      </c>
      <c r="E305">
        <f>$N$2*$A305</f>
        <v>30.299999999999795</v>
      </c>
      <c r="F305">
        <f t="shared" si="43"/>
        <v>347.21241871996727</v>
      </c>
      <c r="G305">
        <f t="shared" si="40"/>
        <v>19.875986805181423</v>
      </c>
      <c r="H305">
        <f t="shared" si="44"/>
        <v>-1.1066852193920012</v>
      </c>
      <c r="I305">
        <f t="shared" si="45"/>
        <v>19.875986805181423</v>
      </c>
      <c r="J305">
        <f t="shared" si="46"/>
        <v>-1.1066852193920012</v>
      </c>
      <c r="U305">
        <f t="shared" si="47"/>
        <v>1.3021767878786363</v>
      </c>
      <c r="V305">
        <f t="shared" si="48"/>
        <v>19.886537685831378</v>
      </c>
    </row>
    <row r="306" spans="1:22" x14ac:dyDescent="0.55000000000000004">
      <c r="A306">
        <f t="shared" si="42"/>
        <v>3.0399999999999792</v>
      </c>
      <c r="B306">
        <f>($N$2*$A306)/3.1415927/$N$3*360</f>
        <v>395.8617435151142</v>
      </c>
      <c r="C306">
        <f t="shared" si="41"/>
        <v>-395.8617435151142</v>
      </c>
      <c r="D306">
        <f t="shared" si="49"/>
        <v>-78.358334293300459</v>
      </c>
      <c r="E306">
        <f>$N$2*$A306</f>
        <v>30.399999999999793</v>
      </c>
      <c r="F306">
        <f t="shared" si="43"/>
        <v>348.35833429330046</v>
      </c>
      <c r="G306">
        <f t="shared" si="40"/>
        <v>19.897143873689199</v>
      </c>
      <c r="H306">
        <f t="shared" si="44"/>
        <v>-1.0089506537808532</v>
      </c>
      <c r="I306">
        <f t="shared" si="45"/>
        <v>19.897143873689199</v>
      </c>
      <c r="J306">
        <f t="shared" si="46"/>
        <v>-1.0089506537808532</v>
      </c>
      <c r="U306">
        <f t="shared" si="47"/>
        <v>1.3021767878786363</v>
      </c>
      <c r="V306">
        <f t="shared" si="48"/>
        <v>19.906716705725319</v>
      </c>
    </row>
    <row r="307" spans="1:22" x14ac:dyDescent="0.55000000000000004">
      <c r="A307">
        <f t="shared" si="42"/>
        <v>3.049999999999979</v>
      </c>
      <c r="B307">
        <f>($N$2*$A307)/3.1415927/$N$3*360</f>
        <v>397.16392030299284</v>
      </c>
      <c r="C307">
        <f t="shared" si="41"/>
        <v>-397.16392030299284</v>
      </c>
      <c r="D307">
        <f t="shared" si="49"/>
        <v>-79.5042498666337</v>
      </c>
      <c r="E307">
        <f>$N$2*$A307</f>
        <v>30.49999999999979</v>
      </c>
      <c r="F307">
        <f t="shared" si="43"/>
        <v>349.5042498666337</v>
      </c>
      <c r="G307">
        <f t="shared" si="40"/>
        <v>19.916342149941883</v>
      </c>
      <c r="H307">
        <f t="shared" si="44"/>
        <v>-0.91081252136068902</v>
      </c>
      <c r="I307">
        <f t="shared" si="45"/>
        <v>19.916342149941883</v>
      </c>
      <c r="J307">
        <f t="shared" si="46"/>
        <v>-0.91081252136068902</v>
      </c>
      <c r="U307">
        <f t="shared" si="47"/>
        <v>1.3021767878786363</v>
      </c>
      <c r="V307">
        <f t="shared" si="48"/>
        <v>19.924932962997588</v>
      </c>
    </row>
    <row r="308" spans="1:22" x14ac:dyDescent="0.55000000000000004">
      <c r="A308">
        <f t="shared" si="42"/>
        <v>3.0599999999999787</v>
      </c>
      <c r="B308">
        <f>($N$2*$A308)/3.1415927/$N$3*360</f>
        <v>398.46609709087147</v>
      </c>
      <c r="C308">
        <f t="shared" si="41"/>
        <v>-398.46609709087147</v>
      </c>
      <c r="D308">
        <f t="shared" si="49"/>
        <v>-80.650165439966884</v>
      </c>
      <c r="E308">
        <f>$N$2*$A308</f>
        <v>30.599999999999788</v>
      </c>
      <c r="F308">
        <f t="shared" si="43"/>
        <v>350.65016543996688</v>
      </c>
      <c r="G308">
        <f t="shared" si="40"/>
        <v>19.933573954884942</v>
      </c>
      <c r="H308">
        <f t="shared" si="44"/>
        <v>-0.81231007607598116</v>
      </c>
      <c r="I308">
        <f t="shared" si="45"/>
        <v>19.933573954884942</v>
      </c>
      <c r="J308">
        <f t="shared" si="46"/>
        <v>-0.81231007607598116</v>
      </c>
      <c r="U308">
        <f t="shared" si="47"/>
        <v>1.3021767878786363</v>
      </c>
      <c r="V308">
        <f t="shared" si="48"/>
        <v>19.941179171388153</v>
      </c>
    </row>
    <row r="309" spans="1:22" x14ac:dyDescent="0.55000000000000004">
      <c r="A309">
        <f t="shared" si="42"/>
        <v>3.0699999999999785</v>
      </c>
      <c r="B309">
        <f>($N$2*$A309)/3.1415927/$N$3*360</f>
        <v>399.76827387875016</v>
      </c>
      <c r="C309">
        <f t="shared" si="41"/>
        <v>-399.76827387875016</v>
      </c>
      <c r="D309">
        <f t="shared" si="49"/>
        <v>-81.796081013300181</v>
      </c>
      <c r="E309">
        <f>$N$2*$A309</f>
        <v>30.699999999999786</v>
      </c>
      <c r="F309">
        <f t="shared" si="43"/>
        <v>351.79608101330018</v>
      </c>
      <c r="G309">
        <f t="shared" si="40"/>
        <v>19.948832396026159</v>
      </c>
      <c r="H309">
        <f t="shared" si="44"/>
        <v>-0.7134827175914995</v>
      </c>
      <c r="I309">
        <f t="shared" si="45"/>
        <v>19.948832396026159</v>
      </c>
      <c r="J309">
        <f t="shared" si="46"/>
        <v>-0.7134827175914995</v>
      </c>
      <c r="U309">
        <f t="shared" si="47"/>
        <v>1.3021767878786932</v>
      </c>
      <c r="V309">
        <f t="shared" si="48"/>
        <v>19.955448832630275</v>
      </c>
    </row>
    <row r="310" spans="1:22" x14ac:dyDescent="0.55000000000000004">
      <c r="A310">
        <f t="shared" si="42"/>
        <v>3.0799999999999783</v>
      </c>
      <c r="B310">
        <f>($N$2*$A310)/3.1415927/$N$3*360</f>
        <v>401.0704506666288</v>
      </c>
      <c r="C310">
        <f t="shared" si="41"/>
        <v>-401.0704506666288</v>
      </c>
      <c r="D310">
        <f t="shared" si="49"/>
        <v>-82.941996586633309</v>
      </c>
      <c r="E310">
        <f>$N$2*$A310</f>
        <v>30.799999999999784</v>
      </c>
      <c r="F310">
        <f t="shared" si="43"/>
        <v>352.94199658663331</v>
      </c>
      <c r="G310">
        <f t="shared" si="40"/>
        <v>19.962111370192513</v>
      </c>
      <c r="H310">
        <f t="shared" si="44"/>
        <v>-0.61436997553297057</v>
      </c>
      <c r="I310">
        <f t="shared" si="45"/>
        <v>19.962111370192513</v>
      </c>
      <c r="J310">
        <f t="shared" si="46"/>
        <v>-0.61436997553297057</v>
      </c>
      <c r="U310">
        <f t="shared" si="47"/>
        <v>1.3021767878786363</v>
      </c>
      <c r="V310">
        <f t="shared" si="48"/>
        <v>19.967736239049714</v>
      </c>
    </row>
    <row r="311" spans="1:22" x14ac:dyDescent="0.55000000000000004">
      <c r="A311">
        <f t="shared" si="42"/>
        <v>3.0899999999999781</v>
      </c>
      <c r="B311">
        <f>($N$2*$A311)/3.1415927/$N$3*360</f>
        <v>402.37262745450738</v>
      </c>
      <c r="C311">
        <f t="shared" si="41"/>
        <v>-402.37262745450738</v>
      </c>
      <c r="D311">
        <f t="shared" si="49"/>
        <v>-84.08791215996655</v>
      </c>
      <c r="E311">
        <f>$N$2*$A311</f>
        <v>30.899999999999782</v>
      </c>
      <c r="F311">
        <f t="shared" si="43"/>
        <v>354.08791215996655</v>
      </c>
      <c r="G311">
        <f t="shared" si="40"/>
        <v>19.973405565971397</v>
      </c>
      <c r="H311">
        <f t="shared" si="44"/>
        <v>-0.51501149367570564</v>
      </c>
      <c r="I311">
        <f t="shared" si="45"/>
        <v>19.973405565971397</v>
      </c>
      <c r="J311">
        <f t="shared" si="46"/>
        <v>-0.51501149367570564</v>
      </c>
      <c r="U311">
        <f t="shared" si="47"/>
        <v>1.3021767878785795</v>
      </c>
      <c r="V311">
        <f t="shared" si="48"/>
        <v>19.97803647584773</v>
      </c>
    </row>
    <row r="312" spans="1:22" x14ac:dyDescent="0.55000000000000004">
      <c r="A312">
        <f t="shared" si="42"/>
        <v>3.0999999999999779</v>
      </c>
      <c r="B312">
        <f>($N$2*$A312)/3.1415927/$N$3*360</f>
        <v>403.67480424238607</v>
      </c>
      <c r="C312">
        <f t="shared" si="41"/>
        <v>-403.67480424238607</v>
      </c>
      <c r="D312">
        <f t="shared" si="49"/>
        <v>-85.23382773329979</v>
      </c>
      <c r="E312">
        <f>$N$2*$A312</f>
        <v>30.99999999999978</v>
      </c>
      <c r="F312">
        <f t="shared" si="43"/>
        <v>355.23382773329979</v>
      </c>
      <c r="G312">
        <f t="shared" si="40"/>
        <v>19.982710465835083</v>
      </c>
      <c r="H312">
        <f t="shared" si="44"/>
        <v>-0.4154470140876988</v>
      </c>
      <c r="I312">
        <f t="shared" si="45"/>
        <v>19.982710465835083</v>
      </c>
      <c r="J312">
        <f t="shared" si="46"/>
        <v>-0.4154470140876988</v>
      </c>
      <c r="U312">
        <f t="shared" si="47"/>
        <v>1.3021767878786932</v>
      </c>
      <c r="V312">
        <f t="shared" si="48"/>
        <v>19.986345423066943</v>
      </c>
    </row>
    <row r="313" spans="1:22" x14ac:dyDescent="0.55000000000000004">
      <c r="A313">
        <f t="shared" si="42"/>
        <v>3.1099999999999777</v>
      </c>
      <c r="B313">
        <f>($N$2*$A313)/3.1415927/$N$3*360</f>
        <v>404.97698103026471</v>
      </c>
      <c r="C313">
        <f t="shared" si="41"/>
        <v>-404.97698103026471</v>
      </c>
      <c r="D313">
        <f t="shared" si="49"/>
        <v>-86.379743306632975</v>
      </c>
      <c r="E313">
        <f>$N$2*$A313</f>
        <v>31.099999999999778</v>
      </c>
      <c r="F313">
        <f t="shared" si="43"/>
        <v>356.37974330663297</v>
      </c>
      <c r="G313">
        <f t="shared" si="40"/>
        <v>19.990022347947686</v>
      </c>
      <c r="H313">
        <f t="shared" si="44"/>
        <v>-0.3157163612332855</v>
      </c>
      <c r="I313">
        <f t="shared" si="45"/>
        <v>19.990022347947686</v>
      </c>
      <c r="J313">
        <f t="shared" si="46"/>
        <v>-0.3157163612332855</v>
      </c>
      <c r="U313">
        <f t="shared" si="47"/>
        <v>1.3021767878786363</v>
      </c>
      <c r="V313">
        <f t="shared" si="48"/>
        <v>19.992659757239249</v>
      </c>
    </row>
    <row r="314" spans="1:22" x14ac:dyDescent="0.55000000000000004">
      <c r="A314">
        <f t="shared" si="42"/>
        <v>3.1199999999999775</v>
      </c>
      <c r="B314">
        <f>($N$2*$A314)/3.1415927/$N$3*360</f>
        <v>406.2791578181434</v>
      </c>
      <c r="C314">
        <f t="shared" si="41"/>
        <v>-406.2791578181434</v>
      </c>
      <c r="D314">
        <f t="shared" si="49"/>
        <v>-87.525658879966215</v>
      </c>
      <c r="E314">
        <f>$N$2*$A314</f>
        <v>31.199999999999775</v>
      </c>
      <c r="F314">
        <f t="shared" si="43"/>
        <v>357.52565887996622</v>
      </c>
      <c r="G314">
        <f t="shared" si="40"/>
        <v>19.995338287653855</v>
      </c>
      <c r="H314">
        <f t="shared" si="44"/>
        <v>-0.21585942604386968</v>
      </c>
      <c r="I314">
        <f t="shared" si="45"/>
        <v>19.995338287653855</v>
      </c>
      <c r="J314">
        <f t="shared" si="46"/>
        <v>-0.21585942604386968</v>
      </c>
      <c r="U314">
        <f t="shared" si="47"/>
        <v>1.3021767878786932</v>
      </c>
      <c r="V314">
        <f t="shared" si="48"/>
        <v>19.996976952715166</v>
      </c>
    </row>
    <row r="315" spans="1:22" x14ac:dyDescent="0.55000000000000004">
      <c r="A315">
        <f t="shared" si="42"/>
        <v>3.1299999999999772</v>
      </c>
      <c r="B315">
        <f>($N$2*$A315)/3.1415927/$N$3*360</f>
        <v>407.58133460602198</v>
      </c>
      <c r="C315">
        <f t="shared" si="41"/>
        <v>-407.58133460602198</v>
      </c>
      <c r="D315">
        <f t="shared" si="49"/>
        <v>-88.671574453299399</v>
      </c>
      <c r="E315">
        <f>$N$2*$A315</f>
        <v>31.299999999999773</v>
      </c>
      <c r="F315">
        <f t="shared" si="43"/>
        <v>358.6715744532994</v>
      </c>
      <c r="G315">
        <f t="shared" si="40"/>
        <v>19.998656158648586</v>
      </c>
      <c r="H315">
        <f t="shared" si="44"/>
        <v>-0.11591614996211924</v>
      </c>
      <c r="I315">
        <f t="shared" si="45"/>
        <v>19.998656158648586</v>
      </c>
      <c r="J315">
        <f t="shared" si="46"/>
        <v>-0.11591614996211924</v>
      </c>
      <c r="U315">
        <f t="shared" si="47"/>
        <v>1.3021767878785795</v>
      </c>
      <c r="V315">
        <f t="shared" si="48"/>
        <v>19.999295282674069</v>
      </c>
    </row>
    <row r="316" spans="1:22" x14ac:dyDescent="0.55000000000000004">
      <c r="A316">
        <f t="shared" si="42"/>
        <v>3.139999999999977</v>
      </c>
      <c r="B316">
        <f>($N$2*$A316)/3.1415927/$N$3*360</f>
        <v>408.88351139390062</v>
      </c>
      <c r="C316">
        <f t="shared" si="41"/>
        <v>-408.88351139390062</v>
      </c>
      <c r="D316">
        <f t="shared" si="49"/>
        <v>-89.817490026632584</v>
      </c>
      <c r="E316">
        <f>$N$2*$A316</f>
        <v>31.399999999999771</v>
      </c>
      <c r="F316">
        <f t="shared" si="43"/>
        <v>359.81749002663258</v>
      </c>
      <c r="G316">
        <f t="shared" si="40"/>
        <v>19.999974633827719</v>
      </c>
      <c r="H316">
        <f t="shared" si="44"/>
        <v>-1.5926508965920877E-2</v>
      </c>
      <c r="I316">
        <f t="shared" si="45"/>
        <v>19.999974633827719</v>
      </c>
      <c r="J316">
        <f t="shared" si="46"/>
        <v>-1.5926508965920877E-2</v>
      </c>
      <c r="U316">
        <f t="shared" si="47"/>
        <v>1.3021767878786363</v>
      </c>
      <c r="V316">
        <f t="shared" si="48"/>
        <v>19.999613819814883</v>
      </c>
    </row>
    <row r="317" spans="1:22" x14ac:dyDescent="0.55000000000000004">
      <c r="A317">
        <f t="shared" si="42"/>
        <v>3.1499999999999768</v>
      </c>
      <c r="B317">
        <f>($N$2*$A317)/3.1415927/$N$3*360</f>
        <v>410.18568818177931</v>
      </c>
      <c r="C317">
        <f t="shared" si="41"/>
        <v>-410.18568818177931</v>
      </c>
      <c r="D317">
        <f t="shared" si="49"/>
        <v>-89.036594400034176</v>
      </c>
      <c r="E317">
        <f>$N$2*$A317</f>
        <v>31.499999999999769</v>
      </c>
      <c r="F317">
        <f t="shared" si="43"/>
        <v>360.96340559996582</v>
      </c>
      <c r="G317">
        <f t="shared" si="40"/>
        <v>20.000706810279574</v>
      </c>
      <c r="H317">
        <f t="shared" si="44"/>
        <v>8.4069502421522113E-2</v>
      </c>
      <c r="I317">
        <f t="shared" si="45"/>
        <v>20.000706810279574</v>
      </c>
      <c r="J317">
        <f t="shared" si="46"/>
        <v>8.4069502421522113E-2</v>
      </c>
      <c r="U317">
        <f t="shared" si="47"/>
        <v>1.3021767878786932</v>
      </c>
      <c r="V317">
        <f t="shared" si="48"/>
        <v>20.001295198262401</v>
      </c>
    </row>
    <row r="318" spans="1:22" x14ac:dyDescent="0.55000000000000004">
      <c r="A318">
        <f t="shared" si="42"/>
        <v>3.1599999999999766</v>
      </c>
      <c r="B318">
        <f>($N$2*$A318)/3.1415927/$N$3*360</f>
        <v>411.48786496965795</v>
      </c>
      <c r="C318">
        <f t="shared" si="41"/>
        <v>-411.48786496965795</v>
      </c>
      <c r="D318">
        <f t="shared" si="49"/>
        <v>-87.890678826700992</v>
      </c>
      <c r="E318">
        <f>$N$2*$A318</f>
        <v>31.599999999999767</v>
      </c>
      <c r="F318">
        <f t="shared" si="43"/>
        <v>362.10932117329901</v>
      </c>
      <c r="G318">
        <f t="shared" si="40"/>
        <v>20.003387904267235</v>
      </c>
      <c r="H318">
        <f t="shared" si="44"/>
        <v>0.1840318871288949</v>
      </c>
      <c r="I318">
        <f t="shared" si="45"/>
        <v>20.003387904267235</v>
      </c>
      <c r="J318">
        <f t="shared" si="46"/>
        <v>0.1840318871288949</v>
      </c>
      <c r="U318">
        <f t="shared" si="47"/>
        <v>1.3021767878786363</v>
      </c>
      <c r="V318">
        <f t="shared" si="48"/>
        <v>20.004975824410288</v>
      </c>
    </row>
    <row r="319" spans="1:22" x14ac:dyDescent="0.55000000000000004">
      <c r="A319">
        <f t="shared" si="42"/>
        <v>3.1699999999999764</v>
      </c>
      <c r="B319">
        <f>($N$2*$A319)/3.1415927/$N$3*360</f>
        <v>412.79004175753659</v>
      </c>
      <c r="C319">
        <f t="shared" si="41"/>
        <v>-412.79004175753659</v>
      </c>
      <c r="D319">
        <f t="shared" si="49"/>
        <v>-86.744763253367807</v>
      </c>
      <c r="E319">
        <f>$N$2*$A319</f>
        <v>31.699999999999765</v>
      </c>
      <c r="F319">
        <f t="shared" si="43"/>
        <v>363.25523674663219</v>
      </c>
      <c r="G319">
        <f t="shared" si="40"/>
        <v>20.00806757647258</v>
      </c>
      <c r="H319">
        <f t="shared" si="44"/>
        <v>0.28392066153515527</v>
      </c>
      <c r="I319">
        <f t="shared" si="45"/>
        <v>20.00806757647258</v>
      </c>
      <c r="J319">
        <f t="shared" si="46"/>
        <v>0.28392066153515527</v>
      </c>
      <c r="U319">
        <f t="shared" si="47"/>
        <v>1.3021767878786363</v>
      </c>
      <c r="V319">
        <f t="shared" si="48"/>
        <v>20.010654226057159</v>
      </c>
    </row>
    <row r="320" spans="1:22" x14ac:dyDescent="0.55000000000000004">
      <c r="A320">
        <f t="shared" si="42"/>
        <v>3.1799999999999762</v>
      </c>
      <c r="B320">
        <f>($N$2*$A320)/3.1415927/$N$3*360</f>
        <v>414.09221854541522</v>
      </c>
      <c r="C320">
        <f t="shared" si="41"/>
        <v>-414.09221854541522</v>
      </c>
      <c r="D320">
        <f t="shared" si="49"/>
        <v>-85.598847680034567</v>
      </c>
      <c r="E320">
        <f>$N$2*$A320</f>
        <v>31.799999999999763</v>
      </c>
      <c r="F320">
        <f t="shared" si="43"/>
        <v>364.40115231996543</v>
      </c>
      <c r="G320">
        <f t="shared" si="40"/>
        <v>20.014743955089124</v>
      </c>
      <c r="H320">
        <f t="shared" si="44"/>
        <v>0.38369587146235551</v>
      </c>
      <c r="I320">
        <f t="shared" si="45"/>
        <v>20.014743955089124</v>
      </c>
      <c r="J320">
        <f t="shared" si="46"/>
        <v>0.38369587146235551</v>
      </c>
      <c r="U320">
        <f t="shared" si="47"/>
        <v>1.3021767878786363</v>
      </c>
      <c r="V320">
        <f t="shared" si="48"/>
        <v>20.018328131918068</v>
      </c>
    </row>
    <row r="321" spans="1:22" x14ac:dyDescent="0.55000000000000004">
      <c r="A321">
        <f t="shared" si="42"/>
        <v>3.189999999999976</v>
      </c>
      <c r="B321">
        <f>($N$2*$A321)/3.1415927/$N$3*360</f>
        <v>415.39439533329386</v>
      </c>
      <c r="C321">
        <f t="shared" si="41"/>
        <v>-415.39439533329386</v>
      </c>
      <c r="D321">
        <f t="shared" si="49"/>
        <v>-84.452932106701383</v>
      </c>
      <c r="E321">
        <f>$N$2*$A321</f>
        <v>31.899999999999761</v>
      </c>
      <c r="F321">
        <f t="shared" si="43"/>
        <v>365.54706789329862</v>
      </c>
      <c r="G321">
        <f t="shared" si="40"/>
        <v>20.023414369654439</v>
      </c>
      <c r="H321">
        <f t="shared" si="44"/>
        <v>0.48331760815684749</v>
      </c>
      <c r="I321">
        <f t="shared" si="45"/>
        <v>20.023414369654439</v>
      </c>
      <c r="J321">
        <f t="shared" si="46"/>
        <v>0.48331760815684749</v>
      </c>
      <c r="U321">
        <f t="shared" si="47"/>
        <v>1.3021767878786363</v>
      </c>
      <c r="V321">
        <f t="shared" si="48"/>
        <v>20.027994472532985</v>
      </c>
    </row>
    <row r="322" spans="1:22" x14ac:dyDescent="0.55000000000000004">
      <c r="A322">
        <f t="shared" si="42"/>
        <v>3.1999999999999758</v>
      </c>
      <c r="B322">
        <f>($N$2*$A322)/3.1415927/$N$3*360</f>
        <v>416.69657212117255</v>
      </c>
      <c r="C322">
        <f t="shared" si="41"/>
        <v>-416.69657212117255</v>
      </c>
      <c r="D322">
        <f t="shared" si="49"/>
        <v>-83.307016533368142</v>
      </c>
      <c r="E322">
        <f>$N$2*$A322</f>
        <v>31.999999999999758</v>
      </c>
      <c r="F322">
        <f t="shared" si="43"/>
        <v>366.69298346663186</v>
      </c>
      <c r="G322">
        <f t="shared" ref="G322:G384" si="50">$N$4-$N$4*COS(MOD(F322,180)/180*3.1415927)+2*$N$4*INT(F322/180)</f>
        <v>20.034075352118304</v>
      </c>
      <c r="H322">
        <f t="shared" si="44"/>
        <v>0.58274602425222555</v>
      </c>
      <c r="I322">
        <f t="shared" si="45"/>
        <v>20.034075352118304</v>
      </c>
      <c r="J322">
        <f t="shared" si="46"/>
        <v>0.58274602425222555</v>
      </c>
      <c r="U322">
        <f t="shared" si="47"/>
        <v>1.3021767878786932</v>
      </c>
      <c r="V322">
        <f t="shared" si="48"/>
        <v>20.039649381494549</v>
      </c>
    </row>
    <row r="323" spans="1:22" x14ac:dyDescent="0.55000000000000004">
      <c r="A323">
        <f t="shared" si="42"/>
        <v>3.2099999999999755</v>
      </c>
      <c r="B323">
        <f>($N$2*$A323)/3.1415927/$N$3*360</f>
        <v>417.99874890905113</v>
      </c>
      <c r="C323">
        <f t="shared" ref="C323:C384" si="51">-($N$2*$A323)/3.1415927/$N$3*360</f>
        <v>-417.99874890905113</v>
      </c>
      <c r="D323">
        <f t="shared" si="49"/>
        <v>-82.161100960035014</v>
      </c>
      <c r="E323">
        <f>$N$2*$A323</f>
        <v>32.099999999999753</v>
      </c>
      <c r="F323">
        <f t="shared" si="43"/>
        <v>367.83889903996499</v>
      </c>
      <c r="G323">
        <f t="shared" si="50"/>
        <v>20.046722638229873</v>
      </c>
      <c r="H323">
        <f t="shared" si="44"/>
        <v>0.6819413497077419</v>
      </c>
      <c r="I323">
        <f t="shared" si="45"/>
        <v>20.046722638229873</v>
      </c>
      <c r="J323">
        <f t="shared" si="46"/>
        <v>0.6819413497077419</v>
      </c>
      <c r="U323">
        <f t="shared" si="47"/>
        <v>1.3021767878785795</v>
      </c>
      <c r="V323">
        <f t="shared" si="48"/>
        <v>20.053288196994572</v>
      </c>
    </row>
    <row r="324" spans="1:22" x14ac:dyDescent="0.55000000000000004">
      <c r="A324">
        <f t="shared" ref="A324:A384" si="52">A323+0.01</f>
        <v>3.2199999999999753</v>
      </c>
      <c r="B324">
        <f>($N$2*$A324)/3.1415927/$N$3*360</f>
        <v>419.30092569692982</v>
      </c>
      <c r="C324">
        <f t="shared" si="51"/>
        <v>-419.30092569692982</v>
      </c>
      <c r="D324">
        <f t="shared" si="49"/>
        <v>-81.015185386701717</v>
      </c>
      <c r="E324">
        <f>$N$2*$A324</f>
        <v>32.199999999999754</v>
      </c>
      <c r="F324">
        <f t="shared" ref="F324:F384" si="53">E324/3.1415927/$N$4*180</f>
        <v>368.98481461329828</v>
      </c>
      <c r="G324">
        <f t="shared" si="50"/>
        <v>20.061351169243331</v>
      </c>
      <c r="H324">
        <f t="shared" ref="H324:H384" si="54">$N$4*SIN(F324/180*3.1415927)</f>
        <v>0.78086390771581393</v>
      </c>
      <c r="I324">
        <f t="shared" ref="I324:I384" si="55">G324*COS($N$5*3.1415927/180)+H324*SIN($N$5*3.1415927/180)</f>
        <v>20.061351169243331</v>
      </c>
      <c r="J324">
        <f t="shared" ref="J324:J384" si="56">-G324*SIN($N$5*3.1415927/180)+H324*COS($N$5*3.1415927/180)</f>
        <v>0.78086390771581393</v>
      </c>
      <c r="U324">
        <f t="shared" ref="U324:U384" si="57">ABS(C324-C323) * 0.5 + 0.5 * (B324-B323)</f>
        <v>1.3021767878786932</v>
      </c>
      <c r="V324">
        <f t="shared" ref="V324:V384" si="58">U324/360*3.1415927 * 8.8 * COS((D324-$N$5)/180*3.1415927)+V323</f>
        <v>20.068905463688704</v>
      </c>
    </row>
    <row r="325" spans="1:22" x14ac:dyDescent="0.55000000000000004">
      <c r="A325">
        <f t="shared" si="52"/>
        <v>3.2299999999999751</v>
      </c>
      <c r="B325">
        <f>($N$2*$A325)/3.1415927/$N$3*360</f>
        <v>420.6031024848084</v>
      </c>
      <c r="C325">
        <f t="shared" si="51"/>
        <v>-420.6031024848084</v>
      </c>
      <c r="D325">
        <f t="shared" si="49"/>
        <v>-79.869269813368589</v>
      </c>
      <c r="E325">
        <f>$N$2*$A325</f>
        <v>32.299999999999748</v>
      </c>
      <c r="F325">
        <f t="shared" si="53"/>
        <v>370.13073018663141</v>
      </c>
      <c r="G325">
        <f t="shared" si="50"/>
        <v>20.07795509394132</v>
      </c>
      <c r="H325">
        <f t="shared" si="54"/>
        <v>0.87947413057217083</v>
      </c>
      <c r="I325">
        <f t="shared" si="55"/>
        <v>20.07795509394132</v>
      </c>
      <c r="J325">
        <f t="shared" si="56"/>
        <v>0.87947413057217083</v>
      </c>
      <c r="U325">
        <f t="shared" si="57"/>
        <v>1.3021767878785795</v>
      </c>
      <c r="V325">
        <f t="shared" si="58"/>
        <v>20.086494934878491</v>
      </c>
    </row>
    <row r="326" spans="1:22" x14ac:dyDescent="0.55000000000000004">
      <c r="A326">
        <f t="shared" si="52"/>
        <v>3.2399999999999749</v>
      </c>
      <c r="B326">
        <f>($N$2*$A326)/3.1415927/$N$3*360</f>
        <v>421.9052792726871</v>
      </c>
      <c r="C326">
        <f t="shared" si="51"/>
        <v>-421.9052792726871</v>
      </c>
      <c r="D326">
        <f t="shared" si="49"/>
        <v>-78.723354240035292</v>
      </c>
      <c r="E326">
        <f>$N$2*$A326</f>
        <v>32.39999999999975</v>
      </c>
      <c r="F326">
        <f t="shared" si="53"/>
        <v>371.27664575996471</v>
      </c>
      <c r="G326">
        <f t="shared" si="50"/>
        <v>20.096527770975342</v>
      </c>
      <c r="H326">
        <f t="shared" si="54"/>
        <v>0.97773257550247739</v>
      </c>
      <c r="I326">
        <f t="shared" si="55"/>
        <v>20.096527770975342</v>
      </c>
      <c r="J326">
        <f t="shared" si="56"/>
        <v>0.97773257550247739</v>
      </c>
      <c r="U326">
        <f t="shared" si="57"/>
        <v>1.3021767878786932</v>
      </c>
      <c r="V326">
        <f t="shared" si="58"/>
        <v>20.106049575009983</v>
      </c>
    </row>
    <row r="327" spans="1:22" x14ac:dyDescent="0.55000000000000004">
      <c r="A327">
        <f t="shared" si="52"/>
        <v>3.2499999999999747</v>
      </c>
      <c r="B327">
        <f>($N$2*$A327)/3.1415927/$N$3*360</f>
        <v>423.20745606056573</v>
      </c>
      <c r="C327">
        <f t="shared" si="51"/>
        <v>-423.20745606056573</v>
      </c>
      <c r="D327">
        <f t="shared" si="49"/>
        <v>-77.577438666702164</v>
      </c>
      <c r="E327">
        <f>$N$2*$A327</f>
        <v>32.499999999999744</v>
      </c>
      <c r="F327">
        <f t="shared" si="53"/>
        <v>372.42256133329784</v>
      </c>
      <c r="G327">
        <f t="shared" si="50"/>
        <v>20.117061771522216</v>
      </c>
      <c r="H327">
        <f t="shared" si="54"/>
        <v>1.0755999404388261</v>
      </c>
      <c r="I327">
        <f t="shared" si="55"/>
        <v>20.117061771522216</v>
      </c>
      <c r="J327">
        <f t="shared" si="56"/>
        <v>1.0755999404388261</v>
      </c>
      <c r="U327">
        <f t="shared" si="57"/>
        <v>1.3021767878786363</v>
      </c>
      <c r="V327">
        <f t="shared" si="58"/>
        <v>20.127561562487852</v>
      </c>
    </row>
    <row r="328" spans="1:22" x14ac:dyDescent="0.55000000000000004">
      <c r="A328">
        <f t="shared" si="52"/>
        <v>3.2599999999999745</v>
      </c>
      <c r="B328">
        <f>($N$2*$A328)/3.1415927/$N$3*360</f>
        <v>424.50963284844443</v>
      </c>
      <c r="C328">
        <f t="shared" si="51"/>
        <v>-424.50963284844443</v>
      </c>
      <c r="D328">
        <f t="shared" si="49"/>
        <v>-76.431523093368867</v>
      </c>
      <c r="E328">
        <f>$N$2*$A328</f>
        <v>32.599999999999746</v>
      </c>
      <c r="F328">
        <f t="shared" si="53"/>
        <v>373.56847690663113</v>
      </c>
      <c r="G328">
        <f t="shared" si="50"/>
        <v>20.139548882255511</v>
      </c>
      <c r="H328">
        <f t="shared" si="54"/>
        <v>1.1730370797401579</v>
      </c>
      <c r="I328">
        <f t="shared" si="55"/>
        <v>20.139548882255511</v>
      </c>
      <c r="J328">
        <f t="shared" si="56"/>
        <v>1.1730370797401579</v>
      </c>
      <c r="U328">
        <f t="shared" si="57"/>
        <v>1.3021767878786932</v>
      </c>
      <c r="V328">
        <f t="shared" si="58"/>
        <v>20.15102229280393</v>
      </c>
    </row>
    <row r="329" spans="1:22" x14ac:dyDescent="0.55000000000000004">
      <c r="A329">
        <f t="shared" si="52"/>
        <v>3.2699999999999743</v>
      </c>
      <c r="B329">
        <f>($N$2*$A329)/3.1415927/$N$3*360</f>
        <v>425.81180963632301</v>
      </c>
      <c r="C329">
        <f t="shared" si="51"/>
        <v>-425.81180963632301</v>
      </c>
      <c r="D329">
        <f t="shared" si="49"/>
        <v>-75.28560752003574</v>
      </c>
      <c r="E329">
        <f>$N$2*$A329</f>
        <v>32.69999999999974</v>
      </c>
      <c r="F329">
        <f t="shared" si="53"/>
        <v>374.71439247996426</v>
      </c>
      <c r="G329">
        <f t="shared" si="50"/>
        <v>20.163980108630746</v>
      </c>
      <c r="H329">
        <f t="shared" si="54"/>
        <v>1.2700050198498622</v>
      </c>
      <c r="I329">
        <f t="shared" si="55"/>
        <v>20.163980108630746</v>
      </c>
      <c r="J329">
        <f t="shared" si="56"/>
        <v>1.2700050198498622</v>
      </c>
      <c r="U329">
        <f t="shared" si="57"/>
        <v>1.3021767878785795</v>
      </c>
      <c r="V329">
        <f t="shared" si="58"/>
        <v>20.176422381978892</v>
      </c>
    </row>
    <row r="330" spans="1:22" x14ac:dyDescent="0.55000000000000004">
      <c r="A330">
        <f t="shared" si="52"/>
        <v>3.279999999999974</v>
      </c>
      <c r="B330">
        <f>($N$2*$A330)/3.1415927/$N$3*360</f>
        <v>427.1139864242017</v>
      </c>
      <c r="C330">
        <f t="shared" si="51"/>
        <v>-427.1139864242017</v>
      </c>
      <c r="D330">
        <f t="shared" si="49"/>
        <v>-74.139691946702442</v>
      </c>
      <c r="E330">
        <f>$N$2*$A330</f>
        <v>32.799999999999741</v>
      </c>
      <c r="F330">
        <f t="shared" si="53"/>
        <v>375.86030805329756</v>
      </c>
      <c r="G330">
        <f t="shared" si="50"/>
        <v>20.190345678483126</v>
      </c>
      <c r="H330">
        <f t="shared" si="54"/>
        <v>1.3664649748848183</v>
      </c>
      <c r="I330">
        <f t="shared" si="55"/>
        <v>20.190345678483126</v>
      </c>
      <c r="J330">
        <f t="shared" si="56"/>
        <v>1.3664649748848183</v>
      </c>
      <c r="U330">
        <f t="shared" si="57"/>
        <v>1.3021767878786932</v>
      </c>
      <c r="V330">
        <f t="shared" si="58"/>
        <v>20.203751670315736</v>
      </c>
    </row>
    <row r="331" spans="1:22" x14ac:dyDescent="0.55000000000000004">
      <c r="A331">
        <f t="shared" si="52"/>
        <v>3.2899999999999738</v>
      </c>
      <c r="B331">
        <f>($N$2*$A331)/3.1415927/$N$3*360</f>
        <v>428.41616321208028</v>
      </c>
      <c r="C331">
        <f t="shared" si="51"/>
        <v>-428.41616321208028</v>
      </c>
      <c r="D331">
        <f t="shared" si="49"/>
        <v>-72.993776373369371</v>
      </c>
      <c r="E331">
        <f>$N$2*$A331</f>
        <v>32.899999999999736</v>
      </c>
      <c r="F331">
        <f t="shared" si="53"/>
        <v>377.00622362663063</v>
      </c>
      <c r="G331">
        <f t="shared" si="50"/>
        <v>20.218635045936239</v>
      </c>
      <c r="H331">
        <f t="shared" si="54"/>
        <v>1.4623783621490893</v>
      </c>
      <c r="I331">
        <f t="shared" si="55"/>
        <v>20.218635045936239</v>
      </c>
      <c r="J331">
        <f t="shared" si="56"/>
        <v>1.4623783621490893</v>
      </c>
      <c r="U331">
        <f t="shared" si="57"/>
        <v>1.3021767878785795</v>
      </c>
      <c r="V331">
        <f t="shared" si="58"/>
        <v>20.232999226463509</v>
      </c>
    </row>
    <row r="332" spans="1:22" x14ac:dyDescent="0.55000000000000004">
      <c r="A332">
        <f t="shared" si="52"/>
        <v>3.2999999999999736</v>
      </c>
      <c r="B332">
        <f>($N$2*$A332)/3.1415927/$N$3*360</f>
        <v>429.71833999995903</v>
      </c>
      <c r="C332">
        <f t="shared" si="51"/>
        <v>-429.71833999995903</v>
      </c>
      <c r="D332">
        <f t="shared" si="49"/>
        <v>-71.847860800036017</v>
      </c>
      <c r="E332">
        <f>$N$2*$A332</f>
        <v>32.999999999999737</v>
      </c>
      <c r="F332">
        <f t="shared" si="53"/>
        <v>378.15213919996398</v>
      </c>
      <c r="G332">
        <f t="shared" si="50"/>
        <v>20.2488368956203</v>
      </c>
      <c r="H332">
        <f t="shared" si="54"/>
        <v>1.5577068175666444</v>
      </c>
      <c r="I332">
        <f t="shared" si="55"/>
        <v>20.2488368956203</v>
      </c>
      <c r="J332">
        <f t="shared" si="56"/>
        <v>1.5577068175666444</v>
      </c>
      <c r="U332">
        <f t="shared" si="57"/>
        <v>1.30217678787875</v>
      </c>
      <c r="V332">
        <f t="shared" si="58"/>
        <v>20.264153351789719</v>
      </c>
    </row>
    <row r="333" spans="1:22" x14ac:dyDescent="0.55000000000000004">
      <c r="A333">
        <f t="shared" si="52"/>
        <v>3.3099999999999734</v>
      </c>
      <c r="B333">
        <f>($N$2*$A333)/3.1415927/$N$3*360</f>
        <v>431.02051678783761</v>
      </c>
      <c r="C333">
        <f t="shared" si="51"/>
        <v>-431.02051678783761</v>
      </c>
      <c r="D333">
        <f t="shared" si="49"/>
        <v>-70.701945226702946</v>
      </c>
      <c r="E333">
        <f>$N$2*$A333</f>
        <v>33.099999999999731</v>
      </c>
      <c r="F333">
        <f t="shared" si="53"/>
        <v>379.29805477329705</v>
      </c>
      <c r="G333">
        <f t="shared" si="50"/>
        <v>20.280939147198112</v>
      </c>
      <c r="H333">
        <f t="shared" si="54"/>
        <v>1.6524122110262949</v>
      </c>
      <c r="I333">
        <f t="shared" si="55"/>
        <v>20.280939147198112</v>
      </c>
      <c r="J333">
        <f t="shared" si="56"/>
        <v>1.6524122110262949</v>
      </c>
      <c r="U333">
        <f t="shared" si="57"/>
        <v>1.3021767878785795</v>
      </c>
      <c r="V333">
        <f t="shared" si="58"/>
        <v>20.297201585059614</v>
      </c>
    </row>
    <row r="334" spans="1:22" x14ac:dyDescent="0.55000000000000004">
      <c r="A334">
        <f t="shared" si="52"/>
        <v>3.3199999999999732</v>
      </c>
      <c r="B334">
        <f>($N$2*$A334)/3.1415927/$N$3*360</f>
        <v>432.32269357571624</v>
      </c>
      <c r="C334">
        <f t="shared" si="51"/>
        <v>-432.32269357571624</v>
      </c>
      <c r="D334">
        <f t="shared" si="49"/>
        <v>-69.556029653369649</v>
      </c>
      <c r="E334">
        <f>$N$2*$A334</f>
        <v>33.199999999999733</v>
      </c>
      <c r="F334">
        <f t="shared" si="53"/>
        <v>380.44397034663035</v>
      </c>
      <c r="G334">
        <f t="shared" si="50"/>
        <v>20.314928960197079</v>
      </c>
      <c r="H334">
        <f t="shared" si="54"/>
        <v>1.7464566616334247</v>
      </c>
      <c r="I334">
        <f t="shared" si="55"/>
        <v>20.314928960197079</v>
      </c>
      <c r="J334">
        <f t="shared" si="56"/>
        <v>1.7464566616334247</v>
      </c>
      <c r="U334">
        <f t="shared" si="57"/>
        <v>1.3021767878786363</v>
      </c>
      <c r="V334">
        <f t="shared" si="58"/>
        <v>20.332130707420525</v>
      </c>
    </row>
    <row r="335" spans="1:22" x14ac:dyDescent="0.55000000000000004">
      <c r="A335">
        <f t="shared" si="52"/>
        <v>3.329999999999973</v>
      </c>
      <c r="B335">
        <f>($N$2*$A335)/3.1415927/$N$3*360</f>
        <v>433.62487036359488</v>
      </c>
      <c r="C335">
        <f t="shared" si="51"/>
        <v>-433.62487036359488</v>
      </c>
      <c r="D335">
        <f t="shared" si="49"/>
        <v>-68.410114080036522</v>
      </c>
      <c r="E335">
        <f>$N$2*$A335</f>
        <v>33.299999999999727</v>
      </c>
      <c r="F335">
        <f t="shared" si="53"/>
        <v>381.58988591996348</v>
      </c>
      <c r="G335">
        <f t="shared" si="50"/>
        <v>20.350792739145177</v>
      </c>
      <c r="H335">
        <f t="shared" si="54"/>
        <v>1.8398025528616671</v>
      </c>
      <c r="I335">
        <f t="shared" si="55"/>
        <v>20.350792739145177</v>
      </c>
      <c r="J335">
        <f t="shared" si="56"/>
        <v>1.8398025528616671</v>
      </c>
      <c r="U335">
        <f t="shared" si="57"/>
        <v>1.3021767878786363</v>
      </c>
      <c r="V335">
        <f t="shared" si="58"/>
        <v>20.368926747689223</v>
      </c>
    </row>
    <row r="336" spans="1:22" x14ac:dyDescent="0.55000000000000004">
      <c r="A336">
        <f t="shared" si="52"/>
        <v>3.3399999999999728</v>
      </c>
      <c r="B336">
        <f>($N$2*$A336)/3.1415927/$N$3*360</f>
        <v>434.92704715147357</v>
      </c>
      <c r="C336">
        <f t="shared" si="51"/>
        <v>-434.92704715147357</v>
      </c>
      <c r="D336">
        <f t="shared" si="49"/>
        <v>-67.264198506703224</v>
      </c>
      <c r="E336">
        <f>$N$2*$A336</f>
        <v>33.399999999999729</v>
      </c>
      <c r="F336">
        <f t="shared" si="53"/>
        <v>382.73580149329678</v>
      </c>
      <c r="G336">
        <f t="shared" si="50"/>
        <v>20.38851613900902</v>
      </c>
      <c r="H336">
        <f t="shared" si="54"/>
        <v>1.9324125475991469</v>
      </c>
      <c r="I336">
        <f t="shared" si="55"/>
        <v>20.38851613900902</v>
      </c>
      <c r="J336">
        <f t="shared" si="56"/>
        <v>1.9324125475991469</v>
      </c>
      <c r="U336">
        <f t="shared" si="57"/>
        <v>1.3021767878786932</v>
      </c>
      <c r="V336">
        <f t="shared" si="58"/>
        <v>20.407574987940212</v>
      </c>
    </row>
    <row r="337" spans="1:22" x14ac:dyDescent="0.55000000000000004">
      <c r="A337">
        <f t="shared" si="52"/>
        <v>3.3499999999999726</v>
      </c>
      <c r="B337">
        <f>($N$2*$A337)/3.1415927/$N$3*360</f>
        <v>436.22922393935221</v>
      </c>
      <c r="C337">
        <f t="shared" si="51"/>
        <v>-436.22922393935221</v>
      </c>
      <c r="D337">
        <f t="shared" si="49"/>
        <v>-66.118282933370097</v>
      </c>
      <c r="E337">
        <f>$N$2*$A337</f>
        <v>33.499999999999723</v>
      </c>
      <c r="F337">
        <f t="shared" si="53"/>
        <v>383.8817170666299</v>
      </c>
      <c r="G337">
        <f t="shared" si="50"/>
        <v>20.428084070931625</v>
      </c>
      <c r="H337">
        <f t="shared" si="54"/>
        <v>2.0242496030827359</v>
      </c>
      <c r="I337">
        <f t="shared" si="55"/>
        <v>20.428084070931625</v>
      </c>
      <c r="J337">
        <f t="shared" si="56"/>
        <v>2.0242496030827359</v>
      </c>
      <c r="U337">
        <f t="shared" si="57"/>
        <v>1.3021767878786363</v>
      </c>
      <c r="V337">
        <f t="shared" si="58"/>
        <v>20.448059969392688</v>
      </c>
    </row>
    <row r="338" spans="1:22" x14ac:dyDescent="0.55000000000000004">
      <c r="A338">
        <f t="shared" si="52"/>
        <v>3.3599999999999723</v>
      </c>
      <c r="B338">
        <f>($N$2*$A338)/3.1415927/$N$3*360</f>
        <v>437.53140072723085</v>
      </c>
      <c r="C338">
        <f t="shared" si="51"/>
        <v>-437.53140072723085</v>
      </c>
      <c r="D338">
        <f t="shared" si="49"/>
        <v>-64.972367360036799</v>
      </c>
      <c r="E338">
        <f>$N$2*$A338</f>
        <v>33.599999999999724</v>
      </c>
      <c r="F338">
        <f t="shared" si="53"/>
        <v>385.0276326399632</v>
      </c>
      <c r="G338">
        <f t="shared" si="50"/>
        <v>20.469480708267795</v>
      </c>
      <c r="H338">
        <f t="shared" si="54"/>
        <v>2.1152769857147384</v>
      </c>
      <c r="I338">
        <f t="shared" si="55"/>
        <v>20.469480708267795</v>
      </c>
      <c r="J338">
        <f t="shared" si="56"/>
        <v>2.1152769857147384</v>
      </c>
      <c r="U338">
        <f t="shared" si="57"/>
        <v>1.3021767878786363</v>
      </c>
      <c r="V338">
        <f t="shared" si="58"/>
        <v>20.490365498593864</v>
      </c>
    </row>
    <row r="339" spans="1:22" x14ac:dyDescent="0.55000000000000004">
      <c r="A339">
        <f t="shared" si="52"/>
        <v>3.3699999999999721</v>
      </c>
      <c r="B339">
        <f>($N$2*$A339)/3.1415927/$N$3*360</f>
        <v>438.83357751510948</v>
      </c>
      <c r="C339">
        <f t="shared" si="51"/>
        <v>-438.83357751510948</v>
      </c>
      <c r="D339">
        <f t="shared" si="49"/>
        <v>-63.826451786703615</v>
      </c>
      <c r="E339">
        <f>$N$2*$A339</f>
        <v>33.699999999999719</v>
      </c>
      <c r="F339">
        <f t="shared" si="53"/>
        <v>386.17354821329639</v>
      </c>
      <c r="G339">
        <f t="shared" si="50"/>
        <v>20.512689492914532</v>
      </c>
      <c r="H339">
        <f t="shared" si="54"/>
        <v>2.2054582857557565</v>
      </c>
      <c r="I339">
        <f t="shared" si="55"/>
        <v>20.512689492914532</v>
      </c>
      <c r="J339">
        <f t="shared" si="56"/>
        <v>2.2054582857557565</v>
      </c>
      <c r="U339">
        <f t="shared" si="57"/>
        <v>1.3021767878786363</v>
      </c>
      <c r="V339">
        <f t="shared" si="58"/>
        <v>20.534474653896126</v>
      </c>
    </row>
    <row r="340" spans="1:22" x14ac:dyDescent="0.55000000000000004">
      <c r="A340">
        <f t="shared" si="52"/>
        <v>3.3799999999999719</v>
      </c>
      <c r="B340">
        <f>($N$2*$A340)/3.1415927/$N$3*360</f>
        <v>440.13575430298818</v>
      </c>
      <c r="C340">
        <f t="shared" si="51"/>
        <v>-440.13575430298818</v>
      </c>
      <c r="D340">
        <f t="shared" si="49"/>
        <v>-62.680536213370317</v>
      </c>
      <c r="E340">
        <f>$N$2*$A340</f>
        <v>33.79999999999972</v>
      </c>
      <c r="F340">
        <f t="shared" si="53"/>
        <v>387.31946378662968</v>
      </c>
      <c r="G340">
        <f t="shared" si="50"/>
        <v>20.557693141934102</v>
      </c>
      <c r="H340">
        <f t="shared" si="54"/>
        <v>2.2947574318882067</v>
      </c>
      <c r="I340">
        <f t="shared" si="55"/>
        <v>20.557693141934102</v>
      </c>
      <c r="J340">
        <f t="shared" si="56"/>
        <v>2.2947574318882067</v>
      </c>
      <c r="U340">
        <f t="shared" si="57"/>
        <v>1.3021767878786932</v>
      </c>
      <c r="V340">
        <f t="shared" si="58"/>
        <v>20.580369792225472</v>
      </c>
    </row>
    <row r="341" spans="1:22" x14ac:dyDescent="0.55000000000000004">
      <c r="A341">
        <f t="shared" si="52"/>
        <v>3.3899999999999717</v>
      </c>
      <c r="B341">
        <f>($N$2*$A341)/3.1415927/$N$3*360</f>
        <v>441.43793109086675</v>
      </c>
      <c r="C341">
        <f t="shared" si="51"/>
        <v>-441.43793109086675</v>
      </c>
      <c r="D341">
        <f t="shared" si="49"/>
        <v>-61.53462064003719</v>
      </c>
      <c r="E341">
        <f>$N$2*$A341</f>
        <v>33.899999999999714</v>
      </c>
      <c r="F341">
        <f t="shared" si="53"/>
        <v>388.46537935996281</v>
      </c>
      <c r="G341">
        <f t="shared" si="50"/>
        <v>20.604473654466922</v>
      </c>
      <c r="H341">
        <f t="shared" si="54"/>
        <v>2.3831387056442477</v>
      </c>
      <c r="I341">
        <f t="shared" si="55"/>
        <v>20.604473654466922</v>
      </c>
      <c r="J341">
        <f t="shared" si="56"/>
        <v>2.3831387056442477</v>
      </c>
      <c r="U341">
        <f t="shared" si="57"/>
        <v>1.3021767878785795</v>
      </c>
      <c r="V341">
        <f t="shared" si="58"/>
        <v>20.628032556138489</v>
      </c>
    </row>
    <row r="342" spans="1:22" x14ac:dyDescent="0.55000000000000004">
      <c r="A342">
        <f t="shared" si="52"/>
        <v>3.3999999999999715</v>
      </c>
      <c r="B342">
        <f>($N$2*$A342)/3.1415927/$N$3*360</f>
        <v>442.74010787874545</v>
      </c>
      <c r="C342">
        <f t="shared" si="51"/>
        <v>-442.74010787874545</v>
      </c>
      <c r="D342">
        <f t="shared" si="49"/>
        <v>-60.388705066704006</v>
      </c>
      <c r="E342">
        <f>$N$2*$A342</f>
        <v>33.999999999999716</v>
      </c>
      <c r="F342">
        <f t="shared" si="53"/>
        <v>389.61129493329599</v>
      </c>
      <c r="G342">
        <f t="shared" si="50"/>
        <v>20.653012318931722</v>
      </c>
      <c r="H342">
        <f t="shared" si="54"/>
        <v>2.4705667556927939</v>
      </c>
      <c r="I342">
        <f t="shared" si="55"/>
        <v>20.653012318931722</v>
      </c>
      <c r="J342">
        <f t="shared" si="56"/>
        <v>2.4705667556927939</v>
      </c>
      <c r="U342">
        <f t="shared" si="57"/>
        <v>1.3021767878786932</v>
      </c>
      <c r="V342">
        <f t="shared" si="58"/>
        <v>20.677443881165114</v>
      </c>
    </row>
    <row r="343" spans="1:22" x14ac:dyDescent="0.55000000000000004">
      <c r="A343">
        <f t="shared" si="52"/>
        <v>3.4099999999999713</v>
      </c>
      <c r="B343">
        <f>($N$2*$A343)/3.1415927/$N$3*360</f>
        <v>444.04228466662403</v>
      </c>
      <c r="C343">
        <f t="shared" si="51"/>
        <v>-444.04228466662403</v>
      </c>
      <c r="D343">
        <f t="shared" si="49"/>
        <v>-59.242789493370765</v>
      </c>
      <c r="E343">
        <f>$N$2*$A343</f>
        <v>34.09999999999971</v>
      </c>
      <c r="F343">
        <f t="shared" si="53"/>
        <v>390.75721050662924</v>
      </c>
      <c r="G343">
        <f t="shared" si="50"/>
        <v>20.70328972050989</v>
      </c>
      <c r="H343">
        <f t="shared" si="54"/>
        <v>2.5570066119795136</v>
      </c>
      <c r="I343">
        <f t="shared" si="55"/>
        <v>20.70328972050989</v>
      </c>
      <c r="J343">
        <f t="shared" si="56"/>
        <v>2.5570066119795136</v>
      </c>
      <c r="U343">
        <f t="shared" si="57"/>
        <v>1.3021767878785795</v>
      </c>
      <c r="V343">
        <f t="shared" si="58"/>
        <v>20.72858400343414</v>
      </c>
    </row>
    <row r="344" spans="1:22" x14ac:dyDescent="0.55000000000000004">
      <c r="A344">
        <f t="shared" si="52"/>
        <v>3.4199999999999711</v>
      </c>
      <c r="B344">
        <f>($N$2*$A344)/3.1415927/$N$3*360</f>
        <v>445.34446145450272</v>
      </c>
      <c r="C344">
        <f t="shared" si="51"/>
        <v>-445.34446145450272</v>
      </c>
      <c r="D344">
        <f t="shared" si="49"/>
        <v>-58.096873920037581</v>
      </c>
      <c r="E344">
        <f>$N$2*$A344</f>
        <v>34.199999999999712</v>
      </c>
      <c r="F344">
        <f t="shared" si="53"/>
        <v>391.90312607996242</v>
      </c>
      <c r="G344">
        <f t="shared" si="50"/>
        <v>20.755285748911142</v>
      </c>
      <c r="H344">
        <f t="shared" si="54"/>
        <v>2.642423699714409</v>
      </c>
      <c r="I344">
        <f t="shared" si="55"/>
        <v>20.755285748911142</v>
      </c>
      <c r="J344">
        <f t="shared" si="56"/>
        <v>2.642423699714409</v>
      </c>
      <c r="U344">
        <f t="shared" si="57"/>
        <v>1.3021767878786932</v>
      </c>
      <c r="V344">
        <f t="shared" si="58"/>
        <v>20.781432467578526</v>
      </c>
    </row>
    <row r="345" spans="1:22" x14ac:dyDescent="0.55000000000000004">
      <c r="A345">
        <f t="shared" si="52"/>
        <v>3.4299999999999708</v>
      </c>
      <c r="B345">
        <f>($N$2*$A345)/3.1415927/$N$3*360</f>
        <v>446.64663824238136</v>
      </c>
      <c r="C345">
        <f t="shared" si="51"/>
        <v>-446.64663824238136</v>
      </c>
      <c r="D345">
        <f t="shared" si="49"/>
        <v>-56.95095834670434</v>
      </c>
      <c r="E345">
        <f>$N$2*$A345</f>
        <v>34.299999999999706</v>
      </c>
      <c r="F345">
        <f t="shared" si="53"/>
        <v>393.04904165329566</v>
      </c>
      <c r="G345">
        <f t="shared" si="50"/>
        <v>20.808979606417399</v>
      </c>
      <c r="H345">
        <f t="shared" si="54"/>
        <v>2.7267838532012645</v>
      </c>
      <c r="I345">
        <f t="shared" si="55"/>
        <v>20.808979606417399</v>
      </c>
      <c r="J345">
        <f t="shared" si="56"/>
        <v>2.7267838532012645</v>
      </c>
      <c r="U345">
        <f t="shared" si="57"/>
        <v>1.3021767878786363</v>
      </c>
      <c r="V345">
        <f t="shared" si="58"/>
        <v>20.835968134917245</v>
      </c>
    </row>
    <row r="346" spans="1:22" x14ac:dyDescent="0.55000000000000004">
      <c r="A346">
        <f t="shared" si="52"/>
        <v>3.4399999999999706</v>
      </c>
      <c r="B346">
        <f>($N$2*$A346)/3.1415927/$N$3*360</f>
        <v>447.94881503026005</v>
      </c>
      <c r="C346">
        <f t="shared" si="51"/>
        <v>-447.94881503026005</v>
      </c>
      <c r="D346">
        <f t="shared" si="49"/>
        <v>-55.805042773371156</v>
      </c>
      <c r="E346">
        <f>$N$2*$A346</f>
        <v>34.399999999999707</v>
      </c>
      <c r="F346">
        <f t="shared" si="53"/>
        <v>394.19495722662884</v>
      </c>
      <c r="G346">
        <f t="shared" si="50"/>
        <v>20.864349816201557</v>
      </c>
      <c r="H346">
        <f t="shared" si="54"/>
        <v>2.8100533295034729</v>
      </c>
      <c r="I346">
        <f t="shared" si="55"/>
        <v>20.864349816201557</v>
      </c>
      <c r="J346">
        <f t="shared" si="56"/>
        <v>2.8100533295034729</v>
      </c>
      <c r="U346">
        <f t="shared" si="57"/>
        <v>1.3021767878786932</v>
      </c>
      <c r="V346">
        <f t="shared" si="58"/>
        <v>20.892169191910497</v>
      </c>
    </row>
    <row r="347" spans="1:22" x14ac:dyDescent="0.55000000000000004">
      <c r="A347">
        <f t="shared" si="52"/>
        <v>3.4499999999999704</v>
      </c>
      <c r="B347">
        <f>($N$2*$A347)/3.1415927/$N$3*360</f>
        <v>449.25099181813869</v>
      </c>
      <c r="C347">
        <f t="shared" si="51"/>
        <v>-449.25099181813869</v>
      </c>
      <c r="D347">
        <f t="shared" si="49"/>
        <v>-54.659127200037915</v>
      </c>
      <c r="E347">
        <f>$N$2*$A347</f>
        <v>34.499999999999702</v>
      </c>
      <c r="F347">
        <f t="shared" si="53"/>
        <v>395.34087279996209</v>
      </c>
      <c r="G347">
        <f t="shared" si="50"/>
        <v>20.921374230917973</v>
      </c>
      <c r="H347">
        <f t="shared" si="54"/>
        <v>2.8921988219407577</v>
      </c>
      <c r="I347">
        <f t="shared" si="55"/>
        <v>20.921374230917973</v>
      </c>
      <c r="J347">
        <f t="shared" si="56"/>
        <v>2.8921988219407577</v>
      </c>
      <c r="U347">
        <f t="shared" si="57"/>
        <v>1.3021767878786363</v>
      </c>
      <c r="V347">
        <f t="shared" si="58"/>
        <v>20.950013158884818</v>
      </c>
    </row>
    <row r="348" spans="1:22" x14ac:dyDescent="0.55000000000000004">
      <c r="A348">
        <f t="shared" si="52"/>
        <v>3.4599999999999702</v>
      </c>
      <c r="B348">
        <f>($N$2*$A348)/3.1415927/$N$3*360</f>
        <v>450.55316860601732</v>
      </c>
      <c r="C348">
        <f t="shared" si="51"/>
        <v>-450.55316860601732</v>
      </c>
      <c r="D348">
        <f t="shared" si="49"/>
        <v>-53.513211626704674</v>
      </c>
      <c r="E348">
        <f>$N$2*$A348</f>
        <v>34.599999999999703</v>
      </c>
      <c r="F348">
        <f t="shared" si="53"/>
        <v>396.48678837329533</v>
      </c>
      <c r="G348">
        <f t="shared" si="50"/>
        <v>20.980030041561065</v>
      </c>
      <c r="H348">
        <f t="shared" si="54"/>
        <v>2.9731874734114072</v>
      </c>
      <c r="I348">
        <f t="shared" si="55"/>
        <v>20.980030041561065</v>
      </c>
      <c r="J348">
        <f t="shared" si="56"/>
        <v>2.9731874734114072</v>
      </c>
      <c r="U348">
        <f t="shared" si="57"/>
        <v>1.3021767878786363</v>
      </c>
      <c r="V348">
        <f t="shared" si="58"/>
        <v>21.009476899024662</v>
      </c>
    </row>
    <row r="349" spans="1:22" x14ac:dyDescent="0.55000000000000004">
      <c r="A349">
        <f t="shared" si="52"/>
        <v>3.46999999999997</v>
      </c>
      <c r="B349">
        <f>($N$2*$A349)/3.1415927/$N$3*360</f>
        <v>451.8553453938959</v>
      </c>
      <c r="C349">
        <f t="shared" si="51"/>
        <v>-451.8553453938959</v>
      </c>
      <c r="D349">
        <f t="shared" ref="D349:D384" si="59">(-1)^(INT(F349/180)-1)*(90 + 180*INT(F349/180)-F349)</f>
        <v>-52.367296053371547</v>
      </c>
      <c r="E349">
        <f>$N$2*$A349</f>
        <v>34.699999999999697</v>
      </c>
      <c r="F349">
        <f t="shared" si="53"/>
        <v>397.63270394662845</v>
      </c>
      <c r="G349">
        <f t="shared" si="50"/>
        <v>21.040293786588649</v>
      </c>
      <c r="H349">
        <f t="shared" si="54"/>
        <v>3.0529868895346528</v>
      </c>
      <c r="I349">
        <f t="shared" si="55"/>
        <v>21.040293786588649</v>
      </c>
      <c r="J349">
        <f t="shared" si="56"/>
        <v>3.0529868895346528</v>
      </c>
      <c r="U349">
        <f t="shared" si="57"/>
        <v>1.3021767878785795</v>
      </c>
      <c r="V349">
        <f t="shared" si="58"/>
        <v>21.070536627626812</v>
      </c>
    </row>
    <row r="350" spans="1:22" x14ac:dyDescent="0.55000000000000004">
      <c r="A350">
        <f t="shared" si="52"/>
        <v>3.4799999999999698</v>
      </c>
      <c r="B350">
        <f>($N$2*$A350)/3.1415927/$N$3*360</f>
        <v>453.1575221817746</v>
      </c>
      <c r="C350">
        <f t="shared" si="51"/>
        <v>-453.1575221817746</v>
      </c>
      <c r="D350">
        <f t="shared" si="59"/>
        <v>-51.221380480038363</v>
      </c>
      <c r="E350">
        <f>$N$2*$A350</f>
        <v>34.799999999999699</v>
      </c>
      <c r="F350">
        <f t="shared" si="53"/>
        <v>398.77861951996164</v>
      </c>
      <c r="G350">
        <f t="shared" si="50"/>
        <v>21.102141361306217</v>
      </c>
      <c r="H350">
        <f t="shared" si="54"/>
        <v>3.1315651516080405</v>
      </c>
      <c r="I350">
        <f t="shared" si="55"/>
        <v>21.102141361306217</v>
      </c>
      <c r="J350">
        <f t="shared" si="56"/>
        <v>3.1315651516080405</v>
      </c>
      <c r="U350">
        <f t="shared" si="57"/>
        <v>1.3021767878786932</v>
      </c>
      <c r="V350">
        <f t="shared" si="58"/>
        <v>21.133167921613953</v>
      </c>
    </row>
    <row r="351" spans="1:22" x14ac:dyDescent="0.55000000000000004">
      <c r="A351">
        <f t="shared" si="52"/>
        <v>3.4899999999999696</v>
      </c>
      <c r="B351">
        <f>($N$2*$A351)/3.1415927/$N$3*360</f>
        <v>454.45969896965323</v>
      </c>
      <c r="C351">
        <f t="shared" si="51"/>
        <v>-454.45969896965323</v>
      </c>
      <c r="D351">
        <f t="shared" si="59"/>
        <v>-50.075464906705122</v>
      </c>
      <c r="E351">
        <f>$N$2*$A351</f>
        <v>34.899999999999693</v>
      </c>
      <c r="F351">
        <f t="shared" si="53"/>
        <v>399.92453509329488</v>
      </c>
      <c r="G351">
        <f t="shared" si="50"/>
        <v>21.165548027508507</v>
      </c>
      <c r="H351">
        <f t="shared" si="54"/>
        <v>3.2088908293744307</v>
      </c>
      <c r="I351">
        <f t="shared" si="55"/>
        <v>21.165548027508507</v>
      </c>
      <c r="J351">
        <f t="shared" si="56"/>
        <v>3.2088908293744307</v>
      </c>
      <c r="U351">
        <f t="shared" si="57"/>
        <v>1.3021767878786363</v>
      </c>
      <c r="V351">
        <f t="shared" si="58"/>
        <v>21.197345729303557</v>
      </c>
    </row>
    <row r="352" spans="1:22" x14ac:dyDescent="0.55000000000000004">
      <c r="A352">
        <f t="shared" si="52"/>
        <v>3.4999999999999694</v>
      </c>
      <c r="B352">
        <f>($N$2*$A352)/3.1415927/$N$3*360</f>
        <v>455.76187575753187</v>
      </c>
      <c r="C352">
        <f t="shared" si="51"/>
        <v>-455.76187575753187</v>
      </c>
      <c r="D352">
        <f t="shared" si="59"/>
        <v>-48.929549333371938</v>
      </c>
      <c r="E352">
        <f>$N$2*$A352</f>
        <v>34.999999999999694</v>
      </c>
      <c r="F352">
        <f t="shared" si="53"/>
        <v>401.07045066662806</v>
      </c>
      <c r="G352">
        <f t="shared" si="50"/>
        <v>21.230488423374453</v>
      </c>
      <c r="H352">
        <f t="shared" si="54"/>
        <v>3.2849329935937144</v>
      </c>
      <c r="I352">
        <f t="shared" si="55"/>
        <v>21.230488423374453</v>
      </c>
      <c r="J352">
        <f t="shared" si="56"/>
        <v>3.2849329935937144</v>
      </c>
      <c r="U352">
        <f t="shared" si="57"/>
        <v>1.3021767878786363</v>
      </c>
      <c r="V352">
        <f t="shared" si="58"/>
        <v>21.263044380428237</v>
      </c>
    </row>
    <row r="353" spans="1:22" x14ac:dyDescent="0.55000000000000004">
      <c r="A353">
        <f t="shared" si="52"/>
        <v>3.5099999999999691</v>
      </c>
      <c r="B353">
        <f>($N$2*$A353)/3.1415927/$N$3*360</f>
        <v>457.0640525454105</v>
      </c>
      <c r="C353">
        <f t="shared" si="51"/>
        <v>-457.0640525454105</v>
      </c>
      <c r="D353">
        <f t="shared" si="59"/>
        <v>-47.783633760038697</v>
      </c>
      <c r="E353">
        <f>$N$2*$A353</f>
        <v>35.099999999999689</v>
      </c>
      <c r="F353">
        <f t="shared" si="53"/>
        <v>402.2163662399613</v>
      </c>
      <c r="G353">
        <f t="shared" si="50"/>
        <v>21.296936573611561</v>
      </c>
      <c r="H353">
        <f t="shared" si="54"/>
        <v>3.3596612284140805</v>
      </c>
      <c r="I353">
        <f t="shared" si="55"/>
        <v>21.296936573611561</v>
      </c>
      <c r="J353">
        <f t="shared" si="56"/>
        <v>3.3596612284140805</v>
      </c>
      <c r="U353">
        <f t="shared" si="57"/>
        <v>1.3021767878786363</v>
      </c>
      <c r="V353">
        <f t="shared" si="58"/>
        <v>21.330237596403521</v>
      </c>
    </row>
    <row r="354" spans="1:22" x14ac:dyDescent="0.55000000000000004">
      <c r="A354">
        <f t="shared" si="52"/>
        <v>3.5199999999999689</v>
      </c>
      <c r="B354">
        <f>($N$2*$A354)/3.1415927/$N$3*360</f>
        <v>458.3662293332892</v>
      </c>
      <c r="C354">
        <f t="shared" si="51"/>
        <v>-458.3662293332892</v>
      </c>
      <c r="D354">
        <f t="shared" si="59"/>
        <v>-46.637718186705456</v>
      </c>
      <c r="E354">
        <f>$N$2*$A354</f>
        <v>35.19999999999969</v>
      </c>
      <c r="F354">
        <f t="shared" si="53"/>
        <v>403.36228181329454</v>
      </c>
      <c r="G354">
        <f t="shared" si="50"/>
        <v>21.364865899845707</v>
      </c>
      <c r="H354">
        <f t="shared" si="54"/>
        <v>3.4330456435379664</v>
      </c>
      <c r="I354">
        <f t="shared" si="55"/>
        <v>21.364865899845707</v>
      </c>
      <c r="J354">
        <f t="shared" si="56"/>
        <v>3.4330456435379664</v>
      </c>
      <c r="U354">
        <f t="shared" si="57"/>
        <v>1.3021767878786932</v>
      </c>
      <c r="V354">
        <f t="shared" si="58"/>
        <v>21.398898500838914</v>
      </c>
    </row>
    <row r="355" spans="1:22" x14ac:dyDescent="0.55000000000000004">
      <c r="A355">
        <f t="shared" si="52"/>
        <v>3.5299999999999687</v>
      </c>
      <c r="B355">
        <f>($N$2*$A355)/3.1415927/$N$3*360</f>
        <v>459.66840612116783</v>
      </c>
      <c r="C355">
        <f t="shared" si="51"/>
        <v>-459.66840612116783</v>
      </c>
      <c r="D355">
        <f t="shared" si="59"/>
        <v>-45.491802613372272</v>
      </c>
      <c r="E355">
        <f>$N$2*$A355</f>
        <v>35.299999999999685</v>
      </c>
      <c r="F355">
        <f t="shared" si="53"/>
        <v>404.50819738662773</v>
      </c>
      <c r="G355">
        <f t="shared" si="50"/>
        <v>21.434249231252103</v>
      </c>
      <c r="H355">
        <f t="shared" si="54"/>
        <v>3.5050568861777687</v>
      </c>
      <c r="I355">
        <f t="shared" si="55"/>
        <v>21.434249231252103</v>
      </c>
      <c r="J355">
        <f t="shared" si="56"/>
        <v>3.5050568861777687</v>
      </c>
      <c r="U355">
        <f t="shared" si="57"/>
        <v>1.3021767878786363</v>
      </c>
      <c r="V355">
        <f t="shared" si="58"/>
        <v>21.468999630288106</v>
      </c>
    </row>
    <row r="356" spans="1:22" x14ac:dyDescent="0.55000000000000004">
      <c r="A356">
        <f t="shared" si="52"/>
        <v>3.5399999999999685</v>
      </c>
      <c r="B356">
        <f>($N$2*$A356)/3.1415927/$N$3*360</f>
        <v>460.97058290904658</v>
      </c>
      <c r="C356">
        <f t="shared" si="51"/>
        <v>-460.97058290904658</v>
      </c>
      <c r="D356">
        <f t="shared" si="59"/>
        <v>-44.345887040039031</v>
      </c>
      <c r="E356">
        <f>$N$2*$A356</f>
        <v>35.399999999999686</v>
      </c>
      <c r="F356">
        <f t="shared" si="53"/>
        <v>405.65411295996097</v>
      </c>
      <c r="G356">
        <f t="shared" si="50"/>
        <v>21.505058815423293</v>
      </c>
      <c r="H356">
        <f t="shared" si="54"/>
        <v>3.5756661527965687</v>
      </c>
      <c r="I356">
        <f t="shared" si="55"/>
        <v>21.505058815423293</v>
      </c>
      <c r="J356">
        <f t="shared" si="56"/>
        <v>3.5756661527965687</v>
      </c>
      <c r="U356">
        <f t="shared" si="57"/>
        <v>1.30217678787875</v>
      </c>
      <c r="V356">
        <f t="shared" si="58"/>
        <v>21.540512945233996</v>
      </c>
    </row>
    <row r="357" spans="1:22" x14ac:dyDescent="0.55000000000000004">
      <c r="A357">
        <f t="shared" si="52"/>
        <v>3.5499999999999683</v>
      </c>
      <c r="B357">
        <f>($N$2*$A357)/3.1415927/$N$3*360</f>
        <v>462.27275969692511</v>
      </c>
      <c r="C357">
        <f t="shared" si="51"/>
        <v>-462.27275969692511</v>
      </c>
      <c r="D357">
        <f t="shared" si="59"/>
        <v>-43.199971466705847</v>
      </c>
      <c r="E357">
        <f>$N$2*$A357</f>
        <v>35.49999999999968</v>
      </c>
      <c r="F357">
        <f t="shared" si="53"/>
        <v>406.80002853329415</v>
      </c>
      <c r="G357">
        <f t="shared" si="50"/>
        <v>21.577266329469715</v>
      </c>
      <c r="H357">
        <f t="shared" si="54"/>
        <v>3.6448452006291636</v>
      </c>
      <c r="I357">
        <f t="shared" si="55"/>
        <v>21.577266329469715</v>
      </c>
      <c r="J357">
        <f t="shared" si="56"/>
        <v>3.6448452006291636</v>
      </c>
      <c r="U357">
        <f t="shared" si="57"/>
        <v>1.3021767878785226</v>
      </c>
      <c r="V357">
        <f t="shared" si="58"/>
        <v>21.613409841304083</v>
      </c>
    </row>
    <row r="358" spans="1:22" x14ac:dyDescent="0.55000000000000004">
      <c r="A358">
        <f t="shared" si="52"/>
        <v>3.5599999999999681</v>
      </c>
      <c r="B358">
        <f>($N$2*$A358)/3.1415927/$N$3*360</f>
        <v>463.5749364848038</v>
      </c>
      <c r="C358">
        <f t="shared" si="51"/>
        <v>-463.5749364848038</v>
      </c>
      <c r="D358">
        <f t="shared" si="59"/>
        <v>-42.054055893372606</v>
      </c>
      <c r="E358">
        <f>$N$2*$A358</f>
        <v>35.599999999999682</v>
      </c>
      <c r="F358">
        <f t="shared" si="53"/>
        <v>407.94594410662739</v>
      </c>
      <c r="G358">
        <f t="shared" si="50"/>
        <v>21.65084289134851</v>
      </c>
      <c r="H358">
        <f t="shared" si="54"/>
        <v>3.7125663589787949</v>
      </c>
      <c r="I358">
        <f t="shared" si="55"/>
        <v>21.65084289134851</v>
      </c>
      <c r="J358">
        <f t="shared" si="56"/>
        <v>3.7125663589787949</v>
      </c>
      <c r="U358">
        <f t="shared" si="57"/>
        <v>1.3021767878786932</v>
      </c>
      <c r="V358">
        <f t="shared" si="58"/>
        <v>21.687661160711908</v>
      </c>
    </row>
    <row r="359" spans="1:22" x14ac:dyDescent="0.55000000000000004">
      <c r="A359">
        <f t="shared" si="52"/>
        <v>3.5699999999999679</v>
      </c>
      <c r="B359">
        <f>($N$2*$A359)/3.1415927/$N$3*360</f>
        <v>464.87711327268238</v>
      </c>
      <c r="C359">
        <f t="shared" si="51"/>
        <v>-464.87711327268238</v>
      </c>
      <c r="D359">
        <f t="shared" si="59"/>
        <v>-40.908140320039479</v>
      </c>
      <c r="E359">
        <f>$N$2*$A359</f>
        <v>35.699999999999676</v>
      </c>
      <c r="F359">
        <f t="shared" si="53"/>
        <v>409.09185967996052</v>
      </c>
      <c r="G359">
        <f t="shared" si="50"/>
        <v>21.725759071415926</v>
      </c>
      <c r="H359">
        <f t="shared" si="54"/>
        <v>3.778802540285056</v>
      </c>
      <c r="I359">
        <f t="shared" si="55"/>
        <v>21.725759071415926</v>
      </c>
      <c r="J359">
        <f t="shared" si="56"/>
        <v>3.778802540285056</v>
      </c>
      <c r="U359">
        <f t="shared" si="57"/>
        <v>1.3021767878785795</v>
      </c>
      <c r="V359">
        <f t="shared" si="58"/>
        <v>21.763237203919694</v>
      </c>
    </row>
    <row r="360" spans="1:22" x14ac:dyDescent="0.55000000000000004">
      <c r="A360">
        <f t="shared" si="52"/>
        <v>3.5799999999999677</v>
      </c>
      <c r="B360">
        <f>($N$2*$A360)/3.1415927/$N$3*360</f>
        <v>466.17929006056107</v>
      </c>
      <c r="C360">
        <f t="shared" si="51"/>
        <v>-466.17929006056107</v>
      </c>
      <c r="D360">
        <f t="shared" si="59"/>
        <v>-39.762224746706238</v>
      </c>
      <c r="E360">
        <f>$N$2*$A360</f>
        <v>35.799999999999677</v>
      </c>
      <c r="F360">
        <f t="shared" si="53"/>
        <v>410.23777525329376</v>
      </c>
      <c r="G360">
        <f t="shared" si="50"/>
        <v>21.801984904198822</v>
      </c>
      <c r="H360">
        <f t="shared" si="54"/>
        <v>3.843527250958569</v>
      </c>
      <c r="I360">
        <f t="shared" si="55"/>
        <v>21.801984904198822</v>
      </c>
      <c r="J360">
        <f t="shared" si="56"/>
        <v>3.843527250958569</v>
      </c>
      <c r="U360">
        <f t="shared" si="57"/>
        <v>1.3021767878786932</v>
      </c>
      <c r="V360">
        <f t="shared" si="58"/>
        <v>21.840107741517841</v>
      </c>
    </row>
    <row r="361" spans="1:22" x14ac:dyDescent="0.55000000000000004">
      <c r="A361">
        <f t="shared" si="52"/>
        <v>3.5899999999999674</v>
      </c>
      <c r="B361">
        <f>($N$2*$A361)/3.1415927/$N$3*360</f>
        <v>467.48146684843971</v>
      </c>
      <c r="C361">
        <f t="shared" si="51"/>
        <v>-467.48146684843971</v>
      </c>
      <c r="D361">
        <f t="shared" si="59"/>
        <v>-38.616309173373054</v>
      </c>
      <c r="E361">
        <f>$N$2*$A361</f>
        <v>35.899999999999672</v>
      </c>
      <c r="F361">
        <f t="shared" si="53"/>
        <v>411.38369082662695</v>
      </c>
      <c r="G361">
        <f t="shared" si="50"/>
        <v>21.879489900380399</v>
      </c>
      <c r="H361">
        <f t="shared" si="54"/>
        <v>3.9067146019780448</v>
      </c>
      <c r="I361">
        <f t="shared" si="55"/>
        <v>21.879489900380399</v>
      </c>
      <c r="J361">
        <f t="shared" si="56"/>
        <v>3.9067146019780448</v>
      </c>
      <c r="U361">
        <f t="shared" si="57"/>
        <v>1.3021767878786363</v>
      </c>
      <c r="V361">
        <f t="shared" si="58"/>
        <v>21.918242026316225</v>
      </c>
    </row>
    <row r="362" spans="1:22" x14ac:dyDescent="0.55000000000000004">
      <c r="A362">
        <f t="shared" si="52"/>
        <v>3.5999999999999672</v>
      </c>
      <c r="B362">
        <f>($N$2*$A362)/3.1415927/$N$3*360</f>
        <v>468.78364363631835</v>
      </c>
      <c r="C362">
        <f t="shared" si="51"/>
        <v>-468.78364363631835</v>
      </c>
      <c r="D362">
        <f t="shared" si="59"/>
        <v>-37.470393600039813</v>
      </c>
      <c r="E362">
        <f>$N$2*$A362</f>
        <v>35.999999999999673</v>
      </c>
      <c r="F362">
        <f t="shared" si="53"/>
        <v>412.52960639996019</v>
      </c>
      <c r="G362">
        <f t="shared" si="50"/>
        <v>21.958243058995585</v>
      </c>
      <c r="H362">
        <f t="shared" si="54"/>
        <v>3.9683393192455627</v>
      </c>
      <c r="I362">
        <f t="shared" si="55"/>
        <v>21.958243058995585</v>
      </c>
      <c r="J362">
        <f t="shared" si="56"/>
        <v>3.9683393192455627</v>
      </c>
      <c r="U362">
        <f t="shared" si="57"/>
        <v>1.3021767878786363</v>
      </c>
      <c r="V362">
        <f t="shared" si="58"/>
        <v>21.997608805642706</v>
      </c>
    </row>
    <row r="363" spans="1:22" x14ac:dyDescent="0.55000000000000004">
      <c r="A363">
        <f t="shared" si="52"/>
        <v>3.609999999999967</v>
      </c>
      <c r="B363">
        <f>($N$2*$A363)/3.1415927/$N$3*360</f>
        <v>470.08582042419698</v>
      </c>
      <c r="C363">
        <f t="shared" si="51"/>
        <v>-470.08582042419698</v>
      </c>
      <c r="D363">
        <f t="shared" si="59"/>
        <v>-36.324478026706629</v>
      </c>
      <c r="E363">
        <f>$N$2*$A363</f>
        <v>36.099999999999667</v>
      </c>
      <c r="F363">
        <f t="shared" si="53"/>
        <v>413.67552197329337</v>
      </c>
      <c r="G363">
        <f t="shared" si="50"/>
        <v>22.038212879830944</v>
      </c>
      <c r="H363">
        <f t="shared" si="54"/>
        <v>4.0283767536958717</v>
      </c>
      <c r="I363">
        <f t="shared" si="55"/>
        <v>22.038212879830944</v>
      </c>
      <c r="J363">
        <f t="shared" si="56"/>
        <v>4.0283767536958717</v>
      </c>
      <c r="U363">
        <f t="shared" si="57"/>
        <v>1.3021767878786363</v>
      </c>
      <c r="V363">
        <f t="shared" si="58"/>
        <v>22.078176333843764</v>
      </c>
    </row>
    <row r="364" spans="1:22" x14ac:dyDescent="0.55000000000000004">
      <c r="A364">
        <f t="shared" si="52"/>
        <v>3.6199999999999668</v>
      </c>
      <c r="B364">
        <f>($N$2*$A364)/3.1415927/$N$3*360</f>
        <v>471.38799721207567</v>
      </c>
      <c r="C364">
        <f t="shared" si="51"/>
        <v>-471.38799721207567</v>
      </c>
      <c r="D364">
        <f t="shared" si="59"/>
        <v>-35.178562453373388</v>
      </c>
      <c r="E364">
        <f>$N$2*$A364</f>
        <v>36.199999999999669</v>
      </c>
      <c r="F364">
        <f t="shared" si="53"/>
        <v>414.82143754662661</v>
      </c>
      <c r="G364">
        <f t="shared" si="50"/>
        <v>22.11936737602441</v>
      </c>
      <c r="H364">
        <f t="shared" si="54"/>
        <v>4.0868028911556724</v>
      </c>
      <c r="I364">
        <f t="shared" si="55"/>
        <v>22.11936737602441</v>
      </c>
      <c r="J364">
        <f t="shared" si="56"/>
        <v>4.0868028911556724</v>
      </c>
      <c r="U364">
        <f t="shared" si="57"/>
        <v>1.3021767878786932</v>
      </c>
      <c r="V364">
        <f t="shared" si="58"/>
        <v>22.159912384982341</v>
      </c>
    </row>
    <row r="365" spans="1:22" x14ac:dyDescent="0.55000000000000004">
      <c r="A365">
        <f t="shared" si="52"/>
        <v>3.6299999999999666</v>
      </c>
      <c r="B365">
        <f>($N$2*$A365)/3.1415927/$N$3*360</f>
        <v>472.69017399995431</v>
      </c>
      <c r="C365">
        <f t="shared" si="51"/>
        <v>-472.69017399995431</v>
      </c>
      <c r="D365">
        <f t="shared" si="59"/>
        <v>-34.032646880040204</v>
      </c>
      <c r="E365">
        <f>$N$2*$A365</f>
        <v>36.299999999999663</v>
      </c>
      <c r="F365">
        <f t="shared" si="53"/>
        <v>415.9673531199598</v>
      </c>
      <c r="G365">
        <f t="shared" si="50"/>
        <v>22.201674086859541</v>
      </c>
      <c r="H365">
        <f t="shared" si="54"/>
        <v>4.1435943619489901</v>
      </c>
      <c r="I365">
        <f t="shared" si="55"/>
        <v>22.201674086859541</v>
      </c>
      <c r="J365">
        <f t="shared" si="56"/>
        <v>4.1435943619489901</v>
      </c>
      <c r="U365">
        <f t="shared" si="57"/>
        <v>1.3021767878786363</v>
      </c>
      <c r="V365">
        <f t="shared" si="58"/>
        <v>22.242784265727774</v>
      </c>
    </row>
    <row r="366" spans="1:22" x14ac:dyDescent="0.55000000000000004">
      <c r="A366">
        <f t="shared" si="52"/>
        <v>3.6399999999999664</v>
      </c>
      <c r="B366">
        <f>($N$2*$A366)/3.1415927/$N$3*360</f>
        <v>473.99235078783295</v>
      </c>
      <c r="C366">
        <f t="shared" si="51"/>
        <v>-473.99235078783295</v>
      </c>
      <c r="D366">
        <f t="shared" si="59"/>
        <v>-32.886731306706963</v>
      </c>
      <c r="E366">
        <f>$N$2*$A366</f>
        <v>36.399999999999665</v>
      </c>
      <c r="F366">
        <f t="shared" si="53"/>
        <v>417.11326869329304</v>
      </c>
      <c r="G366">
        <f t="shared" si="50"/>
        <v>22.285100090749413</v>
      </c>
      <c r="H366">
        <f t="shared" si="54"/>
        <v>4.1987284502447162</v>
      </c>
      <c r="I366">
        <f t="shared" si="55"/>
        <v>22.285100090749413</v>
      </c>
      <c r="J366">
        <f t="shared" si="56"/>
        <v>4.1987284502447162</v>
      </c>
      <c r="U366">
        <f t="shared" si="57"/>
        <v>1.3021767878786363</v>
      </c>
      <c r="V366">
        <f t="shared" si="58"/>
        <v>22.326758828432713</v>
      </c>
    </row>
    <row r="367" spans="1:22" x14ac:dyDescent="0.55000000000000004">
      <c r="A367">
        <f t="shared" si="52"/>
        <v>3.6499999999999662</v>
      </c>
      <c r="B367">
        <f>($N$2*$A367)/3.1415927/$N$3*360</f>
        <v>475.29452757571153</v>
      </c>
      <c r="C367">
        <f t="shared" si="51"/>
        <v>-475.29452757571153</v>
      </c>
      <c r="D367">
        <f t="shared" si="59"/>
        <v>-31.740815733373836</v>
      </c>
      <c r="E367">
        <f>$N$2*$A367</f>
        <v>36.499999999999659</v>
      </c>
      <c r="F367">
        <f t="shared" si="53"/>
        <v>418.25918426662616</v>
      </c>
      <c r="G367">
        <f t="shared" si="50"/>
        <v>22.369612018404798</v>
      </c>
      <c r="H367">
        <f t="shared" si="54"/>
        <v>4.2521831031426425</v>
      </c>
      <c r="I367">
        <f t="shared" si="55"/>
        <v>22.369612018404798</v>
      </c>
      <c r="J367">
        <f t="shared" si="56"/>
        <v>4.2521831031426425</v>
      </c>
      <c r="U367">
        <f t="shared" si="57"/>
        <v>1.3021767878785795</v>
      </c>
      <c r="V367">
        <f t="shared" si="58"/>
        <v>22.411802484391718</v>
      </c>
    </row>
    <row r="368" spans="1:22" x14ac:dyDescent="0.55000000000000004">
      <c r="A368">
        <f t="shared" si="52"/>
        <v>3.6599999999999659</v>
      </c>
      <c r="B368">
        <f>($N$2*$A368)/3.1415927/$N$3*360</f>
        <v>476.59670436359022</v>
      </c>
      <c r="C368">
        <f t="shared" si="51"/>
        <v>-476.59670436359022</v>
      </c>
      <c r="D368">
        <f t="shared" si="59"/>
        <v>-30.594900160040538</v>
      </c>
      <c r="E368">
        <f>$N$2*$A368</f>
        <v>36.59999999999966</v>
      </c>
      <c r="F368">
        <f t="shared" si="53"/>
        <v>419.40509983995946</v>
      </c>
      <c r="G368">
        <f t="shared" si="50"/>
        <v>22.455176066181462</v>
      </c>
      <c r="H368">
        <f t="shared" si="54"/>
        <v>4.3039369394943341</v>
      </c>
      <c r="I368">
        <f t="shared" si="55"/>
        <v>22.455176066181462</v>
      </c>
      <c r="J368">
        <f t="shared" si="56"/>
        <v>4.3039369394943341</v>
      </c>
      <c r="U368">
        <f t="shared" si="57"/>
        <v>1.3021767878786932</v>
      </c>
      <c r="V368">
        <f t="shared" si="58"/>
        <v>22.497881217276316</v>
      </c>
    </row>
    <row r="369" spans="1:22" x14ac:dyDescent="0.55000000000000004">
      <c r="A369">
        <f t="shared" si="52"/>
        <v>3.6699999999999657</v>
      </c>
      <c r="B369">
        <f>($N$2*$A369)/3.1415927/$N$3*360</f>
        <v>477.89888115146886</v>
      </c>
      <c r="C369">
        <f t="shared" si="51"/>
        <v>-477.89888115146886</v>
      </c>
      <c r="D369">
        <f t="shared" si="59"/>
        <v>-29.448984586707411</v>
      </c>
      <c r="E369">
        <f>$N$2*$A369</f>
        <v>36.699999999999655</v>
      </c>
      <c r="F369">
        <f t="shared" si="53"/>
        <v>420.55101541329259</v>
      </c>
      <c r="G369">
        <f t="shared" si="50"/>
        <v>22.541758009601104</v>
      </c>
      <c r="H369">
        <f t="shared" si="54"/>
        <v>4.3539692584552849</v>
      </c>
      <c r="I369">
        <f t="shared" si="55"/>
        <v>22.541758009601104</v>
      </c>
      <c r="J369">
        <f t="shared" si="56"/>
        <v>4.3539692584552849</v>
      </c>
      <c r="U369">
        <f t="shared" si="57"/>
        <v>1.3021767878786363</v>
      </c>
      <c r="V369">
        <f t="shared" si="58"/>
        <v>22.584960596741045</v>
      </c>
    </row>
    <row r="370" spans="1:22" x14ac:dyDescent="0.55000000000000004">
      <c r="A370">
        <f t="shared" si="52"/>
        <v>3.6799999999999655</v>
      </c>
      <c r="B370">
        <f>($N$2*$A370)/3.1415927/$N$3*360</f>
        <v>479.20105793934755</v>
      </c>
      <c r="C370">
        <f t="shared" si="51"/>
        <v>-479.20105793934755</v>
      </c>
      <c r="D370">
        <f t="shared" si="59"/>
        <v>-28.303069013374113</v>
      </c>
      <c r="E370">
        <f>$N$2*$A370</f>
        <v>36.799999999999656</v>
      </c>
      <c r="F370">
        <f t="shared" si="53"/>
        <v>421.69693098662589</v>
      </c>
      <c r="G370">
        <f t="shared" si="50"/>
        <v>22.629323217040795</v>
      </c>
      <c r="H370">
        <f t="shared" si="54"/>
        <v>4.4022600477650098</v>
      </c>
      <c r="I370">
        <f t="shared" si="55"/>
        <v>22.629323217040795</v>
      </c>
      <c r="J370">
        <f t="shared" si="56"/>
        <v>4.4022600477650098</v>
      </c>
      <c r="U370">
        <f t="shared" si="57"/>
        <v>1.3021767878786932</v>
      </c>
      <c r="V370">
        <f t="shared" si="58"/>
        <v>22.673005792195166</v>
      </c>
    </row>
    <row r="371" spans="1:22" x14ac:dyDescent="0.55000000000000004">
      <c r="A371">
        <f t="shared" si="52"/>
        <v>3.6899999999999653</v>
      </c>
      <c r="B371">
        <f>($N$2*$A371)/3.1415927/$N$3*360</f>
        <v>480.50323472722613</v>
      </c>
      <c r="C371">
        <f t="shared" si="51"/>
        <v>-480.50323472722613</v>
      </c>
      <c r="D371">
        <f t="shared" si="59"/>
        <v>-27.157153440040986</v>
      </c>
      <c r="E371">
        <f>$N$2*$A371</f>
        <v>36.89999999999965</v>
      </c>
      <c r="F371">
        <f t="shared" si="53"/>
        <v>422.84284655995901</v>
      </c>
      <c r="G371">
        <f t="shared" si="50"/>
        <v>22.717836663585057</v>
      </c>
      <c r="H371">
        <f t="shared" si="54"/>
        <v>4.4487899917516378</v>
      </c>
      <c r="I371">
        <f t="shared" si="55"/>
        <v>22.717836663585057</v>
      </c>
      <c r="J371">
        <f t="shared" si="56"/>
        <v>4.4487899917516378</v>
      </c>
      <c r="U371">
        <f t="shared" si="57"/>
        <v>1.3021767878785795</v>
      </c>
      <c r="V371">
        <f t="shared" si="58"/>
        <v>22.761981586734411</v>
      </c>
    </row>
    <row r="372" spans="1:22" x14ac:dyDescent="0.55000000000000004">
      <c r="A372">
        <f t="shared" si="52"/>
        <v>3.6999999999999651</v>
      </c>
      <c r="B372">
        <f>($N$2*$A372)/3.1415927/$N$3*360</f>
        <v>481.80541151510482</v>
      </c>
      <c r="C372">
        <f t="shared" si="51"/>
        <v>-481.80541151510482</v>
      </c>
      <c r="D372">
        <f t="shared" si="59"/>
        <v>-26.011237866707688</v>
      </c>
      <c r="E372">
        <f>$N$2*$A372</f>
        <v>36.999999999999652</v>
      </c>
      <c r="F372">
        <f t="shared" si="53"/>
        <v>423.98876213329231</v>
      </c>
      <c r="G372">
        <f t="shared" si="50"/>
        <v>22.807262945035461</v>
      </c>
      <c r="H372">
        <f t="shared" si="54"/>
        <v>4.493540479057982</v>
      </c>
      <c r="I372">
        <f t="shared" si="55"/>
        <v>22.807262945035461</v>
      </c>
      <c r="J372">
        <f t="shared" si="56"/>
        <v>4.493540479057982</v>
      </c>
      <c r="U372">
        <f t="shared" si="57"/>
        <v>1.3021767878786932</v>
      </c>
      <c r="V372">
        <f t="shared" si="58"/>
        <v>22.851852391227304</v>
      </c>
    </row>
    <row r="373" spans="1:22" x14ac:dyDescent="0.55000000000000004">
      <c r="A373">
        <f t="shared" si="52"/>
        <v>3.7099999999999649</v>
      </c>
      <c r="B373">
        <f>($N$2*$A373)/3.1415927/$N$3*360</f>
        <v>483.10758830298346</v>
      </c>
      <c r="C373">
        <f t="shared" si="51"/>
        <v>-483.10758830298346</v>
      </c>
      <c r="D373">
        <f t="shared" si="59"/>
        <v>-24.865322293374561</v>
      </c>
      <c r="E373">
        <f>$N$2*$A373</f>
        <v>37.099999999999646</v>
      </c>
      <c r="F373">
        <f t="shared" si="53"/>
        <v>425.13467770662544</v>
      </c>
      <c r="G373">
        <f t="shared" si="50"/>
        <v>22.89756629207173</v>
      </c>
      <c r="H373">
        <f t="shared" si="54"/>
        <v>4.5364936100857705</v>
      </c>
      <c r="I373">
        <f t="shared" si="55"/>
        <v>22.89756629207173</v>
      </c>
      <c r="J373">
        <f t="shared" si="56"/>
        <v>4.5364936100857705</v>
      </c>
      <c r="U373">
        <f t="shared" si="57"/>
        <v>1.3021767878786363</v>
      </c>
      <c r="V373">
        <f t="shared" si="58"/>
        <v>22.942582258550299</v>
      </c>
    </row>
    <row r="374" spans="1:22" x14ac:dyDescent="0.55000000000000004">
      <c r="A374">
        <f t="shared" si="52"/>
        <v>3.7199999999999647</v>
      </c>
      <c r="B374">
        <f>($N$2*$A374)/3.1415927/$N$3*360</f>
        <v>484.40976509086221</v>
      </c>
      <c r="C374">
        <f t="shared" si="51"/>
        <v>-484.40976509086221</v>
      </c>
      <c r="D374">
        <f t="shared" si="59"/>
        <v>-23.719406720041263</v>
      </c>
      <c r="E374">
        <f>$N$2*$A374</f>
        <v>37.199999999999648</v>
      </c>
      <c r="F374">
        <f t="shared" si="53"/>
        <v>426.28059327995874</v>
      </c>
      <c r="G374">
        <f t="shared" si="50"/>
        <v>22.988710584559108</v>
      </c>
      <c r="H374">
        <f t="shared" si="54"/>
        <v>4.5776322041553072</v>
      </c>
      <c r="I374">
        <f t="shared" si="55"/>
        <v>22.988710584559108</v>
      </c>
      <c r="J374">
        <f t="shared" si="56"/>
        <v>4.5776322041553072</v>
      </c>
      <c r="U374">
        <f t="shared" si="57"/>
        <v>1.30217678787875</v>
      </c>
      <c r="V374">
        <f t="shared" si="58"/>
        <v>23.034134897966194</v>
      </c>
    </row>
    <row r="375" spans="1:22" x14ac:dyDescent="0.55000000000000004">
      <c r="A375">
        <f t="shared" si="52"/>
        <v>3.7299999999999645</v>
      </c>
      <c r="B375">
        <f>($N$2*$A375)/3.1415927/$N$3*360</f>
        <v>485.71194187874073</v>
      </c>
      <c r="C375">
        <f t="shared" si="51"/>
        <v>-485.71194187874073</v>
      </c>
      <c r="D375">
        <f t="shared" si="59"/>
        <v>-22.573491146708079</v>
      </c>
      <c r="E375">
        <f>$N$2*$A375</f>
        <v>37.299999999999642</v>
      </c>
      <c r="F375">
        <f t="shared" si="53"/>
        <v>427.42650885329192</v>
      </c>
      <c r="G375">
        <f t="shared" si="50"/>
        <v>23.080659365995821</v>
      </c>
      <c r="H375">
        <f t="shared" si="54"/>
        <v>4.6169398063774576</v>
      </c>
      <c r="I375">
        <f t="shared" si="55"/>
        <v>23.080659365995821</v>
      </c>
      <c r="J375">
        <f t="shared" si="56"/>
        <v>4.6169398063774576</v>
      </c>
      <c r="U375">
        <f t="shared" si="57"/>
        <v>1.3021767878785226</v>
      </c>
      <c r="V375">
        <f t="shared" si="58"/>
        <v>23.126473689639884</v>
      </c>
    </row>
    <row r="376" spans="1:22" x14ac:dyDescent="0.55000000000000004">
      <c r="A376">
        <f t="shared" si="52"/>
        <v>3.7399999999999642</v>
      </c>
      <c r="B376">
        <f>($N$2*$A376)/3.1415927/$N$3*360</f>
        <v>487.01411866661942</v>
      </c>
      <c r="C376">
        <f t="shared" si="51"/>
        <v>-487.01411866661942</v>
      </c>
      <c r="D376">
        <f t="shared" si="59"/>
        <v>-21.427575573374781</v>
      </c>
      <c r="E376">
        <f>$N$2*$A376</f>
        <v>37.399999999999643</v>
      </c>
      <c r="F376">
        <f t="shared" si="53"/>
        <v>428.57242442662522</v>
      </c>
      <c r="G376">
        <f t="shared" si="50"/>
        <v>23.173375858095273</v>
      </c>
      <c r="H376">
        <f t="shared" si="54"/>
        <v>4.6544006942354379</v>
      </c>
      <c r="I376">
        <f t="shared" si="55"/>
        <v>23.173375858095273</v>
      </c>
      <c r="J376">
        <f t="shared" si="56"/>
        <v>4.6544006942354379</v>
      </c>
      <c r="U376">
        <f t="shared" si="57"/>
        <v>1.3021767878786932</v>
      </c>
      <c r="V376">
        <f t="shared" si="58"/>
        <v>23.219561699285894</v>
      </c>
    </row>
    <row r="377" spans="1:22" x14ac:dyDescent="0.55000000000000004">
      <c r="A377">
        <f t="shared" si="52"/>
        <v>3.749999999999964</v>
      </c>
      <c r="B377">
        <f>($N$2*$A377)/3.1415927/$N$3*360</f>
        <v>488.316295454498</v>
      </c>
      <c r="C377">
        <f t="shared" si="51"/>
        <v>-488.316295454498</v>
      </c>
      <c r="D377">
        <f t="shared" si="59"/>
        <v>-20.281660000041768</v>
      </c>
      <c r="E377">
        <f>$N$2*$A377</f>
        <v>37.499999999999638</v>
      </c>
      <c r="F377">
        <f t="shared" si="53"/>
        <v>429.71833999995823</v>
      </c>
      <c r="G377">
        <f t="shared" si="50"/>
        <v>23.266822975496805</v>
      </c>
      <c r="H377">
        <f t="shared" si="54"/>
        <v>4.6899998838735666</v>
      </c>
      <c r="I377">
        <f t="shared" si="55"/>
        <v>23.266822975496805</v>
      </c>
      <c r="J377">
        <f t="shared" si="56"/>
        <v>4.6899998838735666</v>
      </c>
      <c r="U377">
        <f t="shared" si="57"/>
        <v>1.3021767878785795</v>
      </c>
      <c r="V377">
        <f t="shared" si="58"/>
        <v>23.313361692941502</v>
      </c>
    </row>
    <row r="378" spans="1:22" x14ac:dyDescent="0.55000000000000004">
      <c r="A378">
        <f t="shared" si="52"/>
        <v>3.7599999999999638</v>
      </c>
      <c r="B378">
        <f>($N$2*$A378)/3.1415927/$N$3*360</f>
        <v>489.6184722423767</v>
      </c>
      <c r="C378">
        <f t="shared" si="51"/>
        <v>-489.6184722423767</v>
      </c>
      <c r="D378">
        <f t="shared" si="59"/>
        <v>-19.13574442670847</v>
      </c>
      <c r="E378">
        <f>$N$2*$A378</f>
        <v>37.599999999999639</v>
      </c>
      <c r="F378">
        <f t="shared" si="53"/>
        <v>430.86425557329153</v>
      </c>
      <c r="G378">
        <f t="shared" si="50"/>
        <v>23.36096334059944</v>
      </c>
      <c r="H378">
        <f t="shared" si="54"/>
        <v>4.7237231360906513</v>
      </c>
      <c r="I378">
        <f t="shared" si="55"/>
        <v>23.36096334059944</v>
      </c>
      <c r="J378">
        <f t="shared" si="56"/>
        <v>4.7237231360906513</v>
      </c>
      <c r="U378">
        <f t="shared" si="57"/>
        <v>1.3021767878786932</v>
      </c>
      <c r="V378">
        <f t="shared" si="58"/>
        <v>23.407836151859915</v>
      </c>
    </row>
    <row r="379" spans="1:22" x14ac:dyDescent="0.55000000000000004">
      <c r="A379">
        <f t="shared" si="52"/>
        <v>3.7699999999999636</v>
      </c>
      <c r="B379">
        <f>($N$2*$A379)/3.1415927/$N$3*360</f>
        <v>490.92064903025533</v>
      </c>
      <c r="C379">
        <f t="shared" si="51"/>
        <v>-490.92064903025533</v>
      </c>
      <c r="D379">
        <f t="shared" si="59"/>
        <v>-17.989828853375343</v>
      </c>
      <c r="E379">
        <f>$N$2*$A379</f>
        <v>37.699999999999633</v>
      </c>
      <c r="F379">
        <f t="shared" si="53"/>
        <v>432.01017114662466</v>
      </c>
      <c r="G379">
        <f t="shared" si="50"/>
        <v>23.455759298512291</v>
      </c>
      <c r="H379">
        <f t="shared" si="54"/>
        <v>4.7555569620354303</v>
      </c>
      <c r="I379">
        <f t="shared" si="55"/>
        <v>23.455759298512291</v>
      </c>
      <c r="J379">
        <f t="shared" si="56"/>
        <v>4.7555569620354303</v>
      </c>
      <c r="U379">
        <f t="shared" si="57"/>
        <v>1.3021767878786363</v>
      </c>
      <c r="V379">
        <f t="shared" si="58"/>
        <v>23.502947287517195</v>
      </c>
    </row>
    <row r="380" spans="1:22" x14ac:dyDescent="0.55000000000000004">
      <c r="A380">
        <f t="shared" si="52"/>
        <v>3.7799999999999634</v>
      </c>
      <c r="B380">
        <f>($N$2*$A380)/3.1415927/$N$3*360</f>
        <v>492.22282581813397</v>
      </c>
      <c r="C380">
        <f t="shared" si="51"/>
        <v>-492.22282581813397</v>
      </c>
      <c r="D380">
        <f t="shared" si="59"/>
        <v>-16.843913280042045</v>
      </c>
      <c r="E380">
        <f>$N$2*$A380</f>
        <v>37.799999999999635</v>
      </c>
      <c r="F380">
        <f t="shared" si="53"/>
        <v>433.15608671995795</v>
      </c>
      <c r="G380">
        <f t="shared" si="50"/>
        <v>23.551172932116152</v>
      </c>
      <c r="H380">
        <f t="shared" si="54"/>
        <v>4.7854886286019793</v>
      </c>
      <c r="I380">
        <f t="shared" si="55"/>
        <v>23.551172932116152</v>
      </c>
      <c r="J380">
        <f t="shared" si="56"/>
        <v>4.7854886286019793</v>
      </c>
      <c r="U380">
        <f t="shared" si="57"/>
        <v>1.3021767878786363</v>
      </c>
      <c r="V380">
        <f t="shared" si="58"/>
        <v>23.598657056727212</v>
      </c>
    </row>
    <row r="381" spans="1:22" x14ac:dyDescent="0.55000000000000004">
      <c r="A381">
        <f t="shared" si="52"/>
        <v>3.7899999999999632</v>
      </c>
      <c r="B381">
        <f>($N$2*$A381)/3.1415927/$N$3*360</f>
        <v>493.52500260601261</v>
      </c>
      <c r="C381">
        <f t="shared" si="51"/>
        <v>-493.52500260601261</v>
      </c>
      <c r="D381">
        <f t="shared" si="59"/>
        <v>-15.697997706708861</v>
      </c>
      <c r="E381">
        <f>$N$2*$A381</f>
        <v>37.899999999999629</v>
      </c>
      <c r="F381">
        <f t="shared" si="53"/>
        <v>434.30200229329114</v>
      </c>
      <c r="G381">
        <f t="shared" si="50"/>
        <v>23.647166077229716</v>
      </c>
      <c r="H381">
        <f t="shared" si="54"/>
        <v>4.8135061635227494</v>
      </c>
      <c r="I381">
        <f t="shared" si="55"/>
        <v>23.647166077229716</v>
      </c>
      <c r="J381">
        <f t="shared" si="56"/>
        <v>4.8135061635227494</v>
      </c>
      <c r="U381">
        <f t="shared" si="57"/>
        <v>1.3021767878786363</v>
      </c>
      <c r="V381">
        <f t="shared" si="58"/>
        <v>23.6949271768584</v>
      </c>
    </row>
    <row r="382" spans="1:22" x14ac:dyDescent="0.55000000000000004">
      <c r="A382">
        <f t="shared" si="52"/>
        <v>3.799999999999963</v>
      </c>
      <c r="B382">
        <f>($N$2*$A382)/3.1415927/$N$3*360</f>
        <v>494.82717939389136</v>
      </c>
      <c r="C382">
        <f t="shared" si="51"/>
        <v>-494.82717939389136</v>
      </c>
      <c r="D382">
        <f t="shared" si="59"/>
        <v>-14.552082133375563</v>
      </c>
      <c r="E382">
        <f>$N$2*$A382</f>
        <v>37.999999999999631</v>
      </c>
      <c r="F382">
        <f t="shared" si="53"/>
        <v>435.44791786662444</v>
      </c>
      <c r="G382">
        <f t="shared" si="50"/>
        <v>23.743700337874856</v>
      </c>
      <c r="H382">
        <f t="shared" si="54"/>
        <v>4.83959836015734</v>
      </c>
      <c r="I382">
        <f t="shared" si="55"/>
        <v>23.743700337874856</v>
      </c>
      <c r="J382">
        <f t="shared" si="56"/>
        <v>4.83959836015734</v>
      </c>
      <c r="U382">
        <f t="shared" si="57"/>
        <v>1.30217678787875</v>
      </c>
      <c r="V382">
        <f t="shared" si="58"/>
        <v>23.791719141146295</v>
      </c>
    </row>
    <row r="383" spans="1:22" x14ac:dyDescent="0.55000000000000004">
      <c r="A383">
        <f t="shared" si="52"/>
        <v>3.8099999999999627</v>
      </c>
      <c r="B383">
        <f>($N$2*$A383)/3.1415927/$N$3*360</f>
        <v>496.12935618176994</v>
      </c>
      <c r="C383">
        <f t="shared" si="51"/>
        <v>-496.12935618176994</v>
      </c>
      <c r="D383">
        <f t="shared" si="59"/>
        <v>-13.406166560042436</v>
      </c>
      <c r="E383">
        <f>$N$2*$A383</f>
        <v>38.099999999999625</v>
      </c>
      <c r="F383">
        <f t="shared" si="53"/>
        <v>436.59383343995756</v>
      </c>
      <c r="G383">
        <f t="shared" si="50"/>
        <v>23.840737101634392</v>
      </c>
      <c r="H383">
        <f t="shared" si="54"/>
        <v>4.8637547819749818</v>
      </c>
      <c r="I383">
        <f t="shared" si="55"/>
        <v>23.840737101634392</v>
      </c>
      <c r="J383">
        <f t="shared" si="56"/>
        <v>4.8637547819749818</v>
      </c>
      <c r="U383">
        <f t="shared" si="57"/>
        <v>1.3021767878785795</v>
      </c>
      <c r="V383">
        <f t="shared" si="58"/>
        <v>23.888994234095705</v>
      </c>
    </row>
    <row r="384" spans="1:22" x14ac:dyDescent="0.55000000000000004">
      <c r="A384">
        <f t="shared" si="52"/>
        <v>3.8199999999999625</v>
      </c>
      <c r="B384">
        <f>($N$2*$A384)/3.1415927/$N$3*360</f>
        <v>497.43153296964857</v>
      </c>
      <c r="C384">
        <f t="shared" si="51"/>
        <v>-497.43153296964857</v>
      </c>
      <c r="D384">
        <f t="shared" si="59"/>
        <v>-12.260250986709138</v>
      </c>
      <c r="E384">
        <f>$N$2*$A384</f>
        <v>38.199999999999626</v>
      </c>
      <c r="F384">
        <f t="shared" si="53"/>
        <v>437.73974901329086</v>
      </c>
      <c r="G384">
        <f t="shared" si="50"/>
        <v>23.938237555096656</v>
      </c>
      <c r="H384">
        <f t="shared" si="54"/>
        <v>4.8859657667290364</v>
      </c>
      <c r="I384">
        <f t="shared" si="55"/>
        <v>23.938237555096656</v>
      </c>
      <c r="J384">
        <f t="shared" si="56"/>
        <v>4.8859657667290364</v>
      </c>
      <c r="U384">
        <f t="shared" si="57"/>
        <v>1.3021767878786363</v>
      </c>
      <c r="V384">
        <f t="shared" si="58"/>
        <v>23.986713546966453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nn0rs</vt:lpstr>
      <vt:lpstr>nn45rs</vt:lpstr>
      <vt:lpstr>n0rs</vt:lpstr>
      <vt:lpstr>help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2022-11-03T16:14:31Z</dcterms:modified>
</cp:coreProperties>
</file>