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<sst xmlns="http://schemas.openxmlformats.org/spreadsheetml/2006/main" count="137" uniqueCount="137">
  <si>
    <t xml:space="preserve">TikTok Account</t>
  </si>
  <si>
    <t>download</t>
  </si>
  <si>
    <t>scraped</t>
  </si>
  <si>
    <t>vid_count_dl</t>
  </si>
  <si>
    <t>new_vid_count_dl</t>
  </si>
  <si>
    <t>vid_count_dl_harmonized</t>
  </si>
  <si>
    <t>vid_count_sc</t>
  </si>
  <si>
    <t>vid_count_sc_new</t>
  </si>
  <si>
    <t>vid_count_sc_harmonized</t>
  </si>
  <si>
    <t>count_mismatch</t>
  </si>
  <si>
    <t>transferred</t>
  </si>
  <si>
    <t>transfer_date</t>
  </si>
  <si>
    <t>correct</t>
  </si>
  <si>
    <t xml:space="preserve">näher dran</t>
  </si>
  <si>
    <t xml:space="preserve">2. 4Tok test</t>
  </si>
  <si>
    <t>replaced_with</t>
  </si>
  <si>
    <t>comment</t>
  </si>
  <si>
    <t>source</t>
  </si>
  <si>
    <t>scrape_off</t>
  </si>
  <si>
    <t>scrape_achieved</t>
  </si>
  <si>
    <t>video_off</t>
  </si>
  <si>
    <t>video_off_prcnt</t>
  </si>
  <si>
    <t>between_off</t>
  </si>
  <si>
    <t>more_off</t>
  </si>
  <si>
    <t>übergabefertig</t>
  </si>
  <si>
    <t>übergeben_von</t>
  </si>
  <si>
    <t>empfangen</t>
  </si>
  <si>
    <t>empfangen_datum</t>
  </si>
  <si>
    <t>abumikail1</t>
  </si>
  <si>
    <t>NO</t>
  </si>
  <si>
    <t>rad50</t>
  </si>
  <si>
    <t xml:space="preserve">100 %</t>
  </si>
  <si>
    <t>same</t>
  </si>
  <si>
    <t>NADER</t>
  </si>
  <si>
    <t>YES</t>
  </si>
  <si>
    <t>03.05.2023</t>
  </si>
  <si>
    <t>aburumaisa_</t>
  </si>
  <si>
    <t xml:space="preserve">01.05.2023, Upload abgebrochen (77%)</t>
  </si>
  <si>
    <t>scrape</t>
  </si>
  <si>
    <t>video</t>
  </si>
  <si>
    <t>IDA</t>
  </si>
  <si>
    <t>adnanomar56</t>
  </si>
  <si>
    <t xml:space="preserve">01.05.2023, Upload abgebrochen</t>
  </si>
  <si>
    <t xml:space="preserve">96 %</t>
  </si>
  <si>
    <t>crawl</t>
  </si>
  <si>
    <t>deen_ul_islam1</t>
  </si>
  <si>
    <t>ezwr1</t>
  </si>
  <si>
    <t>01.05.2023</t>
  </si>
  <si>
    <t xml:space="preserve">98 %</t>
  </si>
  <si>
    <t>generation_islam</t>
  </si>
  <si>
    <t>13.05.2023</t>
  </si>
  <si>
    <t xml:space="preserve">Beide summiert. Generation_islam im Download 18 und im Scrape 22. So erklären sich die 4 Unterschied</t>
  </si>
  <si>
    <t xml:space="preserve">122 %</t>
  </si>
  <si>
    <t>generation_islamgi</t>
  </si>
  <si>
    <t>gglaros</t>
  </si>
  <si>
    <t>ibnrafidhi</t>
  </si>
  <si>
    <t>NA</t>
  </si>
  <si>
    <t>@abu.dshafar</t>
  </si>
  <si>
    <t xml:space="preserve">Konto nicht mehr vorhanden. Abu Dshafar ist der Zweit-Account allen Anschein nach. Angaben beziehen sich hierauf</t>
  </si>
  <si>
    <t>imauftragdesislam</t>
  </si>
  <si>
    <t xml:space="preserve">03.05.2023, abgebrochen</t>
  </si>
  <si>
    <t>27.06.2023</t>
  </si>
  <si>
    <t>islamcontent5778ii</t>
  </si>
  <si>
    <t>isso_bayan</t>
  </si>
  <si>
    <t>09.05.2023</t>
  </si>
  <si>
    <t>loransyusuf</t>
  </si>
  <si>
    <t>loveallah.de</t>
  </si>
  <si>
    <t>machtsklick_support</t>
  </si>
  <si>
    <t xml:space="preserve">95 %</t>
  </si>
  <si>
    <t>19.06.2023</t>
  </si>
  <si>
    <t>mazooffiziell1</t>
  </si>
  <si>
    <t>musliminteraktiv</t>
  </si>
  <si>
    <t>10.05.2023</t>
  </si>
  <si>
    <t xml:space="preserve">101 %</t>
  </si>
  <si>
    <t>22.06.2023</t>
  </si>
  <si>
    <t>youngmuslimofficial</t>
  </si>
  <si>
    <t>botschaftvonislam</t>
  </si>
  <si>
    <t>rad3</t>
  </si>
  <si>
    <t xml:space="preserve">97 %</t>
  </si>
  <si>
    <t>hasanatsammler</t>
  </si>
  <si>
    <t xml:space="preserve">10.05.2023, abgebrochen?</t>
  </si>
  <si>
    <t>redlionx</t>
  </si>
  <si>
    <t>regular_list</t>
  </si>
  <si>
    <t xml:space="preserve">167 %</t>
  </si>
  <si>
    <t>ahmad.neu</t>
  </si>
  <si>
    <t xml:space="preserve">2 Duplikate gelöscht</t>
  </si>
  <si>
    <t>ahmadchahine_</t>
  </si>
  <si>
    <t xml:space="preserve">16.05.2023, abgebrochen</t>
  </si>
  <si>
    <t>amal_tvv</t>
  </si>
  <si>
    <t>16.05.2023</t>
  </si>
  <si>
    <t>anas.imantv</t>
  </si>
  <si>
    <t xml:space="preserve">Acc nicht gefunden</t>
  </si>
  <si>
    <t xml:space="preserve">NA %</t>
  </si>
  <si>
    <t>anas_islam_official</t>
  </si>
  <si>
    <t>annisanisaenisa</t>
  </si>
  <si>
    <t>30.05.2023</t>
  </si>
  <si>
    <t>bjoernslife</t>
  </si>
  <si>
    <t xml:space="preserve">99 %</t>
  </si>
  <si>
    <t>circassian.eagle</t>
  </si>
  <si>
    <t>dawahgang</t>
  </si>
  <si>
    <t xml:space="preserve">18 Duplikate gelöscht</t>
  </si>
  <si>
    <t>enes.vaseelah</t>
  </si>
  <si>
    <t xml:space="preserve">165 Duplikate gelöscht</t>
  </si>
  <si>
    <t>fiete_boi</t>
  </si>
  <si>
    <t>gil.lua99</t>
  </si>
  <si>
    <t>hamzaadrianhamza</t>
  </si>
  <si>
    <t>hidayaelisa</t>
  </si>
  <si>
    <t>imam.awhan</t>
  </si>
  <si>
    <t>iman.vogue</t>
  </si>
  <si>
    <t xml:space="preserve">Kein Content</t>
  </si>
  <si>
    <t>imjuliajordan</t>
  </si>
  <si>
    <t>immernocharlotte</t>
  </si>
  <si>
    <t xml:space="preserve">Kein Content für 2022</t>
  </si>
  <si>
    <t xml:space="preserve">429 %</t>
  </si>
  <si>
    <t>islamcontent778</t>
  </si>
  <si>
    <t>islamic.wort</t>
  </si>
  <si>
    <t xml:space="preserve">146 Duplikate gelöscht</t>
  </si>
  <si>
    <t>islammzitate</t>
  </si>
  <si>
    <t>islamwunder</t>
  </si>
  <si>
    <t>islam_moe</t>
  </si>
  <si>
    <t xml:space="preserve">124 %</t>
  </si>
  <si>
    <t>logical114</t>
  </si>
  <si>
    <t>deen_akademie</t>
  </si>
  <si>
    <t xml:space="preserve">Marcel Krass</t>
  </si>
  <si>
    <t>mert.islam.27</t>
  </si>
  <si>
    <t xml:space="preserve">43 %</t>
  </si>
  <si>
    <t>mira_eliane</t>
  </si>
  <si>
    <t>moe786hh</t>
  </si>
  <si>
    <t>teilweise?</t>
  </si>
  <si>
    <t>mucahit_akif_uzun</t>
  </si>
  <si>
    <t>nalhi.23</t>
  </si>
  <si>
    <t>safi_muslimcouple</t>
  </si>
  <si>
    <t>sakinaannur</t>
  </si>
  <si>
    <t>sarikliyunus</t>
  </si>
  <si>
    <t>teamsad.1</t>
  </si>
  <si>
    <t>abu.jafar14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</si>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</sst>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\-mm\-dd\ hh:mm:ss\ \U\T\C"/>
  </numFmts>
  <fonts count="6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indexed="2"/>
        <bgColor indexed="2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12">
    <xf fontId="0" fillId="0" borderId="0" numFmtId="0" xfId="0"/>
    <xf fontId="0" fillId="0" borderId="0" numFmtId="160" xfId="0" applyNumberFormat="1"/>
    <xf fontId="3" fillId="0" borderId="0" numFmtId="0" xfId="0" applyFont="1" applyAlignment="1">
      <alignment horizontal="center"/>
    </xf>
    <xf fontId="1" fillId="2" borderId="0" numFmtId="0" xfId="1" applyFont="1" applyFill="1"/>
    <xf fontId="0" fillId="4" borderId="0" numFmtId="160" xfId="0" applyNumberFormat="1" applyFill="1"/>
    <xf fontId="2" fillId="3" borderId="0" numFmtId="0" xfId="2" applyFont="1" applyFill="1"/>
    <xf fontId="0" fillId="4" borderId="0" numFmtId="0" xfId="0" applyFill="1"/>
    <xf fontId="4" fillId="4" borderId="0" numFmtId="0" xfId="0" applyFont="1" applyFill="1"/>
    <xf fontId="5" fillId="4" borderId="0" numFmtId="0" xfId="1" applyFont="1" applyFill="1"/>
    <xf fontId="0" fillId="0" borderId="0" numFmtId="0" xfId="0"/>
    <xf fontId="0" fillId="0" borderId="0" numFmtId="0" xfId="0" applyAlignment="1">
      <alignment wrapText="1"/>
    </xf>
    <xf fontId="0" fillId="5" borderId="0" numFmtId="0" xfId="0" applyFill="1"/>
  </cellXfs>
  <cellStyles count="3">
    <cellStyle name="Gut" xfId="1" builtinId="26"/>
    <cellStyle name="Standard" xfId="0" builtinId="0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@abu.dshaf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S1" zoomScale="100" workbookViewId="0">
      <selection activeCell="R36" activeCellId="0" sqref="R36"/>
    </sheetView>
  </sheetViews>
  <sheetFormatPr baseColWidth="10" defaultColWidth="9.140625" defaultRowHeight="14.25"/>
  <cols>
    <col bestFit="1" customWidth="1" min="1" max="1" width="19.28515625"/>
    <col bestFit="1" customWidth="1" min="3" max="3" width="7.85546875"/>
    <col bestFit="1" customWidth="1" min="4" max="4" width="12.42578125"/>
    <col bestFit="1" customWidth="1" min="5" max="5" width="17.42578125"/>
    <col customWidth="1" min="6" max="6" width="17.42578125"/>
    <col bestFit="1" customWidth="1" min="7" max="7" width="12.42578125"/>
    <col bestFit="1" customWidth="1" min="8" max="8" width="17.42578125"/>
    <col customWidth="1" min="9" max="9" width="10.7109375"/>
    <col bestFit="1" customWidth="1" min="10" max="10" width="15.5703125"/>
    <col bestFit="1" customWidth="1" min="11" max="11" width="11"/>
    <col bestFit="1" customWidth="1" min="12" max="12" style="1" width="22.140625"/>
    <col bestFit="1" customWidth="1" min="13" max="13" width="7.140625"/>
    <col bestFit="1" customWidth="1" min="14" max="14" width="10.5703125"/>
    <col bestFit="1" customWidth="1" min="15" max="15" width="11"/>
    <col bestFit="1" customWidth="1" min="16" max="16" width="13.7109375"/>
    <col customWidth="1" min="17" max="17" width="10.7109375"/>
    <col bestFit="1" customWidth="1" min="18" max="18" width="11"/>
    <col bestFit="1" customWidth="1" min="19" max="19" width="10.28515625"/>
    <col bestFit="1" customWidth="1" min="20" max="20" width="15.7109375"/>
    <col bestFit="1" customWidth="1" min="21" max="21" width="9.5703125"/>
    <col bestFit="1" customWidth="1" min="22" max="22" width="15.140625"/>
    <col bestFit="1" customWidth="1" min="23" max="23" width="12.5703125"/>
    <col bestFit="1" customWidth="1" min="24" max="24" width="9.28515625"/>
    <col bestFit="1" customWidth="1" min="25" max="25" width="14.28515625"/>
    <col bestFit="1" customWidth="1" min="26" max="26" width="15"/>
    <col bestFit="1" customWidth="1" min="27" max="27" width="11.140625"/>
    <col bestFit="1" customWidth="1" min="28" max="28" width="18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t="s">
        <v>28</v>
      </c>
      <c r="B2">
        <v>1</v>
      </c>
      <c r="C2">
        <v>1</v>
      </c>
      <c r="D2">
        <v>123</v>
      </c>
      <c r="F2">
        <v>123</v>
      </c>
      <c r="G2">
        <v>123</v>
      </c>
      <c r="I2">
        <v>123</v>
      </c>
      <c r="J2" t="s">
        <v>29</v>
      </c>
      <c r="K2">
        <v>1</v>
      </c>
      <c r="L2" s="1">
        <v>45020</v>
      </c>
      <c r="M2">
        <v>123</v>
      </c>
      <c r="R2" t="s">
        <v>30</v>
      </c>
      <c r="S2">
        <v>0</v>
      </c>
      <c r="T2" t="s">
        <v>31</v>
      </c>
      <c r="U2">
        <v>0</v>
      </c>
      <c r="V2">
        <f t="shared" ref="V2:V56" si="0">F2/M2</f>
        <v>1</v>
      </c>
      <c r="W2">
        <v>0</v>
      </c>
      <c r="X2" t="s">
        <v>32</v>
      </c>
      <c r="Y2" t="s">
        <v>29</v>
      </c>
      <c r="Z2" t="s">
        <v>33</v>
      </c>
      <c r="AA2" s="3" t="s">
        <v>34</v>
      </c>
      <c r="AB2" t="s">
        <v>35</v>
      </c>
    </row>
    <row r="3">
      <c r="A3" t="s">
        <v>36</v>
      </c>
      <c r="B3">
        <v>1</v>
      </c>
      <c r="C3">
        <v>1</v>
      </c>
      <c r="D3">
        <v>197</v>
      </c>
      <c r="F3">
        <v>197</v>
      </c>
      <c r="G3">
        <v>198</v>
      </c>
      <c r="I3">
        <v>198</v>
      </c>
      <c r="J3" t="s">
        <v>34</v>
      </c>
      <c r="K3">
        <v>0</v>
      </c>
      <c r="L3" s="4" t="s">
        <v>37</v>
      </c>
      <c r="M3">
        <v>198</v>
      </c>
      <c r="N3" t="s">
        <v>38</v>
      </c>
      <c r="R3" t="s">
        <v>30</v>
      </c>
      <c r="S3">
        <v>0</v>
      </c>
      <c r="T3" t="s">
        <v>31</v>
      </c>
      <c r="U3">
        <v>-1</v>
      </c>
      <c r="V3">
        <f t="shared" si="0"/>
        <v>0.99494949494949492</v>
      </c>
      <c r="W3">
        <v>1</v>
      </c>
      <c r="X3" t="s">
        <v>39</v>
      </c>
      <c r="Y3" s="3" t="s">
        <v>34</v>
      </c>
      <c r="Z3" t="s">
        <v>40</v>
      </c>
      <c r="AA3" s="5"/>
    </row>
    <row r="4">
      <c r="A4" t="s">
        <v>41</v>
      </c>
      <c r="B4">
        <v>1</v>
      </c>
      <c r="C4">
        <v>1</v>
      </c>
      <c r="D4">
        <v>246</v>
      </c>
      <c r="F4">
        <v>246</v>
      </c>
      <c r="G4">
        <v>236</v>
      </c>
      <c r="H4">
        <v>232</v>
      </c>
      <c r="I4">
        <v>236</v>
      </c>
      <c r="J4" t="s">
        <v>34</v>
      </c>
      <c r="K4">
        <v>0</v>
      </c>
      <c r="L4" s="4" t="s">
        <v>42</v>
      </c>
      <c r="M4">
        <v>245</v>
      </c>
      <c r="N4" t="s">
        <v>1</v>
      </c>
      <c r="R4" t="s">
        <v>30</v>
      </c>
      <c r="S4">
        <v>-9</v>
      </c>
      <c r="T4" t="s">
        <v>43</v>
      </c>
      <c r="U4">
        <v>1</v>
      </c>
      <c r="V4">
        <f t="shared" si="0"/>
        <v>1.0040816326530613</v>
      </c>
      <c r="W4">
        <v>-10</v>
      </c>
      <c r="X4" t="s">
        <v>44</v>
      </c>
      <c r="Y4" s="3" t="s">
        <v>34</v>
      </c>
      <c r="Z4" t="s">
        <v>40</v>
      </c>
      <c r="AA4" s="5"/>
    </row>
    <row r="5">
      <c r="A5" t="s">
        <v>45</v>
      </c>
      <c r="B5">
        <v>1</v>
      </c>
      <c r="C5">
        <v>1</v>
      </c>
      <c r="D5">
        <v>21</v>
      </c>
      <c r="F5">
        <v>21</v>
      </c>
      <c r="G5">
        <v>21</v>
      </c>
      <c r="I5">
        <v>21</v>
      </c>
      <c r="J5" t="s">
        <v>29</v>
      </c>
      <c r="K5">
        <v>1</v>
      </c>
      <c r="L5" s="1">
        <v>45020</v>
      </c>
      <c r="M5">
        <v>21</v>
      </c>
      <c r="R5" t="s">
        <v>30</v>
      </c>
      <c r="S5">
        <v>0</v>
      </c>
      <c r="T5" t="s">
        <v>31</v>
      </c>
      <c r="U5">
        <v>0</v>
      </c>
      <c r="V5">
        <f t="shared" si="0"/>
        <v>1</v>
      </c>
      <c r="W5">
        <v>0</v>
      </c>
      <c r="X5" t="s">
        <v>32</v>
      </c>
      <c r="Y5" t="s">
        <v>29</v>
      </c>
      <c r="Z5" t="s">
        <v>33</v>
      </c>
      <c r="AA5" s="3" t="s">
        <v>34</v>
      </c>
      <c r="AB5" t="s">
        <v>35</v>
      </c>
    </row>
    <row r="6">
      <c r="A6" t="s">
        <v>46</v>
      </c>
      <c r="B6">
        <v>1</v>
      </c>
      <c r="C6">
        <v>1</v>
      </c>
      <c r="D6">
        <v>567</v>
      </c>
      <c r="F6">
        <v>567</v>
      </c>
      <c r="G6">
        <v>25</v>
      </c>
      <c r="H6">
        <v>566</v>
      </c>
      <c r="I6">
        <v>566</v>
      </c>
      <c r="J6" t="s">
        <v>34</v>
      </c>
      <c r="K6">
        <v>1</v>
      </c>
      <c r="L6" s="1" t="s">
        <v>47</v>
      </c>
      <c r="M6">
        <v>575</v>
      </c>
      <c r="N6" t="s">
        <v>1</v>
      </c>
      <c r="R6" t="s">
        <v>30</v>
      </c>
      <c r="S6">
        <v>-9</v>
      </c>
      <c r="T6" t="s">
        <v>48</v>
      </c>
      <c r="U6">
        <v>-8</v>
      </c>
      <c r="V6">
        <f t="shared" si="0"/>
        <v>0.98608695652173917</v>
      </c>
      <c r="W6">
        <v>-1</v>
      </c>
      <c r="X6" t="s">
        <v>44</v>
      </c>
      <c r="Y6" s="3" t="s">
        <v>34</v>
      </c>
      <c r="Z6" t="s">
        <v>40</v>
      </c>
    </row>
    <row r="7">
      <c r="A7" t="s">
        <v>49</v>
      </c>
      <c r="B7">
        <v>1</v>
      </c>
      <c r="C7">
        <v>1</v>
      </c>
      <c r="D7">
        <v>18</v>
      </c>
      <c r="F7">
        <v>18</v>
      </c>
      <c r="G7">
        <v>22</v>
      </c>
      <c r="I7">
        <v>22</v>
      </c>
      <c r="J7" t="s">
        <v>34</v>
      </c>
      <c r="K7">
        <v>1</v>
      </c>
      <c r="L7" s="1" t="s">
        <v>50</v>
      </c>
      <c r="M7">
        <v>18</v>
      </c>
      <c r="N7" t="s">
        <v>1</v>
      </c>
      <c r="Q7" t="s">
        <v>51</v>
      </c>
      <c r="R7" t="s">
        <v>30</v>
      </c>
      <c r="S7">
        <v>4</v>
      </c>
      <c r="T7" t="s">
        <v>52</v>
      </c>
      <c r="U7">
        <v>0</v>
      </c>
      <c r="V7">
        <f t="shared" si="0"/>
        <v>1</v>
      </c>
      <c r="W7">
        <v>4</v>
      </c>
      <c r="X7" t="s">
        <v>44</v>
      </c>
      <c r="Y7" s="3" t="s">
        <v>34</v>
      </c>
      <c r="Z7" t="s">
        <v>40</v>
      </c>
    </row>
    <row r="8">
      <c r="A8" t="s">
        <v>53</v>
      </c>
      <c r="B8">
        <v>1</v>
      </c>
      <c r="C8">
        <v>1</v>
      </c>
      <c r="D8">
        <v>71</v>
      </c>
      <c r="F8">
        <v>71</v>
      </c>
      <c r="G8">
        <v>71</v>
      </c>
      <c r="I8">
        <v>71</v>
      </c>
      <c r="J8" t="s">
        <v>29</v>
      </c>
      <c r="K8">
        <v>1</v>
      </c>
      <c r="L8" s="1" t="s">
        <v>50</v>
      </c>
      <c r="M8">
        <v>71</v>
      </c>
      <c r="Q8" t="s">
        <v>51</v>
      </c>
      <c r="R8" t="s">
        <v>30</v>
      </c>
      <c r="S8">
        <v>0</v>
      </c>
      <c r="T8" t="s">
        <v>31</v>
      </c>
      <c r="U8">
        <v>0</v>
      </c>
      <c r="V8">
        <f t="shared" si="0"/>
        <v>1</v>
      </c>
      <c r="W8">
        <v>0</v>
      </c>
      <c r="X8" t="s">
        <v>32</v>
      </c>
      <c r="Y8" s="3" t="s">
        <v>34</v>
      </c>
      <c r="Z8" t="s">
        <v>40</v>
      </c>
    </row>
    <row r="9">
      <c r="A9" t="s">
        <v>54</v>
      </c>
      <c r="B9">
        <v>1</v>
      </c>
      <c r="C9">
        <v>1</v>
      </c>
      <c r="D9">
        <v>193</v>
      </c>
      <c r="F9">
        <v>193</v>
      </c>
      <c r="G9">
        <v>197</v>
      </c>
      <c r="I9">
        <v>197</v>
      </c>
      <c r="J9" t="s">
        <v>34</v>
      </c>
      <c r="K9">
        <v>1</v>
      </c>
      <c r="L9" s="1" t="s">
        <v>35</v>
      </c>
      <c r="M9">
        <v>197</v>
      </c>
      <c r="N9" t="s">
        <v>38</v>
      </c>
      <c r="R9" t="s">
        <v>30</v>
      </c>
      <c r="S9">
        <v>0</v>
      </c>
      <c r="T9" t="s">
        <v>31</v>
      </c>
      <c r="U9">
        <v>-4</v>
      </c>
      <c r="V9">
        <f t="shared" si="0"/>
        <v>0.97969543147208127</v>
      </c>
      <c r="W9">
        <v>4</v>
      </c>
      <c r="X9" t="s">
        <v>39</v>
      </c>
      <c r="Y9" s="3" t="s">
        <v>34</v>
      </c>
      <c r="Z9" t="s">
        <v>40</v>
      </c>
    </row>
    <row r="10" s="6" customFormat="1">
      <c r="A10" s="6" t="s">
        <v>55</v>
      </c>
      <c r="B10" s="6" t="s">
        <v>56</v>
      </c>
      <c r="C10" s="6" t="s">
        <v>56</v>
      </c>
      <c r="D10" s="6">
        <v>46</v>
      </c>
      <c r="G10" s="6">
        <v>0</v>
      </c>
      <c r="I10" s="6">
        <v>48</v>
      </c>
      <c r="J10" s="6" t="s">
        <v>56</v>
      </c>
      <c r="K10" s="6">
        <v>0</v>
      </c>
      <c r="M10" s="6">
        <v>48</v>
      </c>
      <c r="P10" s="7" t="s">
        <v>57</v>
      </c>
      <c r="Q10" s="6" t="s">
        <v>58</v>
      </c>
      <c r="R10" s="6" t="s">
        <v>30</v>
      </c>
      <c r="S10" s="6">
        <v>0</v>
      </c>
      <c r="T10" s="6" t="s">
        <v>31</v>
      </c>
      <c r="U10" s="6">
        <v>-2</v>
      </c>
      <c r="V10" s="6">
        <f t="shared" si="0"/>
        <v>0</v>
      </c>
      <c r="W10" s="6">
        <v>2</v>
      </c>
      <c r="X10" s="6" t="s">
        <v>39</v>
      </c>
      <c r="Y10" s="8" t="s">
        <v>29</v>
      </c>
      <c r="Z10" s="6" t="s">
        <v>40</v>
      </c>
    </row>
    <row r="11">
      <c r="A11" t="s">
        <v>59</v>
      </c>
      <c r="B11">
        <v>1</v>
      </c>
      <c r="C11">
        <v>1</v>
      </c>
      <c r="D11">
        <v>69</v>
      </c>
      <c r="E11">
        <v>171</v>
      </c>
      <c r="F11">
        <v>142</v>
      </c>
      <c r="G11">
        <v>171</v>
      </c>
      <c r="I11">
        <v>171</v>
      </c>
      <c r="J11" t="s">
        <v>34</v>
      </c>
      <c r="K11">
        <v>0</v>
      </c>
      <c r="L11" s="4" t="s">
        <v>60</v>
      </c>
      <c r="M11">
        <v>171</v>
      </c>
      <c r="N11" t="s">
        <v>38</v>
      </c>
      <c r="O11">
        <v>169</v>
      </c>
      <c r="R11" t="s">
        <v>30</v>
      </c>
      <c r="S11">
        <v>0</v>
      </c>
      <c r="T11" t="s">
        <v>31</v>
      </c>
      <c r="U11">
        <v>-102</v>
      </c>
      <c r="V11">
        <f>F11/M11</f>
        <v>0.83040935672514615</v>
      </c>
      <c r="W11">
        <v>102</v>
      </c>
      <c r="X11" t="s">
        <v>39</v>
      </c>
      <c r="Y11" s="3" t="s">
        <v>34</v>
      </c>
      <c r="Z11" t="s">
        <v>40</v>
      </c>
      <c r="AA11" s="5"/>
      <c r="AB11" t="s">
        <v>61</v>
      </c>
    </row>
    <row r="12">
      <c r="A12" t="s">
        <v>62</v>
      </c>
      <c r="B12">
        <v>1</v>
      </c>
      <c r="C12">
        <v>1</v>
      </c>
      <c r="D12">
        <v>72</v>
      </c>
      <c r="F12">
        <v>72</v>
      </c>
      <c r="G12">
        <v>72</v>
      </c>
      <c r="I12">
        <v>72</v>
      </c>
      <c r="J12" t="s">
        <v>29</v>
      </c>
      <c r="K12">
        <v>1</v>
      </c>
      <c r="L12" s="1">
        <v>45020</v>
      </c>
      <c r="M12">
        <v>72</v>
      </c>
      <c r="R12" t="s">
        <v>30</v>
      </c>
      <c r="S12">
        <v>0</v>
      </c>
      <c r="T12" t="s">
        <v>31</v>
      </c>
      <c r="U12">
        <v>0</v>
      </c>
      <c r="V12">
        <f t="shared" si="0"/>
        <v>1</v>
      </c>
      <c r="W12">
        <v>0</v>
      </c>
      <c r="X12" t="s">
        <v>32</v>
      </c>
      <c r="Y12" t="s">
        <v>29</v>
      </c>
      <c r="Z12" t="s">
        <v>33</v>
      </c>
      <c r="AA12" s="3" t="s">
        <v>34</v>
      </c>
      <c r="AB12" t="s">
        <v>35</v>
      </c>
    </row>
    <row r="13">
      <c r="A13" t="s">
        <v>63</v>
      </c>
      <c r="B13">
        <v>1</v>
      </c>
      <c r="C13">
        <v>1</v>
      </c>
      <c r="D13">
        <v>334</v>
      </c>
      <c r="F13">
        <v>334</v>
      </c>
      <c r="G13">
        <v>333</v>
      </c>
      <c r="I13">
        <v>333</v>
      </c>
      <c r="J13" t="s">
        <v>34</v>
      </c>
      <c r="K13">
        <v>1</v>
      </c>
      <c r="L13" s="1" t="s">
        <v>64</v>
      </c>
      <c r="M13">
        <v>339</v>
      </c>
      <c r="N13" t="s">
        <v>1</v>
      </c>
      <c r="R13" t="s">
        <v>30</v>
      </c>
      <c r="S13">
        <v>-6</v>
      </c>
      <c r="T13" t="s">
        <v>48</v>
      </c>
      <c r="U13">
        <v>-5</v>
      </c>
      <c r="V13">
        <f t="shared" si="0"/>
        <v>0.98525073746312686</v>
      </c>
      <c r="W13">
        <v>-1</v>
      </c>
      <c r="X13" t="s">
        <v>44</v>
      </c>
      <c r="Y13" s="3" t="s">
        <v>34</v>
      </c>
      <c r="Z13" t="s">
        <v>40</v>
      </c>
      <c r="AA13" s="3" t="s">
        <v>34</v>
      </c>
      <c r="AB13" t="s">
        <v>61</v>
      </c>
    </row>
    <row r="14">
      <c r="A14" t="s">
        <v>65</v>
      </c>
      <c r="B14">
        <v>1</v>
      </c>
      <c r="C14">
        <v>1</v>
      </c>
      <c r="D14">
        <v>81</v>
      </c>
      <c r="F14">
        <v>81</v>
      </c>
      <c r="G14">
        <v>81</v>
      </c>
      <c r="I14">
        <v>81</v>
      </c>
      <c r="J14" t="s">
        <v>29</v>
      </c>
      <c r="K14">
        <v>1</v>
      </c>
      <c r="L14" s="1">
        <v>45020</v>
      </c>
      <c r="M14">
        <v>81</v>
      </c>
      <c r="R14" t="s">
        <v>30</v>
      </c>
      <c r="S14">
        <v>0</v>
      </c>
      <c r="T14" t="s">
        <v>31</v>
      </c>
      <c r="U14">
        <v>0</v>
      </c>
      <c r="V14">
        <f t="shared" si="0"/>
        <v>1</v>
      </c>
      <c r="W14">
        <v>0</v>
      </c>
      <c r="X14" t="s">
        <v>32</v>
      </c>
      <c r="Y14" t="s">
        <v>29</v>
      </c>
      <c r="Z14" t="s">
        <v>33</v>
      </c>
      <c r="AA14" s="3" t="s">
        <v>34</v>
      </c>
      <c r="AB14" t="s">
        <v>35</v>
      </c>
    </row>
    <row r="15">
      <c r="A15" t="s">
        <v>66</v>
      </c>
      <c r="B15">
        <v>1</v>
      </c>
      <c r="C15">
        <v>1</v>
      </c>
      <c r="D15">
        <v>406</v>
      </c>
      <c r="F15">
        <v>406</v>
      </c>
      <c r="G15">
        <v>402</v>
      </c>
      <c r="I15">
        <v>402</v>
      </c>
      <c r="J15" t="s">
        <v>34</v>
      </c>
      <c r="K15">
        <v>1</v>
      </c>
      <c r="L15" s="1" t="s">
        <v>64</v>
      </c>
      <c r="M15">
        <v>401</v>
      </c>
      <c r="N15" t="s">
        <v>38</v>
      </c>
      <c r="R15" t="s">
        <v>30</v>
      </c>
      <c r="S15">
        <v>1</v>
      </c>
      <c r="T15" t="s">
        <v>31</v>
      </c>
      <c r="U15">
        <v>5</v>
      </c>
      <c r="V15">
        <f t="shared" si="0"/>
        <v>1.0124688279301746</v>
      </c>
      <c r="W15">
        <v>-4</v>
      </c>
      <c r="X15" t="s">
        <v>39</v>
      </c>
      <c r="Y15" s="3" t="s">
        <v>34</v>
      </c>
      <c r="Z15" t="s">
        <v>40</v>
      </c>
    </row>
    <row r="16">
      <c r="A16" t="s">
        <v>67</v>
      </c>
      <c r="B16">
        <v>1</v>
      </c>
      <c r="C16">
        <v>1</v>
      </c>
      <c r="D16">
        <v>93</v>
      </c>
      <c r="F16">
        <v>93</v>
      </c>
      <c r="G16">
        <v>92</v>
      </c>
      <c r="I16">
        <v>92</v>
      </c>
      <c r="J16" t="s">
        <v>34</v>
      </c>
      <c r="K16">
        <v>1</v>
      </c>
      <c r="L16" s="1" t="s">
        <v>64</v>
      </c>
      <c r="M16">
        <v>97</v>
      </c>
      <c r="N16" t="s">
        <v>1</v>
      </c>
      <c r="R16" t="s">
        <v>30</v>
      </c>
      <c r="S16">
        <v>-5</v>
      </c>
      <c r="T16" t="s">
        <v>68</v>
      </c>
      <c r="U16">
        <v>-4</v>
      </c>
      <c r="V16">
        <f t="shared" si="0"/>
        <v>0.95876288659793818</v>
      </c>
      <c r="W16">
        <v>-1</v>
      </c>
      <c r="X16" t="s">
        <v>44</v>
      </c>
      <c r="Y16" s="3" t="s">
        <v>34</v>
      </c>
      <c r="Z16" t="s">
        <v>40</v>
      </c>
      <c r="AA16" s="3" t="s">
        <v>34</v>
      </c>
      <c r="AB16" t="s">
        <v>69</v>
      </c>
    </row>
    <row r="17">
      <c r="A17" t="s">
        <v>70</v>
      </c>
      <c r="B17">
        <v>1</v>
      </c>
      <c r="C17">
        <v>1</v>
      </c>
      <c r="D17">
        <v>18</v>
      </c>
      <c r="F17">
        <v>18</v>
      </c>
      <c r="G17">
        <v>18</v>
      </c>
      <c r="I17">
        <v>18</v>
      </c>
      <c r="J17" t="s">
        <v>29</v>
      </c>
      <c r="K17">
        <v>1</v>
      </c>
      <c r="L17" s="1">
        <v>45020</v>
      </c>
      <c r="M17">
        <v>18</v>
      </c>
      <c r="R17" t="s">
        <v>30</v>
      </c>
      <c r="S17">
        <v>0</v>
      </c>
      <c r="T17" t="s">
        <v>31</v>
      </c>
      <c r="U17">
        <v>0</v>
      </c>
      <c r="V17">
        <f t="shared" si="0"/>
        <v>1</v>
      </c>
      <c r="W17">
        <v>0</v>
      </c>
      <c r="X17" t="s">
        <v>32</v>
      </c>
      <c r="Y17" t="s">
        <v>29</v>
      </c>
      <c r="Z17" t="s">
        <v>33</v>
      </c>
      <c r="AA17" s="3" t="s">
        <v>34</v>
      </c>
      <c r="AB17" t="s">
        <v>35</v>
      </c>
    </row>
    <row r="18">
      <c r="A18" t="s">
        <v>71</v>
      </c>
      <c r="B18">
        <v>1</v>
      </c>
      <c r="C18">
        <v>1</v>
      </c>
      <c r="D18">
        <v>118</v>
      </c>
      <c r="F18">
        <v>118</v>
      </c>
      <c r="G18">
        <v>119</v>
      </c>
      <c r="I18">
        <v>119</v>
      </c>
      <c r="J18" t="s">
        <v>34</v>
      </c>
      <c r="K18">
        <v>1</v>
      </c>
      <c r="L18" s="1" t="s">
        <v>72</v>
      </c>
      <c r="M18">
        <v>118</v>
      </c>
      <c r="N18" t="s">
        <v>1</v>
      </c>
      <c r="R18" t="s">
        <v>30</v>
      </c>
      <c r="S18">
        <v>1</v>
      </c>
      <c r="T18" t="s">
        <v>73</v>
      </c>
      <c r="U18">
        <v>0</v>
      </c>
      <c r="V18">
        <f t="shared" si="0"/>
        <v>1</v>
      </c>
      <c r="W18">
        <v>1</v>
      </c>
      <c r="X18" t="s">
        <v>44</v>
      </c>
      <c r="Y18" s="3" t="s">
        <v>34</v>
      </c>
      <c r="Z18" t="s">
        <v>40</v>
      </c>
      <c r="AA18" s="3" t="s">
        <v>34</v>
      </c>
      <c r="AB18" s="9" t="s">
        <v>74</v>
      </c>
    </row>
    <row r="19">
      <c r="A19" t="s">
        <v>75</v>
      </c>
      <c r="B19">
        <v>1</v>
      </c>
      <c r="C19">
        <v>1</v>
      </c>
      <c r="D19">
        <v>54</v>
      </c>
      <c r="F19">
        <v>54</v>
      </c>
      <c r="G19">
        <v>54</v>
      </c>
      <c r="I19">
        <v>54</v>
      </c>
      <c r="J19" t="s">
        <v>29</v>
      </c>
      <c r="K19">
        <v>1</v>
      </c>
      <c r="L19" s="1">
        <v>45020</v>
      </c>
      <c r="M19">
        <v>54</v>
      </c>
      <c r="R19" t="s">
        <v>30</v>
      </c>
      <c r="S19">
        <v>0</v>
      </c>
      <c r="T19" t="s">
        <v>31</v>
      </c>
      <c r="U19">
        <v>0</v>
      </c>
      <c r="V19">
        <f t="shared" si="0"/>
        <v>1</v>
      </c>
      <c r="W19">
        <v>0</v>
      </c>
      <c r="X19" t="s">
        <v>32</v>
      </c>
      <c r="Y19" t="s">
        <v>29</v>
      </c>
      <c r="Z19" t="s">
        <v>33</v>
      </c>
      <c r="AA19" s="3" t="s">
        <v>34</v>
      </c>
      <c r="AB19" t="s">
        <v>35</v>
      </c>
    </row>
    <row r="20">
      <c r="A20" t="s">
        <v>76</v>
      </c>
      <c r="B20">
        <v>1</v>
      </c>
      <c r="C20">
        <v>1</v>
      </c>
      <c r="D20">
        <v>109</v>
      </c>
      <c r="F20">
        <v>109</v>
      </c>
      <c r="G20">
        <v>105</v>
      </c>
      <c r="I20">
        <v>105</v>
      </c>
      <c r="J20" t="s">
        <v>34</v>
      </c>
      <c r="K20">
        <v>1</v>
      </c>
      <c r="L20" s="1" t="s">
        <v>72</v>
      </c>
      <c r="M20">
        <v>108</v>
      </c>
      <c r="N20" t="s">
        <v>1</v>
      </c>
      <c r="R20" t="s">
        <v>77</v>
      </c>
      <c r="S20">
        <v>-3</v>
      </c>
      <c r="T20" t="s">
        <v>78</v>
      </c>
      <c r="U20">
        <v>1</v>
      </c>
      <c r="V20">
        <f t="shared" si="0"/>
        <v>1.0092592592592593</v>
      </c>
      <c r="W20">
        <v>-4</v>
      </c>
      <c r="X20" t="s">
        <v>44</v>
      </c>
      <c r="Y20" s="3" t="s">
        <v>34</v>
      </c>
      <c r="Z20" t="s">
        <v>40</v>
      </c>
    </row>
    <row r="21">
      <c r="A21" t="s">
        <v>79</v>
      </c>
      <c r="B21">
        <v>1</v>
      </c>
      <c r="C21">
        <v>1</v>
      </c>
      <c r="D21">
        <v>252</v>
      </c>
      <c r="F21">
        <v>252</v>
      </c>
      <c r="G21">
        <v>336</v>
      </c>
      <c r="I21">
        <v>252</v>
      </c>
      <c r="J21" t="s">
        <v>34</v>
      </c>
      <c r="L21" s="4" t="s">
        <v>80</v>
      </c>
      <c r="M21">
        <v>252</v>
      </c>
      <c r="N21" t="s">
        <v>1</v>
      </c>
      <c r="R21" t="s">
        <v>77</v>
      </c>
      <c r="S21">
        <v>0</v>
      </c>
      <c r="T21" t="s">
        <v>31</v>
      </c>
      <c r="U21">
        <v>0</v>
      </c>
      <c r="V21">
        <f t="shared" si="0"/>
        <v>1</v>
      </c>
      <c r="W21">
        <v>0</v>
      </c>
      <c r="X21" t="s">
        <v>32</v>
      </c>
      <c r="Y21" s="3" t="s">
        <v>34</v>
      </c>
      <c r="Z21" t="s">
        <v>40</v>
      </c>
      <c r="AA21" s="5"/>
    </row>
    <row r="22">
      <c r="A22" s="10" t="s">
        <v>81</v>
      </c>
      <c r="B22">
        <v>1</v>
      </c>
      <c r="C22">
        <v>1</v>
      </c>
      <c r="D22">
        <v>24</v>
      </c>
      <c r="F22">
        <v>24</v>
      </c>
      <c r="G22">
        <v>40</v>
      </c>
      <c r="I22">
        <v>40</v>
      </c>
      <c r="J22" t="s">
        <v>34</v>
      </c>
      <c r="K22">
        <v>1</v>
      </c>
      <c r="L22" s="1" t="s">
        <v>72</v>
      </c>
      <c r="M22">
        <v>24</v>
      </c>
      <c r="N22" t="s">
        <v>1</v>
      </c>
      <c r="R22" s="11" t="s">
        <v>82</v>
      </c>
      <c r="S22">
        <v>16</v>
      </c>
      <c r="T22" t="s">
        <v>83</v>
      </c>
      <c r="U22">
        <v>0</v>
      </c>
      <c r="V22">
        <f t="shared" si="0"/>
        <v>1</v>
      </c>
      <c r="W22">
        <v>16</v>
      </c>
      <c r="X22" t="s">
        <v>44</v>
      </c>
      <c r="Y22" s="3" t="s">
        <v>34</v>
      </c>
      <c r="Z22" t="s">
        <v>40</v>
      </c>
    </row>
    <row r="23" s="11" customFormat="1" ht="17.25" customHeight="1">
      <c r="A23" s="11" t="s">
        <v>84</v>
      </c>
      <c r="B23" s="11">
        <v>1</v>
      </c>
      <c r="C23" s="11">
        <v>1</v>
      </c>
      <c r="D23" s="11">
        <v>263</v>
      </c>
      <c r="F23" s="11">
        <v>265</v>
      </c>
      <c r="G23" s="11">
        <v>234</v>
      </c>
      <c r="I23" s="11">
        <v>234</v>
      </c>
      <c r="J23" s="11" t="s">
        <v>34</v>
      </c>
      <c r="K23" s="11">
        <v>0</v>
      </c>
      <c r="M23" s="11">
        <v>234</v>
      </c>
      <c r="N23" s="11" t="s">
        <v>38</v>
      </c>
      <c r="O23" s="11">
        <v>217</v>
      </c>
      <c r="Q23" s="11" t="s">
        <v>85</v>
      </c>
      <c r="R23" s="11" t="s">
        <v>82</v>
      </c>
      <c r="S23" s="11">
        <v>0</v>
      </c>
      <c r="T23" s="11" t="s">
        <v>31</v>
      </c>
      <c r="U23" s="11">
        <v>31</v>
      </c>
      <c r="V23" s="11">
        <f t="shared" si="0"/>
        <v>1.1324786324786325</v>
      </c>
      <c r="W23" s="11">
        <v>-31</v>
      </c>
      <c r="X23" s="11" t="s">
        <v>39</v>
      </c>
      <c r="Y23" s="11" t="s">
        <v>29</v>
      </c>
      <c r="Z23" s="11" t="s">
        <v>40</v>
      </c>
    </row>
    <row r="24">
      <c r="A24" t="s">
        <v>86</v>
      </c>
      <c r="B24">
        <v>1</v>
      </c>
      <c r="C24">
        <v>1</v>
      </c>
      <c r="D24">
        <v>584</v>
      </c>
      <c r="E24">
        <v>757</v>
      </c>
      <c r="F24">
        <v>757</v>
      </c>
      <c r="G24">
        <v>723</v>
      </c>
      <c r="I24">
        <v>723</v>
      </c>
      <c r="J24" t="s">
        <v>34</v>
      </c>
      <c r="K24">
        <v>0</v>
      </c>
      <c r="L24" s="4" t="s">
        <v>87</v>
      </c>
      <c r="M24">
        <v>754</v>
      </c>
      <c r="N24" t="s">
        <v>38</v>
      </c>
      <c r="R24" t="s">
        <v>82</v>
      </c>
      <c r="S24">
        <v>-31</v>
      </c>
      <c r="T24" t="s">
        <v>43</v>
      </c>
      <c r="U24">
        <v>-170</v>
      </c>
      <c r="V24">
        <f t="shared" si="0"/>
        <v>1.0039787798408488</v>
      </c>
      <c r="W24">
        <v>139</v>
      </c>
      <c r="X24" t="s">
        <v>39</v>
      </c>
      <c r="Y24" s="3" t="s">
        <v>34</v>
      </c>
      <c r="Z24" t="s">
        <v>40</v>
      </c>
      <c r="AA24" s="5"/>
    </row>
    <row r="25">
      <c r="A25" t="s">
        <v>88</v>
      </c>
      <c r="B25">
        <v>1</v>
      </c>
      <c r="C25">
        <v>1</v>
      </c>
      <c r="D25">
        <v>334</v>
      </c>
      <c r="E25">
        <v>458</v>
      </c>
      <c r="F25">
        <v>458</v>
      </c>
      <c r="G25">
        <v>459</v>
      </c>
      <c r="I25">
        <v>459</v>
      </c>
      <c r="J25" t="s">
        <v>34</v>
      </c>
      <c r="K25">
        <v>0</v>
      </c>
      <c r="L25" s="1" t="s">
        <v>89</v>
      </c>
      <c r="M25">
        <v>458</v>
      </c>
      <c r="N25" t="s">
        <v>38</v>
      </c>
      <c r="R25" t="s">
        <v>82</v>
      </c>
      <c r="S25">
        <v>1</v>
      </c>
      <c r="T25" t="s">
        <v>31</v>
      </c>
      <c r="U25">
        <v>-124</v>
      </c>
      <c r="V25">
        <f t="shared" si="0"/>
        <v>1</v>
      </c>
      <c r="W25">
        <v>125</v>
      </c>
      <c r="X25" t="s">
        <v>39</v>
      </c>
      <c r="Y25" s="3" t="s">
        <v>34</v>
      </c>
      <c r="Z25" t="s">
        <v>40</v>
      </c>
    </row>
    <row r="26" s="6" customFormat="1">
      <c r="A26" s="6" t="s">
        <v>90</v>
      </c>
      <c r="B26" s="6">
        <v>1</v>
      </c>
      <c r="C26" s="6">
        <v>1</v>
      </c>
      <c r="D26" s="6">
        <v>44</v>
      </c>
      <c r="F26" s="6">
        <v>44</v>
      </c>
      <c r="G26" s="6">
        <v>179</v>
      </c>
      <c r="I26" s="6">
        <v>179</v>
      </c>
      <c r="J26" s="6" t="s">
        <v>34</v>
      </c>
      <c r="K26" s="6">
        <v>0</v>
      </c>
      <c r="Q26" s="6" t="s">
        <v>91</v>
      </c>
      <c r="R26" t="s">
        <v>82</v>
      </c>
      <c r="T26" s="6" t="s">
        <v>92</v>
      </c>
      <c r="V26" s="6" t="e">
        <f t="shared" si="0"/>
        <v>#DIV/0!</v>
      </c>
      <c r="W26" s="6">
        <v>135</v>
      </c>
      <c r="Y26" s="6" t="s">
        <v>29</v>
      </c>
      <c r="Z26" s="6" t="s">
        <v>40</v>
      </c>
    </row>
    <row r="27" s="11" customFormat="1">
      <c r="A27" s="11" t="s">
        <v>93</v>
      </c>
      <c r="R27" t="s">
        <v>82</v>
      </c>
    </row>
    <row r="28">
      <c r="A28" t="s">
        <v>94</v>
      </c>
      <c r="B28">
        <v>1</v>
      </c>
      <c r="C28">
        <v>1</v>
      </c>
      <c r="D28">
        <v>101</v>
      </c>
      <c r="E28">
        <v>101</v>
      </c>
      <c r="F28">
        <v>101</v>
      </c>
      <c r="G28">
        <v>7</v>
      </c>
      <c r="H28">
        <v>106</v>
      </c>
      <c r="I28">
        <v>106</v>
      </c>
      <c r="J28" t="s">
        <v>34</v>
      </c>
      <c r="K28">
        <v>1</v>
      </c>
      <c r="L28" s="1" t="s">
        <v>95</v>
      </c>
      <c r="M28">
        <v>109</v>
      </c>
      <c r="N28" t="s">
        <v>1</v>
      </c>
      <c r="R28" t="s">
        <v>82</v>
      </c>
      <c r="S28">
        <v>-3</v>
      </c>
      <c r="T28" t="s">
        <v>78</v>
      </c>
      <c r="U28">
        <v>-8</v>
      </c>
      <c r="V28">
        <f t="shared" si="0"/>
        <v>0.92660550458715596</v>
      </c>
      <c r="W28">
        <v>5</v>
      </c>
      <c r="X28" t="s">
        <v>39</v>
      </c>
      <c r="Y28" s="3" t="s">
        <v>34</v>
      </c>
      <c r="Z28" t="s">
        <v>40</v>
      </c>
    </row>
    <row r="29">
      <c r="A29" t="s">
        <v>96</v>
      </c>
      <c r="B29">
        <v>1</v>
      </c>
      <c r="C29">
        <v>1</v>
      </c>
      <c r="D29">
        <v>311</v>
      </c>
      <c r="F29">
        <v>311</v>
      </c>
      <c r="G29">
        <v>302</v>
      </c>
      <c r="I29">
        <v>302</v>
      </c>
      <c r="J29" t="s">
        <v>34</v>
      </c>
      <c r="K29">
        <v>1</v>
      </c>
      <c r="L29" s="1" t="s">
        <v>72</v>
      </c>
      <c r="M29">
        <v>305</v>
      </c>
      <c r="N29" t="s">
        <v>38</v>
      </c>
      <c r="R29" t="s">
        <v>82</v>
      </c>
      <c r="S29">
        <v>-3</v>
      </c>
      <c r="T29" t="s">
        <v>97</v>
      </c>
      <c r="U29">
        <v>6</v>
      </c>
      <c r="V29">
        <f t="shared" si="0"/>
        <v>1.019672131147541</v>
      </c>
      <c r="W29">
        <v>-9</v>
      </c>
      <c r="X29" t="s">
        <v>39</v>
      </c>
      <c r="Y29" s="3" t="s">
        <v>34</v>
      </c>
      <c r="Z29" t="s">
        <v>40</v>
      </c>
    </row>
    <row r="30">
      <c r="A30" t="s">
        <v>98</v>
      </c>
      <c r="B30">
        <v>1</v>
      </c>
      <c r="C30">
        <v>1</v>
      </c>
      <c r="D30">
        <v>83</v>
      </c>
      <c r="F30">
        <v>83</v>
      </c>
      <c r="G30">
        <v>83</v>
      </c>
      <c r="I30">
        <v>83</v>
      </c>
      <c r="J30" t="s">
        <v>29</v>
      </c>
      <c r="K30">
        <v>1</v>
      </c>
      <c r="L30" s="1">
        <v>45020</v>
      </c>
      <c r="M30">
        <v>83</v>
      </c>
      <c r="R30" t="s">
        <v>82</v>
      </c>
      <c r="S30">
        <v>0</v>
      </c>
      <c r="T30" t="s">
        <v>31</v>
      </c>
      <c r="U30">
        <v>0</v>
      </c>
      <c r="V30">
        <f t="shared" si="0"/>
        <v>1</v>
      </c>
      <c r="W30">
        <v>0</v>
      </c>
      <c r="X30" t="s">
        <v>32</v>
      </c>
      <c r="Y30" t="s">
        <v>29</v>
      </c>
      <c r="Z30" t="s">
        <v>33</v>
      </c>
      <c r="AA30" s="3" t="s">
        <v>34</v>
      </c>
      <c r="AB30" t="s">
        <v>35</v>
      </c>
    </row>
    <row r="31">
      <c r="A31" t="s">
        <v>99</v>
      </c>
      <c r="B31">
        <v>1</v>
      </c>
      <c r="C31">
        <v>1</v>
      </c>
      <c r="D31">
        <v>18</v>
      </c>
      <c r="F31">
        <v>36</v>
      </c>
      <c r="G31">
        <v>18</v>
      </c>
      <c r="I31">
        <v>18</v>
      </c>
      <c r="J31" t="s">
        <v>34</v>
      </c>
      <c r="K31">
        <v>1</v>
      </c>
      <c r="L31" s="1">
        <v>45049</v>
      </c>
      <c r="M31">
        <v>18</v>
      </c>
      <c r="N31" t="s">
        <v>38</v>
      </c>
      <c r="Q31" t="s">
        <v>100</v>
      </c>
      <c r="R31" t="s">
        <v>82</v>
      </c>
      <c r="S31">
        <v>0</v>
      </c>
      <c r="T31" t="s">
        <v>31</v>
      </c>
      <c r="U31">
        <v>18</v>
      </c>
      <c r="V31">
        <f t="shared" si="0"/>
        <v>2</v>
      </c>
      <c r="W31">
        <v>-18</v>
      </c>
      <c r="X31" t="s">
        <v>39</v>
      </c>
      <c r="Y31" t="s">
        <v>29</v>
      </c>
      <c r="Z31" t="s">
        <v>33</v>
      </c>
    </row>
    <row r="32">
      <c r="A32" t="s">
        <v>101</v>
      </c>
      <c r="B32">
        <v>1</v>
      </c>
      <c r="C32">
        <v>1</v>
      </c>
      <c r="D32">
        <v>165</v>
      </c>
      <c r="F32">
        <v>331</v>
      </c>
      <c r="G32">
        <v>165</v>
      </c>
      <c r="I32">
        <v>165</v>
      </c>
      <c r="J32" t="s">
        <v>34</v>
      </c>
      <c r="K32">
        <v>1</v>
      </c>
      <c r="L32" s="1">
        <v>45049</v>
      </c>
      <c r="M32">
        <v>166</v>
      </c>
      <c r="N32" t="s">
        <v>38</v>
      </c>
      <c r="Q32" t="s">
        <v>102</v>
      </c>
      <c r="R32" t="s">
        <v>82</v>
      </c>
      <c r="S32">
        <v>-1</v>
      </c>
      <c r="T32" t="s">
        <v>97</v>
      </c>
      <c r="U32">
        <v>165</v>
      </c>
      <c r="V32">
        <f t="shared" si="0"/>
        <v>1.9939759036144578</v>
      </c>
      <c r="W32">
        <v>-166</v>
      </c>
      <c r="X32" t="s">
        <v>39</v>
      </c>
      <c r="Y32" t="s">
        <v>29</v>
      </c>
      <c r="Z32" t="s">
        <v>33</v>
      </c>
    </row>
    <row r="33">
      <c r="A33" t="s">
        <v>103</v>
      </c>
      <c r="B33">
        <v>1</v>
      </c>
      <c r="C33">
        <v>1</v>
      </c>
      <c r="D33">
        <v>10</v>
      </c>
      <c r="F33">
        <v>10</v>
      </c>
      <c r="G33">
        <v>10</v>
      </c>
      <c r="I33">
        <v>10</v>
      </c>
      <c r="J33" t="s">
        <v>29</v>
      </c>
      <c r="K33">
        <v>1</v>
      </c>
      <c r="L33" s="1">
        <v>45020</v>
      </c>
      <c r="M33">
        <v>10</v>
      </c>
      <c r="R33" t="s">
        <v>82</v>
      </c>
      <c r="S33">
        <v>0</v>
      </c>
      <c r="T33" t="s">
        <v>31</v>
      </c>
      <c r="U33">
        <v>0</v>
      </c>
      <c r="V33">
        <f t="shared" si="0"/>
        <v>1</v>
      </c>
      <c r="W33">
        <v>0</v>
      </c>
      <c r="X33" t="s">
        <v>32</v>
      </c>
      <c r="Y33" t="s">
        <v>29</v>
      </c>
      <c r="Z33" t="s">
        <v>33</v>
      </c>
      <c r="AA33" s="3" t="s">
        <v>34</v>
      </c>
      <c r="AB33" t="s">
        <v>35</v>
      </c>
    </row>
    <row r="34">
      <c r="A34" t="s">
        <v>104</v>
      </c>
      <c r="B34">
        <v>1</v>
      </c>
      <c r="C34">
        <v>1</v>
      </c>
      <c r="D34">
        <v>108</v>
      </c>
      <c r="F34">
        <v>108</v>
      </c>
      <c r="G34">
        <v>107</v>
      </c>
      <c r="I34">
        <v>107</v>
      </c>
      <c r="J34" t="s">
        <v>34</v>
      </c>
      <c r="K34">
        <v>1</v>
      </c>
      <c r="L34" s="1">
        <v>45049</v>
      </c>
      <c r="M34">
        <v>108</v>
      </c>
      <c r="N34" t="s">
        <v>1</v>
      </c>
      <c r="R34" t="s">
        <v>82</v>
      </c>
      <c r="S34">
        <v>-1</v>
      </c>
      <c r="T34" t="s">
        <v>97</v>
      </c>
      <c r="U34">
        <v>0</v>
      </c>
      <c r="V34">
        <f t="shared" si="0"/>
        <v>1</v>
      </c>
      <c r="W34">
        <v>-1</v>
      </c>
      <c r="X34" t="s">
        <v>44</v>
      </c>
      <c r="Y34" s="3" t="s">
        <v>34</v>
      </c>
      <c r="Z34" t="s">
        <v>33</v>
      </c>
    </row>
    <row r="35">
      <c r="A35" t="s">
        <v>105</v>
      </c>
      <c r="B35">
        <v>1</v>
      </c>
      <c r="C35">
        <v>1</v>
      </c>
      <c r="D35">
        <v>188</v>
      </c>
      <c r="F35">
        <v>188</v>
      </c>
      <c r="G35">
        <v>187</v>
      </c>
      <c r="I35">
        <v>187</v>
      </c>
      <c r="J35" t="s">
        <v>34</v>
      </c>
      <c r="K35">
        <v>1</v>
      </c>
      <c r="L35" s="1">
        <v>45049</v>
      </c>
      <c r="M35">
        <v>188</v>
      </c>
      <c r="N35" t="s">
        <v>1</v>
      </c>
      <c r="R35" t="s">
        <v>82</v>
      </c>
      <c r="S35">
        <v>-1</v>
      </c>
      <c r="T35" t="s">
        <v>97</v>
      </c>
      <c r="U35">
        <v>0</v>
      </c>
      <c r="V35">
        <f t="shared" si="0"/>
        <v>1</v>
      </c>
      <c r="W35">
        <v>-1</v>
      </c>
      <c r="X35" t="s">
        <v>44</v>
      </c>
      <c r="Y35" s="3" t="s">
        <v>34</v>
      </c>
      <c r="Z35" t="s">
        <v>33</v>
      </c>
    </row>
    <row r="36">
      <c r="A36" t="s">
        <v>106</v>
      </c>
      <c r="B36">
        <v>1</v>
      </c>
      <c r="C36">
        <v>1</v>
      </c>
      <c r="D36">
        <v>118</v>
      </c>
      <c r="E36">
        <v>268</v>
      </c>
      <c r="F36">
        <v>268</v>
      </c>
      <c r="G36">
        <v>148</v>
      </c>
      <c r="I36">
        <v>148</v>
      </c>
      <c r="J36" t="s">
        <v>34</v>
      </c>
      <c r="K36">
        <v>1</v>
      </c>
      <c r="L36" s="1">
        <v>45049</v>
      </c>
      <c r="M36">
        <v>150</v>
      </c>
      <c r="N36" t="s">
        <v>38</v>
      </c>
      <c r="R36" t="s">
        <v>82</v>
      </c>
      <c r="S36">
        <v>-2</v>
      </c>
      <c r="T36" t="s">
        <v>97</v>
      </c>
      <c r="U36">
        <v>-32</v>
      </c>
      <c r="V36">
        <f t="shared" si="0"/>
        <v>1.7866666666666666</v>
      </c>
      <c r="W36">
        <v>30</v>
      </c>
      <c r="X36" t="s">
        <v>39</v>
      </c>
      <c r="Y36" t="s">
        <v>29</v>
      </c>
      <c r="Z36" t="s">
        <v>33</v>
      </c>
      <c r="AA36" s="3" t="s">
        <v>34</v>
      </c>
      <c r="AB36" t="s">
        <v>61</v>
      </c>
    </row>
    <row r="37">
      <c r="A37" t="s">
        <v>107</v>
      </c>
      <c r="B37">
        <v>1</v>
      </c>
      <c r="C37">
        <v>1</v>
      </c>
      <c r="D37">
        <v>120</v>
      </c>
      <c r="E37">
        <v>129</v>
      </c>
      <c r="F37">
        <v>129</v>
      </c>
      <c r="G37">
        <v>129</v>
      </c>
      <c r="I37">
        <v>129</v>
      </c>
      <c r="J37" t="s">
        <v>34</v>
      </c>
      <c r="K37">
        <v>1</v>
      </c>
      <c r="L37" s="1">
        <v>45049</v>
      </c>
      <c r="M37">
        <v>129</v>
      </c>
      <c r="N37" t="s">
        <v>38</v>
      </c>
      <c r="R37" t="s">
        <v>82</v>
      </c>
      <c r="S37">
        <v>0</v>
      </c>
      <c r="T37" t="s">
        <v>31</v>
      </c>
      <c r="U37">
        <v>-9</v>
      </c>
      <c r="V37">
        <f t="shared" si="0"/>
        <v>1</v>
      </c>
      <c r="W37">
        <v>9</v>
      </c>
      <c r="X37" t="s">
        <v>39</v>
      </c>
      <c r="Y37" t="s">
        <v>29</v>
      </c>
      <c r="Z37" t="s">
        <v>33</v>
      </c>
      <c r="AA37" s="3" t="s">
        <v>34</v>
      </c>
      <c r="AB37" t="s">
        <v>61</v>
      </c>
    </row>
    <row r="38">
      <c r="A38" t="s">
        <v>108</v>
      </c>
      <c r="B38">
        <v>1</v>
      </c>
      <c r="C38">
        <v>1</v>
      </c>
      <c r="D38">
        <v>105</v>
      </c>
      <c r="F38">
        <v>105</v>
      </c>
      <c r="G38">
        <v>112</v>
      </c>
      <c r="I38">
        <v>112</v>
      </c>
      <c r="J38" t="s">
        <v>34</v>
      </c>
      <c r="K38">
        <v>1</v>
      </c>
      <c r="L38" s="1">
        <v>45049</v>
      </c>
      <c r="Q38" t="s">
        <v>109</v>
      </c>
      <c r="R38" t="s">
        <v>82</v>
      </c>
      <c r="T38" t="s">
        <v>92</v>
      </c>
      <c r="V38" t="e">
        <f t="shared" si="0"/>
        <v>#DIV/0!</v>
      </c>
      <c r="W38">
        <v>7</v>
      </c>
      <c r="Y38" t="s">
        <v>29</v>
      </c>
      <c r="Z38" t="s">
        <v>33</v>
      </c>
      <c r="AA38" s="3" t="s">
        <v>34</v>
      </c>
      <c r="AB38" t="s">
        <v>61</v>
      </c>
    </row>
    <row r="39">
      <c r="A39" t="s">
        <v>110</v>
      </c>
      <c r="B39">
        <v>1</v>
      </c>
      <c r="C39">
        <v>1</v>
      </c>
      <c r="D39">
        <v>10</v>
      </c>
      <c r="F39">
        <v>10</v>
      </c>
      <c r="G39">
        <v>10</v>
      </c>
      <c r="I39">
        <v>10</v>
      </c>
      <c r="J39" t="s">
        <v>29</v>
      </c>
      <c r="K39">
        <v>1</v>
      </c>
      <c r="L39" s="1">
        <v>45020</v>
      </c>
      <c r="M39">
        <v>10</v>
      </c>
      <c r="R39" t="s">
        <v>82</v>
      </c>
      <c r="S39">
        <v>0</v>
      </c>
      <c r="T39" t="s">
        <v>31</v>
      </c>
      <c r="U39">
        <v>0</v>
      </c>
      <c r="V39">
        <f t="shared" si="0"/>
        <v>1</v>
      </c>
      <c r="W39">
        <v>0</v>
      </c>
      <c r="X39" t="s">
        <v>32</v>
      </c>
      <c r="Y39" t="s">
        <v>29</v>
      </c>
      <c r="Z39" t="s">
        <v>33</v>
      </c>
      <c r="AA39" s="3" t="s">
        <v>34</v>
      </c>
      <c r="AB39" t="s">
        <v>35</v>
      </c>
    </row>
    <row r="40" s="6" customFormat="1">
      <c r="A40" s="6" t="s">
        <v>111</v>
      </c>
      <c r="B40" s="6">
        <v>1</v>
      </c>
      <c r="C40" s="6">
        <v>1</v>
      </c>
      <c r="G40" s="6">
        <v>30</v>
      </c>
      <c r="I40" s="6">
        <v>30</v>
      </c>
      <c r="J40" s="6" t="s">
        <v>56</v>
      </c>
      <c r="K40" s="6">
        <v>0</v>
      </c>
      <c r="L40" s="4"/>
      <c r="M40" s="6">
        <v>7</v>
      </c>
      <c r="Q40" s="6" t="s">
        <v>112</v>
      </c>
      <c r="R40" s="6" t="s">
        <v>82</v>
      </c>
      <c r="S40" s="6">
        <v>23</v>
      </c>
      <c r="T40" s="6" t="s">
        <v>113</v>
      </c>
      <c r="V40" s="6">
        <f t="shared" si="0"/>
        <v>0</v>
      </c>
      <c r="Y40" s="6" t="s">
        <v>29</v>
      </c>
      <c r="Z40" t="s">
        <v>33</v>
      </c>
    </row>
    <row r="41">
      <c r="A41" t="s">
        <v>114</v>
      </c>
      <c r="B41">
        <v>1</v>
      </c>
      <c r="C41">
        <v>1</v>
      </c>
      <c r="D41">
        <v>80</v>
      </c>
      <c r="F41">
        <v>80</v>
      </c>
      <c r="G41">
        <v>78</v>
      </c>
      <c r="I41">
        <v>78</v>
      </c>
      <c r="J41" t="s">
        <v>34</v>
      </c>
      <c r="K41">
        <v>1</v>
      </c>
      <c r="L41" s="1">
        <v>45049</v>
      </c>
      <c r="M41">
        <v>81</v>
      </c>
      <c r="N41" t="s">
        <v>1</v>
      </c>
      <c r="R41" t="s">
        <v>82</v>
      </c>
      <c r="S41">
        <v>-3</v>
      </c>
      <c r="T41" t="s">
        <v>43</v>
      </c>
      <c r="U41">
        <v>-1</v>
      </c>
      <c r="V41">
        <f t="shared" si="0"/>
        <v>0.98765432098765427</v>
      </c>
      <c r="W41">
        <v>-2</v>
      </c>
      <c r="X41" t="s">
        <v>44</v>
      </c>
      <c r="Y41" s="3" t="s">
        <v>34</v>
      </c>
      <c r="Z41" t="s">
        <v>33</v>
      </c>
    </row>
    <row r="42">
      <c r="A42" t="s">
        <v>115</v>
      </c>
      <c r="B42">
        <v>1</v>
      </c>
      <c r="C42">
        <v>1</v>
      </c>
      <c r="D42">
        <v>146</v>
      </c>
      <c r="F42">
        <v>292</v>
      </c>
      <c r="G42">
        <v>137</v>
      </c>
      <c r="I42">
        <v>137</v>
      </c>
      <c r="J42" t="s">
        <v>34</v>
      </c>
      <c r="K42">
        <v>1</v>
      </c>
      <c r="L42" s="1">
        <v>45049</v>
      </c>
      <c r="M42">
        <v>143</v>
      </c>
      <c r="N42" t="s">
        <v>38</v>
      </c>
      <c r="Q42" t="s">
        <v>116</v>
      </c>
      <c r="R42" t="s">
        <v>82</v>
      </c>
      <c r="S42">
        <v>-6</v>
      </c>
      <c r="T42" t="s">
        <v>43</v>
      </c>
      <c r="U42">
        <v>149</v>
      </c>
      <c r="V42">
        <f t="shared" si="0"/>
        <v>2.0419580419580421</v>
      </c>
      <c r="W42">
        <v>-155</v>
      </c>
      <c r="X42" t="s">
        <v>39</v>
      </c>
      <c r="Y42" t="s">
        <v>29</v>
      </c>
      <c r="Z42" t="s">
        <v>33</v>
      </c>
      <c r="AA42" s="3" t="s">
        <v>34</v>
      </c>
      <c r="AB42" t="s">
        <v>61</v>
      </c>
    </row>
    <row r="43">
      <c r="A43" t="s">
        <v>117</v>
      </c>
      <c r="B43">
        <v>1</v>
      </c>
      <c r="C43">
        <v>1</v>
      </c>
      <c r="D43">
        <v>25</v>
      </c>
      <c r="F43">
        <v>25</v>
      </c>
      <c r="G43">
        <v>25</v>
      </c>
      <c r="I43">
        <v>25</v>
      </c>
      <c r="J43" t="s">
        <v>29</v>
      </c>
      <c r="K43">
        <v>1</v>
      </c>
      <c r="L43" s="1">
        <v>45020</v>
      </c>
      <c r="M43">
        <v>25</v>
      </c>
      <c r="Q43" t="s">
        <v>91</v>
      </c>
      <c r="R43" t="s">
        <v>82</v>
      </c>
      <c r="S43">
        <v>0</v>
      </c>
      <c r="T43" t="s">
        <v>31</v>
      </c>
      <c r="U43">
        <v>0</v>
      </c>
      <c r="V43">
        <f t="shared" si="0"/>
        <v>1</v>
      </c>
      <c r="W43">
        <v>0</v>
      </c>
      <c r="X43" t="s">
        <v>32</v>
      </c>
      <c r="Y43" t="s">
        <v>29</v>
      </c>
      <c r="Z43" t="s">
        <v>33</v>
      </c>
      <c r="AA43" s="3" t="s">
        <v>34</v>
      </c>
      <c r="AB43" t="s">
        <v>35</v>
      </c>
    </row>
    <row r="44">
      <c r="A44" t="s">
        <v>118</v>
      </c>
      <c r="B44">
        <v>1</v>
      </c>
      <c r="C44">
        <v>1</v>
      </c>
      <c r="D44">
        <v>91</v>
      </c>
      <c r="F44">
        <v>91</v>
      </c>
      <c r="G44">
        <v>91</v>
      </c>
      <c r="I44">
        <v>91</v>
      </c>
      <c r="J44" t="s">
        <v>29</v>
      </c>
      <c r="K44">
        <v>1</v>
      </c>
      <c r="L44" s="1">
        <v>45020</v>
      </c>
      <c r="M44">
        <v>91</v>
      </c>
      <c r="R44" t="s">
        <v>82</v>
      </c>
      <c r="S44">
        <v>0</v>
      </c>
      <c r="T44" t="s">
        <v>31</v>
      </c>
      <c r="U44">
        <v>0</v>
      </c>
      <c r="V44">
        <f t="shared" si="0"/>
        <v>1</v>
      </c>
      <c r="W44">
        <v>0</v>
      </c>
      <c r="X44" t="s">
        <v>32</v>
      </c>
      <c r="Y44" t="s">
        <v>29</v>
      </c>
      <c r="Z44" t="s">
        <v>33</v>
      </c>
      <c r="AA44" s="3" t="s">
        <v>34</v>
      </c>
      <c r="AB44" t="s">
        <v>35</v>
      </c>
    </row>
    <row r="45">
      <c r="A45" t="s">
        <v>119</v>
      </c>
      <c r="B45">
        <v>1</v>
      </c>
      <c r="C45">
        <v>1</v>
      </c>
      <c r="D45">
        <v>21</v>
      </c>
      <c r="F45">
        <v>21</v>
      </c>
      <c r="G45">
        <v>26</v>
      </c>
      <c r="I45">
        <v>26</v>
      </c>
      <c r="J45" t="s">
        <v>34</v>
      </c>
      <c r="K45">
        <v>1</v>
      </c>
      <c r="L45" s="1">
        <v>45049</v>
      </c>
      <c r="M45">
        <v>21</v>
      </c>
      <c r="N45" t="s">
        <v>1</v>
      </c>
      <c r="R45" t="s">
        <v>82</v>
      </c>
      <c r="S45">
        <v>5</v>
      </c>
      <c r="T45" t="s">
        <v>120</v>
      </c>
      <c r="U45">
        <v>0</v>
      </c>
      <c r="V45">
        <f t="shared" si="0"/>
        <v>1</v>
      </c>
      <c r="W45">
        <v>5</v>
      </c>
      <c r="X45" t="s">
        <v>44</v>
      </c>
      <c r="Y45" t="s">
        <v>29</v>
      </c>
      <c r="Z45" t="s">
        <v>33</v>
      </c>
    </row>
    <row r="46">
      <c r="A46" t="s">
        <v>121</v>
      </c>
      <c r="B46">
        <v>1</v>
      </c>
      <c r="C46">
        <v>1</v>
      </c>
      <c r="D46">
        <v>26</v>
      </c>
      <c r="E46">
        <v>26</v>
      </c>
      <c r="F46">
        <v>26</v>
      </c>
      <c r="G46">
        <v>27</v>
      </c>
      <c r="I46">
        <v>27</v>
      </c>
      <c r="J46" t="s">
        <v>34</v>
      </c>
      <c r="K46">
        <v>1</v>
      </c>
      <c r="L46" s="1">
        <v>45049</v>
      </c>
      <c r="M46">
        <v>28</v>
      </c>
      <c r="N46" t="s">
        <v>38</v>
      </c>
      <c r="R46" t="s">
        <v>82</v>
      </c>
      <c r="S46">
        <v>-1</v>
      </c>
      <c r="T46" t="s">
        <v>43</v>
      </c>
      <c r="U46">
        <v>-2</v>
      </c>
      <c r="V46">
        <f t="shared" si="0"/>
        <v>0.9285714285714286</v>
      </c>
      <c r="W46">
        <v>1</v>
      </c>
      <c r="X46" t="s">
        <v>39</v>
      </c>
      <c r="Y46" t="s">
        <v>29</v>
      </c>
      <c r="Z46" t="s">
        <v>33</v>
      </c>
      <c r="AA46" s="3" t="s">
        <v>34</v>
      </c>
      <c r="AB46" t="s">
        <v>69</v>
      </c>
    </row>
    <row r="47">
      <c r="A47" t="s">
        <v>122</v>
      </c>
      <c r="B47">
        <v>1</v>
      </c>
      <c r="C47">
        <v>1</v>
      </c>
      <c r="D47">
        <v>92</v>
      </c>
      <c r="F47">
        <v>92</v>
      </c>
      <c r="G47">
        <v>93</v>
      </c>
      <c r="I47">
        <v>93</v>
      </c>
      <c r="J47" t="s">
        <v>34</v>
      </c>
      <c r="K47">
        <v>1</v>
      </c>
      <c r="L47" s="1">
        <v>45049</v>
      </c>
      <c r="M47">
        <v>93</v>
      </c>
      <c r="N47" t="s">
        <v>38</v>
      </c>
      <c r="Q47" t="s">
        <v>123</v>
      </c>
      <c r="R47" t="s">
        <v>82</v>
      </c>
      <c r="S47">
        <v>0</v>
      </c>
      <c r="T47" t="s">
        <v>31</v>
      </c>
      <c r="U47">
        <v>-1</v>
      </c>
      <c r="V47">
        <f t="shared" si="0"/>
        <v>0.989247311827957</v>
      </c>
      <c r="W47">
        <v>1</v>
      </c>
      <c r="X47" t="s">
        <v>39</v>
      </c>
      <c r="Y47" s="3" t="s">
        <v>34</v>
      </c>
      <c r="Z47" t="s">
        <v>33</v>
      </c>
    </row>
    <row r="48">
      <c r="A48" t="s">
        <v>124</v>
      </c>
      <c r="B48">
        <v>1</v>
      </c>
      <c r="C48">
        <v>1</v>
      </c>
      <c r="D48">
        <v>14</v>
      </c>
      <c r="F48">
        <v>14</v>
      </c>
      <c r="G48">
        <v>6</v>
      </c>
      <c r="H48">
        <v>6</v>
      </c>
      <c r="I48">
        <v>6</v>
      </c>
      <c r="J48" t="s">
        <v>34</v>
      </c>
      <c r="K48">
        <v>1</v>
      </c>
      <c r="L48" s="1">
        <v>45049</v>
      </c>
      <c r="M48">
        <v>14</v>
      </c>
      <c r="N48" t="s">
        <v>1</v>
      </c>
      <c r="R48" t="s">
        <v>82</v>
      </c>
      <c r="S48">
        <v>-8</v>
      </c>
      <c r="T48" t="s">
        <v>125</v>
      </c>
      <c r="U48">
        <v>0</v>
      </c>
      <c r="V48">
        <f t="shared" si="0"/>
        <v>1</v>
      </c>
      <c r="W48">
        <v>-8</v>
      </c>
      <c r="X48" t="s">
        <v>44</v>
      </c>
      <c r="Y48" t="s">
        <v>29</v>
      </c>
      <c r="Z48" t="s">
        <v>33</v>
      </c>
      <c r="AA48" s="3" t="s">
        <v>34</v>
      </c>
      <c r="AB48" t="s">
        <v>69</v>
      </c>
    </row>
    <row r="49">
      <c r="A49" t="s">
        <v>126</v>
      </c>
      <c r="B49">
        <v>1</v>
      </c>
      <c r="C49">
        <v>1</v>
      </c>
      <c r="D49">
        <v>50</v>
      </c>
      <c r="F49">
        <v>50</v>
      </c>
      <c r="G49">
        <v>50</v>
      </c>
      <c r="I49">
        <v>50</v>
      </c>
      <c r="J49" t="s">
        <v>29</v>
      </c>
      <c r="K49">
        <v>1</v>
      </c>
      <c r="L49" s="1">
        <v>45020</v>
      </c>
      <c r="M49">
        <v>50</v>
      </c>
      <c r="R49" t="s">
        <v>82</v>
      </c>
      <c r="S49">
        <v>0</v>
      </c>
      <c r="T49" t="s">
        <v>31</v>
      </c>
      <c r="U49">
        <v>0</v>
      </c>
      <c r="V49">
        <f t="shared" si="0"/>
        <v>1</v>
      </c>
      <c r="W49">
        <v>0</v>
      </c>
      <c r="X49" t="s">
        <v>32</v>
      </c>
      <c r="Y49" t="s">
        <v>29</v>
      </c>
      <c r="Z49" t="s">
        <v>33</v>
      </c>
      <c r="AA49" s="3" t="s">
        <v>34</v>
      </c>
      <c r="AB49" t="s">
        <v>35</v>
      </c>
    </row>
    <row r="50">
      <c r="A50" t="s">
        <v>127</v>
      </c>
      <c r="B50">
        <v>1</v>
      </c>
      <c r="C50">
        <v>1</v>
      </c>
      <c r="D50">
        <v>356</v>
      </c>
      <c r="F50">
        <v>356</v>
      </c>
      <c r="G50">
        <v>349</v>
      </c>
      <c r="H50">
        <v>347</v>
      </c>
      <c r="I50">
        <v>349</v>
      </c>
      <c r="J50" t="s">
        <v>34</v>
      </c>
      <c r="K50">
        <v>1</v>
      </c>
      <c r="L50" s="1">
        <v>45049</v>
      </c>
      <c r="M50">
        <v>358</v>
      </c>
      <c r="N50" t="s">
        <v>1</v>
      </c>
      <c r="R50" t="s">
        <v>82</v>
      </c>
      <c r="S50">
        <v>-9</v>
      </c>
      <c r="T50" t="s">
        <v>78</v>
      </c>
      <c r="U50">
        <v>-2</v>
      </c>
      <c r="V50">
        <f t="shared" si="0"/>
        <v>0.994413407821229</v>
      </c>
      <c r="W50">
        <v>-7</v>
      </c>
      <c r="X50" t="s">
        <v>44</v>
      </c>
      <c r="Y50" s="3" t="s">
        <v>34</v>
      </c>
      <c r="Z50" t="s">
        <v>33</v>
      </c>
      <c r="AA50" t="s">
        <v>128</v>
      </c>
      <c r="AB50" t="s">
        <v>69</v>
      </c>
    </row>
    <row r="51">
      <c r="A51" t="s">
        <v>129</v>
      </c>
      <c r="B51">
        <v>1</v>
      </c>
      <c r="C51">
        <v>1</v>
      </c>
      <c r="D51">
        <v>48</v>
      </c>
      <c r="F51">
        <v>48</v>
      </c>
      <c r="G51">
        <v>48</v>
      </c>
      <c r="I51">
        <v>48</v>
      </c>
      <c r="J51" t="s">
        <v>29</v>
      </c>
      <c r="K51">
        <v>1</v>
      </c>
      <c r="L51" s="1">
        <v>45020</v>
      </c>
      <c r="M51">
        <v>48</v>
      </c>
      <c r="R51" t="s">
        <v>82</v>
      </c>
      <c r="S51">
        <v>0</v>
      </c>
      <c r="T51" t="s">
        <v>31</v>
      </c>
      <c r="U51">
        <v>0</v>
      </c>
      <c r="V51">
        <f t="shared" si="0"/>
        <v>1</v>
      </c>
      <c r="W51">
        <v>0</v>
      </c>
      <c r="X51" t="s">
        <v>32</v>
      </c>
      <c r="Y51" t="s">
        <v>29</v>
      </c>
      <c r="Z51" t="s">
        <v>33</v>
      </c>
      <c r="AA51" s="3" t="s">
        <v>34</v>
      </c>
      <c r="AB51" t="s">
        <v>35</v>
      </c>
    </row>
    <row r="52">
      <c r="A52" t="s">
        <v>130</v>
      </c>
      <c r="B52">
        <v>1</v>
      </c>
      <c r="C52">
        <v>1</v>
      </c>
      <c r="D52">
        <v>64</v>
      </c>
      <c r="F52">
        <v>64</v>
      </c>
      <c r="G52">
        <v>61</v>
      </c>
      <c r="H52">
        <v>61</v>
      </c>
      <c r="I52">
        <v>61</v>
      </c>
      <c r="J52" t="s">
        <v>34</v>
      </c>
      <c r="K52">
        <v>1</v>
      </c>
      <c r="L52" s="1">
        <v>45049</v>
      </c>
      <c r="M52">
        <v>64</v>
      </c>
      <c r="N52" t="s">
        <v>1</v>
      </c>
      <c r="R52" t="s">
        <v>82</v>
      </c>
      <c r="S52">
        <v>-3</v>
      </c>
      <c r="T52" t="s">
        <v>68</v>
      </c>
      <c r="U52">
        <v>0</v>
      </c>
      <c r="V52">
        <f t="shared" si="0"/>
        <v>1</v>
      </c>
      <c r="W52">
        <v>-3</v>
      </c>
      <c r="X52" t="s">
        <v>44</v>
      </c>
      <c r="Y52" s="3" t="s">
        <v>34</v>
      </c>
      <c r="Z52" t="s">
        <v>33</v>
      </c>
      <c r="AA52" s="3" t="s">
        <v>34</v>
      </c>
      <c r="AB52" t="s">
        <v>74</v>
      </c>
    </row>
    <row r="53">
      <c r="A53" t="s">
        <v>131</v>
      </c>
      <c r="B53">
        <v>1</v>
      </c>
      <c r="C53">
        <v>1</v>
      </c>
      <c r="D53">
        <v>59</v>
      </c>
      <c r="F53">
        <v>59</v>
      </c>
      <c r="G53">
        <v>59</v>
      </c>
      <c r="I53">
        <v>59</v>
      </c>
      <c r="J53" t="s">
        <v>29</v>
      </c>
      <c r="K53">
        <v>1</v>
      </c>
      <c r="L53" s="1">
        <v>45020</v>
      </c>
      <c r="M53">
        <v>59</v>
      </c>
      <c r="R53" t="s">
        <v>82</v>
      </c>
      <c r="S53">
        <v>0</v>
      </c>
      <c r="T53" t="s">
        <v>31</v>
      </c>
      <c r="U53">
        <v>0</v>
      </c>
      <c r="V53">
        <f t="shared" si="0"/>
        <v>1</v>
      </c>
      <c r="W53">
        <v>0</v>
      </c>
      <c r="X53" t="s">
        <v>32</v>
      </c>
      <c r="Y53" t="s">
        <v>29</v>
      </c>
      <c r="Z53" t="s">
        <v>33</v>
      </c>
      <c r="AA53" s="3" t="s">
        <v>34</v>
      </c>
      <c r="AB53" s="9" t="s">
        <v>35</v>
      </c>
    </row>
    <row r="54">
      <c r="A54" t="s">
        <v>132</v>
      </c>
      <c r="B54">
        <v>1</v>
      </c>
      <c r="C54">
        <v>1</v>
      </c>
      <c r="D54">
        <v>76</v>
      </c>
      <c r="F54">
        <v>76</v>
      </c>
      <c r="G54">
        <v>67</v>
      </c>
      <c r="H54">
        <v>76</v>
      </c>
      <c r="I54">
        <v>76</v>
      </c>
      <c r="J54" t="s">
        <v>34</v>
      </c>
      <c r="K54">
        <v>1</v>
      </c>
      <c r="L54" s="1">
        <v>45049</v>
      </c>
      <c r="M54">
        <v>76</v>
      </c>
      <c r="N54" t="s">
        <v>1</v>
      </c>
      <c r="R54" t="s">
        <v>82</v>
      </c>
      <c r="S54">
        <v>0</v>
      </c>
      <c r="T54" t="s">
        <v>31</v>
      </c>
      <c r="U54">
        <v>0</v>
      </c>
      <c r="V54">
        <f t="shared" si="0"/>
        <v>1</v>
      </c>
      <c r="W54">
        <v>0</v>
      </c>
      <c r="X54" t="s">
        <v>32</v>
      </c>
      <c r="Y54" s="3" t="s">
        <v>34</v>
      </c>
      <c r="Z54" t="s">
        <v>33</v>
      </c>
      <c r="AA54" s="3" t="s">
        <v>34</v>
      </c>
      <c r="AB54" s="9" t="s">
        <v>35</v>
      </c>
    </row>
    <row r="55">
      <c r="A55" t="s">
        <v>133</v>
      </c>
      <c r="B55">
        <v>1</v>
      </c>
      <c r="C55">
        <v>1</v>
      </c>
      <c r="D55">
        <v>50</v>
      </c>
      <c r="F55">
        <v>50</v>
      </c>
      <c r="G55">
        <v>50</v>
      </c>
      <c r="I55">
        <v>50</v>
      </c>
      <c r="J55" t="s">
        <v>29</v>
      </c>
      <c r="K55">
        <v>1</v>
      </c>
      <c r="L55" s="1">
        <v>45020</v>
      </c>
      <c r="M55">
        <v>50</v>
      </c>
      <c r="R55" t="s">
        <v>82</v>
      </c>
      <c r="S55">
        <v>0</v>
      </c>
      <c r="T55" t="s">
        <v>31</v>
      </c>
      <c r="U55">
        <v>0</v>
      </c>
      <c r="V55">
        <f t="shared" si="0"/>
        <v>1</v>
      </c>
      <c r="W55">
        <v>0</v>
      </c>
      <c r="X55" t="s">
        <v>32</v>
      </c>
      <c r="Y55" t="s">
        <v>29</v>
      </c>
      <c r="Z55" t="s">
        <v>33</v>
      </c>
      <c r="AA55" s="3" t="s">
        <v>34</v>
      </c>
      <c r="AB55" s="9" t="s">
        <v>35</v>
      </c>
    </row>
    <row r="56">
      <c r="A56" t="s">
        <v>134</v>
      </c>
      <c r="B56">
        <v>1</v>
      </c>
      <c r="C56">
        <v>1</v>
      </c>
      <c r="D56">
        <v>363</v>
      </c>
      <c r="F56">
        <v>363</v>
      </c>
      <c r="G56">
        <v>363</v>
      </c>
      <c r="I56">
        <v>363</v>
      </c>
      <c r="J56" t="s">
        <v>29</v>
      </c>
      <c r="K56">
        <v>1</v>
      </c>
      <c r="L56" s="1">
        <v>45020</v>
      </c>
      <c r="M56">
        <v>363</v>
      </c>
      <c r="R56" t="s">
        <v>82</v>
      </c>
      <c r="S56">
        <v>0</v>
      </c>
      <c r="T56" t="s">
        <v>31</v>
      </c>
      <c r="U56">
        <v>0</v>
      </c>
      <c r="V56">
        <f t="shared" si="0"/>
        <v>1</v>
      </c>
      <c r="W56">
        <v>0</v>
      </c>
      <c r="X56" t="s">
        <v>32</v>
      </c>
      <c r="Y56" t="s">
        <v>29</v>
      </c>
      <c r="Z56" t="s">
        <v>33</v>
      </c>
      <c r="AA56" s="3" t="s">
        <v>34</v>
      </c>
      <c r="AB56" t="s">
        <v>35</v>
      </c>
    </row>
    <row r="57" s="11" customFormat="1">
      <c r="A57" s="11" t="s">
        <v>135</v>
      </c>
      <c r="B57" s="11">
        <v>0</v>
      </c>
      <c r="C57" s="11">
        <v>0</v>
      </c>
      <c r="D57" s="11">
        <v>43</v>
      </c>
      <c r="K57" s="11">
        <v>0</v>
      </c>
      <c r="M57" s="11">
        <v>48</v>
      </c>
      <c r="R57" s="11" t="s">
        <v>136</v>
      </c>
    </row>
  </sheetData>
  <hyperlinks>
    <hyperlink r:id="rId1" ref="P10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Ida Büsch</cp:lastModifiedBy>
  <cp:revision>24</cp:revision>
  <dcterms:created xsi:type="dcterms:W3CDTF">2023-04-19T15:01:27Z</dcterms:created>
  <dcterms:modified xsi:type="dcterms:W3CDTF">2023-06-27T20:14:38Z</dcterms:modified>
</cp:coreProperties>
</file>