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hirahrafidz/Library/Mobile Documents/com~apple~CloudDocs/FYP/fyp/results/Excels/SMOOTHING/"/>
    </mc:Choice>
  </mc:AlternateContent>
  <xr:revisionPtr revIDLastSave="0" documentId="13_ncr:1_{395C9236-982B-AE45-AC00-3D5F0F18FD2E}" xr6:coauthVersionLast="46" xr6:coauthVersionMax="46" xr10:uidLastSave="{00000000-0000-0000-0000-000000000000}"/>
  <bookViews>
    <workbookView xWindow="0" yWindow="460" windowWidth="28800" windowHeight="17540" xr2:uid="{B14D8A98-BB80-DA47-BDB6-4D3C5B594AA4}"/>
  </bookViews>
  <sheets>
    <sheet name="w=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L3" i="1"/>
  <c r="C54" i="1"/>
  <c r="D54" i="1"/>
  <c r="B54" i="1"/>
</calcChain>
</file>

<file path=xl/sharedStrings.xml><?xml version="1.0" encoding="utf-8"?>
<sst xmlns="http://schemas.openxmlformats.org/spreadsheetml/2006/main" count="64" uniqueCount="63">
  <si>
    <t>STATE</t>
  </si>
  <si>
    <t>F-SCORE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</si>
  <si>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</si>
  <si>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</si>
  <si>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</si>
  <si>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</si>
  <si>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</si>
  <si>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</si>
  <si>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</si>
  <si>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</si>
  <si>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</si>
  <si>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</si>
  <si>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</si>
  <si>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</si>
  <si>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</si>
  <si>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</si>
  <si>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</si>
  <si>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</si>
  <si>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</si>
  <si>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</si>
  <si>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</si>
  <si>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</si>
  <si>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</si>
  <si>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</si>
  <si>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</si>
  <si>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</si>
  <si>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</si>
  <si>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</si>
  <si>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</si>
  <si>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</si>
  <si>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</si>
  <si>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</si>
  <si>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</si>
  <si>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</si>
  <si>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</si>
  <si>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</si>
  <si>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</si>
  <si>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</si>
  <si>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</si>
  <si>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</si>
  <si>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</si>
  <si>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</si>
  <si>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</si>
  <si>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</si>
  <si>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</si>
  <si>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</si>
  <si>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</si>
  <si>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</si>
  <si>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</si>
  <si>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</si>
  <si>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</si>
  <si>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</si>
  <si>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</si>
  <si>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Strict matching enforced, OUTLIERS OF ACTUAL CASES REMOVED, False anomalies NOT removed, no smoothing, fixed actual outbreak bug</t>
  </si>
  <si>
    <t>BEST TH</t>
  </si>
  <si>
    <t>BEST LAG</t>
  </si>
  <si>
    <t>TP</t>
  </si>
  <si>
    <t>FP</t>
  </si>
  <si>
    <t>FN</t>
  </si>
  <si>
    <t>Total predicted anomalies</t>
  </si>
  <si>
    <t>Total Actual Anomalies</t>
  </si>
  <si>
    <t>L Period</t>
  </si>
  <si>
    <t>BASE 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</si>
</sst>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4DA0-D6A4-7546-915A-1D9169F06CDF}">
  <dimension ref="A1:AA54"/>
  <sheetViews>
    <sheetView tabSelected="1" workbookViewId="0">
      <selection activeCell="F22" sqref="F22"/>
    </sheetView>
  </sheetViews>
  <sheetFormatPr baseColWidth="10" defaultRowHeight="16" x14ac:dyDescent="0.2"/>
  <cols>
    <col min="12" max="12" width="22.83203125" bestFit="1" customWidth="1"/>
    <col min="13" max="13" width="22.83203125" customWidth="1"/>
    <col min="14" max="14" width="20.33203125" bestFit="1" customWidth="1"/>
  </cols>
  <sheetData>
    <row r="1" spans="1:27" x14ac:dyDescent="0.2">
      <c r="A1" s="6" t="s">
        <v>53</v>
      </c>
      <c r="B1" s="6"/>
      <c r="C1" s="2"/>
      <c r="D1" s="2"/>
      <c r="E1" s="3"/>
      <c r="AA1" s="7"/>
    </row>
    <row r="2" spans="1:27" x14ac:dyDescent="0.2">
      <c r="A2" s="1" t="s">
        <v>0</v>
      </c>
      <c r="B2" s="1" t="s">
        <v>1</v>
      </c>
      <c r="C2" s="1" t="s">
        <v>54</v>
      </c>
      <c r="D2" s="1" t="s">
        <v>55</v>
      </c>
      <c r="E2" s="8"/>
      <c r="F2" s="8"/>
      <c r="G2" s="8" t="s">
        <v>56</v>
      </c>
      <c r="H2" s="8" t="s">
        <v>57</v>
      </c>
      <c r="I2" s="8" t="s">
        <v>58</v>
      </c>
      <c r="J2" s="8" t="s">
        <v>44</v>
      </c>
      <c r="L2" s="8" t="s">
        <v>59</v>
      </c>
      <c r="M2" s="8" t="s">
        <v>62</v>
      </c>
      <c r="N2" s="8" t="s">
        <v>60</v>
      </c>
      <c r="O2" s="8" t="s">
        <v>61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7" x14ac:dyDescent="0.2">
      <c r="A3" s="2" t="s">
        <v>2</v>
      </c>
      <c r="B3">
        <v>0.48275862068965503</v>
      </c>
      <c r="C3" s="3">
        <v>0.8</v>
      </c>
      <c r="D3" s="3">
        <v>30</v>
      </c>
      <c r="G3" s="3">
        <v>7</v>
      </c>
      <c r="H3" s="3">
        <v>11</v>
      </c>
      <c r="I3" s="3">
        <v>4</v>
      </c>
      <c r="L3" s="3">
        <f>G3+H3</f>
        <v>18</v>
      </c>
      <c r="M3" s="3">
        <f>H3+I3</f>
        <v>15</v>
      </c>
      <c r="N3" s="3">
        <f>G3+I3</f>
        <v>11</v>
      </c>
    </row>
    <row r="4" spans="1:27" x14ac:dyDescent="0.2">
      <c r="A4" s="2" t="s">
        <v>3</v>
      </c>
      <c r="B4">
        <v>0.4</v>
      </c>
      <c r="C4" s="3">
        <v>0.9</v>
      </c>
      <c r="D4" s="3">
        <v>0</v>
      </c>
      <c r="G4" s="3">
        <v>3</v>
      </c>
      <c r="H4" s="3">
        <v>6</v>
      </c>
      <c r="I4" s="3">
        <v>3</v>
      </c>
      <c r="K4" s="3"/>
      <c r="L4" s="3">
        <f t="shared" ref="L4:L53" si="0">G4+H4</f>
        <v>9</v>
      </c>
      <c r="M4" s="3">
        <f t="shared" ref="L4:M53" si="1">H4+I4</f>
        <v>9</v>
      </c>
      <c r="N4" s="3">
        <f t="shared" ref="N4:N53" si="2">G4+I4</f>
        <v>6</v>
      </c>
    </row>
    <row r="5" spans="1:27" x14ac:dyDescent="0.2">
      <c r="A5" s="2" t="s">
        <v>4</v>
      </c>
      <c r="B5">
        <v>0.30769230769230699</v>
      </c>
      <c r="C5" s="3">
        <v>0.2</v>
      </c>
      <c r="D5" s="3">
        <v>6</v>
      </c>
      <c r="G5" s="3">
        <v>10</v>
      </c>
      <c r="H5" s="3">
        <v>35</v>
      </c>
      <c r="I5" s="3">
        <v>10</v>
      </c>
      <c r="K5" s="3"/>
      <c r="L5" s="3">
        <f t="shared" si="0"/>
        <v>45</v>
      </c>
      <c r="M5" s="3">
        <f t="shared" si="1"/>
        <v>45</v>
      </c>
      <c r="N5" s="3">
        <f t="shared" si="2"/>
        <v>20</v>
      </c>
    </row>
    <row r="6" spans="1:27" x14ac:dyDescent="0.2">
      <c r="A6" s="2" t="s">
        <v>5</v>
      </c>
      <c r="B6">
        <v>0.48979591836734598</v>
      </c>
      <c r="C6" s="3">
        <v>0.2</v>
      </c>
      <c r="D6" s="3">
        <v>2</v>
      </c>
      <c r="G6" s="3">
        <v>24</v>
      </c>
      <c r="H6" s="3">
        <v>42</v>
      </c>
      <c r="I6" s="3">
        <v>8</v>
      </c>
      <c r="K6" s="3"/>
      <c r="L6" s="3">
        <f t="shared" si="0"/>
        <v>66</v>
      </c>
      <c r="M6" s="3">
        <f t="shared" si="1"/>
        <v>50</v>
      </c>
      <c r="N6" s="3">
        <f t="shared" si="2"/>
        <v>32</v>
      </c>
    </row>
    <row r="7" spans="1:27" x14ac:dyDescent="0.2">
      <c r="A7" s="2" t="s">
        <v>6</v>
      </c>
      <c r="B7">
        <v>0.434782608695652</v>
      </c>
      <c r="C7" s="3">
        <v>1.69999999999999</v>
      </c>
      <c r="D7" s="3">
        <v>6</v>
      </c>
      <c r="G7" s="3">
        <v>5</v>
      </c>
      <c r="H7" s="3">
        <v>5</v>
      </c>
      <c r="I7" s="3">
        <v>8</v>
      </c>
      <c r="K7" s="3"/>
      <c r="L7" s="3">
        <f t="shared" si="0"/>
        <v>10</v>
      </c>
      <c r="M7" s="3">
        <f t="shared" si="1"/>
        <v>13</v>
      </c>
      <c r="N7" s="3">
        <f t="shared" si="2"/>
        <v>13</v>
      </c>
    </row>
    <row r="8" spans="1:27" x14ac:dyDescent="0.2">
      <c r="A8" s="2" t="s">
        <v>7</v>
      </c>
      <c r="B8">
        <v>0.47058823529411697</v>
      </c>
      <c r="C8" s="3">
        <v>1.3</v>
      </c>
      <c r="D8" s="3">
        <v>0</v>
      </c>
      <c r="G8" s="3">
        <v>4</v>
      </c>
      <c r="H8" s="3">
        <v>3</v>
      </c>
      <c r="I8" s="3">
        <v>6</v>
      </c>
      <c r="K8" s="3"/>
      <c r="L8" s="3">
        <f t="shared" si="0"/>
        <v>7</v>
      </c>
      <c r="M8" s="3">
        <f t="shared" si="1"/>
        <v>9</v>
      </c>
      <c r="N8" s="3">
        <f t="shared" si="2"/>
        <v>10</v>
      </c>
    </row>
    <row r="9" spans="1:27" x14ac:dyDescent="0.2">
      <c r="A9" s="2" t="s">
        <v>8</v>
      </c>
      <c r="B9">
        <v>0.26086956521739102</v>
      </c>
      <c r="C9" s="3">
        <v>0.1</v>
      </c>
      <c r="D9" s="3">
        <v>25</v>
      </c>
      <c r="G9" s="3">
        <v>15</v>
      </c>
      <c r="H9" s="3">
        <v>78</v>
      </c>
      <c r="I9" s="3">
        <v>7</v>
      </c>
      <c r="K9" s="3"/>
      <c r="L9" s="3">
        <f t="shared" si="0"/>
        <v>93</v>
      </c>
      <c r="M9" s="3">
        <f t="shared" si="1"/>
        <v>85</v>
      </c>
      <c r="N9" s="3">
        <f t="shared" si="2"/>
        <v>22</v>
      </c>
    </row>
    <row r="10" spans="1:27" x14ac:dyDescent="0.2">
      <c r="A10" s="2" t="s">
        <v>9</v>
      </c>
      <c r="B10">
        <v>0.52173913043478204</v>
      </c>
      <c r="C10" s="3">
        <v>1.19999999999999</v>
      </c>
      <c r="D10" s="3">
        <v>3</v>
      </c>
      <c r="G10" s="3">
        <v>6</v>
      </c>
      <c r="H10" s="3">
        <v>1</v>
      </c>
      <c r="I10" s="3">
        <v>10</v>
      </c>
      <c r="K10" s="3"/>
      <c r="L10" s="3">
        <f t="shared" si="0"/>
        <v>7</v>
      </c>
      <c r="M10" s="3">
        <f t="shared" si="1"/>
        <v>11</v>
      </c>
      <c r="N10" s="3">
        <f t="shared" si="2"/>
        <v>16</v>
      </c>
    </row>
    <row r="11" spans="1:27" x14ac:dyDescent="0.2">
      <c r="A11" s="2" t="s">
        <v>10</v>
      </c>
      <c r="B11">
        <v>0.52631578947368396</v>
      </c>
      <c r="C11" s="3">
        <v>1.69999999999999</v>
      </c>
      <c r="D11" s="3">
        <v>28</v>
      </c>
      <c r="G11" s="3">
        <v>5</v>
      </c>
      <c r="H11" s="3">
        <v>3</v>
      </c>
      <c r="I11" s="3">
        <v>6</v>
      </c>
      <c r="K11" s="3"/>
      <c r="L11" s="3">
        <f t="shared" si="0"/>
        <v>8</v>
      </c>
      <c r="M11" s="3">
        <f t="shared" si="1"/>
        <v>9</v>
      </c>
      <c r="N11" s="3">
        <f t="shared" si="2"/>
        <v>11</v>
      </c>
    </row>
    <row r="12" spans="1:27" x14ac:dyDescent="0.2">
      <c r="A12" s="2" t="s">
        <v>11</v>
      </c>
      <c r="B12">
        <v>0.123076923076923</v>
      </c>
      <c r="C12" s="3">
        <v>0.2</v>
      </c>
      <c r="D12" s="3">
        <v>16</v>
      </c>
      <c r="G12" s="3">
        <v>4</v>
      </c>
      <c r="H12" s="3">
        <v>57</v>
      </c>
      <c r="I12" s="3">
        <v>0</v>
      </c>
      <c r="K12" s="3"/>
      <c r="L12" s="3">
        <f t="shared" si="0"/>
        <v>61</v>
      </c>
      <c r="M12" s="3">
        <f t="shared" si="1"/>
        <v>57</v>
      </c>
      <c r="N12" s="3">
        <f t="shared" si="2"/>
        <v>4</v>
      </c>
    </row>
    <row r="13" spans="1:27" x14ac:dyDescent="0.2">
      <c r="A13" s="2" t="s">
        <v>12</v>
      </c>
      <c r="B13">
        <v>0.483870967741935</v>
      </c>
      <c r="C13" s="3">
        <v>0.2</v>
      </c>
      <c r="D13" s="3">
        <v>14</v>
      </c>
      <c r="G13" s="3">
        <v>15</v>
      </c>
      <c r="H13" s="3">
        <v>30</v>
      </c>
      <c r="I13" s="3">
        <v>2</v>
      </c>
      <c r="K13" s="3"/>
      <c r="L13" s="3">
        <f t="shared" si="0"/>
        <v>45</v>
      </c>
      <c r="M13" s="3">
        <f t="shared" si="1"/>
        <v>32</v>
      </c>
      <c r="N13" s="3">
        <f t="shared" si="2"/>
        <v>17</v>
      </c>
    </row>
    <row r="14" spans="1:27" x14ac:dyDescent="0.2">
      <c r="A14" s="2" t="s">
        <v>13</v>
      </c>
      <c r="B14">
        <v>0.22222222222222199</v>
      </c>
      <c r="C14" s="3">
        <v>0.29999999999999899</v>
      </c>
      <c r="D14" s="3">
        <v>1</v>
      </c>
      <c r="G14" s="3">
        <v>11</v>
      </c>
      <c r="H14" s="3">
        <v>73</v>
      </c>
      <c r="I14" s="3">
        <v>4</v>
      </c>
      <c r="K14" s="3"/>
      <c r="L14" s="3">
        <f t="shared" si="0"/>
        <v>84</v>
      </c>
      <c r="M14" s="3">
        <f t="shared" si="1"/>
        <v>77</v>
      </c>
      <c r="N14" s="3">
        <f t="shared" si="2"/>
        <v>15</v>
      </c>
    </row>
    <row r="15" spans="1:27" x14ac:dyDescent="0.2">
      <c r="A15" s="2" t="s">
        <v>14</v>
      </c>
      <c r="B15">
        <v>0.47826086956521702</v>
      </c>
      <c r="C15" s="3">
        <v>0.4</v>
      </c>
      <c r="D15" s="3">
        <v>17</v>
      </c>
      <c r="G15" s="3">
        <v>11</v>
      </c>
      <c r="H15" s="3">
        <v>14</v>
      </c>
      <c r="I15" s="3">
        <v>10</v>
      </c>
      <c r="K15" s="3"/>
      <c r="L15" s="3">
        <f t="shared" si="0"/>
        <v>25</v>
      </c>
      <c r="M15" s="3">
        <f t="shared" si="1"/>
        <v>24</v>
      </c>
      <c r="N15" s="3">
        <f t="shared" si="2"/>
        <v>21</v>
      </c>
    </row>
    <row r="16" spans="1:27" x14ac:dyDescent="0.2">
      <c r="A16" s="2" t="s">
        <v>15</v>
      </c>
      <c r="B16">
        <v>0.20689655172413701</v>
      </c>
      <c r="C16" s="3">
        <v>0.59999999999999898</v>
      </c>
      <c r="D16" s="3">
        <v>10</v>
      </c>
      <c r="G16" s="3">
        <v>3</v>
      </c>
      <c r="H16" s="3">
        <v>21</v>
      </c>
      <c r="I16" s="3">
        <v>2</v>
      </c>
      <c r="K16" s="3"/>
      <c r="L16" s="3">
        <f t="shared" si="0"/>
        <v>24</v>
      </c>
      <c r="M16" s="3">
        <f t="shared" si="1"/>
        <v>23</v>
      </c>
      <c r="N16" s="3">
        <f t="shared" si="2"/>
        <v>5</v>
      </c>
    </row>
    <row r="17" spans="1:14" x14ac:dyDescent="0.2">
      <c r="A17" s="2" t="s">
        <v>16</v>
      </c>
      <c r="B17">
        <v>0.58064516129032195</v>
      </c>
      <c r="C17" s="3">
        <v>1.1000000000000001</v>
      </c>
      <c r="D17" s="3">
        <v>11</v>
      </c>
      <c r="G17" s="3">
        <v>9</v>
      </c>
      <c r="H17" s="3">
        <v>5</v>
      </c>
      <c r="I17" s="3">
        <v>8</v>
      </c>
      <c r="K17" s="3"/>
      <c r="L17" s="3">
        <f t="shared" si="0"/>
        <v>14</v>
      </c>
      <c r="M17" s="3">
        <f t="shared" si="1"/>
        <v>13</v>
      </c>
      <c r="N17" s="3">
        <f t="shared" si="2"/>
        <v>17</v>
      </c>
    </row>
    <row r="18" spans="1:14" x14ac:dyDescent="0.2">
      <c r="A18" s="2" t="s">
        <v>17</v>
      </c>
      <c r="B18">
        <v>0.48648648648648601</v>
      </c>
      <c r="C18" s="3">
        <v>0.9</v>
      </c>
      <c r="D18" s="3">
        <v>7</v>
      </c>
      <c r="G18" s="3">
        <v>9</v>
      </c>
      <c r="H18" s="3">
        <v>6</v>
      </c>
      <c r="I18" s="3">
        <v>13</v>
      </c>
      <c r="K18" s="3"/>
      <c r="L18" s="3">
        <f t="shared" si="0"/>
        <v>15</v>
      </c>
      <c r="M18" s="3">
        <f t="shared" si="1"/>
        <v>19</v>
      </c>
      <c r="N18" s="3">
        <f t="shared" si="2"/>
        <v>22</v>
      </c>
    </row>
    <row r="19" spans="1:14" x14ac:dyDescent="0.2">
      <c r="A19" s="2" t="s">
        <v>18</v>
      </c>
      <c r="B19">
        <v>0.10256410256410201</v>
      </c>
      <c r="C19" s="3">
        <v>0</v>
      </c>
      <c r="D19" s="3">
        <v>27</v>
      </c>
      <c r="G19" s="3">
        <v>4</v>
      </c>
      <c r="H19" s="3">
        <v>31</v>
      </c>
      <c r="I19" s="3">
        <v>39</v>
      </c>
      <c r="K19" s="3"/>
      <c r="L19" s="3">
        <f t="shared" si="0"/>
        <v>35</v>
      </c>
      <c r="M19" s="3">
        <f t="shared" si="1"/>
        <v>70</v>
      </c>
      <c r="N19" s="3">
        <f t="shared" si="2"/>
        <v>43</v>
      </c>
    </row>
    <row r="20" spans="1:14" x14ac:dyDescent="0.2">
      <c r="A20" s="2" t="s">
        <v>19</v>
      </c>
      <c r="B20">
        <v>0.42553191489361702</v>
      </c>
      <c r="C20" s="3">
        <v>0.1</v>
      </c>
      <c r="D20" s="3">
        <v>8</v>
      </c>
      <c r="G20" s="3">
        <v>10</v>
      </c>
      <c r="H20" s="3">
        <v>24</v>
      </c>
      <c r="I20" s="3">
        <v>3</v>
      </c>
      <c r="K20" s="3"/>
      <c r="L20" s="3">
        <f t="shared" si="0"/>
        <v>34</v>
      </c>
      <c r="M20" s="3">
        <f t="shared" si="1"/>
        <v>27</v>
      </c>
      <c r="N20" s="3">
        <f t="shared" si="2"/>
        <v>13</v>
      </c>
    </row>
    <row r="21" spans="1:14" x14ac:dyDescent="0.2">
      <c r="A21" s="2" t="s">
        <v>20</v>
      </c>
      <c r="B21">
        <v>0.4</v>
      </c>
      <c r="C21" s="3">
        <v>0.1</v>
      </c>
      <c r="D21" s="3">
        <v>7</v>
      </c>
      <c r="G21" s="3">
        <v>16</v>
      </c>
      <c r="H21" s="3">
        <v>33</v>
      </c>
      <c r="I21" s="3">
        <v>15</v>
      </c>
      <c r="K21" s="3"/>
      <c r="L21" s="3">
        <f t="shared" si="0"/>
        <v>49</v>
      </c>
      <c r="M21" s="3">
        <f t="shared" si="1"/>
        <v>48</v>
      </c>
      <c r="N21" s="3">
        <f t="shared" si="2"/>
        <v>31</v>
      </c>
    </row>
    <row r="22" spans="1:14" x14ac:dyDescent="0.2">
      <c r="A22" s="2" t="s">
        <v>21</v>
      </c>
      <c r="B22">
        <v>0.126582278481012</v>
      </c>
      <c r="C22" s="3">
        <v>0.2</v>
      </c>
      <c r="D22" s="3">
        <v>16</v>
      </c>
      <c r="G22" s="3">
        <v>5</v>
      </c>
      <c r="H22" s="3">
        <v>69</v>
      </c>
      <c r="I22" s="3">
        <v>0</v>
      </c>
      <c r="K22" s="3"/>
      <c r="L22" s="3">
        <f t="shared" si="0"/>
        <v>74</v>
      </c>
      <c r="M22" s="3">
        <f t="shared" si="1"/>
        <v>69</v>
      </c>
      <c r="N22" s="3">
        <f t="shared" si="2"/>
        <v>5</v>
      </c>
    </row>
    <row r="23" spans="1:14" x14ac:dyDescent="0.2">
      <c r="A23" s="2" t="s">
        <v>22</v>
      </c>
      <c r="B23">
        <v>0.63157894736842102</v>
      </c>
      <c r="C23" s="3">
        <v>1.6</v>
      </c>
      <c r="D23" s="3">
        <v>2</v>
      </c>
      <c r="G23" s="3">
        <v>12</v>
      </c>
      <c r="H23" s="3">
        <v>4</v>
      </c>
      <c r="I23" s="3">
        <v>10</v>
      </c>
      <c r="K23" s="3"/>
      <c r="L23" s="3">
        <f t="shared" si="0"/>
        <v>16</v>
      </c>
      <c r="M23" s="3">
        <f t="shared" si="1"/>
        <v>14</v>
      </c>
      <c r="N23" s="3">
        <f t="shared" si="2"/>
        <v>22</v>
      </c>
    </row>
    <row r="24" spans="1:14" x14ac:dyDescent="0.2">
      <c r="A24" s="2" t="s">
        <v>23</v>
      </c>
      <c r="B24">
        <v>0.33333333333333298</v>
      </c>
      <c r="C24" s="3">
        <v>1.1000000000000001</v>
      </c>
      <c r="D24" s="3">
        <v>5</v>
      </c>
      <c r="G24" s="3">
        <v>3</v>
      </c>
      <c r="H24" s="3">
        <v>8</v>
      </c>
      <c r="I24" s="3">
        <v>4</v>
      </c>
      <c r="K24" s="3"/>
      <c r="L24" s="3">
        <f t="shared" si="0"/>
        <v>11</v>
      </c>
      <c r="M24" s="3">
        <f t="shared" si="1"/>
        <v>12</v>
      </c>
      <c r="N24" s="3">
        <f t="shared" si="2"/>
        <v>7</v>
      </c>
    </row>
    <row r="25" spans="1:14" x14ac:dyDescent="0.2">
      <c r="A25" s="2" t="s">
        <v>24</v>
      </c>
      <c r="B25">
        <v>9.5238095238095205E-2</v>
      </c>
      <c r="C25" s="3">
        <v>0.1</v>
      </c>
      <c r="D25" s="3">
        <v>28</v>
      </c>
      <c r="G25" s="3">
        <v>2</v>
      </c>
      <c r="H25" s="3">
        <v>18</v>
      </c>
      <c r="I25" s="3">
        <v>20</v>
      </c>
      <c r="K25" s="3"/>
      <c r="L25" s="3">
        <f t="shared" si="0"/>
        <v>20</v>
      </c>
      <c r="M25" s="3">
        <f t="shared" si="1"/>
        <v>38</v>
      </c>
      <c r="N25" s="3">
        <f t="shared" si="2"/>
        <v>22</v>
      </c>
    </row>
    <row r="26" spans="1:14" x14ac:dyDescent="0.2">
      <c r="A26" s="2" t="s">
        <v>25</v>
      </c>
      <c r="B26">
        <v>0.125</v>
      </c>
      <c r="C26" s="3">
        <v>0</v>
      </c>
      <c r="D26" s="3">
        <v>6</v>
      </c>
      <c r="G26" s="3">
        <v>3</v>
      </c>
      <c r="H26" s="3">
        <v>41</v>
      </c>
      <c r="I26" s="3">
        <v>1</v>
      </c>
      <c r="K26" s="3"/>
      <c r="L26" s="3">
        <f t="shared" si="0"/>
        <v>44</v>
      </c>
      <c r="M26" s="3">
        <f t="shared" si="1"/>
        <v>42</v>
      </c>
      <c r="N26" s="3">
        <f t="shared" si="2"/>
        <v>4</v>
      </c>
    </row>
    <row r="27" spans="1:14" x14ac:dyDescent="0.2">
      <c r="A27" s="2" t="s">
        <v>26</v>
      </c>
      <c r="B27">
        <v>0.42857142857142799</v>
      </c>
      <c r="C27" s="3">
        <v>1.5</v>
      </c>
      <c r="D27" s="3">
        <v>13</v>
      </c>
      <c r="G27" s="3">
        <v>3</v>
      </c>
      <c r="H27" s="3">
        <v>4</v>
      </c>
      <c r="I27" s="3">
        <v>4</v>
      </c>
      <c r="K27" s="3"/>
      <c r="L27" s="3">
        <f t="shared" si="0"/>
        <v>7</v>
      </c>
      <c r="M27" s="3">
        <f t="shared" si="1"/>
        <v>8</v>
      </c>
      <c r="N27" s="3">
        <f t="shared" si="2"/>
        <v>7</v>
      </c>
    </row>
    <row r="28" spans="1:14" x14ac:dyDescent="0.2">
      <c r="A28" s="2" t="s">
        <v>27</v>
      </c>
      <c r="B28">
        <v>0.35714285714285698</v>
      </c>
      <c r="C28" s="3">
        <v>0.69999999999999896</v>
      </c>
      <c r="D28" s="3">
        <v>8</v>
      </c>
      <c r="G28" s="3">
        <v>5</v>
      </c>
      <c r="H28" s="3">
        <v>14</v>
      </c>
      <c r="I28" s="3">
        <v>4</v>
      </c>
      <c r="K28" s="3"/>
      <c r="L28" s="3">
        <f t="shared" si="0"/>
        <v>19</v>
      </c>
      <c r="M28" s="3">
        <f t="shared" si="1"/>
        <v>18</v>
      </c>
      <c r="N28" s="3">
        <f t="shared" si="2"/>
        <v>9</v>
      </c>
    </row>
    <row r="29" spans="1:14" x14ac:dyDescent="0.2">
      <c r="A29" s="2" t="s">
        <v>28</v>
      </c>
      <c r="B29">
        <v>0.29885057471264298</v>
      </c>
      <c r="C29" s="3">
        <v>0</v>
      </c>
      <c r="D29" s="3">
        <v>13</v>
      </c>
      <c r="G29" s="3">
        <v>13</v>
      </c>
      <c r="H29" s="3">
        <v>59</v>
      </c>
      <c r="I29" s="3">
        <v>2</v>
      </c>
      <c r="K29" s="3"/>
      <c r="L29" s="3">
        <f t="shared" si="0"/>
        <v>72</v>
      </c>
      <c r="M29" s="3">
        <f t="shared" si="1"/>
        <v>61</v>
      </c>
      <c r="N29" s="3">
        <f t="shared" si="2"/>
        <v>15</v>
      </c>
    </row>
    <row r="30" spans="1:14" x14ac:dyDescent="0.2">
      <c r="A30" s="2" t="s">
        <v>29</v>
      </c>
      <c r="B30">
        <v>0.63636363636363602</v>
      </c>
      <c r="C30" s="3">
        <v>1</v>
      </c>
      <c r="D30" s="3">
        <v>14</v>
      </c>
      <c r="G30" s="3">
        <v>7</v>
      </c>
      <c r="H30" s="3">
        <v>4</v>
      </c>
      <c r="I30" s="3">
        <v>4</v>
      </c>
      <c r="K30" s="3"/>
      <c r="L30" s="3">
        <f t="shared" si="0"/>
        <v>11</v>
      </c>
      <c r="M30" s="3">
        <f t="shared" si="1"/>
        <v>8</v>
      </c>
      <c r="N30" s="3">
        <f t="shared" si="2"/>
        <v>11</v>
      </c>
    </row>
    <row r="31" spans="1:14" x14ac:dyDescent="0.2">
      <c r="A31" s="2" t="s">
        <v>30</v>
      </c>
      <c r="B31">
        <v>0.105263157894736</v>
      </c>
      <c r="C31" s="3">
        <v>0.2</v>
      </c>
      <c r="D31" s="3">
        <v>20</v>
      </c>
      <c r="G31" s="3">
        <v>3</v>
      </c>
      <c r="H31" s="3">
        <v>51</v>
      </c>
      <c r="I31" s="3">
        <v>0</v>
      </c>
      <c r="K31" s="3"/>
      <c r="L31" s="3">
        <f t="shared" si="0"/>
        <v>54</v>
      </c>
      <c r="M31" s="3">
        <f t="shared" si="1"/>
        <v>51</v>
      </c>
      <c r="N31" s="3">
        <f t="shared" si="2"/>
        <v>3</v>
      </c>
    </row>
    <row r="32" spans="1:14" x14ac:dyDescent="0.2">
      <c r="A32" s="2" t="s">
        <v>31</v>
      </c>
      <c r="B32">
        <v>0.28571428571428498</v>
      </c>
      <c r="C32" s="3">
        <v>0.9</v>
      </c>
      <c r="D32" s="3">
        <v>5</v>
      </c>
      <c r="G32" s="3">
        <v>2</v>
      </c>
      <c r="H32" s="3">
        <v>9</v>
      </c>
      <c r="I32" s="3">
        <v>1</v>
      </c>
      <c r="K32" s="3"/>
      <c r="L32" s="3">
        <f t="shared" si="0"/>
        <v>11</v>
      </c>
      <c r="M32" s="3">
        <f t="shared" si="1"/>
        <v>10</v>
      </c>
      <c r="N32" s="3">
        <f t="shared" si="2"/>
        <v>3</v>
      </c>
    </row>
    <row r="33" spans="1:14" x14ac:dyDescent="0.2">
      <c r="A33" s="2" t="s">
        <v>32</v>
      </c>
      <c r="B33">
        <v>0.62295081967213095</v>
      </c>
      <c r="C33" s="3">
        <v>0.5</v>
      </c>
      <c r="D33" s="3">
        <v>17</v>
      </c>
      <c r="G33" s="3">
        <v>19</v>
      </c>
      <c r="H33" s="3">
        <v>20</v>
      </c>
      <c r="I33" s="3">
        <v>3</v>
      </c>
      <c r="K33" s="3"/>
      <c r="L33" s="3">
        <f t="shared" si="0"/>
        <v>39</v>
      </c>
      <c r="M33" s="3">
        <f t="shared" si="1"/>
        <v>23</v>
      </c>
      <c r="N33" s="3">
        <f t="shared" si="2"/>
        <v>22</v>
      </c>
    </row>
    <row r="34" spans="1:14" x14ac:dyDescent="0.2">
      <c r="A34" s="2" t="s">
        <v>33</v>
      </c>
      <c r="B34">
        <v>0.32786885245901598</v>
      </c>
      <c r="C34" s="3">
        <v>0.1</v>
      </c>
      <c r="D34" s="3">
        <v>0</v>
      </c>
      <c r="G34" s="3">
        <v>10</v>
      </c>
      <c r="H34" s="3">
        <v>39</v>
      </c>
      <c r="I34" s="3">
        <v>2</v>
      </c>
      <c r="K34" s="3"/>
      <c r="L34" s="3">
        <f t="shared" si="0"/>
        <v>49</v>
      </c>
      <c r="M34" s="3">
        <f t="shared" si="1"/>
        <v>41</v>
      </c>
      <c r="N34" s="3">
        <f t="shared" si="2"/>
        <v>12</v>
      </c>
    </row>
    <row r="35" spans="1:14" x14ac:dyDescent="0.2">
      <c r="A35" s="2" t="s">
        <v>34</v>
      </c>
      <c r="B35">
        <v>0.59999999999999898</v>
      </c>
      <c r="C35" s="3">
        <v>0.9</v>
      </c>
      <c r="D35" s="3">
        <v>20</v>
      </c>
      <c r="G35" s="3">
        <v>6</v>
      </c>
      <c r="H35" s="3">
        <v>4</v>
      </c>
      <c r="I35" s="3">
        <v>4</v>
      </c>
      <c r="K35" s="3"/>
      <c r="L35" s="3">
        <f t="shared" si="0"/>
        <v>10</v>
      </c>
      <c r="M35" s="3">
        <f t="shared" si="1"/>
        <v>8</v>
      </c>
      <c r="N35" s="3">
        <f t="shared" si="2"/>
        <v>10</v>
      </c>
    </row>
    <row r="36" spans="1:14" x14ac:dyDescent="0.2">
      <c r="A36" s="2" t="s">
        <v>35</v>
      </c>
      <c r="B36">
        <v>0.41176470588235198</v>
      </c>
      <c r="C36" s="3">
        <v>0.5</v>
      </c>
      <c r="D36" s="3">
        <v>2</v>
      </c>
      <c r="G36" s="3">
        <v>14</v>
      </c>
      <c r="H36" s="3">
        <v>28</v>
      </c>
      <c r="I36" s="3">
        <v>12</v>
      </c>
      <c r="K36" s="3"/>
      <c r="L36" s="3">
        <f t="shared" si="0"/>
        <v>42</v>
      </c>
      <c r="M36" s="3">
        <f t="shared" si="1"/>
        <v>40</v>
      </c>
      <c r="N36" s="3">
        <f t="shared" si="2"/>
        <v>26</v>
      </c>
    </row>
    <row r="37" spans="1:14" x14ac:dyDescent="0.2">
      <c r="A37" s="2" t="s">
        <v>36</v>
      </c>
      <c r="B37">
        <v>0.41666666666666602</v>
      </c>
      <c r="C37" s="3">
        <v>0</v>
      </c>
      <c r="D37" s="3">
        <v>0</v>
      </c>
      <c r="G37" s="3">
        <v>15</v>
      </c>
      <c r="H37" s="3">
        <v>35</v>
      </c>
      <c r="I37" s="3">
        <v>7</v>
      </c>
      <c r="K37" s="3"/>
      <c r="L37" s="3">
        <f t="shared" si="0"/>
        <v>50</v>
      </c>
      <c r="M37" s="3">
        <f t="shared" si="1"/>
        <v>42</v>
      </c>
      <c r="N37" s="3">
        <f t="shared" si="2"/>
        <v>22</v>
      </c>
    </row>
    <row r="38" spans="1:14" x14ac:dyDescent="0.2">
      <c r="A38" s="2" t="s">
        <v>37</v>
      </c>
      <c r="B38">
        <v>0.5</v>
      </c>
      <c r="C38" s="3">
        <v>0.4</v>
      </c>
      <c r="D38" s="3">
        <v>0</v>
      </c>
      <c r="G38" s="3">
        <v>2</v>
      </c>
      <c r="H38" s="3">
        <v>2</v>
      </c>
      <c r="I38" s="3">
        <v>2</v>
      </c>
      <c r="K38" s="3"/>
      <c r="L38" s="3">
        <f t="shared" si="0"/>
        <v>4</v>
      </c>
      <c r="M38" s="3">
        <f t="shared" si="1"/>
        <v>4</v>
      </c>
      <c r="N38" s="3">
        <f t="shared" si="2"/>
        <v>4</v>
      </c>
    </row>
    <row r="39" spans="1:14" x14ac:dyDescent="0.2">
      <c r="A39" s="2" t="s">
        <v>38</v>
      </c>
      <c r="B39">
        <v>0.22222222222222199</v>
      </c>
      <c r="C39" s="3">
        <v>0.59999999999999898</v>
      </c>
      <c r="D39" s="3">
        <v>8</v>
      </c>
      <c r="G39" s="3">
        <v>4</v>
      </c>
      <c r="H39" s="3">
        <v>26</v>
      </c>
      <c r="I39" s="3">
        <v>2</v>
      </c>
      <c r="K39" s="3"/>
      <c r="L39" s="3">
        <f t="shared" si="0"/>
        <v>30</v>
      </c>
      <c r="M39" s="3">
        <f t="shared" si="1"/>
        <v>28</v>
      </c>
      <c r="N39" s="3">
        <f t="shared" si="2"/>
        <v>6</v>
      </c>
    </row>
    <row r="40" spans="1:14" x14ac:dyDescent="0.2">
      <c r="A40" s="2" t="s">
        <v>39</v>
      </c>
      <c r="B40">
        <v>0.44444444444444398</v>
      </c>
      <c r="C40" s="3">
        <v>2</v>
      </c>
      <c r="D40" s="3">
        <v>19</v>
      </c>
      <c r="G40" s="3">
        <v>2</v>
      </c>
      <c r="H40" s="3">
        <v>2</v>
      </c>
      <c r="I40" s="3">
        <v>3</v>
      </c>
      <c r="K40" s="3"/>
      <c r="L40" s="3">
        <f t="shared" si="0"/>
        <v>4</v>
      </c>
      <c r="M40" s="3">
        <f t="shared" si="1"/>
        <v>5</v>
      </c>
      <c r="N40" s="3">
        <f t="shared" si="2"/>
        <v>5</v>
      </c>
    </row>
    <row r="41" spans="1:14" x14ac:dyDescent="0.2">
      <c r="A41" s="2" t="s">
        <v>40</v>
      </c>
      <c r="B41">
        <v>0.19354838709677399</v>
      </c>
      <c r="C41" s="3">
        <v>0.4</v>
      </c>
      <c r="D41" s="3">
        <v>30</v>
      </c>
      <c r="G41" s="3">
        <v>3</v>
      </c>
      <c r="H41" s="3">
        <v>22</v>
      </c>
      <c r="I41" s="3">
        <v>3</v>
      </c>
      <c r="K41" s="3"/>
      <c r="L41" s="3">
        <f t="shared" si="0"/>
        <v>25</v>
      </c>
      <c r="M41" s="3">
        <f t="shared" si="1"/>
        <v>25</v>
      </c>
      <c r="N41" s="3">
        <f t="shared" si="2"/>
        <v>6</v>
      </c>
    </row>
    <row r="42" spans="1:14" x14ac:dyDescent="0.2">
      <c r="A42" s="2" t="s">
        <v>41</v>
      </c>
      <c r="B42">
        <v>0.30769230769230699</v>
      </c>
      <c r="C42" s="3">
        <v>0.59999999999999898</v>
      </c>
      <c r="D42" s="3">
        <v>0</v>
      </c>
      <c r="G42" s="3">
        <v>4</v>
      </c>
      <c r="H42" s="3">
        <v>14</v>
      </c>
      <c r="I42" s="3">
        <v>4</v>
      </c>
      <c r="K42" s="3"/>
      <c r="L42" s="3">
        <f t="shared" si="0"/>
        <v>18</v>
      </c>
      <c r="M42" s="3">
        <f t="shared" si="1"/>
        <v>18</v>
      </c>
      <c r="N42" s="3">
        <f t="shared" si="2"/>
        <v>8</v>
      </c>
    </row>
    <row r="43" spans="1:14" x14ac:dyDescent="0.2">
      <c r="A43" s="2" t="s">
        <v>42</v>
      </c>
      <c r="B43">
        <v>0.4</v>
      </c>
      <c r="C43" s="3">
        <v>0.69999999999999896</v>
      </c>
      <c r="D43" s="3">
        <v>29</v>
      </c>
      <c r="G43" s="3">
        <v>5</v>
      </c>
      <c r="H43" s="3">
        <v>6</v>
      </c>
      <c r="I43" s="3">
        <v>9</v>
      </c>
      <c r="K43" s="3"/>
      <c r="L43" s="3">
        <f t="shared" si="0"/>
        <v>11</v>
      </c>
      <c r="M43" s="3">
        <f t="shared" si="1"/>
        <v>15</v>
      </c>
      <c r="N43" s="3">
        <f t="shared" si="2"/>
        <v>14</v>
      </c>
    </row>
    <row r="44" spans="1:14" x14ac:dyDescent="0.2">
      <c r="A44" s="2" t="s">
        <v>43</v>
      </c>
      <c r="B44">
        <v>0.29999999999999899</v>
      </c>
      <c r="C44" s="3">
        <v>1.3999999999999899</v>
      </c>
      <c r="D44" s="3">
        <v>18</v>
      </c>
      <c r="G44" s="3">
        <v>3</v>
      </c>
      <c r="H44" s="3">
        <v>5</v>
      </c>
      <c r="I44" s="3">
        <v>9</v>
      </c>
      <c r="K44" s="3"/>
      <c r="L44" s="3">
        <f t="shared" si="0"/>
        <v>8</v>
      </c>
      <c r="M44" s="3">
        <f t="shared" si="1"/>
        <v>14</v>
      </c>
      <c r="N44" s="3">
        <f t="shared" si="2"/>
        <v>12</v>
      </c>
    </row>
    <row r="45" spans="1:14" x14ac:dyDescent="0.2">
      <c r="A45" s="2" t="s">
        <v>44</v>
      </c>
      <c r="B45">
        <v>0.25</v>
      </c>
      <c r="C45" s="3">
        <v>1.8</v>
      </c>
      <c r="D45" s="3">
        <v>0</v>
      </c>
      <c r="G45" s="3">
        <v>1</v>
      </c>
      <c r="H45" s="3">
        <v>4</v>
      </c>
      <c r="I45" s="3">
        <v>2</v>
      </c>
      <c r="K45" s="3"/>
      <c r="L45" s="3">
        <f t="shared" si="0"/>
        <v>5</v>
      </c>
      <c r="M45" s="3">
        <f t="shared" si="1"/>
        <v>6</v>
      </c>
      <c r="N45" s="3">
        <f t="shared" si="2"/>
        <v>3</v>
      </c>
    </row>
    <row r="46" spans="1:14" x14ac:dyDescent="0.2">
      <c r="A46" s="2" t="s">
        <v>45</v>
      </c>
      <c r="B46">
        <v>0.47368421052631499</v>
      </c>
      <c r="C46" s="3">
        <v>0.59999999999999898</v>
      </c>
      <c r="D46" s="3">
        <v>0</v>
      </c>
      <c r="G46" s="3">
        <v>9</v>
      </c>
      <c r="H46" s="3">
        <v>14</v>
      </c>
      <c r="I46" s="3">
        <v>6</v>
      </c>
      <c r="K46" s="3"/>
      <c r="L46" s="3">
        <f t="shared" si="0"/>
        <v>23</v>
      </c>
      <c r="M46" s="3">
        <f t="shared" si="1"/>
        <v>20</v>
      </c>
      <c r="N46" s="3">
        <f t="shared" si="2"/>
        <v>15</v>
      </c>
    </row>
    <row r="47" spans="1:14" x14ac:dyDescent="0.2">
      <c r="A47" s="2" t="s">
        <v>46</v>
      </c>
      <c r="B47">
        <v>0.33333333333333298</v>
      </c>
      <c r="C47" s="3">
        <v>1.3999999999999899</v>
      </c>
      <c r="D47" s="3">
        <v>0</v>
      </c>
      <c r="G47" s="3">
        <v>1</v>
      </c>
      <c r="H47" s="3">
        <v>2</v>
      </c>
      <c r="I47" s="3">
        <v>2</v>
      </c>
      <c r="K47" s="3"/>
      <c r="L47" s="3">
        <f t="shared" si="0"/>
        <v>3</v>
      </c>
      <c r="M47" s="3">
        <f t="shared" si="1"/>
        <v>4</v>
      </c>
      <c r="N47" s="3">
        <f t="shared" si="2"/>
        <v>3</v>
      </c>
    </row>
    <row r="48" spans="1:14" x14ac:dyDescent="0.2">
      <c r="A48" s="2" t="s">
        <v>47</v>
      </c>
      <c r="B48">
        <v>0.4</v>
      </c>
      <c r="C48" s="3">
        <v>1.5</v>
      </c>
      <c r="D48" s="3">
        <v>0</v>
      </c>
      <c r="G48" s="3">
        <v>4</v>
      </c>
      <c r="H48" s="3">
        <v>9</v>
      </c>
      <c r="I48" s="3">
        <v>3</v>
      </c>
      <c r="K48" s="3"/>
      <c r="L48" s="3">
        <f t="shared" si="0"/>
        <v>13</v>
      </c>
      <c r="M48" s="3">
        <f t="shared" si="1"/>
        <v>12</v>
      </c>
      <c r="N48" s="3">
        <f t="shared" si="2"/>
        <v>7</v>
      </c>
    </row>
    <row r="49" spans="1:14" x14ac:dyDescent="0.2">
      <c r="A49" s="2" t="s">
        <v>48</v>
      </c>
      <c r="B49">
        <v>0.31067961165048502</v>
      </c>
      <c r="C49" s="3">
        <v>0.29999999999999899</v>
      </c>
      <c r="D49" s="3">
        <v>2</v>
      </c>
      <c r="G49" s="3">
        <v>16</v>
      </c>
      <c r="H49" s="3">
        <v>69</v>
      </c>
      <c r="I49" s="3">
        <v>2</v>
      </c>
      <c r="K49" s="3"/>
      <c r="L49" s="3">
        <f t="shared" si="0"/>
        <v>85</v>
      </c>
      <c r="M49" s="3">
        <f t="shared" si="1"/>
        <v>71</v>
      </c>
      <c r="N49" s="3">
        <f t="shared" si="2"/>
        <v>18</v>
      </c>
    </row>
    <row r="50" spans="1:14" x14ac:dyDescent="0.2">
      <c r="A50" s="2" t="s">
        <v>49</v>
      </c>
      <c r="B50">
        <v>0.11764705882352899</v>
      </c>
      <c r="C50" s="3">
        <v>0.5</v>
      </c>
      <c r="D50" s="3">
        <v>28</v>
      </c>
      <c r="G50" s="3">
        <v>2</v>
      </c>
      <c r="H50" s="3">
        <v>24</v>
      </c>
      <c r="I50" s="3">
        <v>6</v>
      </c>
      <c r="K50" s="3"/>
      <c r="L50" s="3">
        <f t="shared" si="0"/>
        <v>26</v>
      </c>
      <c r="M50" s="3">
        <f t="shared" si="1"/>
        <v>30</v>
      </c>
      <c r="N50" s="3">
        <f t="shared" si="2"/>
        <v>8</v>
      </c>
    </row>
    <row r="51" spans="1:14" x14ac:dyDescent="0.2">
      <c r="A51" s="2" t="s">
        <v>50</v>
      </c>
      <c r="B51">
        <v>0.4</v>
      </c>
      <c r="C51" s="3">
        <v>1.8</v>
      </c>
      <c r="D51" s="3">
        <v>0</v>
      </c>
      <c r="G51" s="3">
        <v>2</v>
      </c>
      <c r="H51" s="3">
        <v>2</v>
      </c>
      <c r="I51" s="3">
        <v>4</v>
      </c>
      <c r="K51" s="3"/>
      <c r="L51" s="3">
        <f t="shared" si="0"/>
        <v>4</v>
      </c>
      <c r="M51" s="3">
        <f t="shared" si="1"/>
        <v>6</v>
      </c>
      <c r="N51" s="3">
        <f t="shared" si="2"/>
        <v>6</v>
      </c>
    </row>
    <row r="52" spans="1:14" x14ac:dyDescent="0.2">
      <c r="A52" s="2" t="s">
        <v>51</v>
      </c>
      <c r="B52">
        <v>0.63829787234042501</v>
      </c>
      <c r="C52" s="3">
        <v>1.1000000000000001</v>
      </c>
      <c r="D52" s="3">
        <v>11</v>
      </c>
      <c r="G52" s="3">
        <v>15</v>
      </c>
      <c r="H52" s="3">
        <v>11</v>
      </c>
      <c r="I52" s="3">
        <v>6</v>
      </c>
      <c r="K52" s="3"/>
      <c r="L52" s="3">
        <f t="shared" si="0"/>
        <v>26</v>
      </c>
      <c r="M52" s="3">
        <f t="shared" si="1"/>
        <v>17</v>
      </c>
      <c r="N52" s="3">
        <f t="shared" si="2"/>
        <v>21</v>
      </c>
    </row>
    <row r="53" spans="1:14" x14ac:dyDescent="0.2">
      <c r="A53" s="2" t="s">
        <v>52</v>
      </c>
      <c r="B53">
        <v>0.22857142857142801</v>
      </c>
      <c r="C53" s="3">
        <v>0.8</v>
      </c>
      <c r="D53" s="3">
        <v>6</v>
      </c>
      <c r="G53" s="3">
        <v>4</v>
      </c>
      <c r="H53" s="3">
        <v>26</v>
      </c>
      <c r="I53" s="3">
        <v>1</v>
      </c>
      <c r="K53" s="3"/>
      <c r="L53" s="3">
        <f t="shared" si="0"/>
        <v>30</v>
      </c>
      <c r="M53" s="3">
        <f t="shared" si="1"/>
        <v>27</v>
      </c>
      <c r="N53" s="3">
        <f t="shared" si="2"/>
        <v>5</v>
      </c>
    </row>
    <row r="54" spans="1:14" ht="20" x14ac:dyDescent="0.25">
      <c r="A54" s="4"/>
      <c r="B54" s="5">
        <f>AVERAGE(B3:B53)</f>
        <v>0.36719819395356396</v>
      </c>
      <c r="C54" s="5">
        <f t="shared" ref="C54:D54" si="3">AVERAGE(C3:C53)</f>
        <v>0.72941176470588087</v>
      </c>
      <c r="D54" s="5">
        <f t="shared" si="3"/>
        <v>10.549019607843137</v>
      </c>
    </row>
  </sheetData>
  <conditionalFormatting sqref="B3:B53">
    <cfRule type="cellIs" dxfId="1" priority="5" operator="lessThan">
      <formula>$B$55</formula>
    </cfRule>
  </conditionalFormatting>
  <conditionalFormatting sqref="L3:L53">
    <cfRule type="cellIs" dxfId="0" priority="1" operator="greaterThan">
      <formula>$M$3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2021-03-23T23:20:22Z</dcterms:created>
  <dcterms:modified xsi:type="dcterms:W3CDTF">2021-03-24T01:57:51Z</dcterms:modified>
</cp:coreProperties>
</file>