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/fmri_data/"/>
    </mc:Choice>
  </mc:AlternateContent>
  <xr:revisionPtr revIDLastSave="0" documentId="13_ncr:1_{7BD696AA-7ED7-E04C-90C4-8EB39DE8D62C}" xr6:coauthVersionLast="47" xr6:coauthVersionMax="47" xr10:uidLastSave="{00000000-0000-0000-0000-000000000000}"/>
  <bookViews>
    <workbookView xWindow="11140" yWindow="500" windowWidth="17660" windowHeight="16080" firstSheet="6" activeTab="11" xr2:uid="{00000000-000D-0000-FFFF-FFFF00000000}"/>
  </bookViews>
  <sheets>
    <sheet name="ctrl_training_inner" sheetId="1" r:id="rId1"/>
    <sheet name="ctrl_training_outer" sheetId="2" r:id="rId2"/>
    <sheet name="Ctrl_block1" sheetId="3" r:id="rId3"/>
    <sheet name="Ctrl_block2" sheetId="4" r:id="rId4"/>
    <sheet name="allo_inner_loop" sheetId="5" r:id="rId5"/>
    <sheet name="allo_outer_loop" sheetId="6" r:id="rId6"/>
    <sheet name="allo_block1" sheetId="7" r:id="rId7"/>
    <sheet name="allo_block2" sheetId="8" r:id="rId8"/>
    <sheet name="ego_inner_loop" sheetId="9" r:id="rId9"/>
    <sheet name="ego_outer_loop" sheetId="10" r:id="rId10"/>
    <sheet name="Ego_block1" sheetId="11" r:id="rId11"/>
    <sheet name="Ego_block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0" i="8" l="1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Y3" i="8"/>
  <c r="Z3" i="8" s="1"/>
  <c r="AA3" i="8" s="1"/>
  <c r="AB3" i="8" s="1"/>
  <c r="AC3" i="8" s="1"/>
  <c r="AD3" i="8" s="1"/>
  <c r="AE3" i="8" s="1"/>
  <c r="X3" i="8"/>
  <c r="AA2" i="8"/>
  <c r="AB2" i="8" s="1"/>
  <c r="AC2" i="8" s="1"/>
  <c r="AD2" i="8" s="1"/>
  <c r="AE2" i="8" s="1"/>
  <c r="Z2" i="8"/>
  <c r="X2" i="8"/>
  <c r="Y4" i="8" s="1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Z3" i="7"/>
  <c r="AA3" i="7" s="1"/>
  <c r="AB3" i="7" s="1"/>
  <c r="AC3" i="7" s="1"/>
  <c r="AD3" i="7" s="1"/>
  <c r="AE3" i="7" s="1"/>
  <c r="Y3" i="7"/>
  <c r="X3" i="7"/>
  <c r="Z2" i="7"/>
  <c r="AA2" i="7" s="1"/>
  <c r="AB2" i="7" s="1"/>
  <c r="AC2" i="7" s="1"/>
  <c r="AD2" i="7" s="1"/>
  <c r="AE2" i="7" s="1"/>
  <c r="X2" i="7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BF31" i="12"/>
  <c r="BE31" i="12"/>
  <c r="BD31" i="12"/>
  <c r="BC31" i="12"/>
  <c r="BB31" i="12"/>
  <c r="BA31" i="12"/>
  <c r="BF30" i="12"/>
  <c r="BE30" i="12"/>
  <c r="BD30" i="12"/>
  <c r="BC30" i="12"/>
  <c r="BB30" i="12"/>
  <c r="BA30" i="12"/>
  <c r="BH30" i="12" s="1"/>
  <c r="BF29" i="12"/>
  <c r="BE29" i="12"/>
  <c r="BD29" i="12"/>
  <c r="BC29" i="12"/>
  <c r="BB29" i="12"/>
  <c r="BH29" i="12" s="1"/>
  <c r="BA29" i="12"/>
  <c r="BF28" i="12"/>
  <c r="BE28" i="12"/>
  <c r="BD28" i="12"/>
  <c r="BC28" i="12"/>
  <c r="BB28" i="12"/>
  <c r="BA28" i="12"/>
  <c r="BH28" i="12" s="1"/>
  <c r="BF27" i="12"/>
  <c r="BE27" i="12"/>
  <c r="BD27" i="12"/>
  <c r="BC27" i="12"/>
  <c r="BB27" i="12"/>
  <c r="BH27" i="12" s="1"/>
  <c r="BA27" i="12"/>
  <c r="BF26" i="12"/>
  <c r="BE26" i="12"/>
  <c r="BD26" i="12"/>
  <c r="BC26" i="12"/>
  <c r="BB26" i="12"/>
  <c r="BA26" i="12"/>
  <c r="BH26" i="12" s="1"/>
  <c r="BF25" i="12"/>
  <c r="BE25" i="12"/>
  <c r="BD25" i="12"/>
  <c r="BC25" i="12"/>
  <c r="BB25" i="12"/>
  <c r="BH25" i="12" s="1"/>
  <c r="BA25" i="12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A23" i="12"/>
  <c r="BH23" i="12" s="1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A19" i="12"/>
  <c r="BH19" i="12" s="1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A15" i="12"/>
  <c r="BH15" i="12" s="1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A11" i="12"/>
  <c r="BH11" i="12" s="1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A7" i="12"/>
  <c r="BH7" i="12" s="1"/>
  <c r="BF6" i="12"/>
  <c r="BE6" i="12"/>
  <c r="BD6" i="12"/>
  <c r="BC6" i="12"/>
  <c r="BH6" i="12" s="1"/>
  <c r="BB6" i="12"/>
  <c r="BA6" i="12"/>
  <c r="BF5" i="12"/>
  <c r="BE5" i="12"/>
  <c r="BD5" i="12"/>
  <c r="BC5" i="12"/>
  <c r="BB5" i="12"/>
  <c r="BA5" i="12"/>
  <c r="BH5" i="12" s="1"/>
  <c r="BF4" i="12"/>
  <c r="BE4" i="12"/>
  <c r="BD4" i="12"/>
  <c r="BC4" i="12"/>
  <c r="BH4" i="12" s="1"/>
  <c r="BB4" i="12"/>
  <c r="BA4" i="12"/>
  <c r="BF3" i="12"/>
  <c r="BE3" i="12"/>
  <c r="BD3" i="12"/>
  <c r="BC3" i="12"/>
  <c r="BB3" i="12"/>
  <c r="BA3" i="12"/>
  <c r="BH3" i="12" s="1"/>
  <c r="BF2" i="12"/>
  <c r="BE2" i="12"/>
  <c r="BD2" i="12"/>
  <c r="BC2" i="12"/>
  <c r="BH2" i="12" s="1"/>
  <c r="BI4" i="12" s="1"/>
  <c r="BB2" i="12"/>
  <c r="BA2" i="12"/>
  <c r="BI3" i="12" s="1"/>
  <c r="BJ3" i="12" s="1"/>
  <c r="BK3" i="12" s="1"/>
  <c r="BL3" i="12" s="1"/>
  <c r="BM3" i="12" s="1"/>
  <c r="BN3" i="12" s="1"/>
  <c r="BO3" i="12" s="1"/>
  <c r="BF31" i="11"/>
  <c r="BE31" i="11"/>
  <c r="BD31" i="11"/>
  <c r="BC31" i="11"/>
  <c r="BB31" i="11"/>
  <c r="BA31" i="11"/>
  <c r="BF30" i="11"/>
  <c r="BE30" i="11"/>
  <c r="BD30" i="11"/>
  <c r="BC30" i="11"/>
  <c r="BH30" i="11" s="1"/>
  <c r="BB30" i="11"/>
  <c r="BA30" i="11"/>
  <c r="BF29" i="11"/>
  <c r="BE29" i="11"/>
  <c r="BD29" i="11"/>
  <c r="BC29" i="11"/>
  <c r="BB29" i="11"/>
  <c r="BA29" i="11"/>
  <c r="BH29" i="11" s="1"/>
  <c r="BF28" i="11"/>
  <c r="BE28" i="11"/>
  <c r="BD28" i="11"/>
  <c r="BC28" i="11"/>
  <c r="BH28" i="11" s="1"/>
  <c r="BB28" i="11"/>
  <c r="BA28" i="11"/>
  <c r="BF27" i="11"/>
  <c r="BE27" i="11"/>
  <c r="BD27" i="11"/>
  <c r="BC27" i="11"/>
  <c r="BB27" i="11"/>
  <c r="BA27" i="11"/>
  <c r="BH27" i="11" s="1"/>
  <c r="BF26" i="11"/>
  <c r="BE26" i="11"/>
  <c r="BD26" i="11"/>
  <c r="BC26" i="11"/>
  <c r="BH26" i="11" s="1"/>
  <c r="BB26" i="11"/>
  <c r="BA26" i="11"/>
  <c r="BF25" i="11"/>
  <c r="BE25" i="11"/>
  <c r="BD25" i="11"/>
  <c r="BC25" i="11"/>
  <c r="BB25" i="11"/>
  <c r="BA25" i="11"/>
  <c r="BH25" i="11" s="1"/>
  <c r="BF24" i="11"/>
  <c r="BE24" i="11"/>
  <c r="BD24" i="11"/>
  <c r="BC24" i="11"/>
  <c r="BB24" i="11"/>
  <c r="BA24" i="11"/>
  <c r="BH24" i="11" s="1"/>
  <c r="BF23" i="11"/>
  <c r="BE23" i="11"/>
  <c r="BD23" i="11"/>
  <c r="BC23" i="11"/>
  <c r="BB23" i="11"/>
  <c r="BA23" i="11"/>
  <c r="BH23" i="11" s="1"/>
  <c r="BF22" i="11"/>
  <c r="BE22" i="11"/>
  <c r="BD22" i="11"/>
  <c r="BC22" i="11"/>
  <c r="BB22" i="11"/>
  <c r="BA22" i="11"/>
  <c r="BH22" i="11" s="1"/>
  <c r="BF21" i="11"/>
  <c r="BE21" i="11"/>
  <c r="BD21" i="11"/>
  <c r="BC21" i="11"/>
  <c r="BB21" i="11"/>
  <c r="BA21" i="11"/>
  <c r="BH21" i="11" s="1"/>
  <c r="BF20" i="11"/>
  <c r="BE20" i="11"/>
  <c r="BD20" i="11"/>
  <c r="BC20" i="11"/>
  <c r="BB20" i="11"/>
  <c r="BA20" i="11"/>
  <c r="BH20" i="11" s="1"/>
  <c r="BF19" i="11"/>
  <c r="BE19" i="11"/>
  <c r="BD19" i="11"/>
  <c r="BC19" i="11"/>
  <c r="BB19" i="11"/>
  <c r="BA19" i="11"/>
  <c r="BH19" i="11" s="1"/>
  <c r="BF18" i="11"/>
  <c r="BE18" i="11"/>
  <c r="BD18" i="11"/>
  <c r="BC18" i="11"/>
  <c r="BB18" i="11"/>
  <c r="BA18" i="11"/>
  <c r="BH18" i="11" s="1"/>
  <c r="BF17" i="11"/>
  <c r="BE17" i="11"/>
  <c r="BD17" i="11"/>
  <c r="BC17" i="11"/>
  <c r="BB17" i="11"/>
  <c r="BA17" i="11"/>
  <c r="BH17" i="11" s="1"/>
  <c r="BF16" i="11"/>
  <c r="BE16" i="11"/>
  <c r="BD16" i="11"/>
  <c r="BC16" i="11"/>
  <c r="BB16" i="11"/>
  <c r="BA16" i="11"/>
  <c r="BH16" i="11" s="1"/>
  <c r="BF15" i="11"/>
  <c r="BE15" i="11"/>
  <c r="BD15" i="11"/>
  <c r="BC15" i="11"/>
  <c r="BB15" i="11"/>
  <c r="BA15" i="11"/>
  <c r="BH15" i="11" s="1"/>
  <c r="BF14" i="11"/>
  <c r="BE14" i="11"/>
  <c r="BD14" i="11"/>
  <c r="BC14" i="11"/>
  <c r="BB14" i="11"/>
  <c r="BA14" i="11"/>
  <c r="BH14" i="11" s="1"/>
  <c r="BF13" i="11"/>
  <c r="BE13" i="11"/>
  <c r="BD13" i="11"/>
  <c r="BC13" i="11"/>
  <c r="BB13" i="11"/>
  <c r="BA13" i="11"/>
  <c r="BH13" i="11" s="1"/>
  <c r="BF12" i="11"/>
  <c r="BE12" i="11"/>
  <c r="BD12" i="11"/>
  <c r="BC12" i="11"/>
  <c r="BB12" i="11"/>
  <c r="BA12" i="11"/>
  <c r="BH12" i="11" s="1"/>
  <c r="BF11" i="11"/>
  <c r="BE11" i="11"/>
  <c r="BD11" i="11"/>
  <c r="BC11" i="11"/>
  <c r="BB11" i="11"/>
  <c r="BA11" i="11"/>
  <c r="BH11" i="11" s="1"/>
  <c r="BF10" i="11"/>
  <c r="BE10" i="11"/>
  <c r="BD10" i="11"/>
  <c r="BC10" i="11"/>
  <c r="BB10" i="11"/>
  <c r="BA10" i="11"/>
  <c r="BH10" i="11" s="1"/>
  <c r="BF9" i="11"/>
  <c r="BE9" i="11"/>
  <c r="BD9" i="11"/>
  <c r="BC9" i="11"/>
  <c r="BB9" i="11"/>
  <c r="BA9" i="11"/>
  <c r="BH9" i="11" s="1"/>
  <c r="BF8" i="11"/>
  <c r="BE8" i="11"/>
  <c r="BD8" i="11"/>
  <c r="BC8" i="11"/>
  <c r="BB8" i="11"/>
  <c r="BA8" i="11"/>
  <c r="BH8" i="11" s="1"/>
  <c r="BF7" i="11"/>
  <c r="BE7" i="11"/>
  <c r="BD7" i="11"/>
  <c r="BC7" i="11"/>
  <c r="BB7" i="11"/>
  <c r="BA7" i="11"/>
  <c r="BH7" i="11" s="1"/>
  <c r="BF6" i="11"/>
  <c r="BE6" i="11"/>
  <c r="BD6" i="11"/>
  <c r="BC6" i="11"/>
  <c r="BB6" i="11"/>
  <c r="BA6" i="11"/>
  <c r="BH6" i="11" s="1"/>
  <c r="BF5" i="11"/>
  <c r="BE5" i="11"/>
  <c r="BD5" i="11"/>
  <c r="BC5" i="11"/>
  <c r="BB5" i="11"/>
  <c r="BA5" i="11"/>
  <c r="BH5" i="11" s="1"/>
  <c r="BF4" i="11"/>
  <c r="BE4" i="11"/>
  <c r="BD4" i="11"/>
  <c r="BC4" i="11"/>
  <c r="BB4" i="11"/>
  <c r="BA4" i="11"/>
  <c r="BH4" i="11" s="1"/>
  <c r="BF3" i="11"/>
  <c r="BE3" i="11"/>
  <c r="BD3" i="11"/>
  <c r="BC3" i="11"/>
  <c r="BB3" i="11"/>
  <c r="BA3" i="11"/>
  <c r="BH3" i="11" s="1"/>
  <c r="BF2" i="11"/>
  <c r="BE2" i="11"/>
  <c r="BD2" i="11"/>
  <c r="BC2" i="11"/>
  <c r="BH2" i="11" s="1"/>
  <c r="BI4" i="11" s="1"/>
  <c r="BB2" i="11"/>
  <c r="BA2" i="11"/>
  <c r="BI3" i="11" s="1"/>
  <c r="BJ3" i="11" s="1"/>
  <c r="BK3" i="11" s="1"/>
  <c r="BL3" i="11" s="1"/>
  <c r="BM3" i="11" s="1"/>
  <c r="BN3" i="11" s="1"/>
  <c r="BO3" i="11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F27" i="4"/>
  <c r="BE27" i="4"/>
  <c r="BD27" i="4"/>
  <c r="BC27" i="4"/>
  <c r="BH27" i="4" s="1"/>
  <c r="BB27" i="4"/>
  <c r="BA27" i="4"/>
  <c r="BF26" i="4"/>
  <c r="BE26" i="4"/>
  <c r="BD26" i="4"/>
  <c r="BC26" i="4"/>
  <c r="BB26" i="4"/>
  <c r="BA26" i="4"/>
  <c r="BH26" i="4" s="1"/>
  <c r="BF25" i="4"/>
  <c r="BE25" i="4"/>
  <c r="BD25" i="4"/>
  <c r="BC25" i="4"/>
  <c r="BH25" i="4" s="1"/>
  <c r="BB25" i="4"/>
  <c r="BA25" i="4"/>
  <c r="BF24" i="4"/>
  <c r="BE24" i="4"/>
  <c r="BD24" i="4"/>
  <c r="BC24" i="4"/>
  <c r="BB24" i="4"/>
  <c r="BA24" i="4"/>
  <c r="BH24" i="4" s="1"/>
  <c r="BF23" i="4"/>
  <c r="BE23" i="4"/>
  <c r="BD23" i="4"/>
  <c r="BC23" i="4"/>
  <c r="BH23" i="4" s="1"/>
  <c r="BB23" i="4"/>
  <c r="BA23" i="4"/>
  <c r="BF22" i="4"/>
  <c r="BE22" i="4"/>
  <c r="BD22" i="4"/>
  <c r="BC22" i="4"/>
  <c r="BB22" i="4"/>
  <c r="BA22" i="4"/>
  <c r="BH22" i="4" s="1"/>
  <c r="BF21" i="4"/>
  <c r="BE21" i="4"/>
  <c r="BD21" i="4"/>
  <c r="BC21" i="4"/>
  <c r="BH21" i="4" s="1"/>
  <c r="BB21" i="4"/>
  <c r="BA21" i="4"/>
  <c r="BF20" i="4"/>
  <c r="BE20" i="4"/>
  <c r="BD20" i="4"/>
  <c r="BC20" i="4"/>
  <c r="BB20" i="4"/>
  <c r="BA20" i="4"/>
  <c r="BH20" i="4" s="1"/>
  <c r="BF19" i="4"/>
  <c r="BE19" i="4"/>
  <c r="BD19" i="4"/>
  <c r="BC19" i="4"/>
  <c r="BH19" i="4" s="1"/>
  <c r="BB19" i="4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H17" i="4" s="1"/>
  <c r="BB17" i="4"/>
  <c r="BA17" i="4"/>
  <c r="BF16" i="4"/>
  <c r="BE16" i="4"/>
  <c r="BD16" i="4"/>
  <c r="BC16" i="4"/>
  <c r="BB16" i="4"/>
  <c r="BA16" i="4"/>
  <c r="BH16" i="4" s="1"/>
  <c r="BF15" i="4"/>
  <c r="BE15" i="4"/>
  <c r="BD15" i="4"/>
  <c r="BC15" i="4"/>
  <c r="BH15" i="4" s="1"/>
  <c r="BB15" i="4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H13" i="4" s="1"/>
  <c r="BB13" i="4"/>
  <c r="BA13" i="4"/>
  <c r="BF12" i="4"/>
  <c r="BE12" i="4"/>
  <c r="BD12" i="4"/>
  <c r="BC12" i="4"/>
  <c r="BB12" i="4"/>
  <c r="BA12" i="4"/>
  <c r="BH12" i="4" s="1"/>
  <c r="BF11" i="4"/>
  <c r="BE11" i="4"/>
  <c r="BD11" i="4"/>
  <c r="BC11" i="4"/>
  <c r="BH11" i="4" s="1"/>
  <c r="BB11" i="4"/>
  <c r="BA11" i="4"/>
  <c r="BF10" i="4"/>
  <c r="BE10" i="4"/>
  <c r="BD10" i="4"/>
  <c r="BC10" i="4"/>
  <c r="BB10" i="4"/>
  <c r="BA10" i="4"/>
  <c r="BH10" i="4" s="1"/>
  <c r="BF9" i="4"/>
  <c r="BE9" i="4"/>
  <c r="BD9" i="4"/>
  <c r="BC9" i="4"/>
  <c r="BH9" i="4" s="1"/>
  <c r="BB9" i="4"/>
  <c r="BA9" i="4"/>
  <c r="BF8" i="4"/>
  <c r="BE8" i="4"/>
  <c r="BD8" i="4"/>
  <c r="BC8" i="4"/>
  <c r="BB8" i="4"/>
  <c r="BA8" i="4"/>
  <c r="BH8" i="4" s="1"/>
  <c r="BF7" i="4"/>
  <c r="BE7" i="4"/>
  <c r="BD7" i="4"/>
  <c r="BC7" i="4"/>
  <c r="BH7" i="4" s="1"/>
  <c r="BB7" i="4"/>
  <c r="BA7" i="4"/>
  <c r="BF6" i="4"/>
  <c r="BE6" i="4"/>
  <c r="BD6" i="4"/>
  <c r="BC6" i="4"/>
  <c r="BB6" i="4"/>
  <c r="BA6" i="4"/>
  <c r="BH6" i="4" s="1"/>
  <c r="BF5" i="4"/>
  <c r="BE5" i="4"/>
  <c r="BD5" i="4"/>
  <c r="BC5" i="4"/>
  <c r="BH5" i="4" s="1"/>
  <c r="BB5" i="4"/>
  <c r="BA5" i="4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J2" i="4"/>
  <c r="BK2" i="4" s="1"/>
  <c r="BL2" i="4" s="1"/>
  <c r="BM2" i="4" s="1"/>
  <c r="BN2" i="4" s="1"/>
  <c r="BO2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G3" i="3"/>
  <c r="AH3" i="3" s="1"/>
  <c r="AI3" i="3" s="1"/>
  <c r="AJ3" i="3" s="1"/>
  <c r="AK3" i="3" s="1"/>
  <c r="AL3" i="3" s="1"/>
  <c r="AM3" i="3" s="1"/>
  <c r="AF3" i="3"/>
  <c r="AI2" i="3"/>
  <c r="AJ2" i="3" s="1"/>
  <c r="AK2" i="3" s="1"/>
  <c r="AL2" i="3" s="1"/>
  <c r="AM2" i="3" s="1"/>
  <c r="AH2" i="3"/>
  <c r="AF2" i="3"/>
  <c r="AG4" i="3" s="1"/>
  <c r="L33" i="12"/>
  <c r="I33" i="12"/>
  <c r="L33" i="11"/>
  <c r="I33" i="11"/>
  <c r="L33" i="8"/>
  <c r="I33" i="8"/>
  <c r="L33" i="7"/>
  <c r="I33" i="7"/>
  <c r="L33" i="4"/>
  <c r="I33" i="4"/>
  <c r="L33" i="3"/>
  <c r="I33" i="3"/>
  <c r="Z4" i="8" l="1"/>
  <c r="AA4" i="8" s="1"/>
  <c r="AB4" i="8" s="1"/>
  <c r="AC4" i="8" s="1"/>
  <c r="AD4" i="8" s="1"/>
  <c r="AE4" i="8" s="1"/>
  <c r="Y5" i="8"/>
  <c r="Z23" i="7"/>
  <c r="AA23" i="7" s="1"/>
  <c r="AB23" i="7" s="1"/>
  <c r="AC23" i="7" s="1"/>
  <c r="AD23" i="7" s="1"/>
  <c r="AE23" i="7" s="1"/>
  <c r="Y24" i="7"/>
  <c r="Z4" i="7"/>
  <c r="AA4" i="7" s="1"/>
  <c r="AB4" i="7" s="1"/>
  <c r="AC4" i="7" s="1"/>
  <c r="AD4" i="7" s="1"/>
  <c r="AE4" i="7" s="1"/>
  <c r="Z8" i="7"/>
  <c r="AA8" i="7" s="1"/>
  <c r="AB8" i="7" s="1"/>
  <c r="AC8" i="7" s="1"/>
  <c r="AD8" i="7" s="1"/>
  <c r="AE8" i="7" s="1"/>
  <c r="Z12" i="7"/>
  <c r="AA12" i="7" s="1"/>
  <c r="AB12" i="7" s="1"/>
  <c r="AC12" i="7" s="1"/>
  <c r="AD12" i="7" s="1"/>
  <c r="AE12" i="7" s="1"/>
  <c r="Z16" i="7"/>
  <c r="AA16" i="7" s="1"/>
  <c r="AB16" i="7" s="1"/>
  <c r="AC16" i="7" s="1"/>
  <c r="AD16" i="7" s="1"/>
  <c r="AE16" i="7" s="1"/>
  <c r="Z20" i="7"/>
  <c r="AA20" i="7" s="1"/>
  <c r="AB20" i="7" s="1"/>
  <c r="AC20" i="7" s="1"/>
  <c r="AD20" i="7" s="1"/>
  <c r="AE20" i="7" s="1"/>
  <c r="Z7" i="7"/>
  <c r="AA7" i="7" s="1"/>
  <c r="AB7" i="7" s="1"/>
  <c r="AC7" i="7" s="1"/>
  <c r="AD7" i="7" s="1"/>
  <c r="AE7" i="7" s="1"/>
  <c r="Z11" i="7"/>
  <c r="AA11" i="7" s="1"/>
  <c r="AB11" i="7" s="1"/>
  <c r="AC11" i="7" s="1"/>
  <c r="AD11" i="7" s="1"/>
  <c r="AE11" i="7" s="1"/>
  <c r="Z15" i="7"/>
  <c r="AA15" i="7" s="1"/>
  <c r="AB15" i="7" s="1"/>
  <c r="AC15" i="7" s="1"/>
  <c r="AD15" i="7" s="1"/>
  <c r="AE15" i="7" s="1"/>
  <c r="Z19" i="7"/>
  <c r="AA19" i="7" s="1"/>
  <c r="AB19" i="7" s="1"/>
  <c r="AC19" i="7" s="1"/>
  <c r="AD19" i="7" s="1"/>
  <c r="AE19" i="7" s="1"/>
  <c r="Z6" i="7"/>
  <c r="AA6" i="7" s="1"/>
  <c r="AB6" i="7" s="1"/>
  <c r="AC6" i="7" s="1"/>
  <c r="AD6" i="7" s="1"/>
  <c r="AE6" i="7" s="1"/>
  <c r="Z10" i="7"/>
  <c r="AA10" i="7" s="1"/>
  <c r="AB10" i="7" s="1"/>
  <c r="AC10" i="7" s="1"/>
  <c r="AD10" i="7" s="1"/>
  <c r="AE10" i="7" s="1"/>
  <c r="Z14" i="7"/>
  <c r="AA14" i="7" s="1"/>
  <c r="AB14" i="7" s="1"/>
  <c r="AC14" i="7" s="1"/>
  <c r="AD14" i="7" s="1"/>
  <c r="AE14" i="7" s="1"/>
  <c r="Z18" i="7"/>
  <c r="AA18" i="7" s="1"/>
  <c r="AB18" i="7" s="1"/>
  <c r="AC18" i="7" s="1"/>
  <c r="AD18" i="7" s="1"/>
  <c r="AE18" i="7" s="1"/>
  <c r="Z22" i="7"/>
  <c r="AA22" i="7" s="1"/>
  <c r="AB22" i="7" s="1"/>
  <c r="AC22" i="7" s="1"/>
  <c r="AD22" i="7" s="1"/>
  <c r="AE22" i="7" s="1"/>
  <c r="Z5" i="7"/>
  <c r="AA5" i="7" s="1"/>
  <c r="AB5" i="7" s="1"/>
  <c r="AC5" i="7" s="1"/>
  <c r="AD5" i="7" s="1"/>
  <c r="AE5" i="7" s="1"/>
  <c r="Z9" i="7"/>
  <c r="AA9" i="7" s="1"/>
  <c r="AB9" i="7" s="1"/>
  <c r="AC9" i="7" s="1"/>
  <c r="AD9" i="7" s="1"/>
  <c r="AE9" i="7" s="1"/>
  <c r="Z13" i="7"/>
  <c r="AA13" i="7" s="1"/>
  <c r="AB13" i="7" s="1"/>
  <c r="AC13" i="7" s="1"/>
  <c r="AD13" i="7" s="1"/>
  <c r="AE13" i="7" s="1"/>
  <c r="Z17" i="7"/>
  <c r="AA17" i="7" s="1"/>
  <c r="AB17" i="7" s="1"/>
  <c r="AC17" i="7" s="1"/>
  <c r="AD17" i="7" s="1"/>
  <c r="AE17" i="7" s="1"/>
  <c r="Z21" i="7"/>
  <c r="AA21" i="7" s="1"/>
  <c r="AB21" i="7" s="1"/>
  <c r="AC21" i="7" s="1"/>
  <c r="AD21" i="7" s="1"/>
  <c r="AE21" i="7" s="1"/>
  <c r="BI5" i="12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I5" i="11"/>
  <c r="BJ4" i="11"/>
  <c r="BK4" i="11" s="1"/>
  <c r="BL4" i="11" s="1"/>
  <c r="BM4" i="11" s="1"/>
  <c r="BN4" i="11" s="1"/>
  <c r="BO4" i="11" s="1"/>
  <c r="BJ2" i="11"/>
  <c r="BK2" i="11" s="1"/>
  <c r="BL2" i="11" s="1"/>
  <c r="BM2" i="11" s="1"/>
  <c r="BN2" i="11" s="1"/>
  <c r="BO2" i="11" s="1"/>
  <c r="BH2" i="4"/>
  <c r="BI4" i="4" s="1"/>
  <c r="AH4" i="3"/>
  <c r="AI4" i="3" s="1"/>
  <c r="AJ4" i="3" s="1"/>
  <c r="AK4" i="3" s="1"/>
  <c r="AL4" i="3" s="1"/>
  <c r="AM4" i="3" s="1"/>
  <c r="AG5" i="3"/>
  <c r="Z5" i="8" l="1"/>
  <c r="AA5" i="8" s="1"/>
  <c r="AB5" i="8" s="1"/>
  <c r="AC5" i="8" s="1"/>
  <c r="AD5" i="8" s="1"/>
  <c r="AE5" i="8" s="1"/>
  <c r="Y6" i="8"/>
  <c r="Z24" i="7"/>
  <c r="AA24" i="7" s="1"/>
  <c r="AB24" i="7" s="1"/>
  <c r="AC24" i="7" s="1"/>
  <c r="AD24" i="7" s="1"/>
  <c r="AE24" i="7" s="1"/>
  <c r="Y25" i="7"/>
  <c r="BJ5" i="12"/>
  <c r="BK5" i="12" s="1"/>
  <c r="BL5" i="12" s="1"/>
  <c r="BM5" i="12" s="1"/>
  <c r="BN5" i="12" s="1"/>
  <c r="BO5" i="12" s="1"/>
  <c r="BI6" i="12"/>
  <c r="BJ5" i="11"/>
  <c r="BK5" i="11" s="1"/>
  <c r="BL5" i="11" s="1"/>
  <c r="BM5" i="11" s="1"/>
  <c r="BN5" i="11" s="1"/>
  <c r="BO5" i="11" s="1"/>
  <c r="BI6" i="11"/>
  <c r="BI5" i="4"/>
  <c r="BJ4" i="4"/>
  <c r="BK4" i="4" s="1"/>
  <c r="BL4" i="4" s="1"/>
  <c r="BM4" i="4" s="1"/>
  <c r="BN4" i="4" s="1"/>
  <c r="BO4" i="4" s="1"/>
  <c r="AH5" i="3"/>
  <c r="AI5" i="3" s="1"/>
  <c r="AJ5" i="3" s="1"/>
  <c r="AK5" i="3" s="1"/>
  <c r="AL5" i="3" s="1"/>
  <c r="AM5" i="3" s="1"/>
  <c r="AG6" i="3"/>
  <c r="Z6" i="8" l="1"/>
  <c r="AA6" i="8" s="1"/>
  <c r="AB6" i="8" s="1"/>
  <c r="AC6" i="8" s="1"/>
  <c r="AD6" i="8" s="1"/>
  <c r="AE6" i="8" s="1"/>
  <c r="Y7" i="8"/>
  <c r="Z25" i="7"/>
  <c r="AA25" i="7" s="1"/>
  <c r="AB25" i="7" s="1"/>
  <c r="AC25" i="7" s="1"/>
  <c r="AD25" i="7" s="1"/>
  <c r="AE25" i="7" s="1"/>
  <c r="Y26" i="7"/>
  <c r="BI7" i="12"/>
  <c r="BJ6" i="12"/>
  <c r="BK6" i="12" s="1"/>
  <c r="BL6" i="12" s="1"/>
  <c r="BM6" i="12" s="1"/>
  <c r="BN6" i="12" s="1"/>
  <c r="BO6" i="12" s="1"/>
  <c r="BI7" i="11"/>
  <c r="BJ6" i="11"/>
  <c r="BK6" i="11" s="1"/>
  <c r="BL6" i="11" s="1"/>
  <c r="BM6" i="11" s="1"/>
  <c r="BN6" i="11" s="1"/>
  <c r="BO6" i="11" s="1"/>
  <c r="BJ5" i="4"/>
  <c r="BK5" i="4" s="1"/>
  <c r="BL5" i="4" s="1"/>
  <c r="BM5" i="4" s="1"/>
  <c r="BN5" i="4" s="1"/>
  <c r="BO5" i="4" s="1"/>
  <c r="BI6" i="4"/>
  <c r="AH6" i="3"/>
  <c r="AI6" i="3" s="1"/>
  <c r="AJ6" i="3" s="1"/>
  <c r="AK6" i="3" s="1"/>
  <c r="AL6" i="3" s="1"/>
  <c r="AM6" i="3" s="1"/>
  <c r="AG7" i="3"/>
  <c r="Z7" i="8" l="1"/>
  <c r="AA7" i="8" s="1"/>
  <c r="AB7" i="8" s="1"/>
  <c r="AC7" i="8" s="1"/>
  <c r="AD7" i="8" s="1"/>
  <c r="AE7" i="8" s="1"/>
  <c r="Y8" i="8"/>
  <c r="Z26" i="7"/>
  <c r="AA26" i="7" s="1"/>
  <c r="AB26" i="7" s="1"/>
  <c r="AC26" i="7" s="1"/>
  <c r="AD26" i="7" s="1"/>
  <c r="AE26" i="7" s="1"/>
  <c r="Y27" i="7"/>
  <c r="BJ7" i="12"/>
  <c r="BK7" i="12" s="1"/>
  <c r="BL7" i="12" s="1"/>
  <c r="BM7" i="12" s="1"/>
  <c r="BN7" i="12" s="1"/>
  <c r="BO7" i="12" s="1"/>
  <c r="BI8" i="12"/>
  <c r="BJ7" i="11"/>
  <c r="BK7" i="11" s="1"/>
  <c r="BL7" i="11" s="1"/>
  <c r="BM7" i="11" s="1"/>
  <c r="BN7" i="11" s="1"/>
  <c r="BO7" i="11" s="1"/>
  <c r="BI8" i="11"/>
  <c r="BI7" i="4"/>
  <c r="BJ6" i="4"/>
  <c r="BK6" i="4" s="1"/>
  <c r="BL6" i="4" s="1"/>
  <c r="BM6" i="4" s="1"/>
  <c r="BN6" i="4" s="1"/>
  <c r="BO6" i="4" s="1"/>
  <c r="AH7" i="3"/>
  <c r="AI7" i="3" s="1"/>
  <c r="AJ7" i="3" s="1"/>
  <c r="AK7" i="3" s="1"/>
  <c r="AL7" i="3" s="1"/>
  <c r="AM7" i="3" s="1"/>
  <c r="AG8" i="3"/>
  <c r="Z8" i="8" l="1"/>
  <c r="AA8" i="8" s="1"/>
  <c r="AB8" i="8" s="1"/>
  <c r="AC8" i="8" s="1"/>
  <c r="AD8" i="8" s="1"/>
  <c r="AE8" i="8" s="1"/>
  <c r="Y9" i="8"/>
  <c r="Z27" i="7"/>
  <c r="AA27" i="7" s="1"/>
  <c r="AB27" i="7" s="1"/>
  <c r="AC27" i="7" s="1"/>
  <c r="AD27" i="7" s="1"/>
  <c r="AE27" i="7" s="1"/>
  <c r="Y28" i="7"/>
  <c r="BI9" i="12"/>
  <c r="BJ8" i="12"/>
  <c r="BK8" i="12" s="1"/>
  <c r="BL8" i="12" s="1"/>
  <c r="BM8" i="12" s="1"/>
  <c r="BN8" i="12" s="1"/>
  <c r="BO8" i="12" s="1"/>
  <c r="BI9" i="11"/>
  <c r="BJ8" i="11"/>
  <c r="BK8" i="11" s="1"/>
  <c r="BL8" i="11" s="1"/>
  <c r="BM8" i="11" s="1"/>
  <c r="BN8" i="11" s="1"/>
  <c r="BO8" i="11" s="1"/>
  <c r="BJ7" i="4"/>
  <c r="BK7" i="4" s="1"/>
  <c r="BL7" i="4" s="1"/>
  <c r="BM7" i="4" s="1"/>
  <c r="BN7" i="4" s="1"/>
  <c r="BO7" i="4" s="1"/>
  <c r="BI8" i="4"/>
  <c r="AH8" i="3"/>
  <c r="AI8" i="3" s="1"/>
  <c r="AJ8" i="3" s="1"/>
  <c r="AK8" i="3" s="1"/>
  <c r="AL8" i="3" s="1"/>
  <c r="AM8" i="3" s="1"/>
  <c r="AG9" i="3"/>
  <c r="Z9" i="8" l="1"/>
  <c r="AA9" i="8" s="1"/>
  <c r="AB9" i="8" s="1"/>
  <c r="AC9" i="8" s="1"/>
  <c r="AD9" i="8" s="1"/>
  <c r="AE9" i="8" s="1"/>
  <c r="Y10" i="8"/>
  <c r="Z28" i="7"/>
  <c r="AA28" i="7" s="1"/>
  <c r="AB28" i="7" s="1"/>
  <c r="AC28" i="7" s="1"/>
  <c r="AD28" i="7" s="1"/>
  <c r="AE28" i="7" s="1"/>
  <c r="Y29" i="7"/>
  <c r="BJ9" i="12"/>
  <c r="BK9" i="12" s="1"/>
  <c r="BL9" i="12" s="1"/>
  <c r="BM9" i="12" s="1"/>
  <c r="BN9" i="12" s="1"/>
  <c r="BO9" i="12" s="1"/>
  <c r="BI10" i="12"/>
  <c r="BJ9" i="11"/>
  <c r="BK9" i="11" s="1"/>
  <c r="BL9" i="11" s="1"/>
  <c r="BM9" i="11" s="1"/>
  <c r="BN9" i="11" s="1"/>
  <c r="BO9" i="11" s="1"/>
  <c r="BI10" i="11"/>
  <c r="BI9" i="4"/>
  <c r="BJ8" i="4"/>
  <c r="BK8" i="4" s="1"/>
  <c r="BL8" i="4" s="1"/>
  <c r="BM8" i="4" s="1"/>
  <c r="BN8" i="4" s="1"/>
  <c r="BO8" i="4" s="1"/>
  <c r="AH9" i="3"/>
  <c r="AI9" i="3" s="1"/>
  <c r="AJ9" i="3" s="1"/>
  <c r="AK9" i="3" s="1"/>
  <c r="AL9" i="3" s="1"/>
  <c r="AM9" i="3" s="1"/>
  <c r="AG10" i="3"/>
  <c r="Z10" i="8" l="1"/>
  <c r="AA10" i="8" s="1"/>
  <c r="AB10" i="8" s="1"/>
  <c r="AC10" i="8" s="1"/>
  <c r="AD10" i="8" s="1"/>
  <c r="AE10" i="8" s="1"/>
  <c r="Y11" i="8"/>
  <c r="Z29" i="7"/>
  <c r="AA29" i="7" s="1"/>
  <c r="AB29" i="7" s="1"/>
  <c r="AC29" i="7" s="1"/>
  <c r="AD29" i="7" s="1"/>
  <c r="AE29" i="7" s="1"/>
  <c r="Y30" i="7"/>
  <c r="BI11" i="12"/>
  <c r="BJ10" i="12"/>
  <c r="BK10" i="12" s="1"/>
  <c r="BL10" i="12" s="1"/>
  <c r="BM10" i="12" s="1"/>
  <c r="BN10" i="12" s="1"/>
  <c r="BO10" i="12" s="1"/>
  <c r="BI11" i="11"/>
  <c r="BJ10" i="11"/>
  <c r="BK10" i="11" s="1"/>
  <c r="BL10" i="11" s="1"/>
  <c r="BM10" i="11" s="1"/>
  <c r="BN10" i="11" s="1"/>
  <c r="BO10" i="11" s="1"/>
  <c r="BJ9" i="4"/>
  <c r="BK9" i="4" s="1"/>
  <c r="BL9" i="4" s="1"/>
  <c r="BM9" i="4" s="1"/>
  <c r="BN9" i="4" s="1"/>
  <c r="BO9" i="4" s="1"/>
  <c r="BI10" i="4"/>
  <c r="AH10" i="3"/>
  <c r="AI10" i="3" s="1"/>
  <c r="AJ10" i="3" s="1"/>
  <c r="AK10" i="3" s="1"/>
  <c r="AL10" i="3" s="1"/>
  <c r="AM10" i="3" s="1"/>
  <c r="AG11" i="3"/>
  <c r="Z11" i="8" l="1"/>
  <c r="AA11" i="8" s="1"/>
  <c r="AB11" i="8" s="1"/>
  <c r="AC11" i="8" s="1"/>
  <c r="AD11" i="8" s="1"/>
  <c r="AE11" i="8" s="1"/>
  <c r="Y12" i="8"/>
  <c r="Z30" i="7"/>
  <c r="AA30" i="7" s="1"/>
  <c r="AB30" i="7" s="1"/>
  <c r="AC30" i="7" s="1"/>
  <c r="AD30" i="7" s="1"/>
  <c r="AE30" i="7" s="1"/>
  <c r="Y31" i="7"/>
  <c r="Z31" i="7" s="1"/>
  <c r="AA31" i="7" s="1"/>
  <c r="AB31" i="7" s="1"/>
  <c r="AC31" i="7" s="1"/>
  <c r="AD31" i="7" s="1"/>
  <c r="AE31" i="7" s="1"/>
  <c r="BJ11" i="12"/>
  <c r="BK11" i="12" s="1"/>
  <c r="BL11" i="12" s="1"/>
  <c r="BM11" i="12" s="1"/>
  <c r="BN11" i="12" s="1"/>
  <c r="BO11" i="12" s="1"/>
  <c r="BI12" i="12"/>
  <c r="BJ11" i="11"/>
  <c r="BK11" i="11" s="1"/>
  <c r="BL11" i="11" s="1"/>
  <c r="BM11" i="11" s="1"/>
  <c r="BN11" i="11" s="1"/>
  <c r="BO11" i="11" s="1"/>
  <c r="BI12" i="11"/>
  <c r="BI11" i="4"/>
  <c r="BJ10" i="4"/>
  <c r="BK10" i="4" s="1"/>
  <c r="BL10" i="4" s="1"/>
  <c r="BM10" i="4" s="1"/>
  <c r="BN10" i="4" s="1"/>
  <c r="BO10" i="4" s="1"/>
  <c r="AH11" i="3"/>
  <c r="AI11" i="3" s="1"/>
  <c r="AJ11" i="3" s="1"/>
  <c r="AK11" i="3" s="1"/>
  <c r="AL11" i="3" s="1"/>
  <c r="AM11" i="3" s="1"/>
  <c r="AG12" i="3"/>
  <c r="Z12" i="8" l="1"/>
  <c r="AA12" i="8" s="1"/>
  <c r="AB12" i="8" s="1"/>
  <c r="AC12" i="8" s="1"/>
  <c r="AD12" i="8" s="1"/>
  <c r="AE12" i="8" s="1"/>
  <c r="Y13" i="8"/>
  <c r="BI13" i="12"/>
  <c r="BJ12" i="12"/>
  <c r="BK12" i="12" s="1"/>
  <c r="BL12" i="12" s="1"/>
  <c r="BM12" i="12" s="1"/>
  <c r="BN12" i="12" s="1"/>
  <c r="BO12" i="12" s="1"/>
  <c r="BI13" i="11"/>
  <c r="BJ12" i="11"/>
  <c r="BK12" i="11" s="1"/>
  <c r="BL12" i="11" s="1"/>
  <c r="BM12" i="11" s="1"/>
  <c r="BN12" i="11" s="1"/>
  <c r="BO12" i="11" s="1"/>
  <c r="BJ11" i="4"/>
  <c r="BK11" i="4" s="1"/>
  <c r="BL11" i="4" s="1"/>
  <c r="BM11" i="4" s="1"/>
  <c r="BN11" i="4" s="1"/>
  <c r="BO11" i="4" s="1"/>
  <c r="BI12" i="4"/>
  <c r="AH12" i="3"/>
  <c r="AI12" i="3" s="1"/>
  <c r="AJ12" i="3" s="1"/>
  <c r="AK12" i="3" s="1"/>
  <c r="AL12" i="3" s="1"/>
  <c r="AM12" i="3" s="1"/>
  <c r="AG13" i="3"/>
  <c r="Z13" i="8" l="1"/>
  <c r="AA13" i="8" s="1"/>
  <c r="AB13" i="8" s="1"/>
  <c r="AC13" i="8" s="1"/>
  <c r="AD13" i="8" s="1"/>
  <c r="AE13" i="8" s="1"/>
  <c r="Y14" i="8"/>
  <c r="BJ13" i="12"/>
  <c r="BK13" i="12" s="1"/>
  <c r="BL13" i="12" s="1"/>
  <c r="BM13" i="12" s="1"/>
  <c r="BN13" i="12" s="1"/>
  <c r="BO13" i="12" s="1"/>
  <c r="BI14" i="12"/>
  <c r="BJ13" i="11"/>
  <c r="BK13" i="11" s="1"/>
  <c r="BL13" i="11" s="1"/>
  <c r="BM13" i="11" s="1"/>
  <c r="BN13" i="11" s="1"/>
  <c r="BO13" i="11" s="1"/>
  <c r="BI14" i="11"/>
  <c r="BI13" i="4"/>
  <c r="BJ12" i="4"/>
  <c r="BK12" i="4" s="1"/>
  <c r="BL12" i="4" s="1"/>
  <c r="BM12" i="4" s="1"/>
  <c r="BN12" i="4" s="1"/>
  <c r="BO12" i="4" s="1"/>
  <c r="AH13" i="3"/>
  <c r="AI13" i="3" s="1"/>
  <c r="AJ13" i="3" s="1"/>
  <c r="AK13" i="3" s="1"/>
  <c r="AL13" i="3" s="1"/>
  <c r="AM13" i="3" s="1"/>
  <c r="AG14" i="3"/>
  <c r="Z14" i="8" l="1"/>
  <c r="AA14" i="8" s="1"/>
  <c r="AB14" i="8" s="1"/>
  <c r="AC14" i="8" s="1"/>
  <c r="AD14" i="8" s="1"/>
  <c r="AE14" i="8" s="1"/>
  <c r="Y15" i="8"/>
  <c r="BI15" i="12"/>
  <c r="BJ14" i="12"/>
  <c r="BK14" i="12" s="1"/>
  <c r="BL14" i="12" s="1"/>
  <c r="BM14" i="12" s="1"/>
  <c r="BN14" i="12" s="1"/>
  <c r="BO14" i="12" s="1"/>
  <c r="BI15" i="11"/>
  <c r="BJ14" i="11"/>
  <c r="BK14" i="11" s="1"/>
  <c r="BL14" i="11" s="1"/>
  <c r="BM14" i="11" s="1"/>
  <c r="BN14" i="11" s="1"/>
  <c r="BO14" i="11" s="1"/>
  <c r="BJ13" i="4"/>
  <c r="BK13" i="4" s="1"/>
  <c r="BL13" i="4" s="1"/>
  <c r="BM13" i="4" s="1"/>
  <c r="BN13" i="4" s="1"/>
  <c r="BO13" i="4" s="1"/>
  <c r="BI14" i="4"/>
  <c r="AH14" i="3"/>
  <c r="AI14" i="3" s="1"/>
  <c r="AJ14" i="3" s="1"/>
  <c r="AK14" i="3" s="1"/>
  <c r="AL14" i="3" s="1"/>
  <c r="AM14" i="3" s="1"/>
  <c r="AG15" i="3"/>
  <c r="Z15" i="8" l="1"/>
  <c r="AA15" i="8" s="1"/>
  <c r="AB15" i="8" s="1"/>
  <c r="AC15" i="8" s="1"/>
  <c r="AD15" i="8" s="1"/>
  <c r="AE15" i="8" s="1"/>
  <c r="Y16" i="8"/>
  <c r="BJ15" i="12"/>
  <c r="BK15" i="12" s="1"/>
  <c r="BL15" i="12" s="1"/>
  <c r="BM15" i="12" s="1"/>
  <c r="BN15" i="12" s="1"/>
  <c r="BO15" i="12" s="1"/>
  <c r="BI16" i="12"/>
  <c r="BJ15" i="11"/>
  <c r="BK15" i="11" s="1"/>
  <c r="BL15" i="11" s="1"/>
  <c r="BM15" i="11" s="1"/>
  <c r="BN15" i="11" s="1"/>
  <c r="BO15" i="11" s="1"/>
  <c r="BI16" i="11"/>
  <c r="BI15" i="4"/>
  <c r="BJ14" i="4"/>
  <c r="BK14" i="4" s="1"/>
  <c r="BL14" i="4" s="1"/>
  <c r="BM14" i="4" s="1"/>
  <c r="BN14" i="4" s="1"/>
  <c r="BO14" i="4" s="1"/>
  <c r="AH15" i="3"/>
  <c r="AI15" i="3" s="1"/>
  <c r="AJ15" i="3" s="1"/>
  <c r="AK15" i="3" s="1"/>
  <c r="AL15" i="3" s="1"/>
  <c r="AM15" i="3" s="1"/>
  <c r="AG16" i="3"/>
  <c r="Z16" i="8" l="1"/>
  <c r="AA16" i="8" s="1"/>
  <c r="AB16" i="8" s="1"/>
  <c r="AC16" i="8" s="1"/>
  <c r="AD16" i="8" s="1"/>
  <c r="AE16" i="8" s="1"/>
  <c r="Y17" i="8"/>
  <c r="BI17" i="12"/>
  <c r="BJ16" i="12"/>
  <c r="BK16" i="12" s="1"/>
  <c r="BL16" i="12" s="1"/>
  <c r="BM16" i="12" s="1"/>
  <c r="BN16" i="12" s="1"/>
  <c r="BO16" i="12" s="1"/>
  <c r="BI17" i="11"/>
  <c r="BJ16" i="11"/>
  <c r="BK16" i="11" s="1"/>
  <c r="BL16" i="11" s="1"/>
  <c r="BM16" i="11" s="1"/>
  <c r="BN16" i="11" s="1"/>
  <c r="BO16" i="11" s="1"/>
  <c r="BJ15" i="4"/>
  <c r="BK15" i="4" s="1"/>
  <c r="BL15" i="4" s="1"/>
  <c r="BM15" i="4" s="1"/>
  <c r="BN15" i="4" s="1"/>
  <c r="BO15" i="4" s="1"/>
  <c r="BI16" i="4"/>
  <c r="AH16" i="3"/>
  <c r="AI16" i="3" s="1"/>
  <c r="AJ16" i="3" s="1"/>
  <c r="AK16" i="3" s="1"/>
  <c r="AL16" i="3" s="1"/>
  <c r="AM16" i="3" s="1"/>
  <c r="AG17" i="3"/>
  <c r="Z17" i="8" l="1"/>
  <c r="AA17" i="8" s="1"/>
  <c r="AB17" i="8" s="1"/>
  <c r="AC17" i="8" s="1"/>
  <c r="AD17" i="8" s="1"/>
  <c r="AE17" i="8" s="1"/>
  <c r="Y18" i="8"/>
  <c r="BJ17" i="12"/>
  <c r="BK17" i="12" s="1"/>
  <c r="BL17" i="12" s="1"/>
  <c r="BM17" i="12" s="1"/>
  <c r="BN17" i="12" s="1"/>
  <c r="BO17" i="12" s="1"/>
  <c r="BI18" i="12"/>
  <c r="BJ17" i="11"/>
  <c r="BK17" i="11" s="1"/>
  <c r="BL17" i="11" s="1"/>
  <c r="BM17" i="11" s="1"/>
  <c r="BN17" i="11" s="1"/>
  <c r="BO17" i="11" s="1"/>
  <c r="BI18" i="11"/>
  <c r="BI17" i="4"/>
  <c r="BJ16" i="4"/>
  <c r="BK16" i="4" s="1"/>
  <c r="BL16" i="4" s="1"/>
  <c r="BM16" i="4" s="1"/>
  <c r="BN16" i="4" s="1"/>
  <c r="BO16" i="4" s="1"/>
  <c r="AH17" i="3"/>
  <c r="AI17" i="3" s="1"/>
  <c r="AJ17" i="3" s="1"/>
  <c r="AK17" i="3" s="1"/>
  <c r="AL17" i="3" s="1"/>
  <c r="AM17" i="3" s="1"/>
  <c r="AG18" i="3"/>
  <c r="Z18" i="8" l="1"/>
  <c r="AA18" i="8" s="1"/>
  <c r="AB18" i="8" s="1"/>
  <c r="AC18" i="8" s="1"/>
  <c r="AD18" i="8" s="1"/>
  <c r="AE18" i="8" s="1"/>
  <c r="Y19" i="8"/>
  <c r="BI19" i="12"/>
  <c r="BJ18" i="12"/>
  <c r="BK18" i="12" s="1"/>
  <c r="BL18" i="12" s="1"/>
  <c r="BM18" i="12" s="1"/>
  <c r="BN18" i="12" s="1"/>
  <c r="BO18" i="12" s="1"/>
  <c r="BI19" i="11"/>
  <c r="BJ18" i="11"/>
  <c r="BK18" i="11" s="1"/>
  <c r="BL18" i="11" s="1"/>
  <c r="BM18" i="11" s="1"/>
  <c r="BN18" i="11" s="1"/>
  <c r="BO18" i="11" s="1"/>
  <c r="BJ17" i="4"/>
  <c r="BK17" i="4" s="1"/>
  <c r="BL17" i="4" s="1"/>
  <c r="BM17" i="4" s="1"/>
  <c r="BN17" i="4" s="1"/>
  <c r="BO17" i="4" s="1"/>
  <c r="BI18" i="4"/>
  <c r="AH18" i="3"/>
  <c r="AI18" i="3" s="1"/>
  <c r="AJ18" i="3" s="1"/>
  <c r="AK18" i="3" s="1"/>
  <c r="AL18" i="3" s="1"/>
  <c r="AM18" i="3" s="1"/>
  <c r="AG19" i="3"/>
  <c r="Z19" i="8" l="1"/>
  <c r="AA19" i="8" s="1"/>
  <c r="AB19" i="8" s="1"/>
  <c r="AC19" i="8" s="1"/>
  <c r="AD19" i="8" s="1"/>
  <c r="AE19" i="8" s="1"/>
  <c r="Y20" i="8"/>
  <c r="BJ19" i="12"/>
  <c r="BK19" i="12" s="1"/>
  <c r="BL19" i="12" s="1"/>
  <c r="BM19" i="12" s="1"/>
  <c r="BN19" i="12" s="1"/>
  <c r="BO19" i="12" s="1"/>
  <c r="BI20" i="12"/>
  <c r="BJ19" i="11"/>
  <c r="BK19" i="11" s="1"/>
  <c r="BL19" i="11" s="1"/>
  <c r="BM19" i="11" s="1"/>
  <c r="BN19" i="11" s="1"/>
  <c r="BO19" i="11" s="1"/>
  <c r="BI20" i="11"/>
  <c r="BI19" i="4"/>
  <c r="BJ18" i="4"/>
  <c r="BK18" i="4" s="1"/>
  <c r="BL18" i="4" s="1"/>
  <c r="BM18" i="4" s="1"/>
  <c r="BN18" i="4" s="1"/>
  <c r="BO18" i="4" s="1"/>
  <c r="AH19" i="3"/>
  <c r="AI19" i="3" s="1"/>
  <c r="AJ19" i="3" s="1"/>
  <c r="AK19" i="3" s="1"/>
  <c r="AL19" i="3" s="1"/>
  <c r="AM19" i="3" s="1"/>
  <c r="AG20" i="3"/>
  <c r="Z20" i="8" l="1"/>
  <c r="AA20" i="8" s="1"/>
  <c r="AB20" i="8" s="1"/>
  <c r="AC20" i="8" s="1"/>
  <c r="AD20" i="8" s="1"/>
  <c r="AE20" i="8" s="1"/>
  <c r="Y21" i="8"/>
  <c r="BI21" i="12"/>
  <c r="BJ20" i="12"/>
  <c r="BK20" i="12" s="1"/>
  <c r="BL20" i="12" s="1"/>
  <c r="BM20" i="12" s="1"/>
  <c r="BN20" i="12" s="1"/>
  <c r="BO20" i="12" s="1"/>
  <c r="BI21" i="11"/>
  <c r="BJ20" i="11"/>
  <c r="BK20" i="11" s="1"/>
  <c r="BL20" i="11" s="1"/>
  <c r="BM20" i="11" s="1"/>
  <c r="BN20" i="11" s="1"/>
  <c r="BO20" i="11" s="1"/>
  <c r="BJ19" i="4"/>
  <c r="BK19" i="4" s="1"/>
  <c r="BL19" i="4" s="1"/>
  <c r="BM19" i="4" s="1"/>
  <c r="BN19" i="4" s="1"/>
  <c r="BO19" i="4" s="1"/>
  <c r="BI20" i="4"/>
  <c r="AH20" i="3"/>
  <c r="AI20" i="3" s="1"/>
  <c r="AJ20" i="3" s="1"/>
  <c r="AK20" i="3" s="1"/>
  <c r="AL20" i="3" s="1"/>
  <c r="AM20" i="3" s="1"/>
  <c r="AG21" i="3"/>
  <c r="Z21" i="8" l="1"/>
  <c r="AA21" i="8" s="1"/>
  <c r="AB21" i="8" s="1"/>
  <c r="AC21" i="8" s="1"/>
  <c r="AD21" i="8" s="1"/>
  <c r="AE21" i="8" s="1"/>
  <c r="Y22" i="8"/>
  <c r="BJ21" i="12"/>
  <c r="BK21" i="12" s="1"/>
  <c r="BL21" i="12" s="1"/>
  <c r="BM21" i="12" s="1"/>
  <c r="BN21" i="12" s="1"/>
  <c r="BO21" i="12" s="1"/>
  <c r="BI22" i="12"/>
  <c r="BJ21" i="11"/>
  <c r="BK21" i="11" s="1"/>
  <c r="BL21" i="11" s="1"/>
  <c r="BM21" i="11" s="1"/>
  <c r="BN21" i="11" s="1"/>
  <c r="BO21" i="11" s="1"/>
  <c r="BI22" i="11"/>
  <c r="BI21" i="4"/>
  <c r="BJ20" i="4"/>
  <c r="BK20" i="4" s="1"/>
  <c r="BL20" i="4" s="1"/>
  <c r="BM20" i="4" s="1"/>
  <c r="BN20" i="4" s="1"/>
  <c r="BO20" i="4" s="1"/>
  <c r="AH21" i="3"/>
  <c r="AI21" i="3" s="1"/>
  <c r="AJ21" i="3" s="1"/>
  <c r="AK21" i="3" s="1"/>
  <c r="AL21" i="3" s="1"/>
  <c r="AM21" i="3" s="1"/>
  <c r="AG22" i="3"/>
  <c r="Z22" i="8" l="1"/>
  <c r="AA22" i="8" s="1"/>
  <c r="AB22" i="8" s="1"/>
  <c r="AC22" i="8" s="1"/>
  <c r="AD22" i="8" s="1"/>
  <c r="AE22" i="8" s="1"/>
  <c r="Y23" i="8"/>
  <c r="BI23" i="12"/>
  <c r="BJ22" i="12"/>
  <c r="BK22" i="12" s="1"/>
  <c r="BL22" i="12" s="1"/>
  <c r="BM22" i="12" s="1"/>
  <c r="BN22" i="12" s="1"/>
  <c r="BO22" i="12" s="1"/>
  <c r="BI23" i="11"/>
  <c r="BJ22" i="11"/>
  <c r="BK22" i="11" s="1"/>
  <c r="BL22" i="11" s="1"/>
  <c r="BM22" i="11" s="1"/>
  <c r="BN22" i="11" s="1"/>
  <c r="BO22" i="11" s="1"/>
  <c r="BJ21" i="4"/>
  <c r="BK21" i="4" s="1"/>
  <c r="BL21" i="4" s="1"/>
  <c r="BM21" i="4" s="1"/>
  <c r="BN21" i="4" s="1"/>
  <c r="BO21" i="4" s="1"/>
  <c r="BI22" i="4"/>
  <c r="AH22" i="3"/>
  <c r="AI22" i="3" s="1"/>
  <c r="AJ22" i="3" s="1"/>
  <c r="AK22" i="3" s="1"/>
  <c r="AL22" i="3" s="1"/>
  <c r="AM22" i="3" s="1"/>
  <c r="AG23" i="3"/>
  <c r="Z23" i="8" l="1"/>
  <c r="AA23" i="8" s="1"/>
  <c r="AB23" i="8" s="1"/>
  <c r="AC23" i="8" s="1"/>
  <c r="AD23" i="8" s="1"/>
  <c r="AE23" i="8" s="1"/>
  <c r="Y24" i="8"/>
  <c r="BJ23" i="12"/>
  <c r="BK23" i="12" s="1"/>
  <c r="BL23" i="12" s="1"/>
  <c r="BM23" i="12" s="1"/>
  <c r="BN23" i="12" s="1"/>
  <c r="BO23" i="12" s="1"/>
  <c r="BI24" i="12"/>
  <c r="BJ23" i="11"/>
  <c r="BK23" i="11" s="1"/>
  <c r="BL23" i="11" s="1"/>
  <c r="BM23" i="11" s="1"/>
  <c r="BN23" i="11" s="1"/>
  <c r="BO23" i="11" s="1"/>
  <c r="BI24" i="11"/>
  <c r="BI23" i="4"/>
  <c r="BJ22" i="4"/>
  <c r="BK22" i="4" s="1"/>
  <c r="BL22" i="4" s="1"/>
  <c r="BM22" i="4" s="1"/>
  <c r="BN22" i="4" s="1"/>
  <c r="BO22" i="4" s="1"/>
  <c r="AH23" i="3"/>
  <c r="AI23" i="3" s="1"/>
  <c r="AJ23" i="3" s="1"/>
  <c r="AK23" i="3" s="1"/>
  <c r="AL23" i="3" s="1"/>
  <c r="AM23" i="3" s="1"/>
  <c r="AG24" i="3"/>
  <c r="Z24" i="8" l="1"/>
  <c r="AA24" i="8" s="1"/>
  <c r="AB24" i="8" s="1"/>
  <c r="AC24" i="8" s="1"/>
  <c r="AD24" i="8" s="1"/>
  <c r="AE24" i="8" s="1"/>
  <c r="Y25" i="8"/>
  <c r="BI25" i="12"/>
  <c r="BJ24" i="12"/>
  <c r="BK24" i="12" s="1"/>
  <c r="BL24" i="12" s="1"/>
  <c r="BM24" i="12" s="1"/>
  <c r="BN24" i="12" s="1"/>
  <c r="BO24" i="12" s="1"/>
  <c r="BI25" i="11"/>
  <c r="BJ24" i="11"/>
  <c r="BK24" i="11" s="1"/>
  <c r="BL24" i="11" s="1"/>
  <c r="BM24" i="11" s="1"/>
  <c r="BN24" i="11" s="1"/>
  <c r="BO24" i="11" s="1"/>
  <c r="BJ23" i="4"/>
  <c r="BK23" i="4" s="1"/>
  <c r="BL23" i="4" s="1"/>
  <c r="BM23" i="4" s="1"/>
  <c r="BN23" i="4" s="1"/>
  <c r="BO23" i="4" s="1"/>
  <c r="BI24" i="4"/>
  <c r="AH24" i="3"/>
  <c r="AI24" i="3" s="1"/>
  <c r="AJ24" i="3" s="1"/>
  <c r="AK24" i="3" s="1"/>
  <c r="AL24" i="3" s="1"/>
  <c r="AM24" i="3" s="1"/>
  <c r="AG25" i="3"/>
  <c r="Z25" i="8" l="1"/>
  <c r="AA25" i="8" s="1"/>
  <c r="AB25" i="8" s="1"/>
  <c r="AC25" i="8" s="1"/>
  <c r="AD25" i="8" s="1"/>
  <c r="AE25" i="8" s="1"/>
  <c r="Y26" i="8"/>
  <c r="BJ25" i="12"/>
  <c r="BK25" i="12" s="1"/>
  <c r="BL25" i="12" s="1"/>
  <c r="BM25" i="12" s="1"/>
  <c r="BN25" i="12" s="1"/>
  <c r="BO25" i="12" s="1"/>
  <c r="BI26" i="12"/>
  <c r="BJ25" i="11"/>
  <c r="BK25" i="11" s="1"/>
  <c r="BL25" i="11" s="1"/>
  <c r="BM25" i="11" s="1"/>
  <c r="BN25" i="11" s="1"/>
  <c r="BO25" i="11" s="1"/>
  <c r="BI26" i="11"/>
  <c r="BI25" i="4"/>
  <c r="BJ24" i="4"/>
  <c r="BK24" i="4" s="1"/>
  <c r="BL24" i="4" s="1"/>
  <c r="BM24" i="4" s="1"/>
  <c r="BN24" i="4" s="1"/>
  <c r="BO24" i="4" s="1"/>
  <c r="AH25" i="3"/>
  <c r="AI25" i="3" s="1"/>
  <c r="AJ25" i="3" s="1"/>
  <c r="AK25" i="3" s="1"/>
  <c r="AL25" i="3" s="1"/>
  <c r="AM25" i="3" s="1"/>
  <c r="AG26" i="3"/>
  <c r="Z26" i="8" l="1"/>
  <c r="AA26" i="8" s="1"/>
  <c r="AB26" i="8" s="1"/>
  <c r="AC26" i="8" s="1"/>
  <c r="AD26" i="8" s="1"/>
  <c r="AE26" i="8" s="1"/>
  <c r="Y27" i="8"/>
  <c r="BI27" i="12"/>
  <c r="BJ26" i="12"/>
  <c r="BK26" i="12" s="1"/>
  <c r="BL26" i="12" s="1"/>
  <c r="BM26" i="12" s="1"/>
  <c r="BN26" i="12" s="1"/>
  <c r="BO26" i="12" s="1"/>
  <c r="BI27" i="11"/>
  <c r="BJ26" i="11"/>
  <c r="BK26" i="11" s="1"/>
  <c r="BL26" i="11" s="1"/>
  <c r="BM26" i="11" s="1"/>
  <c r="BN26" i="11" s="1"/>
  <c r="BO26" i="11" s="1"/>
  <c r="BJ25" i="4"/>
  <c r="BK25" i="4" s="1"/>
  <c r="BL25" i="4" s="1"/>
  <c r="BM25" i="4" s="1"/>
  <c r="BN25" i="4" s="1"/>
  <c r="BO25" i="4" s="1"/>
  <c r="BI26" i="4"/>
  <c r="AH26" i="3"/>
  <c r="AI26" i="3" s="1"/>
  <c r="AJ26" i="3" s="1"/>
  <c r="AK26" i="3" s="1"/>
  <c r="AL26" i="3" s="1"/>
  <c r="AM26" i="3" s="1"/>
  <c r="AG27" i="3"/>
  <c r="Z27" i="8" l="1"/>
  <c r="AA27" i="8" s="1"/>
  <c r="AB27" i="8" s="1"/>
  <c r="AC27" i="8" s="1"/>
  <c r="AD27" i="8" s="1"/>
  <c r="AE27" i="8" s="1"/>
  <c r="Y28" i="8"/>
  <c r="BJ27" i="12"/>
  <c r="BK27" i="12" s="1"/>
  <c r="BL27" i="12" s="1"/>
  <c r="BM27" i="12" s="1"/>
  <c r="BN27" i="12" s="1"/>
  <c r="BO27" i="12" s="1"/>
  <c r="BI28" i="12"/>
  <c r="BJ27" i="11"/>
  <c r="BK27" i="11" s="1"/>
  <c r="BL27" i="11" s="1"/>
  <c r="BM27" i="11" s="1"/>
  <c r="BN27" i="11" s="1"/>
  <c r="BO27" i="11" s="1"/>
  <c r="BI28" i="11"/>
  <c r="BI27" i="4"/>
  <c r="BJ26" i="4"/>
  <c r="BK26" i="4" s="1"/>
  <c r="BL26" i="4" s="1"/>
  <c r="BM26" i="4" s="1"/>
  <c r="BN26" i="4" s="1"/>
  <c r="BO26" i="4" s="1"/>
  <c r="AH27" i="3"/>
  <c r="AI27" i="3" s="1"/>
  <c r="AJ27" i="3" s="1"/>
  <c r="AK27" i="3" s="1"/>
  <c r="AL27" i="3" s="1"/>
  <c r="AM27" i="3" s="1"/>
  <c r="AG28" i="3"/>
  <c r="Z28" i="8" l="1"/>
  <c r="AA28" i="8" s="1"/>
  <c r="AB28" i="8" s="1"/>
  <c r="AC28" i="8" s="1"/>
  <c r="AD28" i="8" s="1"/>
  <c r="AE28" i="8" s="1"/>
  <c r="Y29" i="8"/>
  <c r="BI29" i="12"/>
  <c r="BJ28" i="12"/>
  <c r="BK28" i="12" s="1"/>
  <c r="BL28" i="12" s="1"/>
  <c r="BM28" i="12" s="1"/>
  <c r="BN28" i="12" s="1"/>
  <c r="BO28" i="12" s="1"/>
  <c r="BI29" i="11"/>
  <c r="BJ28" i="11"/>
  <c r="BK28" i="11" s="1"/>
  <c r="BL28" i="11" s="1"/>
  <c r="BM28" i="11" s="1"/>
  <c r="BN28" i="11" s="1"/>
  <c r="BO28" i="11" s="1"/>
  <c r="BJ27" i="4"/>
  <c r="BK27" i="4" s="1"/>
  <c r="BL27" i="4" s="1"/>
  <c r="BM27" i="4" s="1"/>
  <c r="BN27" i="4" s="1"/>
  <c r="BO27" i="4" s="1"/>
  <c r="BI28" i="4"/>
  <c r="AH28" i="3"/>
  <c r="AI28" i="3" s="1"/>
  <c r="AJ28" i="3" s="1"/>
  <c r="AK28" i="3" s="1"/>
  <c r="AL28" i="3" s="1"/>
  <c r="AM28" i="3" s="1"/>
  <c r="AG29" i="3"/>
  <c r="Z29" i="8" l="1"/>
  <c r="AA29" i="8" s="1"/>
  <c r="AB29" i="8" s="1"/>
  <c r="AC29" i="8" s="1"/>
  <c r="AD29" i="8" s="1"/>
  <c r="AE29" i="8" s="1"/>
  <c r="Y30" i="8"/>
  <c r="BJ29" i="12"/>
  <c r="BK29" i="12" s="1"/>
  <c r="BL29" i="12" s="1"/>
  <c r="BM29" i="12" s="1"/>
  <c r="BN29" i="12" s="1"/>
  <c r="BO29" i="12" s="1"/>
  <c r="BI30" i="12"/>
  <c r="BJ29" i="11"/>
  <c r="BK29" i="11" s="1"/>
  <c r="BL29" i="11" s="1"/>
  <c r="BM29" i="11" s="1"/>
  <c r="BN29" i="11" s="1"/>
  <c r="BO29" i="11" s="1"/>
  <c r="BI30" i="11"/>
  <c r="BI29" i="4"/>
  <c r="BJ28" i="4"/>
  <c r="BK28" i="4" s="1"/>
  <c r="BL28" i="4" s="1"/>
  <c r="BM28" i="4" s="1"/>
  <c r="BN28" i="4" s="1"/>
  <c r="BO28" i="4" s="1"/>
  <c r="AH29" i="3"/>
  <c r="AI29" i="3" s="1"/>
  <c r="AJ29" i="3" s="1"/>
  <c r="AK29" i="3" s="1"/>
  <c r="AL29" i="3" s="1"/>
  <c r="AM29" i="3" s="1"/>
  <c r="AG30" i="3"/>
  <c r="Z30" i="8" l="1"/>
  <c r="AA30" i="8" s="1"/>
  <c r="AB30" i="8" s="1"/>
  <c r="AC30" i="8" s="1"/>
  <c r="AD30" i="8" s="1"/>
  <c r="AE30" i="8" s="1"/>
  <c r="Y31" i="8"/>
  <c r="Z31" i="8" s="1"/>
  <c r="AA31" i="8" s="1"/>
  <c r="AB31" i="8" s="1"/>
  <c r="AC31" i="8" s="1"/>
  <c r="AD31" i="8" s="1"/>
  <c r="AE31" i="8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1"/>
  <c r="BJ31" i="11" s="1"/>
  <c r="BK31" i="11" s="1"/>
  <c r="BL31" i="11" s="1"/>
  <c r="BM31" i="11" s="1"/>
  <c r="BN31" i="11" s="1"/>
  <c r="BO31" i="11" s="1"/>
  <c r="BJ30" i="11"/>
  <c r="BK30" i="11" s="1"/>
  <c r="BL30" i="11" s="1"/>
  <c r="BM30" i="11" s="1"/>
  <c r="BN30" i="11" s="1"/>
  <c r="BO30" i="11" s="1"/>
  <c r="BJ29" i="4"/>
  <c r="BK29" i="4" s="1"/>
  <c r="BL29" i="4" s="1"/>
  <c r="BM29" i="4" s="1"/>
  <c r="BN29" i="4" s="1"/>
  <c r="BO29" i="4" s="1"/>
  <c r="BI30" i="4"/>
  <c r="AH30" i="3"/>
  <c r="AI30" i="3" s="1"/>
  <c r="AJ30" i="3" s="1"/>
  <c r="AK30" i="3" s="1"/>
  <c r="AL30" i="3" s="1"/>
  <c r="AM30" i="3" s="1"/>
  <c r="AG31" i="3"/>
  <c r="AH31" i="3" s="1"/>
  <c r="AI31" i="3" s="1"/>
  <c r="AJ31" i="3" s="1"/>
  <c r="AK31" i="3" s="1"/>
  <c r="AL31" i="3" s="1"/>
  <c r="AM31" i="3" s="1"/>
  <c r="BI31" i="4" l="1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<sst xmlns="http://schemas.openxmlformats.org/spreadsheetml/2006/main" count="1430" uniqueCount="333">
  <si>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</si>
  <si>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</si>
  <si>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</si>
  <si>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</si>
  <si>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</si>
  <si>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</si>
  <si>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</si>
  <si>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</si>
  <si>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</si>
  <si>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</si>
  <si>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</si>
  <si>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</si>
  <si>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</si>
  <si>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</si>
  <si>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</si>
  <si>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</si>
  <si>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</si>
  <si>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</si>
  <si>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</si>
  <si>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</si>
  <si>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</si>
  <si>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</si>
  <si>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</si>
  <si>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</si>
  <si>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</si>
  <si>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</si>
  <si>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</si>
  <si>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</si>
  <si>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</si>
  <si>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</si>
  <si>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</si>
  <si>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</si>
  <si>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</si>
  <si>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</si>
  <si>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2022_Feb_11_1628</t>
  </si>
  <si>
    <t>expName</t>
  </si>
  <si>
    <t>MR_IT</t>
  </si>
  <si>
    <t>psychopyVersion</t>
  </si>
  <si>
    <t>2020.2.10</t>
  </si>
  <si>
    <t>frameRate</t>
  </si>
  <si>
    <t xml:space="preserve"> 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</si>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</sst>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2.5718758106231689</v>
      </c>
      <c r="M2">
        <v>2.5718758106231689</v>
      </c>
      <c r="N2">
        <v>0</v>
      </c>
      <c r="O2">
        <v>0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1.6717765331268311</v>
      </c>
      <c r="M3">
        <v>1.6717765331268311</v>
      </c>
      <c r="N3">
        <v>0</v>
      </c>
      <c r="O3">
        <v>2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0</v>
      </c>
      <c r="I4">
        <v>0</v>
      </c>
      <c r="J4">
        <v>0</v>
      </c>
      <c r="K4" t="s">
        <v>19</v>
      </c>
      <c r="L4">
        <v>1.745854258537292</v>
      </c>
      <c r="M4">
        <v>1.745854258537292</v>
      </c>
      <c r="N4">
        <v>0</v>
      </c>
      <c r="O4">
        <v>1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1.5025514364242549</v>
      </c>
      <c r="M5">
        <v>1.5025514364242549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68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60.491822715490201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68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60.491822715490201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O39"/>
  <sheetViews>
    <sheetView workbookViewId="0">
      <selection activeCell="L2" sqref="L2:L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  <c r="AJ1" t="s">
        <v>262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  <c r="AP1" t="s">
        <v>268</v>
      </c>
      <c r="AQ1" t="s">
        <v>269</v>
      </c>
      <c r="AR1" t="s">
        <v>270</v>
      </c>
      <c r="AS1" t="s">
        <v>271</v>
      </c>
      <c r="AT1" t="s">
        <v>272</v>
      </c>
      <c r="AU1" t="s">
        <v>273</v>
      </c>
      <c r="AV1" t="s">
        <v>274</v>
      </c>
      <c r="AW1" t="s">
        <v>275</v>
      </c>
      <c r="AX1" t="s">
        <v>276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231</v>
      </c>
      <c r="B2" t="s">
        <v>21</v>
      </c>
      <c r="C2" t="s">
        <v>22</v>
      </c>
      <c r="D2">
        <v>120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1.0884164571762081</v>
      </c>
      <c r="M2">
        <v>1.0884164571762081</v>
      </c>
      <c r="N2">
        <v>0</v>
      </c>
      <c r="O2">
        <v>4071.472412109375</v>
      </c>
      <c r="P2">
        <v>4071.472412109375</v>
      </c>
      <c r="Q2">
        <v>0</v>
      </c>
      <c r="S2">
        <v>4074.47314453125</v>
      </c>
      <c r="T2">
        <v>4074.47314453125</v>
      </c>
      <c r="U2">
        <v>0</v>
      </c>
      <c r="W2">
        <v>4066.962646484375</v>
      </c>
      <c r="X2">
        <v>4066.962646484375</v>
      </c>
      <c r="Y2">
        <v>0</v>
      </c>
      <c r="Z2">
        <v>4071.472412109375</v>
      </c>
      <c r="AA2">
        <v>4071.472412109375</v>
      </c>
      <c r="AB2">
        <v>0</v>
      </c>
      <c r="AC2">
        <v>4066.44873046875</v>
      </c>
      <c r="AD2">
        <v>4066.44873046875</v>
      </c>
      <c r="AE2">
        <v>0</v>
      </c>
      <c r="AF2">
        <v>4066.962646484375</v>
      </c>
      <c r="AG2">
        <v>4066.962646484375</v>
      </c>
      <c r="AH2">
        <v>0</v>
      </c>
      <c r="AI2">
        <v>4064.93994140625</v>
      </c>
      <c r="AJ2">
        <v>4064.93994140625</v>
      </c>
      <c r="AK2">
        <v>0</v>
      </c>
      <c r="AL2">
        <v>4066.44873046875</v>
      </c>
      <c r="AM2">
        <v>4066.44873046875</v>
      </c>
      <c r="AN2">
        <v>0</v>
      </c>
      <c r="AO2">
        <v>4063.953857421875</v>
      </c>
      <c r="AP2">
        <v>4063.953857421875</v>
      </c>
      <c r="AQ2">
        <v>0</v>
      </c>
      <c r="AR2">
        <v>4064.95654296875</v>
      </c>
      <c r="AS2">
        <v>4064.95654296875</v>
      </c>
      <c r="AT2">
        <v>0</v>
      </c>
      <c r="AU2">
        <v>4071.472412109375</v>
      </c>
      <c r="AV2">
        <v>4071.472412109375</v>
      </c>
      <c r="AW2">
        <v>0</v>
      </c>
      <c r="AY2">
        <v>0</v>
      </c>
      <c r="BA2">
        <f>AR2-AO2</f>
        <v>1.002685546875</v>
      </c>
      <c r="BB2">
        <f>AL2-AI2</f>
        <v>1.5087890625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4.538330078125</v>
      </c>
      <c r="BH2">
        <f>SUM(BA2:BF2)</f>
        <v>15.07421875</v>
      </c>
      <c r="BI2">
        <v>0</v>
      </c>
      <c r="BJ2">
        <f>BA2-AX2</f>
        <v>1.002685546875</v>
      </c>
      <c r="BK2">
        <f>BJ2+BB2</f>
        <v>2.511474609375</v>
      </c>
      <c r="BL2">
        <f>BK2+BC2</f>
        <v>3.025390625</v>
      </c>
      <c r="BM2">
        <f>BL2+BD2</f>
        <v>7.53515625</v>
      </c>
      <c r="BN2">
        <f>BM2+BE2</f>
        <v>10.535888671875</v>
      </c>
      <c r="BO2">
        <f>BN2+BF2</f>
        <v>15.07421875</v>
      </c>
    </row>
    <row r="3" spans="1:67" x14ac:dyDescent="0.2">
      <c r="A3" t="s">
        <v>232</v>
      </c>
      <c r="B3" t="s">
        <v>142</v>
      </c>
      <c r="C3" t="s">
        <v>80</v>
      </c>
      <c r="D3">
        <v>-30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1.641377806663513</v>
      </c>
      <c r="M3">
        <v>1.641377806663513</v>
      </c>
      <c r="N3">
        <v>0</v>
      </c>
      <c r="O3">
        <v>4086.5263671875</v>
      </c>
      <c r="P3">
        <v>4086.5263671875</v>
      </c>
      <c r="Q3">
        <v>0</v>
      </c>
      <c r="S3">
        <v>4089.52734375</v>
      </c>
      <c r="T3">
        <v>4089.52734375</v>
      </c>
      <c r="U3">
        <v>0</v>
      </c>
      <c r="W3">
        <v>4082.016845703125</v>
      </c>
      <c r="X3">
        <v>4082.016845703125</v>
      </c>
      <c r="Y3">
        <v>0</v>
      </c>
      <c r="Z3">
        <v>4086.5263671875</v>
      </c>
      <c r="AA3">
        <v>4086.5263671875</v>
      </c>
      <c r="AB3">
        <v>0</v>
      </c>
      <c r="AC3">
        <v>4081.5029296875</v>
      </c>
      <c r="AD3">
        <v>4081.5029296875</v>
      </c>
      <c r="AE3">
        <v>0</v>
      </c>
      <c r="AF3">
        <v>4082.016845703125</v>
      </c>
      <c r="AG3">
        <v>4082.016845703125</v>
      </c>
      <c r="AH3">
        <v>0</v>
      </c>
      <c r="AI3">
        <v>4079.994140625</v>
      </c>
      <c r="AJ3">
        <v>4079.994140625</v>
      </c>
      <c r="AK3">
        <v>0</v>
      </c>
      <c r="AL3">
        <v>4081.5029296875</v>
      </c>
      <c r="AM3">
        <v>4081.5029296875</v>
      </c>
      <c r="AN3">
        <v>0</v>
      </c>
      <c r="AO3">
        <v>4079.011474609375</v>
      </c>
      <c r="AP3">
        <v>4079.011474609375</v>
      </c>
      <c r="AQ3">
        <v>0</v>
      </c>
      <c r="AR3">
        <v>4080.0107421875</v>
      </c>
      <c r="AS3">
        <v>4080.0107421875</v>
      </c>
      <c r="AT3">
        <v>0</v>
      </c>
      <c r="AU3">
        <v>4086.5263671875</v>
      </c>
      <c r="AV3">
        <v>4086.5263671875</v>
      </c>
      <c r="AW3">
        <v>0</v>
      </c>
      <c r="AY3">
        <v>1</v>
      </c>
      <c r="BA3">
        <f t="shared" ref="BA3:BA31" si="0">AR3-AO3</f>
        <v>0.999267578125</v>
      </c>
      <c r="BB3">
        <f t="shared" ref="BB3:BB31" si="1">AL3-AI3</f>
        <v>1.5087890625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4.51953125</v>
      </c>
      <c r="BH3">
        <f t="shared" ref="BH3:BH30" si="6">SUM(BA3:BF3)</f>
        <v>15.052001953125</v>
      </c>
      <c r="BI3">
        <f>SUM(BA2:BF2)</f>
        <v>15.07421875</v>
      </c>
      <c r="BJ3">
        <f t="shared" ref="BJ3:BO18" si="7">BI3+BA2</f>
        <v>16.076904296875</v>
      </c>
      <c r="BK3">
        <f t="shared" si="7"/>
        <v>17.585693359375</v>
      </c>
      <c r="BL3">
        <f t="shared" si="7"/>
        <v>18.099609375</v>
      </c>
      <c r="BM3">
        <f t="shared" si="7"/>
        <v>22.609375</v>
      </c>
      <c r="BN3">
        <f t="shared" si="7"/>
        <v>25.610107421875</v>
      </c>
      <c r="BO3">
        <f t="shared" si="7"/>
        <v>30.1484375</v>
      </c>
    </row>
    <row r="4" spans="1:67" x14ac:dyDescent="0.2">
      <c r="A4" t="s">
        <v>232</v>
      </c>
      <c r="B4" t="s">
        <v>85</v>
      </c>
      <c r="C4" t="s">
        <v>57</v>
      </c>
      <c r="D4">
        <v>-30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2.1217443943023682</v>
      </c>
      <c r="M4">
        <v>2.1217443943023682</v>
      </c>
      <c r="N4">
        <v>0</v>
      </c>
      <c r="O4">
        <v>4101.56396484375</v>
      </c>
      <c r="P4">
        <v>4101.56396484375</v>
      </c>
      <c r="Q4">
        <v>0</v>
      </c>
      <c r="S4">
        <v>4104.564453125</v>
      </c>
      <c r="T4">
        <v>4104.564453125</v>
      </c>
      <c r="U4">
        <v>0</v>
      </c>
      <c r="W4">
        <v>4097.05419921875</v>
      </c>
      <c r="X4">
        <v>4097.05419921875</v>
      </c>
      <c r="Y4">
        <v>0</v>
      </c>
      <c r="Z4">
        <v>4101.56396484375</v>
      </c>
      <c r="AA4">
        <v>4101.56396484375</v>
      </c>
      <c r="AB4">
        <v>0</v>
      </c>
      <c r="AC4">
        <v>4096.54052734375</v>
      </c>
      <c r="AD4">
        <v>4096.54052734375</v>
      </c>
      <c r="AE4">
        <v>0</v>
      </c>
      <c r="AF4">
        <v>4097.05419921875</v>
      </c>
      <c r="AG4">
        <v>4097.05419921875</v>
      </c>
      <c r="AH4">
        <v>0</v>
      </c>
      <c r="AI4">
        <v>4095.03173828125</v>
      </c>
      <c r="AJ4">
        <v>4095.03173828125</v>
      </c>
      <c r="AK4">
        <v>0</v>
      </c>
      <c r="AL4">
        <v>4096.54052734375</v>
      </c>
      <c r="AM4">
        <v>4096.54052734375</v>
      </c>
      <c r="AN4">
        <v>0</v>
      </c>
      <c r="AO4">
        <v>4094.046875</v>
      </c>
      <c r="AP4">
        <v>4094.046875</v>
      </c>
      <c r="AQ4">
        <v>0</v>
      </c>
      <c r="AR4">
        <v>4095.048095703125</v>
      </c>
      <c r="AS4">
        <v>4095.048095703125</v>
      </c>
      <c r="AT4">
        <v>0</v>
      </c>
      <c r="AU4">
        <v>4101.56396484375</v>
      </c>
      <c r="AV4">
        <v>4101.56396484375</v>
      </c>
      <c r="AW4">
        <v>0</v>
      </c>
      <c r="AY4">
        <v>2</v>
      </c>
      <c r="BA4">
        <f t="shared" si="0"/>
        <v>1.001220703125</v>
      </c>
      <c r="BB4">
        <f t="shared" si="1"/>
        <v>1.5087890625</v>
      </c>
      <c r="BC4">
        <f t="shared" si="2"/>
        <v>0.513671875</v>
      </c>
      <c r="BD4">
        <f t="shared" si="3"/>
        <v>4.509765625</v>
      </c>
      <c r="BE4">
        <f t="shared" si="4"/>
        <v>3.00048828125</v>
      </c>
      <c r="BF4">
        <f t="shared" si="5"/>
        <v>4.53759765625</v>
      </c>
      <c r="BH4">
        <f t="shared" si="6"/>
        <v>15.071533203125</v>
      </c>
      <c r="BI4">
        <f>BH2+BH3</f>
        <v>30.126220703125</v>
      </c>
      <c r="BJ4">
        <f t="shared" si="7"/>
        <v>31.12548828125</v>
      </c>
      <c r="BK4">
        <f t="shared" si="7"/>
        <v>32.63427734375</v>
      </c>
      <c r="BL4">
        <f t="shared" si="7"/>
        <v>33.148193359375</v>
      </c>
      <c r="BM4">
        <f t="shared" si="7"/>
        <v>37.65771484375</v>
      </c>
      <c r="BN4">
        <f t="shared" si="7"/>
        <v>40.65869140625</v>
      </c>
      <c r="BO4">
        <f t="shared" si="7"/>
        <v>45.17822265625</v>
      </c>
    </row>
    <row r="5" spans="1:67" x14ac:dyDescent="0.2">
      <c r="A5" t="s">
        <v>231</v>
      </c>
      <c r="B5" t="s">
        <v>16</v>
      </c>
      <c r="C5" t="s">
        <v>17</v>
      </c>
      <c r="D5">
        <v>30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1.067832946777344</v>
      </c>
      <c r="M5">
        <v>1.067832946777344</v>
      </c>
      <c r="N5">
        <v>0</v>
      </c>
      <c r="O5">
        <v>4117.21484375</v>
      </c>
      <c r="P5">
        <v>4117.21484375</v>
      </c>
      <c r="Q5">
        <v>0</v>
      </c>
      <c r="S5">
        <v>4120.2158203125</v>
      </c>
      <c r="T5">
        <v>4120.2158203125</v>
      </c>
      <c r="U5">
        <v>0</v>
      </c>
      <c r="W5">
        <v>4112.705078125</v>
      </c>
      <c r="X5">
        <v>4112.705078125</v>
      </c>
      <c r="Y5">
        <v>0</v>
      </c>
      <c r="Z5">
        <v>4117.21484375</v>
      </c>
      <c r="AA5">
        <v>4117.21484375</v>
      </c>
      <c r="AB5">
        <v>0</v>
      </c>
      <c r="AC5">
        <v>4112.19140625</v>
      </c>
      <c r="AD5">
        <v>4112.19140625</v>
      </c>
      <c r="AE5">
        <v>0</v>
      </c>
      <c r="AF5">
        <v>4112.705078125</v>
      </c>
      <c r="AG5">
        <v>4112.705078125</v>
      </c>
      <c r="AH5">
        <v>0</v>
      </c>
      <c r="AI5">
        <v>4110.0859375</v>
      </c>
      <c r="AJ5">
        <v>4110.0859375</v>
      </c>
      <c r="AK5">
        <v>0</v>
      </c>
      <c r="AL5">
        <v>4112.19140625</v>
      </c>
      <c r="AM5">
        <v>4112.19140625</v>
      </c>
      <c r="AN5">
        <v>0</v>
      </c>
      <c r="AO5">
        <v>4109.10205078125</v>
      </c>
      <c r="AP5">
        <v>4109.10205078125</v>
      </c>
      <c r="AQ5">
        <v>0</v>
      </c>
      <c r="AR5">
        <v>4110.10205078125</v>
      </c>
      <c r="AS5">
        <v>4110.10205078125</v>
      </c>
      <c r="AT5">
        <v>0</v>
      </c>
      <c r="AU5">
        <v>4117.21484375</v>
      </c>
      <c r="AV5">
        <v>4117.21484375</v>
      </c>
      <c r="AW5">
        <v>0</v>
      </c>
      <c r="AY5">
        <v>3</v>
      </c>
      <c r="BA5">
        <f t="shared" si="0"/>
        <v>1</v>
      </c>
      <c r="BB5">
        <f t="shared" si="1"/>
        <v>2.10546875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3.92333984375</v>
      </c>
      <c r="BH5">
        <f t="shared" si="6"/>
        <v>15.05322265625</v>
      </c>
      <c r="BI5">
        <f t="shared" ref="BI5:BI31" si="8">BI4+BH4</f>
        <v>45.19775390625</v>
      </c>
      <c r="BJ5">
        <f t="shared" si="7"/>
        <v>46.198974609375</v>
      </c>
      <c r="BK5">
        <f t="shared" si="7"/>
        <v>47.707763671875</v>
      </c>
      <c r="BL5">
        <f t="shared" si="7"/>
        <v>48.221435546875</v>
      </c>
      <c r="BM5">
        <f t="shared" si="7"/>
        <v>52.731201171875</v>
      </c>
      <c r="BN5">
        <f t="shared" si="7"/>
        <v>55.731689453125</v>
      </c>
      <c r="BO5">
        <f t="shared" si="7"/>
        <v>60.269287109375</v>
      </c>
    </row>
    <row r="6" spans="1:67" x14ac:dyDescent="0.2">
      <c r="A6" t="s">
        <v>231</v>
      </c>
      <c r="B6" t="s">
        <v>74</v>
      </c>
      <c r="C6" t="s">
        <v>59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2.0372071266174321</v>
      </c>
      <c r="M6">
        <v>2.0372071266174321</v>
      </c>
      <c r="N6">
        <v>0</v>
      </c>
      <c r="O6">
        <v>4131.6552734375</v>
      </c>
      <c r="P6">
        <v>4131.6552734375</v>
      </c>
      <c r="Q6">
        <v>0</v>
      </c>
      <c r="S6">
        <v>4134.65625</v>
      </c>
      <c r="T6">
        <v>4134.65625</v>
      </c>
      <c r="U6">
        <v>0</v>
      </c>
      <c r="W6">
        <v>4127.14599609375</v>
      </c>
      <c r="X6">
        <v>4127.14599609375</v>
      </c>
      <c r="Y6">
        <v>0</v>
      </c>
      <c r="Z6">
        <v>4131.6552734375</v>
      </c>
      <c r="AA6">
        <v>4131.6552734375</v>
      </c>
      <c r="AB6">
        <v>0</v>
      </c>
      <c r="AC6">
        <v>4126.6318359375</v>
      </c>
      <c r="AD6">
        <v>4126.6318359375</v>
      </c>
      <c r="AE6">
        <v>0</v>
      </c>
      <c r="AF6">
        <v>4127.14599609375</v>
      </c>
      <c r="AG6">
        <v>4127.14599609375</v>
      </c>
      <c r="AH6">
        <v>0</v>
      </c>
      <c r="AI6">
        <v>4125.123046875</v>
      </c>
      <c r="AJ6">
        <v>4125.123046875</v>
      </c>
      <c r="AK6">
        <v>0</v>
      </c>
      <c r="AL6">
        <v>4126.6318359375</v>
      </c>
      <c r="AM6">
        <v>4126.6318359375</v>
      </c>
      <c r="AN6">
        <v>0</v>
      </c>
      <c r="AO6">
        <v>4124.13916015625</v>
      </c>
      <c r="AP6">
        <v>4124.13916015625</v>
      </c>
      <c r="AQ6">
        <v>0</v>
      </c>
      <c r="AR6">
        <v>4125.1396484375</v>
      </c>
      <c r="AS6">
        <v>4125.1396484375</v>
      </c>
      <c r="AT6">
        <v>0</v>
      </c>
      <c r="AU6">
        <v>4131.6552734375</v>
      </c>
      <c r="AV6">
        <v>4131.6552734375</v>
      </c>
      <c r="AW6">
        <v>0</v>
      </c>
      <c r="AY6">
        <v>4</v>
      </c>
      <c r="BA6">
        <f t="shared" si="0"/>
        <v>1.00048828125</v>
      </c>
      <c r="BB6">
        <f t="shared" si="1"/>
        <v>1.5087890625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4.537109375</v>
      </c>
      <c r="BH6">
        <f t="shared" si="6"/>
        <v>15.07080078125</v>
      </c>
      <c r="BI6">
        <f t="shared" si="8"/>
        <v>60.2509765625</v>
      </c>
      <c r="BJ6">
        <f t="shared" si="7"/>
        <v>61.2509765625</v>
      </c>
      <c r="BK6">
        <f t="shared" si="7"/>
        <v>63.3564453125</v>
      </c>
      <c r="BL6">
        <f t="shared" si="7"/>
        <v>63.8701171875</v>
      </c>
      <c r="BM6">
        <f t="shared" si="7"/>
        <v>68.3798828125</v>
      </c>
      <c r="BN6">
        <f t="shared" si="7"/>
        <v>71.380859375</v>
      </c>
      <c r="BO6">
        <f t="shared" si="7"/>
        <v>75.30419921875</v>
      </c>
    </row>
    <row r="7" spans="1:67" x14ac:dyDescent="0.2">
      <c r="A7" t="s">
        <v>232</v>
      </c>
      <c r="B7" t="s">
        <v>64</v>
      </c>
      <c r="C7" t="s">
        <v>59</v>
      </c>
      <c r="D7">
        <v>-60</v>
      </c>
      <c r="E7">
        <v>2</v>
      </c>
      <c r="F7" t="s">
        <v>23</v>
      </c>
      <c r="G7">
        <v>1</v>
      </c>
      <c r="H7">
        <v>1</v>
      </c>
      <c r="I7">
        <v>1</v>
      </c>
      <c r="J7">
        <v>0</v>
      </c>
      <c r="K7" t="s">
        <v>24</v>
      </c>
      <c r="L7">
        <v>1.989069938659668</v>
      </c>
      <c r="M7">
        <v>1.989069938659668</v>
      </c>
      <c r="N7">
        <v>0</v>
      </c>
      <c r="O7">
        <v>4146.5107421875</v>
      </c>
      <c r="P7">
        <v>4146.5107421875</v>
      </c>
      <c r="Q7">
        <v>0</v>
      </c>
      <c r="S7">
        <v>4149.51171875</v>
      </c>
      <c r="T7">
        <v>4149.51171875</v>
      </c>
      <c r="U7">
        <v>0</v>
      </c>
      <c r="W7">
        <v>4142.0009765625</v>
      </c>
      <c r="X7">
        <v>4142.0009765625</v>
      </c>
      <c r="Y7">
        <v>0</v>
      </c>
      <c r="Z7">
        <v>4146.5107421875</v>
      </c>
      <c r="AA7">
        <v>4146.5107421875</v>
      </c>
      <c r="AB7">
        <v>0</v>
      </c>
      <c r="AC7">
        <v>4141.4873046875</v>
      </c>
      <c r="AD7">
        <v>4141.4873046875</v>
      </c>
      <c r="AE7">
        <v>0</v>
      </c>
      <c r="AF7">
        <v>4142.0009765625</v>
      </c>
      <c r="AG7">
        <v>4142.0009765625</v>
      </c>
      <c r="AH7">
        <v>0</v>
      </c>
      <c r="AI7">
        <v>4140.17724609375</v>
      </c>
      <c r="AJ7">
        <v>4140.17724609375</v>
      </c>
      <c r="AK7">
        <v>0</v>
      </c>
      <c r="AL7">
        <v>4141.4873046875</v>
      </c>
      <c r="AM7">
        <v>4141.4873046875</v>
      </c>
      <c r="AN7">
        <v>0</v>
      </c>
      <c r="AO7">
        <v>4139.193359375</v>
      </c>
      <c r="AP7">
        <v>4139.193359375</v>
      </c>
      <c r="AQ7">
        <v>0</v>
      </c>
      <c r="AR7">
        <v>4140.19384765625</v>
      </c>
      <c r="AS7">
        <v>4140.19384765625</v>
      </c>
      <c r="AT7">
        <v>0</v>
      </c>
      <c r="AU7">
        <v>4146.5107421875</v>
      </c>
      <c r="AV7">
        <v>4146.5107421875</v>
      </c>
      <c r="AW7">
        <v>0</v>
      </c>
      <c r="AY7">
        <v>5</v>
      </c>
      <c r="BA7">
        <f t="shared" si="0"/>
        <v>1.00048828125</v>
      </c>
      <c r="BB7">
        <f t="shared" si="1"/>
        <v>1.31005859375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4.740234375</v>
      </c>
      <c r="BH7">
        <f t="shared" si="6"/>
        <v>15.0751953125</v>
      </c>
      <c r="BI7">
        <f t="shared" si="8"/>
        <v>75.32177734375</v>
      </c>
      <c r="BJ7">
        <f t="shared" si="7"/>
        <v>76.322265625</v>
      </c>
      <c r="BK7">
        <f t="shared" si="7"/>
        <v>77.8310546875</v>
      </c>
      <c r="BL7">
        <f t="shared" si="7"/>
        <v>78.34521484375</v>
      </c>
      <c r="BM7">
        <f t="shared" si="7"/>
        <v>82.8544921875</v>
      </c>
      <c r="BN7">
        <f t="shared" si="7"/>
        <v>85.85546875</v>
      </c>
      <c r="BO7">
        <f t="shared" si="7"/>
        <v>90.392578125</v>
      </c>
    </row>
    <row r="8" spans="1:67" x14ac:dyDescent="0.2">
      <c r="A8" t="s">
        <v>231</v>
      </c>
      <c r="B8" t="s">
        <v>25</v>
      </c>
      <c r="C8" t="s">
        <v>59</v>
      </c>
      <c r="D8">
        <v>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0.6117401123046875</v>
      </c>
      <c r="M8">
        <v>0.6117401123046875</v>
      </c>
      <c r="N8">
        <v>0</v>
      </c>
      <c r="O8">
        <v>4162.85791015625</v>
      </c>
      <c r="P8">
        <v>4162.85791015625</v>
      </c>
      <c r="Q8">
        <v>0</v>
      </c>
      <c r="S8">
        <v>4165.85888671875</v>
      </c>
      <c r="T8">
        <v>4165.85888671875</v>
      </c>
      <c r="U8">
        <v>0</v>
      </c>
      <c r="W8">
        <v>4158.34814453125</v>
      </c>
      <c r="X8">
        <v>4158.34814453125</v>
      </c>
      <c r="Y8">
        <v>0</v>
      </c>
      <c r="Z8">
        <v>4162.85791015625</v>
      </c>
      <c r="AA8">
        <v>4162.85791015625</v>
      </c>
      <c r="AB8">
        <v>0</v>
      </c>
      <c r="AC8">
        <v>4157.83447265625</v>
      </c>
      <c r="AD8">
        <v>4157.83447265625</v>
      </c>
      <c r="AE8">
        <v>0</v>
      </c>
      <c r="AF8">
        <v>4158.34814453125</v>
      </c>
      <c r="AG8">
        <v>4158.34814453125</v>
      </c>
      <c r="AH8">
        <v>0</v>
      </c>
      <c r="AI8">
        <v>4155.2314453125</v>
      </c>
      <c r="AJ8">
        <v>4155.2314453125</v>
      </c>
      <c r="AK8">
        <v>0</v>
      </c>
      <c r="AL8">
        <v>4157.83447265625</v>
      </c>
      <c r="AM8">
        <v>4157.83447265625</v>
      </c>
      <c r="AN8">
        <v>0</v>
      </c>
      <c r="AO8">
        <v>4154.251953125</v>
      </c>
      <c r="AP8">
        <v>4154.251953125</v>
      </c>
      <c r="AQ8">
        <v>0</v>
      </c>
      <c r="AR8">
        <v>4155.2646484375</v>
      </c>
      <c r="AS8">
        <v>4155.2646484375</v>
      </c>
      <c r="AT8">
        <v>0</v>
      </c>
      <c r="AU8">
        <v>4162.85791015625</v>
      </c>
      <c r="AV8">
        <v>4162.85791015625</v>
      </c>
      <c r="AW8">
        <v>0</v>
      </c>
      <c r="AY8">
        <v>6</v>
      </c>
      <c r="BA8">
        <f t="shared" si="0"/>
        <v>1.0126953125</v>
      </c>
      <c r="BB8">
        <f t="shared" si="1"/>
        <v>2.60302734375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3.42578125</v>
      </c>
      <c r="BH8">
        <f t="shared" si="6"/>
        <v>15.06591796875</v>
      </c>
      <c r="BI8">
        <f t="shared" si="8"/>
        <v>90.39697265625</v>
      </c>
      <c r="BJ8">
        <f t="shared" si="7"/>
        <v>91.3974609375</v>
      </c>
      <c r="BK8">
        <f t="shared" si="7"/>
        <v>92.70751953125</v>
      </c>
      <c r="BL8">
        <f t="shared" si="7"/>
        <v>93.22119140625</v>
      </c>
      <c r="BM8">
        <f t="shared" si="7"/>
        <v>97.73095703125</v>
      </c>
      <c r="BN8">
        <f t="shared" si="7"/>
        <v>100.73193359375</v>
      </c>
      <c r="BO8">
        <f t="shared" si="7"/>
        <v>105.47216796875</v>
      </c>
    </row>
    <row r="9" spans="1:67" x14ac:dyDescent="0.2">
      <c r="A9" t="s">
        <v>231</v>
      </c>
      <c r="B9" t="s">
        <v>21</v>
      </c>
      <c r="C9" t="s">
        <v>22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1.4909412860870359</v>
      </c>
      <c r="M9">
        <v>1.4909412860870359</v>
      </c>
      <c r="N9">
        <v>0</v>
      </c>
      <c r="O9">
        <v>4176.5029296875</v>
      </c>
      <c r="P9">
        <v>4176.5029296875</v>
      </c>
      <c r="Q9">
        <v>0</v>
      </c>
      <c r="S9">
        <v>4179.50341796875</v>
      </c>
      <c r="T9">
        <v>4179.50341796875</v>
      </c>
      <c r="U9">
        <v>0</v>
      </c>
      <c r="W9">
        <v>4171.9931640625</v>
      </c>
      <c r="X9">
        <v>4171.9931640625</v>
      </c>
      <c r="Y9">
        <v>0</v>
      </c>
      <c r="Z9">
        <v>4176.5029296875</v>
      </c>
      <c r="AA9">
        <v>4176.5029296875</v>
      </c>
      <c r="AB9">
        <v>0</v>
      </c>
      <c r="AC9">
        <v>4171.47900390625</v>
      </c>
      <c r="AD9">
        <v>4171.47900390625</v>
      </c>
      <c r="AE9">
        <v>0</v>
      </c>
      <c r="AF9">
        <v>4171.9931640625</v>
      </c>
      <c r="AG9">
        <v>4171.9931640625</v>
      </c>
      <c r="AH9">
        <v>0</v>
      </c>
      <c r="AI9">
        <v>4170.26904296875</v>
      </c>
      <c r="AJ9">
        <v>4170.26904296875</v>
      </c>
      <c r="AK9">
        <v>0</v>
      </c>
      <c r="AL9">
        <v>4171.47900390625</v>
      </c>
      <c r="AM9">
        <v>4171.47900390625</v>
      </c>
      <c r="AN9">
        <v>0</v>
      </c>
      <c r="AO9">
        <v>4169.28466796875</v>
      </c>
      <c r="AP9">
        <v>4169.28466796875</v>
      </c>
      <c r="AQ9">
        <v>0</v>
      </c>
      <c r="AR9">
        <v>4170.28759765625</v>
      </c>
      <c r="AS9">
        <v>4170.28759765625</v>
      </c>
      <c r="AT9">
        <v>0</v>
      </c>
      <c r="AU9">
        <v>4176.5029296875</v>
      </c>
      <c r="AV9">
        <v>4176.5029296875</v>
      </c>
      <c r="AW9">
        <v>0</v>
      </c>
      <c r="AY9">
        <v>7</v>
      </c>
      <c r="BA9">
        <f t="shared" si="0"/>
        <v>1.0029296875</v>
      </c>
      <c r="BB9">
        <f t="shared" si="1"/>
        <v>1.2099609375</v>
      </c>
      <c r="BC9">
        <f t="shared" si="2"/>
        <v>0.51416015625</v>
      </c>
      <c r="BD9">
        <f t="shared" si="3"/>
        <v>4.509765625</v>
      </c>
      <c r="BE9">
        <f t="shared" si="4"/>
        <v>3.00048828125</v>
      </c>
      <c r="BF9">
        <f t="shared" si="5"/>
        <v>4.8173828125</v>
      </c>
      <c r="BH9">
        <f t="shared" si="6"/>
        <v>15.0546875</v>
      </c>
      <c r="BI9">
        <f t="shared" si="8"/>
        <v>105.462890625</v>
      </c>
      <c r="BJ9">
        <f t="shared" si="7"/>
        <v>106.4755859375</v>
      </c>
      <c r="BK9">
        <f t="shared" si="7"/>
        <v>109.07861328125</v>
      </c>
      <c r="BL9">
        <f t="shared" si="7"/>
        <v>109.59228515625</v>
      </c>
      <c r="BM9">
        <f t="shared" si="7"/>
        <v>114.10205078125</v>
      </c>
      <c r="BN9">
        <f t="shared" si="7"/>
        <v>117.10302734375</v>
      </c>
      <c r="BO9">
        <f t="shared" si="7"/>
        <v>120.52880859375</v>
      </c>
    </row>
    <row r="10" spans="1:67" x14ac:dyDescent="0.2">
      <c r="A10" t="s">
        <v>231</v>
      </c>
      <c r="B10" t="s">
        <v>67</v>
      </c>
      <c r="C10" t="s">
        <v>68</v>
      </c>
      <c r="D10">
        <v>60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1.726670622825623</v>
      </c>
      <c r="M10">
        <v>1.726670622825623</v>
      </c>
      <c r="N10">
        <v>0</v>
      </c>
      <c r="O10">
        <v>4192.93310546875</v>
      </c>
      <c r="P10">
        <v>4192.93310546875</v>
      </c>
      <c r="Q10">
        <v>0</v>
      </c>
      <c r="S10">
        <v>4195.93408203125</v>
      </c>
      <c r="T10">
        <v>4195.93408203125</v>
      </c>
      <c r="U10">
        <v>0</v>
      </c>
      <c r="W10">
        <v>4188.42333984375</v>
      </c>
      <c r="X10">
        <v>4188.42333984375</v>
      </c>
      <c r="Y10">
        <v>0</v>
      </c>
      <c r="Z10">
        <v>4192.93310546875</v>
      </c>
      <c r="AA10">
        <v>4192.93310546875</v>
      </c>
      <c r="AB10">
        <v>0</v>
      </c>
      <c r="AC10">
        <v>4187.9091796875</v>
      </c>
      <c r="AD10">
        <v>4187.9091796875</v>
      </c>
      <c r="AE10">
        <v>0</v>
      </c>
      <c r="AF10">
        <v>4188.42333984375</v>
      </c>
      <c r="AG10">
        <v>4188.42333984375</v>
      </c>
      <c r="AH10">
        <v>0</v>
      </c>
      <c r="AI10">
        <v>4185.306640625</v>
      </c>
      <c r="AJ10">
        <v>4185.306640625</v>
      </c>
      <c r="AK10">
        <v>0</v>
      </c>
      <c r="AL10">
        <v>4187.9091796875</v>
      </c>
      <c r="AM10">
        <v>4187.9091796875</v>
      </c>
      <c r="AN10">
        <v>0</v>
      </c>
      <c r="AO10">
        <v>4184.32080078125</v>
      </c>
      <c r="AP10">
        <v>4184.32080078125</v>
      </c>
      <c r="AQ10">
        <v>0</v>
      </c>
      <c r="AR10">
        <v>4185.326171875</v>
      </c>
      <c r="AS10">
        <v>4185.326171875</v>
      </c>
      <c r="AT10">
        <v>0</v>
      </c>
      <c r="AU10">
        <v>4192.93310546875</v>
      </c>
      <c r="AV10">
        <v>4192.93310546875</v>
      </c>
      <c r="AW10">
        <v>0</v>
      </c>
      <c r="AY10">
        <v>8</v>
      </c>
      <c r="BA10">
        <f t="shared" si="0"/>
        <v>1.00537109375</v>
      </c>
      <c r="BB10">
        <f t="shared" si="1"/>
        <v>2.6025390625</v>
      </c>
      <c r="BC10">
        <f t="shared" si="2"/>
        <v>0.51416015625</v>
      </c>
      <c r="BD10">
        <f t="shared" si="3"/>
        <v>4.509765625</v>
      </c>
      <c r="BE10">
        <f t="shared" si="4"/>
        <v>3.0009765625</v>
      </c>
      <c r="BF10">
        <f t="shared" si="5"/>
        <v>3.4423828125</v>
      </c>
      <c r="BH10">
        <f t="shared" si="6"/>
        <v>15.0751953125</v>
      </c>
      <c r="BI10">
        <f t="shared" si="8"/>
        <v>120.517578125</v>
      </c>
      <c r="BJ10">
        <f t="shared" si="7"/>
        <v>121.5205078125</v>
      </c>
      <c r="BK10">
        <f t="shared" si="7"/>
        <v>122.73046875</v>
      </c>
      <c r="BL10">
        <f t="shared" si="7"/>
        <v>123.24462890625</v>
      </c>
      <c r="BM10">
        <f t="shared" si="7"/>
        <v>127.75439453125</v>
      </c>
      <c r="BN10">
        <f t="shared" si="7"/>
        <v>130.7548828125</v>
      </c>
      <c r="BO10">
        <f t="shared" si="7"/>
        <v>135.572265625</v>
      </c>
    </row>
    <row r="11" spans="1:67" x14ac:dyDescent="0.2">
      <c r="A11" t="s">
        <v>232</v>
      </c>
      <c r="B11" t="s">
        <v>136</v>
      </c>
      <c r="C11" t="s">
        <v>59</v>
      </c>
      <c r="D11">
        <v>-30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1.485099077224731</v>
      </c>
      <c r="M11">
        <v>1.485099077224731</v>
      </c>
      <c r="N11">
        <v>0</v>
      </c>
      <c r="O11">
        <v>4207.8876953125</v>
      </c>
      <c r="P11">
        <v>4207.8876953125</v>
      </c>
      <c r="Q11">
        <v>0</v>
      </c>
      <c r="S11">
        <v>4210.888671875</v>
      </c>
      <c r="T11">
        <v>4210.888671875</v>
      </c>
      <c r="U11">
        <v>0</v>
      </c>
      <c r="W11">
        <v>4203.3779296875</v>
      </c>
      <c r="X11">
        <v>4203.3779296875</v>
      </c>
      <c r="Y11">
        <v>0</v>
      </c>
      <c r="Z11">
        <v>4207.8876953125</v>
      </c>
      <c r="AA11">
        <v>4207.8876953125</v>
      </c>
      <c r="AB11">
        <v>0</v>
      </c>
      <c r="AC11">
        <v>4202.8642578125</v>
      </c>
      <c r="AD11">
        <v>4202.8642578125</v>
      </c>
      <c r="AE11">
        <v>0</v>
      </c>
      <c r="AF11">
        <v>4203.3779296875</v>
      </c>
      <c r="AG11">
        <v>4203.3779296875</v>
      </c>
      <c r="AH11">
        <v>0</v>
      </c>
      <c r="AI11">
        <v>4200.361328125</v>
      </c>
      <c r="AJ11">
        <v>4200.361328125</v>
      </c>
      <c r="AK11">
        <v>0</v>
      </c>
      <c r="AL11">
        <v>4202.8642578125</v>
      </c>
      <c r="AM11">
        <v>4202.8642578125</v>
      </c>
      <c r="AN11">
        <v>0</v>
      </c>
      <c r="AO11">
        <v>4199.37646484375</v>
      </c>
      <c r="AP11">
        <v>4199.37646484375</v>
      </c>
      <c r="AQ11">
        <v>0</v>
      </c>
      <c r="AR11">
        <v>4200.376953125</v>
      </c>
      <c r="AS11">
        <v>4200.376953125</v>
      </c>
      <c r="AT11">
        <v>0</v>
      </c>
      <c r="AU11">
        <v>4207.8876953125</v>
      </c>
      <c r="AV11">
        <v>4207.8876953125</v>
      </c>
      <c r="AW11">
        <v>0</v>
      </c>
      <c r="AY11">
        <v>9</v>
      </c>
      <c r="BA11">
        <f t="shared" si="0"/>
        <v>1.00048828125</v>
      </c>
      <c r="BB11">
        <f t="shared" si="1"/>
        <v>2.5029296875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3.54248046875</v>
      </c>
      <c r="BH11">
        <f t="shared" si="6"/>
        <v>15.0703125</v>
      </c>
      <c r="BI11">
        <f t="shared" si="8"/>
        <v>135.5927734375</v>
      </c>
      <c r="BJ11">
        <f t="shared" si="7"/>
        <v>136.59814453125</v>
      </c>
      <c r="BK11">
        <f t="shared" si="7"/>
        <v>139.20068359375</v>
      </c>
      <c r="BL11">
        <f t="shared" si="7"/>
        <v>139.71484375</v>
      </c>
      <c r="BM11">
        <f t="shared" si="7"/>
        <v>144.224609375</v>
      </c>
      <c r="BN11">
        <f t="shared" si="7"/>
        <v>147.2255859375</v>
      </c>
      <c r="BO11">
        <f t="shared" si="7"/>
        <v>150.66796875</v>
      </c>
    </row>
    <row r="12" spans="1:67" x14ac:dyDescent="0.2">
      <c r="A12" t="s">
        <v>231</v>
      </c>
      <c r="B12" t="s">
        <v>86</v>
      </c>
      <c r="C12" t="s">
        <v>83</v>
      </c>
      <c r="D12">
        <v>150</v>
      </c>
      <c r="E12">
        <v>2</v>
      </c>
      <c r="F12" t="s">
        <v>27</v>
      </c>
      <c r="G12">
        <v>1</v>
      </c>
      <c r="H12">
        <v>0</v>
      </c>
      <c r="I12">
        <v>0</v>
      </c>
      <c r="J12">
        <v>0</v>
      </c>
      <c r="O12">
        <v>4222.04638671875</v>
      </c>
      <c r="P12">
        <v>4222.04638671875</v>
      </c>
      <c r="Q12">
        <v>0</v>
      </c>
      <c r="S12">
        <v>4225.04736328125</v>
      </c>
      <c r="T12">
        <v>4225.04736328125</v>
      </c>
      <c r="U12">
        <v>0</v>
      </c>
      <c r="W12">
        <v>4217.537109375</v>
      </c>
      <c r="X12">
        <v>4217.537109375</v>
      </c>
      <c r="Y12">
        <v>0</v>
      </c>
      <c r="Z12">
        <v>4222.04638671875</v>
      </c>
      <c r="AA12">
        <v>4222.04638671875</v>
      </c>
      <c r="AB12">
        <v>0</v>
      </c>
      <c r="AC12">
        <v>4217.02294921875</v>
      </c>
      <c r="AD12">
        <v>4217.02294921875</v>
      </c>
      <c r="AE12">
        <v>0</v>
      </c>
      <c r="AF12">
        <v>4217.537109375</v>
      </c>
      <c r="AG12">
        <v>4217.537109375</v>
      </c>
      <c r="AH12">
        <v>0</v>
      </c>
      <c r="AI12">
        <v>4215.41455078125</v>
      </c>
      <c r="AJ12">
        <v>4215.41455078125</v>
      </c>
      <c r="AK12">
        <v>0</v>
      </c>
      <c r="AL12">
        <v>4217.02294921875</v>
      </c>
      <c r="AM12">
        <v>4217.02294921875</v>
      </c>
      <c r="AN12">
        <v>0</v>
      </c>
      <c r="AO12">
        <v>4214.43115234375</v>
      </c>
      <c r="AP12">
        <v>4214.43115234375</v>
      </c>
      <c r="AQ12">
        <v>0</v>
      </c>
      <c r="AR12">
        <v>4215.43115234375</v>
      </c>
      <c r="AS12">
        <v>4215.43115234375</v>
      </c>
      <c r="AT12">
        <v>0</v>
      </c>
      <c r="AU12">
        <v>4222.04638671875</v>
      </c>
      <c r="AV12">
        <v>4222.04638671875</v>
      </c>
      <c r="AW12">
        <v>0</v>
      </c>
      <c r="AY12">
        <v>10</v>
      </c>
      <c r="BA12">
        <f t="shared" si="0"/>
        <v>1</v>
      </c>
      <c r="BB12">
        <f t="shared" si="1"/>
        <v>1.6083984375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4.4384765625</v>
      </c>
      <c r="BH12">
        <f t="shared" si="6"/>
        <v>15.0712890625</v>
      </c>
      <c r="BI12">
        <f t="shared" si="8"/>
        <v>150.6630859375</v>
      </c>
      <c r="BJ12">
        <f t="shared" si="7"/>
        <v>151.66357421875</v>
      </c>
      <c r="BK12">
        <f t="shared" si="7"/>
        <v>154.16650390625</v>
      </c>
      <c r="BL12">
        <f t="shared" si="7"/>
        <v>154.68017578125</v>
      </c>
      <c r="BM12">
        <f t="shared" si="7"/>
        <v>159.18994140625</v>
      </c>
      <c r="BN12">
        <f t="shared" si="7"/>
        <v>162.19091796875</v>
      </c>
      <c r="BO12">
        <f t="shared" si="7"/>
        <v>165.7333984375</v>
      </c>
    </row>
    <row r="13" spans="1:67" x14ac:dyDescent="0.2">
      <c r="A13" t="s">
        <v>232</v>
      </c>
      <c r="B13" t="s">
        <v>66</v>
      </c>
      <c r="C13" t="s">
        <v>29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0.88783019781112671</v>
      </c>
      <c r="M13">
        <v>0.88783019781112671</v>
      </c>
      <c r="N13">
        <v>0</v>
      </c>
      <c r="O13">
        <v>4237.796875</v>
      </c>
      <c r="P13">
        <v>4237.796875</v>
      </c>
      <c r="Q13">
        <v>0</v>
      </c>
      <c r="S13">
        <v>4240.7978515625</v>
      </c>
      <c r="T13">
        <v>4240.7978515625</v>
      </c>
      <c r="U13">
        <v>0</v>
      </c>
      <c r="W13">
        <v>4233.287109375</v>
      </c>
      <c r="X13">
        <v>4233.287109375</v>
      </c>
      <c r="Y13">
        <v>0</v>
      </c>
      <c r="Z13">
        <v>4237.796875</v>
      </c>
      <c r="AA13">
        <v>4237.796875</v>
      </c>
      <c r="AB13">
        <v>0</v>
      </c>
      <c r="AC13">
        <v>4232.7734375</v>
      </c>
      <c r="AD13">
        <v>4232.7734375</v>
      </c>
      <c r="AE13">
        <v>0</v>
      </c>
      <c r="AF13">
        <v>4233.287109375</v>
      </c>
      <c r="AG13">
        <v>4233.287109375</v>
      </c>
      <c r="AH13">
        <v>0</v>
      </c>
      <c r="AI13">
        <v>4230.46875</v>
      </c>
      <c r="AJ13">
        <v>4230.46875</v>
      </c>
      <c r="AK13">
        <v>0</v>
      </c>
      <c r="AL13">
        <v>4232.7734375</v>
      </c>
      <c r="AM13">
        <v>4232.7734375</v>
      </c>
      <c r="AN13">
        <v>0</v>
      </c>
      <c r="AO13">
        <v>4229.48583984375</v>
      </c>
      <c r="AP13">
        <v>4229.48583984375</v>
      </c>
      <c r="AQ13">
        <v>0</v>
      </c>
      <c r="AR13">
        <v>4230.4853515625</v>
      </c>
      <c r="AS13">
        <v>4230.4853515625</v>
      </c>
      <c r="AT13">
        <v>0</v>
      </c>
      <c r="AU13">
        <v>4237.796875</v>
      </c>
      <c r="AV13">
        <v>4237.796875</v>
      </c>
      <c r="AW13">
        <v>0</v>
      </c>
      <c r="AY13">
        <v>11</v>
      </c>
      <c r="BA13">
        <f t="shared" si="0"/>
        <v>0.99951171875</v>
      </c>
      <c r="BB13">
        <f t="shared" si="1"/>
        <v>2.3046875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3.7421875</v>
      </c>
      <c r="BH13">
        <f t="shared" si="6"/>
        <v>15.07080078125</v>
      </c>
      <c r="BI13">
        <f t="shared" si="8"/>
        <v>165.734375</v>
      </c>
      <c r="BJ13">
        <f t="shared" si="7"/>
        <v>166.734375</v>
      </c>
      <c r="BK13">
        <f t="shared" si="7"/>
        <v>168.3427734375</v>
      </c>
      <c r="BL13">
        <f t="shared" si="7"/>
        <v>168.85693359375</v>
      </c>
      <c r="BM13">
        <f t="shared" si="7"/>
        <v>173.3662109375</v>
      </c>
      <c r="BN13">
        <f t="shared" si="7"/>
        <v>176.3671875</v>
      </c>
      <c r="BO13">
        <f t="shared" si="7"/>
        <v>180.8056640625</v>
      </c>
    </row>
    <row r="14" spans="1:67" x14ac:dyDescent="0.2">
      <c r="A14" t="s">
        <v>231</v>
      </c>
      <c r="B14" t="s">
        <v>143</v>
      </c>
      <c r="C14" t="s">
        <v>22</v>
      </c>
      <c r="D14">
        <v>30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0.89411228895187378</v>
      </c>
      <c r="M14">
        <v>0.89411228895187378</v>
      </c>
      <c r="N14">
        <v>0</v>
      </c>
      <c r="O14">
        <v>4251.95556640625</v>
      </c>
      <c r="P14">
        <v>4251.95556640625</v>
      </c>
      <c r="Q14">
        <v>0</v>
      </c>
      <c r="S14">
        <v>4254.95654296875</v>
      </c>
      <c r="T14">
        <v>4254.95654296875</v>
      </c>
      <c r="U14">
        <v>0</v>
      </c>
      <c r="W14">
        <v>4247.4462890625</v>
      </c>
      <c r="X14">
        <v>4247.4462890625</v>
      </c>
      <c r="Y14">
        <v>0</v>
      </c>
      <c r="Z14">
        <v>4251.95556640625</v>
      </c>
      <c r="AA14">
        <v>4251.95556640625</v>
      </c>
      <c r="AB14">
        <v>0</v>
      </c>
      <c r="AC14">
        <v>4246.93212890625</v>
      </c>
      <c r="AD14">
        <v>4246.93212890625</v>
      </c>
      <c r="AE14">
        <v>0</v>
      </c>
      <c r="AF14">
        <v>4247.4462890625</v>
      </c>
      <c r="AG14">
        <v>4247.4462890625</v>
      </c>
      <c r="AH14">
        <v>0</v>
      </c>
      <c r="AI14">
        <v>4245.52294921875</v>
      </c>
      <c r="AJ14">
        <v>4245.52294921875</v>
      </c>
      <c r="AK14">
        <v>0</v>
      </c>
      <c r="AL14">
        <v>4246.93212890625</v>
      </c>
      <c r="AM14">
        <v>4246.93212890625</v>
      </c>
      <c r="AN14">
        <v>0</v>
      </c>
      <c r="AO14">
        <v>4244.5400390625</v>
      </c>
      <c r="AP14">
        <v>4244.5400390625</v>
      </c>
      <c r="AQ14">
        <v>0</v>
      </c>
      <c r="AR14">
        <v>4245.53955078125</v>
      </c>
      <c r="AS14">
        <v>4245.53955078125</v>
      </c>
      <c r="AT14">
        <v>0</v>
      </c>
      <c r="AU14">
        <v>4251.95556640625</v>
      </c>
      <c r="AV14">
        <v>4251.95556640625</v>
      </c>
      <c r="AW14">
        <v>0</v>
      </c>
      <c r="AY14">
        <v>12</v>
      </c>
      <c r="BA14">
        <f t="shared" si="0"/>
        <v>0.99951171875</v>
      </c>
      <c r="BB14">
        <f t="shared" si="1"/>
        <v>1.4091796875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4.6181640625</v>
      </c>
      <c r="BH14">
        <f t="shared" si="6"/>
        <v>15.05126953125</v>
      </c>
      <c r="BI14">
        <f t="shared" si="8"/>
        <v>180.80517578125</v>
      </c>
      <c r="BJ14">
        <f t="shared" si="7"/>
        <v>181.8046875</v>
      </c>
      <c r="BK14">
        <f t="shared" si="7"/>
        <v>184.109375</v>
      </c>
      <c r="BL14">
        <f t="shared" si="7"/>
        <v>184.623046875</v>
      </c>
      <c r="BM14">
        <f t="shared" si="7"/>
        <v>189.1328125</v>
      </c>
      <c r="BN14">
        <f t="shared" si="7"/>
        <v>192.1337890625</v>
      </c>
      <c r="BO14">
        <f t="shared" si="7"/>
        <v>195.8759765625</v>
      </c>
    </row>
    <row r="15" spans="1:67" x14ac:dyDescent="0.2">
      <c r="A15" t="s">
        <v>231</v>
      </c>
      <c r="B15" t="s">
        <v>147</v>
      </c>
      <c r="C15" t="s">
        <v>29</v>
      </c>
      <c r="D15">
        <v>90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1.0043879747390749</v>
      </c>
      <c r="M15">
        <v>1.0043879747390749</v>
      </c>
      <c r="N15">
        <v>0</v>
      </c>
      <c r="O15">
        <v>4268.4853515625</v>
      </c>
      <c r="P15">
        <v>4268.4853515625</v>
      </c>
      <c r="Q15">
        <v>0</v>
      </c>
      <c r="S15">
        <v>4271.486328125</v>
      </c>
      <c r="T15">
        <v>4271.486328125</v>
      </c>
      <c r="U15">
        <v>0</v>
      </c>
      <c r="W15">
        <v>4263.9755859375</v>
      </c>
      <c r="X15">
        <v>4263.9755859375</v>
      </c>
      <c r="Y15">
        <v>0</v>
      </c>
      <c r="Z15">
        <v>4268.4853515625</v>
      </c>
      <c r="AA15">
        <v>4268.4853515625</v>
      </c>
      <c r="AB15">
        <v>0</v>
      </c>
      <c r="AC15">
        <v>4263.4619140625</v>
      </c>
      <c r="AD15">
        <v>4263.4619140625</v>
      </c>
      <c r="AE15">
        <v>0</v>
      </c>
      <c r="AF15">
        <v>4263.9755859375</v>
      </c>
      <c r="AG15">
        <v>4263.9755859375</v>
      </c>
      <c r="AH15">
        <v>0</v>
      </c>
      <c r="AI15">
        <v>4260.560546875</v>
      </c>
      <c r="AJ15">
        <v>4260.560546875</v>
      </c>
      <c r="AK15">
        <v>0</v>
      </c>
      <c r="AL15">
        <v>4263.4619140625</v>
      </c>
      <c r="AM15">
        <v>4263.4619140625</v>
      </c>
      <c r="AN15">
        <v>0</v>
      </c>
      <c r="AO15">
        <v>4259.57470703125</v>
      </c>
      <c r="AP15">
        <v>4259.57470703125</v>
      </c>
      <c r="AQ15">
        <v>0</v>
      </c>
      <c r="AR15">
        <v>4260.5771484375</v>
      </c>
      <c r="AS15">
        <v>4260.5771484375</v>
      </c>
      <c r="AT15">
        <v>0</v>
      </c>
      <c r="AU15">
        <v>4268.4853515625</v>
      </c>
      <c r="AV15">
        <v>4268.4853515625</v>
      </c>
      <c r="AW15">
        <v>0</v>
      </c>
      <c r="AY15">
        <v>13</v>
      </c>
      <c r="BA15">
        <f t="shared" si="0"/>
        <v>1.00244140625</v>
      </c>
      <c r="BB15">
        <f t="shared" si="1"/>
        <v>2.9013671875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3.12939453125</v>
      </c>
      <c r="BH15">
        <f t="shared" si="6"/>
        <v>15.0576171875</v>
      </c>
      <c r="BI15">
        <f t="shared" si="8"/>
        <v>195.8564453125</v>
      </c>
      <c r="BJ15">
        <f t="shared" si="7"/>
        <v>196.85595703125</v>
      </c>
      <c r="BK15">
        <f t="shared" si="7"/>
        <v>198.26513671875</v>
      </c>
      <c r="BL15">
        <f t="shared" si="7"/>
        <v>198.779296875</v>
      </c>
      <c r="BM15">
        <f t="shared" si="7"/>
        <v>203.28857421875</v>
      </c>
      <c r="BN15">
        <f t="shared" si="7"/>
        <v>206.28955078125</v>
      </c>
      <c r="BO15">
        <f t="shared" si="7"/>
        <v>210.90771484375</v>
      </c>
    </row>
    <row r="16" spans="1:67" x14ac:dyDescent="0.2">
      <c r="A16" t="s">
        <v>232</v>
      </c>
      <c r="B16" t="s">
        <v>140</v>
      </c>
      <c r="C16" t="s">
        <v>29</v>
      </c>
      <c r="D16">
        <v>-30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24</v>
      </c>
      <c r="L16">
        <v>1.009097576141357</v>
      </c>
      <c r="M16">
        <v>1.009097576141357</v>
      </c>
      <c r="N16">
        <v>0</v>
      </c>
      <c r="O16">
        <v>4282.4287109375</v>
      </c>
      <c r="P16">
        <v>4282.4287109375</v>
      </c>
      <c r="Q16">
        <v>0</v>
      </c>
      <c r="S16">
        <v>4285.4296875</v>
      </c>
      <c r="T16">
        <v>4285.4296875</v>
      </c>
      <c r="U16">
        <v>0</v>
      </c>
      <c r="W16">
        <v>4277.9189453125</v>
      </c>
      <c r="X16">
        <v>4277.9189453125</v>
      </c>
      <c r="Y16">
        <v>0</v>
      </c>
      <c r="Z16">
        <v>4282.4287109375</v>
      </c>
      <c r="AA16">
        <v>4282.4287109375</v>
      </c>
      <c r="AB16">
        <v>0</v>
      </c>
      <c r="AC16">
        <v>4277.4052734375</v>
      </c>
      <c r="AD16">
        <v>4277.4052734375</v>
      </c>
      <c r="AE16">
        <v>0</v>
      </c>
      <c r="AF16">
        <v>4277.9189453125</v>
      </c>
      <c r="AG16">
        <v>4277.9189453125</v>
      </c>
      <c r="AH16">
        <v>0</v>
      </c>
      <c r="AI16">
        <v>4275.59765625</v>
      </c>
      <c r="AJ16">
        <v>4275.59765625</v>
      </c>
      <c r="AK16">
        <v>0</v>
      </c>
      <c r="AL16">
        <v>4277.4052734375</v>
      </c>
      <c r="AM16">
        <v>4277.4052734375</v>
      </c>
      <c r="AN16">
        <v>0</v>
      </c>
      <c r="AO16">
        <v>4274.61572265625</v>
      </c>
      <c r="AP16">
        <v>4274.61572265625</v>
      </c>
      <c r="AQ16">
        <v>0</v>
      </c>
      <c r="AR16">
        <v>4275.630859375</v>
      </c>
      <c r="AS16">
        <v>4275.630859375</v>
      </c>
      <c r="AT16">
        <v>0</v>
      </c>
      <c r="AU16">
        <v>4282.4287109375</v>
      </c>
      <c r="AV16">
        <v>4282.4287109375</v>
      </c>
      <c r="AW16">
        <v>0</v>
      </c>
      <c r="AY16">
        <v>14</v>
      </c>
      <c r="BA16">
        <f t="shared" si="0"/>
        <v>1.01513671875</v>
      </c>
      <c r="BB16">
        <f t="shared" si="1"/>
        <v>1.8076171875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4.21923828125</v>
      </c>
      <c r="BH16">
        <f t="shared" si="6"/>
        <v>15.06640625</v>
      </c>
      <c r="BI16">
        <f t="shared" si="8"/>
        <v>210.9140625</v>
      </c>
      <c r="BJ16">
        <f t="shared" si="7"/>
        <v>211.91650390625</v>
      </c>
      <c r="BK16">
        <f t="shared" si="7"/>
        <v>214.81787109375</v>
      </c>
      <c r="BL16">
        <f t="shared" si="7"/>
        <v>215.33154296875</v>
      </c>
      <c r="BM16">
        <f t="shared" si="7"/>
        <v>219.84130859375</v>
      </c>
      <c r="BN16">
        <f t="shared" si="7"/>
        <v>222.84228515625</v>
      </c>
      <c r="BO16">
        <f t="shared" si="7"/>
        <v>225.9716796875</v>
      </c>
    </row>
    <row r="17" spans="1:67" x14ac:dyDescent="0.2">
      <c r="A17" t="s">
        <v>232</v>
      </c>
      <c r="B17" t="s">
        <v>79</v>
      </c>
      <c r="C17" t="s">
        <v>59</v>
      </c>
      <c r="D17">
        <v>-120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1.3717596530914311</v>
      </c>
      <c r="M17">
        <v>1.3717596530914311</v>
      </c>
      <c r="N17">
        <v>0</v>
      </c>
      <c r="O17">
        <v>4298.06298828125</v>
      </c>
      <c r="P17">
        <v>4298.06298828125</v>
      </c>
      <c r="Q17">
        <v>0</v>
      </c>
      <c r="S17">
        <v>4301.06396484375</v>
      </c>
      <c r="T17">
        <v>4301.06396484375</v>
      </c>
      <c r="U17">
        <v>0</v>
      </c>
      <c r="W17">
        <v>4293.55322265625</v>
      </c>
      <c r="X17">
        <v>4293.55322265625</v>
      </c>
      <c r="Y17">
        <v>0</v>
      </c>
      <c r="Z17">
        <v>4298.06298828125</v>
      </c>
      <c r="AA17">
        <v>4298.06298828125</v>
      </c>
      <c r="AB17">
        <v>0</v>
      </c>
      <c r="AC17">
        <v>4293.03955078125</v>
      </c>
      <c r="AD17">
        <v>4293.03955078125</v>
      </c>
      <c r="AE17">
        <v>0</v>
      </c>
      <c r="AF17">
        <v>4293.55322265625</v>
      </c>
      <c r="AG17">
        <v>4293.55322265625</v>
      </c>
      <c r="AH17">
        <v>0</v>
      </c>
      <c r="AI17">
        <v>4290.63525390625</v>
      </c>
      <c r="AJ17">
        <v>4290.63525390625</v>
      </c>
      <c r="AK17">
        <v>0</v>
      </c>
      <c r="AL17">
        <v>4293.03955078125</v>
      </c>
      <c r="AM17">
        <v>4293.03955078125</v>
      </c>
      <c r="AN17">
        <v>0</v>
      </c>
      <c r="AO17">
        <v>4289.64892578125</v>
      </c>
      <c r="AP17">
        <v>4289.64892578125</v>
      </c>
      <c r="AQ17">
        <v>0</v>
      </c>
      <c r="AR17">
        <v>4290.65185546875</v>
      </c>
      <c r="AS17">
        <v>4290.65185546875</v>
      </c>
      <c r="AT17">
        <v>0</v>
      </c>
      <c r="AU17">
        <v>4298.06298828125</v>
      </c>
      <c r="AV17">
        <v>4298.06298828125</v>
      </c>
      <c r="AW17">
        <v>0</v>
      </c>
      <c r="AY17">
        <v>15</v>
      </c>
      <c r="BA17">
        <f t="shared" si="0"/>
        <v>1.0029296875</v>
      </c>
      <c r="BB17">
        <f t="shared" si="1"/>
        <v>2.404296875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3.62353515625</v>
      </c>
      <c r="BH17">
        <f t="shared" si="6"/>
        <v>15.05517578125</v>
      </c>
      <c r="BI17">
        <f t="shared" si="8"/>
        <v>225.98046875</v>
      </c>
      <c r="BJ17">
        <f t="shared" si="7"/>
        <v>226.99560546875</v>
      </c>
      <c r="BK17">
        <f t="shared" si="7"/>
        <v>228.80322265625</v>
      </c>
      <c r="BL17">
        <f t="shared" si="7"/>
        <v>229.31689453125</v>
      </c>
      <c r="BM17">
        <f t="shared" si="7"/>
        <v>233.82666015625</v>
      </c>
      <c r="BN17">
        <f t="shared" si="7"/>
        <v>236.82763671875</v>
      </c>
      <c r="BO17">
        <f t="shared" si="7"/>
        <v>241.046875</v>
      </c>
    </row>
    <row r="18" spans="1:67" x14ac:dyDescent="0.2">
      <c r="A18" t="s">
        <v>232</v>
      </c>
      <c r="B18" t="s">
        <v>28</v>
      </c>
      <c r="C18" t="s">
        <v>29</v>
      </c>
      <c r="D18">
        <v>-150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0.9381827712059021</v>
      </c>
      <c r="M18">
        <v>0.9381827712059021</v>
      </c>
      <c r="N18">
        <v>0</v>
      </c>
      <c r="O18">
        <v>4312.9013671875</v>
      </c>
      <c r="P18">
        <v>4312.9013671875</v>
      </c>
      <c r="Q18">
        <v>0</v>
      </c>
      <c r="S18">
        <v>4315.90234375</v>
      </c>
      <c r="T18">
        <v>4315.90234375</v>
      </c>
      <c r="U18">
        <v>0</v>
      </c>
      <c r="W18">
        <v>4308.39208984375</v>
      </c>
      <c r="X18">
        <v>4308.39208984375</v>
      </c>
      <c r="Y18">
        <v>0</v>
      </c>
      <c r="Z18">
        <v>4312.9013671875</v>
      </c>
      <c r="AA18">
        <v>4312.9013671875</v>
      </c>
      <c r="AB18">
        <v>0</v>
      </c>
      <c r="AC18">
        <v>4307.8779296875</v>
      </c>
      <c r="AD18">
        <v>4307.8779296875</v>
      </c>
      <c r="AE18">
        <v>0</v>
      </c>
      <c r="AF18">
        <v>4308.39208984375</v>
      </c>
      <c r="AG18">
        <v>4308.39208984375</v>
      </c>
      <c r="AH18">
        <v>0</v>
      </c>
      <c r="AI18">
        <v>4305.6728515625</v>
      </c>
      <c r="AJ18">
        <v>4305.6728515625</v>
      </c>
      <c r="AK18">
        <v>0</v>
      </c>
      <c r="AL18">
        <v>4307.8779296875</v>
      </c>
      <c r="AM18">
        <v>4307.8779296875</v>
      </c>
      <c r="AN18">
        <v>0</v>
      </c>
      <c r="AO18">
        <v>4304.6875</v>
      </c>
      <c r="AP18">
        <v>4304.6875</v>
      </c>
      <c r="AQ18">
        <v>0</v>
      </c>
      <c r="AR18">
        <v>4305.689453125</v>
      </c>
      <c r="AS18">
        <v>4305.689453125</v>
      </c>
      <c r="AT18">
        <v>0</v>
      </c>
      <c r="AU18">
        <v>4312.9013671875</v>
      </c>
      <c r="AV18">
        <v>4312.9013671875</v>
      </c>
      <c r="AW18">
        <v>0</v>
      </c>
      <c r="AY18">
        <v>16</v>
      </c>
      <c r="BA18">
        <f t="shared" si="0"/>
        <v>1.001953125</v>
      </c>
      <c r="BB18">
        <f t="shared" si="1"/>
        <v>2.205078125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3.82275390625</v>
      </c>
      <c r="BH18">
        <f t="shared" si="6"/>
        <v>15.05419921875</v>
      </c>
      <c r="BI18">
        <f t="shared" si="8"/>
        <v>241.03564453125</v>
      </c>
      <c r="BJ18">
        <f t="shared" si="7"/>
        <v>242.03857421875</v>
      </c>
      <c r="BK18">
        <f t="shared" si="7"/>
        <v>244.44287109375</v>
      </c>
      <c r="BL18">
        <f t="shared" si="7"/>
        <v>244.95654296875</v>
      </c>
      <c r="BM18">
        <f t="shared" si="7"/>
        <v>249.46630859375</v>
      </c>
      <c r="BN18">
        <f t="shared" si="7"/>
        <v>252.46728515625</v>
      </c>
      <c r="BO18">
        <f t="shared" si="7"/>
        <v>256.0908203125</v>
      </c>
    </row>
    <row r="19" spans="1:67" x14ac:dyDescent="0.2">
      <c r="A19" t="s">
        <v>232</v>
      </c>
      <c r="B19" t="s">
        <v>86</v>
      </c>
      <c r="C19" t="s">
        <v>17</v>
      </c>
      <c r="D19">
        <v>-30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0.78746378421783447</v>
      </c>
      <c r="M19">
        <v>0.78746378421783447</v>
      </c>
      <c r="N19">
        <v>0</v>
      </c>
      <c r="O19">
        <v>4326.9443359375</v>
      </c>
      <c r="P19">
        <v>4326.9443359375</v>
      </c>
      <c r="Q19">
        <v>0</v>
      </c>
      <c r="S19">
        <v>4329.9453125</v>
      </c>
      <c r="T19">
        <v>4329.9453125</v>
      </c>
      <c r="U19">
        <v>0</v>
      </c>
      <c r="W19">
        <v>4322.4345703125</v>
      </c>
      <c r="X19">
        <v>4322.4345703125</v>
      </c>
      <c r="Y19">
        <v>0</v>
      </c>
      <c r="Z19">
        <v>4326.9443359375</v>
      </c>
      <c r="AA19">
        <v>4326.9443359375</v>
      </c>
      <c r="AB19">
        <v>0</v>
      </c>
      <c r="AC19">
        <v>4321.9208984375</v>
      </c>
      <c r="AD19">
        <v>4321.9208984375</v>
      </c>
      <c r="AE19">
        <v>0</v>
      </c>
      <c r="AF19">
        <v>4322.4345703125</v>
      </c>
      <c r="AG19">
        <v>4322.4345703125</v>
      </c>
      <c r="AH19">
        <v>0</v>
      </c>
      <c r="AI19">
        <v>4320.71044921875</v>
      </c>
      <c r="AJ19">
        <v>4320.71044921875</v>
      </c>
      <c r="AK19">
        <v>0</v>
      </c>
      <c r="AL19">
        <v>4321.9208984375</v>
      </c>
      <c r="AM19">
        <v>4321.9208984375</v>
      </c>
      <c r="AN19">
        <v>0</v>
      </c>
      <c r="AO19">
        <v>4319.72509765625</v>
      </c>
      <c r="AP19">
        <v>4319.72509765625</v>
      </c>
      <c r="AQ19">
        <v>0</v>
      </c>
      <c r="AR19">
        <v>4320.72705078125</v>
      </c>
      <c r="AS19">
        <v>4320.72705078125</v>
      </c>
      <c r="AT19">
        <v>0</v>
      </c>
      <c r="AU19">
        <v>4326.9443359375</v>
      </c>
      <c r="AV19">
        <v>4326.9443359375</v>
      </c>
      <c r="AW19">
        <v>0</v>
      </c>
      <c r="AY19">
        <v>17</v>
      </c>
      <c r="BA19">
        <f t="shared" si="0"/>
        <v>1.001953125</v>
      </c>
      <c r="BB19">
        <f t="shared" si="1"/>
        <v>1.21044921875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4.81884765625</v>
      </c>
      <c r="BH19">
        <f t="shared" si="6"/>
        <v>15.0556640625</v>
      </c>
      <c r="BI19">
        <f t="shared" si="8"/>
        <v>256.08984375</v>
      </c>
      <c r="BJ19">
        <f t="shared" ref="BJ19:BO31" si="9">BI19+BA18</f>
        <v>257.091796875</v>
      </c>
      <c r="BK19">
        <f t="shared" si="9"/>
        <v>259.296875</v>
      </c>
      <c r="BL19">
        <f t="shared" si="9"/>
        <v>259.81103515625</v>
      </c>
      <c r="BM19">
        <f t="shared" si="9"/>
        <v>264.3203125</v>
      </c>
      <c r="BN19">
        <f t="shared" si="9"/>
        <v>267.3212890625</v>
      </c>
      <c r="BO19">
        <f t="shared" si="9"/>
        <v>271.14404296875</v>
      </c>
    </row>
    <row r="20" spans="1:67" x14ac:dyDescent="0.2">
      <c r="A20" t="s">
        <v>232</v>
      </c>
      <c r="B20" t="s">
        <v>28</v>
      </c>
      <c r="C20" t="s">
        <v>29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0.33177280426025391</v>
      </c>
      <c r="M20">
        <v>0.33177280426025391</v>
      </c>
      <c r="N20">
        <v>0</v>
      </c>
      <c r="O20">
        <v>4343.6728515625</v>
      </c>
      <c r="P20">
        <v>4343.6728515625</v>
      </c>
      <c r="Q20">
        <v>0</v>
      </c>
      <c r="S20">
        <v>4346.673828125</v>
      </c>
      <c r="T20">
        <v>4346.673828125</v>
      </c>
      <c r="U20">
        <v>0</v>
      </c>
      <c r="W20">
        <v>4339.1630859375</v>
      </c>
      <c r="X20">
        <v>4339.1630859375</v>
      </c>
      <c r="Y20">
        <v>0</v>
      </c>
      <c r="Z20">
        <v>4343.6728515625</v>
      </c>
      <c r="AA20">
        <v>4343.6728515625</v>
      </c>
      <c r="AB20">
        <v>0</v>
      </c>
      <c r="AC20">
        <v>4338.6494140625</v>
      </c>
      <c r="AD20">
        <v>4338.6494140625</v>
      </c>
      <c r="AE20">
        <v>0</v>
      </c>
      <c r="AF20">
        <v>4339.1630859375</v>
      </c>
      <c r="AG20">
        <v>4339.1630859375</v>
      </c>
      <c r="AH20">
        <v>0</v>
      </c>
      <c r="AI20">
        <v>4335.748046875</v>
      </c>
      <c r="AJ20">
        <v>4335.748046875</v>
      </c>
      <c r="AK20">
        <v>0</v>
      </c>
      <c r="AL20">
        <v>4338.6494140625</v>
      </c>
      <c r="AM20">
        <v>4338.6494140625</v>
      </c>
      <c r="AN20">
        <v>0</v>
      </c>
      <c r="AO20">
        <v>4334.76416015625</v>
      </c>
      <c r="AP20">
        <v>4334.76416015625</v>
      </c>
      <c r="AQ20">
        <v>0</v>
      </c>
      <c r="AR20">
        <v>4335.7646484375</v>
      </c>
      <c r="AS20">
        <v>4335.7646484375</v>
      </c>
      <c r="AT20">
        <v>0</v>
      </c>
      <c r="AU20">
        <v>4343.6728515625</v>
      </c>
      <c r="AV20">
        <v>4343.6728515625</v>
      </c>
      <c r="AW20">
        <v>0</v>
      </c>
      <c r="AY20">
        <v>18</v>
      </c>
      <c r="BA20">
        <f t="shared" si="0"/>
        <v>1.00048828125</v>
      </c>
      <c r="BB20">
        <f t="shared" si="1"/>
        <v>2.9013671875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3.1298828125</v>
      </c>
      <c r="BH20">
        <f t="shared" si="6"/>
        <v>15.05615234375</v>
      </c>
      <c r="BI20">
        <f t="shared" si="8"/>
        <v>271.1455078125</v>
      </c>
      <c r="BJ20">
        <f t="shared" si="9"/>
        <v>272.1474609375</v>
      </c>
      <c r="BK20">
        <f t="shared" si="9"/>
        <v>273.35791015625</v>
      </c>
      <c r="BL20">
        <f t="shared" si="9"/>
        <v>273.87158203125</v>
      </c>
      <c r="BM20">
        <f t="shared" si="9"/>
        <v>278.38134765625</v>
      </c>
      <c r="BN20">
        <f t="shared" si="9"/>
        <v>281.38232421875</v>
      </c>
      <c r="BO20">
        <f t="shared" si="9"/>
        <v>286.201171875</v>
      </c>
    </row>
    <row r="21" spans="1:67" x14ac:dyDescent="0.2">
      <c r="A21" t="s">
        <v>231</v>
      </c>
      <c r="B21" t="s">
        <v>67</v>
      </c>
      <c r="C21" t="s">
        <v>68</v>
      </c>
      <c r="D21">
        <v>60</v>
      </c>
      <c r="E21">
        <v>2</v>
      </c>
      <c r="F21" t="s">
        <v>27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0.68963998556137085</v>
      </c>
      <c r="M21">
        <v>0.68963998556137085</v>
      </c>
      <c r="N21">
        <v>0</v>
      </c>
      <c r="O21">
        <v>4358.01416015625</v>
      </c>
      <c r="P21">
        <v>4358.01416015625</v>
      </c>
      <c r="Q21">
        <v>0</v>
      </c>
      <c r="S21">
        <v>4361.01513671875</v>
      </c>
      <c r="T21">
        <v>4361.01513671875</v>
      </c>
      <c r="U21">
        <v>0</v>
      </c>
      <c r="W21">
        <v>4353.50439453125</v>
      </c>
      <c r="X21">
        <v>4353.50439453125</v>
      </c>
      <c r="Y21">
        <v>0</v>
      </c>
      <c r="Z21">
        <v>4358.01416015625</v>
      </c>
      <c r="AA21">
        <v>4358.01416015625</v>
      </c>
      <c r="AB21">
        <v>0</v>
      </c>
      <c r="AC21">
        <v>4352.99072265625</v>
      </c>
      <c r="AD21">
        <v>4352.99072265625</v>
      </c>
      <c r="AE21">
        <v>0</v>
      </c>
      <c r="AF21">
        <v>4353.50439453125</v>
      </c>
      <c r="AG21">
        <v>4353.50439453125</v>
      </c>
      <c r="AH21">
        <v>0</v>
      </c>
      <c r="AI21">
        <v>4350.78564453125</v>
      </c>
      <c r="AJ21">
        <v>4350.78564453125</v>
      </c>
      <c r="AK21">
        <v>0</v>
      </c>
      <c r="AL21">
        <v>4352.99072265625</v>
      </c>
      <c r="AM21">
        <v>4352.99072265625</v>
      </c>
      <c r="AN21">
        <v>0</v>
      </c>
      <c r="AO21">
        <v>4349.8037109375</v>
      </c>
      <c r="AP21">
        <v>4349.8037109375</v>
      </c>
      <c r="AQ21">
        <v>0</v>
      </c>
      <c r="AR21">
        <v>4350.818359375</v>
      </c>
      <c r="AS21">
        <v>4350.818359375</v>
      </c>
      <c r="AT21">
        <v>0</v>
      </c>
      <c r="AU21">
        <v>4358.01416015625</v>
      </c>
      <c r="AV21">
        <v>4358.01416015625</v>
      </c>
      <c r="AW21">
        <v>0</v>
      </c>
      <c r="AY21">
        <v>19</v>
      </c>
      <c r="BA21">
        <f t="shared" si="0"/>
        <v>1.0146484375</v>
      </c>
      <c r="BB21">
        <f t="shared" si="1"/>
        <v>2.205078125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3.8408203125</v>
      </c>
      <c r="BH21">
        <f t="shared" si="6"/>
        <v>15.0849609375</v>
      </c>
      <c r="BI21">
        <f t="shared" si="8"/>
        <v>286.20166015625</v>
      </c>
      <c r="BJ21">
        <f t="shared" si="9"/>
        <v>287.2021484375</v>
      </c>
      <c r="BK21">
        <f t="shared" si="9"/>
        <v>290.103515625</v>
      </c>
      <c r="BL21">
        <f t="shared" si="9"/>
        <v>290.6171875</v>
      </c>
      <c r="BM21">
        <f t="shared" si="9"/>
        <v>295.126953125</v>
      </c>
      <c r="BN21">
        <f t="shared" si="9"/>
        <v>298.1279296875</v>
      </c>
      <c r="BO21">
        <f t="shared" si="9"/>
        <v>301.2578125</v>
      </c>
    </row>
    <row r="22" spans="1:67" x14ac:dyDescent="0.2">
      <c r="A22" t="s">
        <v>232</v>
      </c>
      <c r="B22" t="s">
        <v>145</v>
      </c>
      <c r="C22" t="s">
        <v>22</v>
      </c>
      <c r="D22">
        <v>-150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0.94910401105880737</v>
      </c>
      <c r="M22">
        <v>0.94910401105880737</v>
      </c>
      <c r="N22">
        <v>0</v>
      </c>
      <c r="O22">
        <v>4373.36669921875</v>
      </c>
      <c r="P22">
        <v>4373.36669921875</v>
      </c>
      <c r="Q22">
        <v>0</v>
      </c>
      <c r="S22">
        <v>4376.36767578125</v>
      </c>
      <c r="T22">
        <v>4376.36767578125</v>
      </c>
      <c r="U22">
        <v>0</v>
      </c>
      <c r="W22">
        <v>4368.85693359375</v>
      </c>
      <c r="X22">
        <v>4368.85693359375</v>
      </c>
      <c r="Y22">
        <v>0</v>
      </c>
      <c r="Z22">
        <v>4373.36669921875</v>
      </c>
      <c r="AA22">
        <v>4373.36669921875</v>
      </c>
      <c r="AB22">
        <v>0</v>
      </c>
      <c r="AC22">
        <v>4368.34326171875</v>
      </c>
      <c r="AD22">
        <v>4368.34326171875</v>
      </c>
      <c r="AE22">
        <v>0</v>
      </c>
      <c r="AF22">
        <v>4368.85693359375</v>
      </c>
      <c r="AG22">
        <v>4368.85693359375</v>
      </c>
      <c r="AH22">
        <v>0</v>
      </c>
      <c r="AI22">
        <v>4365.83935546875</v>
      </c>
      <c r="AJ22">
        <v>4365.83935546875</v>
      </c>
      <c r="AK22">
        <v>0</v>
      </c>
      <c r="AL22">
        <v>4368.34326171875</v>
      </c>
      <c r="AM22">
        <v>4368.34326171875</v>
      </c>
      <c r="AN22">
        <v>0</v>
      </c>
      <c r="AO22">
        <v>4364.85595703125</v>
      </c>
      <c r="AP22">
        <v>4364.85595703125</v>
      </c>
      <c r="AQ22">
        <v>0</v>
      </c>
      <c r="AR22">
        <v>4365.85595703125</v>
      </c>
      <c r="AS22">
        <v>4365.85595703125</v>
      </c>
      <c r="AT22">
        <v>0</v>
      </c>
      <c r="AU22">
        <v>4373.36669921875</v>
      </c>
      <c r="AV22">
        <v>4373.36669921875</v>
      </c>
      <c r="AW22">
        <v>0</v>
      </c>
      <c r="AY22">
        <v>20</v>
      </c>
      <c r="BA22">
        <f t="shared" si="0"/>
        <v>1</v>
      </c>
      <c r="BB22">
        <f t="shared" si="1"/>
        <v>2.50390625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3.5234375</v>
      </c>
      <c r="BH22">
        <f t="shared" si="6"/>
        <v>15.0517578125</v>
      </c>
      <c r="BI22">
        <f t="shared" si="8"/>
        <v>301.28662109375</v>
      </c>
      <c r="BJ22">
        <f t="shared" si="9"/>
        <v>302.30126953125</v>
      </c>
      <c r="BK22">
        <f t="shared" si="9"/>
        <v>304.50634765625</v>
      </c>
      <c r="BL22">
        <f t="shared" si="9"/>
        <v>305.02001953125</v>
      </c>
      <c r="BM22">
        <f t="shared" si="9"/>
        <v>309.52978515625</v>
      </c>
      <c r="BN22">
        <f t="shared" si="9"/>
        <v>312.53076171875</v>
      </c>
      <c r="BO22">
        <f t="shared" si="9"/>
        <v>316.37158203125</v>
      </c>
    </row>
    <row r="23" spans="1:67" x14ac:dyDescent="0.2">
      <c r="A23" t="s">
        <v>232</v>
      </c>
      <c r="B23" t="s">
        <v>137</v>
      </c>
      <c r="C23" t="s">
        <v>80</v>
      </c>
      <c r="D23">
        <v>-150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0.68419188261032104</v>
      </c>
      <c r="M23">
        <v>0.68419188261032104</v>
      </c>
      <c r="N23">
        <v>0</v>
      </c>
      <c r="O23">
        <v>4388.9013671875</v>
      </c>
      <c r="P23">
        <v>4388.9013671875</v>
      </c>
      <c r="Q23">
        <v>0</v>
      </c>
      <c r="S23">
        <v>4391.90234375</v>
      </c>
      <c r="T23">
        <v>4391.90234375</v>
      </c>
      <c r="U23">
        <v>0</v>
      </c>
      <c r="W23">
        <v>4384.39208984375</v>
      </c>
      <c r="X23">
        <v>4384.39208984375</v>
      </c>
      <c r="Y23">
        <v>0</v>
      </c>
      <c r="Z23">
        <v>4388.9013671875</v>
      </c>
      <c r="AA23">
        <v>4388.9013671875</v>
      </c>
      <c r="AB23">
        <v>0</v>
      </c>
      <c r="AC23">
        <v>4383.8779296875</v>
      </c>
      <c r="AD23">
        <v>4383.8779296875</v>
      </c>
      <c r="AE23">
        <v>0</v>
      </c>
      <c r="AF23">
        <v>4384.39208984375</v>
      </c>
      <c r="AG23">
        <v>4384.39208984375</v>
      </c>
      <c r="AH23">
        <v>0</v>
      </c>
      <c r="AI23">
        <v>4380.876953125</v>
      </c>
      <c r="AJ23">
        <v>4380.876953125</v>
      </c>
      <c r="AK23">
        <v>0</v>
      </c>
      <c r="AL23">
        <v>4383.8779296875</v>
      </c>
      <c r="AM23">
        <v>4383.8779296875</v>
      </c>
      <c r="AN23">
        <v>0</v>
      </c>
      <c r="AO23">
        <v>4379.89111328125</v>
      </c>
      <c r="AP23">
        <v>4379.89111328125</v>
      </c>
      <c r="AQ23">
        <v>0</v>
      </c>
      <c r="AR23">
        <v>4380.8935546875</v>
      </c>
      <c r="AS23">
        <v>4380.8935546875</v>
      </c>
      <c r="AT23">
        <v>0</v>
      </c>
      <c r="AU23">
        <v>4388.9013671875</v>
      </c>
      <c r="AV23">
        <v>4388.9013671875</v>
      </c>
      <c r="AW23">
        <v>0</v>
      </c>
      <c r="AY23">
        <v>21</v>
      </c>
      <c r="BA23">
        <f t="shared" si="0"/>
        <v>1.00244140625</v>
      </c>
      <c r="BB23">
        <f t="shared" si="1"/>
        <v>3.0009765625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3.009765625</v>
      </c>
      <c r="BH23">
        <f t="shared" si="6"/>
        <v>15.03759765625</v>
      </c>
      <c r="BI23">
        <f t="shared" si="8"/>
        <v>316.33837890625</v>
      </c>
      <c r="BJ23">
        <f t="shared" si="9"/>
        <v>317.33837890625</v>
      </c>
      <c r="BK23">
        <f t="shared" si="9"/>
        <v>319.84228515625</v>
      </c>
      <c r="BL23">
        <f t="shared" si="9"/>
        <v>320.35595703125</v>
      </c>
      <c r="BM23">
        <f t="shared" si="9"/>
        <v>324.86572265625</v>
      </c>
      <c r="BN23">
        <f t="shared" si="9"/>
        <v>327.86669921875</v>
      </c>
      <c r="BO23">
        <f t="shared" si="9"/>
        <v>331.39013671875</v>
      </c>
    </row>
    <row r="24" spans="1:67" x14ac:dyDescent="0.2">
      <c r="A24" t="s">
        <v>232</v>
      </c>
      <c r="B24" t="s">
        <v>144</v>
      </c>
      <c r="C24" t="s">
        <v>17</v>
      </c>
      <c r="D24">
        <v>-90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2.768050909042358</v>
      </c>
      <c r="M24">
        <v>2.768050909042358</v>
      </c>
      <c r="N24">
        <v>0</v>
      </c>
      <c r="O24">
        <v>4402.52978515625</v>
      </c>
      <c r="P24">
        <v>4402.52978515625</v>
      </c>
      <c r="Q24">
        <v>0</v>
      </c>
      <c r="S24">
        <v>4405.53076171875</v>
      </c>
      <c r="T24">
        <v>4405.53076171875</v>
      </c>
      <c r="U24">
        <v>0</v>
      </c>
      <c r="W24">
        <v>4398.02001953125</v>
      </c>
      <c r="X24">
        <v>4398.02001953125</v>
      </c>
      <c r="Y24">
        <v>0</v>
      </c>
      <c r="Z24">
        <v>4402.52978515625</v>
      </c>
      <c r="AA24">
        <v>4402.52978515625</v>
      </c>
      <c r="AB24">
        <v>0</v>
      </c>
      <c r="AC24">
        <v>4397.50634765625</v>
      </c>
      <c r="AD24">
        <v>4397.50634765625</v>
      </c>
      <c r="AE24">
        <v>0</v>
      </c>
      <c r="AF24">
        <v>4398.02001953125</v>
      </c>
      <c r="AG24">
        <v>4398.02001953125</v>
      </c>
      <c r="AH24">
        <v>0</v>
      </c>
      <c r="AI24">
        <v>4395.89794921875</v>
      </c>
      <c r="AJ24">
        <v>4395.89794921875</v>
      </c>
      <c r="AK24">
        <v>0</v>
      </c>
      <c r="AL24">
        <v>4397.50634765625</v>
      </c>
      <c r="AM24">
        <v>4397.50634765625</v>
      </c>
      <c r="AN24">
        <v>0</v>
      </c>
      <c r="AO24">
        <v>4394.912109375</v>
      </c>
      <c r="AP24">
        <v>4394.912109375</v>
      </c>
      <c r="AQ24">
        <v>0</v>
      </c>
      <c r="AR24">
        <v>4395.91455078125</v>
      </c>
      <c r="AS24">
        <v>4395.91455078125</v>
      </c>
      <c r="AT24">
        <v>0</v>
      </c>
      <c r="AU24">
        <v>4402.52978515625</v>
      </c>
      <c r="AV24">
        <v>4402.52978515625</v>
      </c>
      <c r="AW24">
        <v>0</v>
      </c>
      <c r="AY24">
        <v>22</v>
      </c>
      <c r="BA24">
        <f t="shared" si="0"/>
        <v>1.00244140625</v>
      </c>
      <c r="BB24">
        <f t="shared" si="1"/>
        <v>1.6083984375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4.4384765625</v>
      </c>
      <c r="BH24">
        <f t="shared" si="6"/>
        <v>15.07373046875</v>
      </c>
      <c r="BI24">
        <f t="shared" si="8"/>
        <v>331.3759765625</v>
      </c>
      <c r="BJ24">
        <f t="shared" si="9"/>
        <v>332.37841796875</v>
      </c>
      <c r="BK24">
        <f t="shared" si="9"/>
        <v>335.37939453125</v>
      </c>
      <c r="BL24">
        <f t="shared" si="9"/>
        <v>335.8935546875</v>
      </c>
      <c r="BM24">
        <f t="shared" si="9"/>
        <v>340.40283203125</v>
      </c>
      <c r="BN24">
        <f t="shared" si="9"/>
        <v>343.40380859375</v>
      </c>
      <c r="BO24">
        <f t="shared" si="9"/>
        <v>346.41357421875</v>
      </c>
    </row>
    <row r="25" spans="1:67" x14ac:dyDescent="0.2">
      <c r="A25" t="s">
        <v>231</v>
      </c>
      <c r="B25" t="s">
        <v>71</v>
      </c>
      <c r="C25" t="s">
        <v>63</v>
      </c>
      <c r="D25">
        <v>60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1.8764632940292361</v>
      </c>
      <c r="M25">
        <v>1.8764632940292361</v>
      </c>
      <c r="N25">
        <v>0</v>
      </c>
      <c r="O25">
        <v>4418.0810546875</v>
      </c>
      <c r="P25">
        <v>4418.0810546875</v>
      </c>
      <c r="Q25">
        <v>0</v>
      </c>
      <c r="S25">
        <v>4421.08203125</v>
      </c>
      <c r="T25">
        <v>4421.08203125</v>
      </c>
      <c r="U25">
        <v>0</v>
      </c>
      <c r="W25">
        <v>4413.57177734375</v>
      </c>
      <c r="X25">
        <v>4413.57177734375</v>
      </c>
      <c r="Y25">
        <v>0</v>
      </c>
      <c r="Z25">
        <v>4418.0810546875</v>
      </c>
      <c r="AA25">
        <v>4418.0810546875</v>
      </c>
      <c r="AB25">
        <v>0</v>
      </c>
      <c r="AC25">
        <v>4413.0576171875</v>
      </c>
      <c r="AD25">
        <v>4413.0576171875</v>
      </c>
      <c r="AE25">
        <v>0</v>
      </c>
      <c r="AF25">
        <v>4413.57177734375</v>
      </c>
      <c r="AG25">
        <v>4413.57177734375</v>
      </c>
      <c r="AH25">
        <v>0</v>
      </c>
      <c r="AI25">
        <v>4410.9521484375</v>
      </c>
      <c r="AJ25">
        <v>4410.9521484375</v>
      </c>
      <c r="AK25">
        <v>0</v>
      </c>
      <c r="AL25">
        <v>4413.0576171875</v>
      </c>
      <c r="AM25">
        <v>4413.0576171875</v>
      </c>
      <c r="AN25">
        <v>0</v>
      </c>
      <c r="AO25">
        <v>4409.96923828125</v>
      </c>
      <c r="AP25">
        <v>4409.96923828125</v>
      </c>
      <c r="AQ25">
        <v>0</v>
      </c>
      <c r="AR25">
        <v>4410.96875</v>
      </c>
      <c r="AS25">
        <v>4410.96875</v>
      </c>
      <c r="AT25">
        <v>0</v>
      </c>
      <c r="AU25">
        <v>4418.0810546875</v>
      </c>
      <c r="AV25">
        <v>4418.0810546875</v>
      </c>
      <c r="AW25">
        <v>0</v>
      </c>
      <c r="AY25">
        <v>23</v>
      </c>
      <c r="BA25">
        <f t="shared" si="0"/>
        <v>0.99951171875</v>
      </c>
      <c r="BB25">
        <f t="shared" si="1"/>
        <v>2.10546875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3.923828125</v>
      </c>
      <c r="BH25">
        <f t="shared" si="6"/>
        <v>15.05322265625</v>
      </c>
      <c r="BI25">
        <f t="shared" si="8"/>
        <v>346.44970703125</v>
      </c>
      <c r="BJ25">
        <f t="shared" si="9"/>
        <v>347.4521484375</v>
      </c>
      <c r="BK25">
        <f t="shared" si="9"/>
        <v>349.060546875</v>
      </c>
      <c r="BL25">
        <f t="shared" si="9"/>
        <v>349.57421875</v>
      </c>
      <c r="BM25">
        <f t="shared" si="9"/>
        <v>354.083984375</v>
      </c>
      <c r="BN25">
        <f t="shared" si="9"/>
        <v>357.0849609375</v>
      </c>
      <c r="BO25">
        <f t="shared" si="9"/>
        <v>361.5234375</v>
      </c>
    </row>
    <row r="26" spans="1:67" x14ac:dyDescent="0.2">
      <c r="A26" t="s">
        <v>231</v>
      </c>
      <c r="B26" t="s">
        <v>85</v>
      </c>
      <c r="C26" t="s">
        <v>29</v>
      </c>
      <c r="D26">
        <v>150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1.2274734973907471</v>
      </c>
      <c r="M26">
        <v>1.2274734973907471</v>
      </c>
      <c r="N26">
        <v>0</v>
      </c>
      <c r="O26">
        <v>4433.21826171875</v>
      </c>
      <c r="P26">
        <v>4433.21826171875</v>
      </c>
      <c r="Q26">
        <v>0</v>
      </c>
      <c r="S26">
        <v>4436.21923828125</v>
      </c>
      <c r="T26">
        <v>4436.21923828125</v>
      </c>
      <c r="U26">
        <v>0</v>
      </c>
      <c r="W26">
        <v>4428.70849609375</v>
      </c>
      <c r="X26">
        <v>4428.70849609375</v>
      </c>
      <c r="Y26">
        <v>0</v>
      </c>
      <c r="Z26">
        <v>4433.21826171875</v>
      </c>
      <c r="AA26">
        <v>4433.21826171875</v>
      </c>
      <c r="AB26">
        <v>0</v>
      </c>
      <c r="AC26">
        <v>4428.19482421875</v>
      </c>
      <c r="AD26">
        <v>4428.19482421875</v>
      </c>
      <c r="AE26">
        <v>0</v>
      </c>
      <c r="AF26">
        <v>4428.70849609375</v>
      </c>
      <c r="AG26">
        <v>4428.70849609375</v>
      </c>
      <c r="AH26">
        <v>0</v>
      </c>
      <c r="AI26">
        <v>4425.9892578125</v>
      </c>
      <c r="AJ26">
        <v>4425.9892578125</v>
      </c>
      <c r="AK26">
        <v>0</v>
      </c>
      <c r="AL26">
        <v>4428.19482421875</v>
      </c>
      <c r="AM26">
        <v>4428.19482421875</v>
      </c>
      <c r="AN26">
        <v>0</v>
      </c>
      <c r="AO26">
        <v>4425.005859375</v>
      </c>
      <c r="AP26">
        <v>4425.005859375</v>
      </c>
      <c r="AQ26">
        <v>0</v>
      </c>
      <c r="AR26">
        <v>4426.00634765625</v>
      </c>
      <c r="AS26">
        <v>4426.00634765625</v>
      </c>
      <c r="AT26">
        <v>0</v>
      </c>
      <c r="AU26">
        <v>4433.21826171875</v>
      </c>
      <c r="AV26">
        <v>4433.21826171875</v>
      </c>
      <c r="AW26">
        <v>0</v>
      </c>
      <c r="AY26">
        <v>24</v>
      </c>
      <c r="BA26">
        <f t="shared" si="0"/>
        <v>1.00048828125</v>
      </c>
      <c r="BB26">
        <f t="shared" si="1"/>
        <v>2.20556640625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3.82177734375</v>
      </c>
      <c r="BH26">
        <f t="shared" si="6"/>
        <v>15.05224609375</v>
      </c>
      <c r="BI26">
        <f t="shared" si="8"/>
        <v>361.5029296875</v>
      </c>
      <c r="BJ26">
        <f t="shared" si="9"/>
        <v>362.50244140625</v>
      </c>
      <c r="BK26">
        <f t="shared" si="9"/>
        <v>364.60791015625</v>
      </c>
      <c r="BL26">
        <f t="shared" si="9"/>
        <v>365.1220703125</v>
      </c>
      <c r="BM26">
        <f t="shared" si="9"/>
        <v>369.63134765625</v>
      </c>
      <c r="BN26">
        <f t="shared" si="9"/>
        <v>372.63232421875</v>
      </c>
      <c r="BO26">
        <f t="shared" si="9"/>
        <v>376.55615234375</v>
      </c>
    </row>
    <row r="27" spans="1:67" x14ac:dyDescent="0.2">
      <c r="A27" t="s">
        <v>231</v>
      </c>
      <c r="B27" t="s">
        <v>16</v>
      </c>
      <c r="C27" t="s">
        <v>17</v>
      </c>
      <c r="D27">
        <v>30</v>
      </c>
      <c r="E27">
        <v>2</v>
      </c>
      <c r="F27" t="s">
        <v>23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1.2295296192169189</v>
      </c>
      <c r="M27">
        <v>1.2295296192169189</v>
      </c>
      <c r="N27">
        <v>0</v>
      </c>
      <c r="O27">
        <v>4448.55419921875</v>
      </c>
      <c r="P27">
        <v>4448.55419921875</v>
      </c>
      <c r="Q27">
        <v>0</v>
      </c>
      <c r="S27">
        <v>4451.55517578125</v>
      </c>
      <c r="T27">
        <v>4451.55517578125</v>
      </c>
      <c r="U27">
        <v>0</v>
      </c>
      <c r="W27">
        <v>4444.04443359375</v>
      </c>
      <c r="X27">
        <v>4444.04443359375</v>
      </c>
      <c r="Y27">
        <v>0</v>
      </c>
      <c r="Z27">
        <v>4448.55419921875</v>
      </c>
      <c r="AA27">
        <v>4448.55419921875</v>
      </c>
      <c r="AB27">
        <v>0</v>
      </c>
      <c r="AC27">
        <v>4443.53076171875</v>
      </c>
      <c r="AD27">
        <v>4443.53076171875</v>
      </c>
      <c r="AE27">
        <v>0</v>
      </c>
      <c r="AF27">
        <v>4444.04443359375</v>
      </c>
      <c r="AG27">
        <v>4444.04443359375</v>
      </c>
      <c r="AH27">
        <v>0</v>
      </c>
      <c r="AI27">
        <v>4441.02685546875</v>
      </c>
      <c r="AJ27">
        <v>4441.02685546875</v>
      </c>
      <c r="AK27">
        <v>0</v>
      </c>
      <c r="AL27">
        <v>4443.53076171875</v>
      </c>
      <c r="AM27">
        <v>4443.53076171875</v>
      </c>
      <c r="AN27">
        <v>0</v>
      </c>
      <c r="AO27">
        <v>4440.041015625</v>
      </c>
      <c r="AP27">
        <v>4440.041015625</v>
      </c>
      <c r="AQ27">
        <v>0</v>
      </c>
      <c r="AR27">
        <v>4441.04345703125</v>
      </c>
      <c r="AS27">
        <v>4441.04345703125</v>
      </c>
      <c r="AT27">
        <v>0</v>
      </c>
      <c r="AU27">
        <v>4448.55419921875</v>
      </c>
      <c r="AV27">
        <v>4448.55419921875</v>
      </c>
      <c r="AW27">
        <v>0</v>
      </c>
      <c r="AY27">
        <v>25</v>
      </c>
      <c r="BA27">
        <f t="shared" si="0"/>
        <v>1.00244140625</v>
      </c>
      <c r="BB27">
        <f t="shared" si="1"/>
        <v>2.50390625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3.5439453125</v>
      </c>
      <c r="BH27">
        <f t="shared" si="6"/>
        <v>15.07470703125</v>
      </c>
      <c r="BI27">
        <f t="shared" si="8"/>
        <v>376.55517578125</v>
      </c>
      <c r="BJ27">
        <f t="shared" si="9"/>
        <v>377.5556640625</v>
      </c>
      <c r="BK27">
        <f t="shared" si="9"/>
        <v>379.76123046875</v>
      </c>
      <c r="BL27">
        <f t="shared" si="9"/>
        <v>380.27490234375</v>
      </c>
      <c r="BM27">
        <f t="shared" si="9"/>
        <v>384.78466796875</v>
      </c>
      <c r="BN27">
        <f t="shared" si="9"/>
        <v>387.78564453125</v>
      </c>
      <c r="BO27">
        <f t="shared" si="9"/>
        <v>391.607421875</v>
      </c>
    </row>
    <row r="28" spans="1:67" x14ac:dyDescent="0.2">
      <c r="A28" t="s">
        <v>232</v>
      </c>
      <c r="B28" t="s">
        <v>75</v>
      </c>
      <c r="C28" t="s">
        <v>68</v>
      </c>
      <c r="D28">
        <v>-90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1.1178410053253169</v>
      </c>
      <c r="M28">
        <v>1.1178410053253169</v>
      </c>
      <c r="N28">
        <v>0</v>
      </c>
      <c r="O28">
        <v>4463.11083984375</v>
      </c>
      <c r="P28">
        <v>4463.11083984375</v>
      </c>
      <c r="Q28">
        <v>0</v>
      </c>
      <c r="S28">
        <v>4466.11181640625</v>
      </c>
      <c r="T28">
        <v>4466.11181640625</v>
      </c>
      <c r="U28">
        <v>0</v>
      </c>
      <c r="W28">
        <v>4458.60107421875</v>
      </c>
      <c r="X28">
        <v>4458.60107421875</v>
      </c>
      <c r="Y28">
        <v>0</v>
      </c>
      <c r="Z28">
        <v>4463.11083984375</v>
      </c>
      <c r="AA28">
        <v>4463.11083984375</v>
      </c>
      <c r="AB28">
        <v>0</v>
      </c>
      <c r="AC28">
        <v>4458.08740234375</v>
      </c>
      <c r="AD28">
        <v>4458.08740234375</v>
      </c>
      <c r="AE28">
        <v>0</v>
      </c>
      <c r="AF28">
        <v>4458.60107421875</v>
      </c>
      <c r="AG28">
        <v>4458.60107421875</v>
      </c>
      <c r="AH28">
        <v>0</v>
      </c>
      <c r="AI28">
        <v>4456.0810546875</v>
      </c>
      <c r="AJ28">
        <v>4456.0810546875</v>
      </c>
      <c r="AK28">
        <v>0</v>
      </c>
      <c r="AL28">
        <v>4458.08740234375</v>
      </c>
      <c r="AM28">
        <v>4458.08740234375</v>
      </c>
      <c r="AN28">
        <v>0</v>
      </c>
      <c r="AO28">
        <v>4455.09912109375</v>
      </c>
      <c r="AP28">
        <v>4455.09912109375</v>
      </c>
      <c r="AQ28">
        <v>0</v>
      </c>
      <c r="AR28">
        <v>4456.1142578125</v>
      </c>
      <c r="AS28">
        <v>4456.1142578125</v>
      </c>
      <c r="AT28">
        <v>0</v>
      </c>
      <c r="AU28">
        <v>4463.11083984375</v>
      </c>
      <c r="AV28">
        <v>4463.11083984375</v>
      </c>
      <c r="AW28">
        <v>0</v>
      </c>
      <c r="AY28">
        <v>26</v>
      </c>
      <c r="BA28">
        <f t="shared" si="0"/>
        <v>1.01513671875</v>
      </c>
      <c r="BB28">
        <f t="shared" si="1"/>
        <v>2.00634765625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4.02099609375</v>
      </c>
      <c r="BH28">
        <f t="shared" si="6"/>
        <v>15.06689453125</v>
      </c>
      <c r="BI28">
        <f t="shared" si="8"/>
        <v>391.6298828125</v>
      </c>
      <c r="BJ28">
        <f t="shared" si="9"/>
        <v>392.63232421875</v>
      </c>
      <c r="BK28">
        <f t="shared" si="9"/>
        <v>395.13623046875</v>
      </c>
      <c r="BL28">
        <f t="shared" si="9"/>
        <v>395.64990234375</v>
      </c>
      <c r="BM28">
        <f t="shared" si="9"/>
        <v>400.15966796875</v>
      </c>
      <c r="BN28">
        <f t="shared" si="9"/>
        <v>403.16064453125</v>
      </c>
      <c r="BO28">
        <f t="shared" si="9"/>
        <v>406.70458984375</v>
      </c>
    </row>
    <row r="29" spans="1:67" x14ac:dyDescent="0.2">
      <c r="A29" t="s">
        <v>232</v>
      </c>
      <c r="B29" t="s">
        <v>148</v>
      </c>
      <c r="C29" t="s">
        <v>57</v>
      </c>
      <c r="D29">
        <v>-150</v>
      </c>
      <c r="E29">
        <v>2</v>
      </c>
      <c r="F29" t="s">
        <v>27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0.8839002251625061</v>
      </c>
      <c r="M29">
        <v>0.8839002251625061</v>
      </c>
      <c r="N29">
        <v>0</v>
      </c>
      <c r="O29">
        <v>4478.64599609375</v>
      </c>
      <c r="P29">
        <v>4478.64599609375</v>
      </c>
      <c r="Q29">
        <v>0</v>
      </c>
      <c r="S29">
        <v>4481.646484375</v>
      </c>
      <c r="T29">
        <v>4481.646484375</v>
      </c>
      <c r="U29">
        <v>0</v>
      </c>
      <c r="W29">
        <v>4474.13623046875</v>
      </c>
      <c r="X29">
        <v>4474.13623046875</v>
      </c>
      <c r="Y29">
        <v>0</v>
      </c>
      <c r="Z29">
        <v>4478.64599609375</v>
      </c>
      <c r="AA29">
        <v>4478.64599609375</v>
      </c>
      <c r="AB29">
        <v>0</v>
      </c>
      <c r="AC29">
        <v>4473.6220703125</v>
      </c>
      <c r="AD29">
        <v>4473.6220703125</v>
      </c>
      <c r="AE29">
        <v>0</v>
      </c>
      <c r="AF29">
        <v>4474.13623046875</v>
      </c>
      <c r="AG29">
        <v>4474.13623046875</v>
      </c>
      <c r="AH29">
        <v>0</v>
      </c>
      <c r="AI29">
        <v>4471.11865234375</v>
      </c>
      <c r="AJ29">
        <v>4471.11865234375</v>
      </c>
      <c r="AK29">
        <v>0</v>
      </c>
      <c r="AL29">
        <v>4473.6220703125</v>
      </c>
      <c r="AM29">
        <v>4473.6220703125</v>
      </c>
      <c r="AN29">
        <v>0</v>
      </c>
      <c r="AO29">
        <v>4470.1328125</v>
      </c>
      <c r="AP29">
        <v>4470.1328125</v>
      </c>
      <c r="AQ29">
        <v>0</v>
      </c>
      <c r="AR29">
        <v>4471.13525390625</v>
      </c>
      <c r="AS29">
        <v>4471.13525390625</v>
      </c>
      <c r="AT29">
        <v>0</v>
      </c>
      <c r="AU29">
        <v>4478.64599609375</v>
      </c>
      <c r="AV29">
        <v>4478.64599609375</v>
      </c>
      <c r="AW29">
        <v>0</v>
      </c>
      <c r="AY29">
        <v>27</v>
      </c>
      <c r="BA29">
        <f t="shared" si="0"/>
        <v>1.00244140625</v>
      </c>
      <c r="BB29">
        <f t="shared" si="1"/>
        <v>2.50341796875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3.52392578125</v>
      </c>
      <c r="BH29">
        <f t="shared" si="6"/>
        <v>15.05419921875</v>
      </c>
      <c r="BI29">
        <f t="shared" si="8"/>
        <v>406.69677734375</v>
      </c>
      <c r="BJ29">
        <f t="shared" si="9"/>
        <v>407.7119140625</v>
      </c>
      <c r="BK29">
        <f t="shared" si="9"/>
        <v>409.71826171875</v>
      </c>
      <c r="BL29">
        <f t="shared" si="9"/>
        <v>410.23193359375</v>
      </c>
      <c r="BM29">
        <f t="shared" si="9"/>
        <v>414.74169921875</v>
      </c>
      <c r="BN29">
        <f t="shared" si="9"/>
        <v>417.74267578125</v>
      </c>
      <c r="BO29">
        <f t="shared" si="9"/>
        <v>421.763671875</v>
      </c>
    </row>
    <row r="30" spans="1:67" x14ac:dyDescent="0.2">
      <c r="A30" t="s">
        <v>232</v>
      </c>
      <c r="B30" t="s">
        <v>84</v>
      </c>
      <c r="C30" t="s">
        <v>59</v>
      </c>
      <c r="D30">
        <v>-150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1.158531069755554</v>
      </c>
      <c r="M30">
        <v>1.158531069755554</v>
      </c>
      <c r="N30">
        <v>0</v>
      </c>
      <c r="O30">
        <v>4494.0810546875</v>
      </c>
      <c r="P30">
        <v>4494.0810546875</v>
      </c>
      <c r="Q30">
        <v>0</v>
      </c>
      <c r="S30">
        <v>4497.08203125</v>
      </c>
      <c r="T30">
        <v>4497.08203125</v>
      </c>
      <c r="U30">
        <v>0</v>
      </c>
      <c r="W30">
        <v>4489.57177734375</v>
      </c>
      <c r="X30">
        <v>4489.57177734375</v>
      </c>
      <c r="Y30">
        <v>0</v>
      </c>
      <c r="Z30">
        <v>4494.0810546875</v>
      </c>
      <c r="AA30">
        <v>4494.0810546875</v>
      </c>
      <c r="AB30">
        <v>0</v>
      </c>
      <c r="AC30">
        <v>4489.0576171875</v>
      </c>
      <c r="AD30">
        <v>4489.0576171875</v>
      </c>
      <c r="AE30">
        <v>0</v>
      </c>
      <c r="AF30">
        <v>4489.57177734375</v>
      </c>
      <c r="AG30">
        <v>4489.57177734375</v>
      </c>
      <c r="AH30">
        <v>0</v>
      </c>
      <c r="AI30">
        <v>4486.15625</v>
      </c>
      <c r="AJ30">
        <v>4486.15625</v>
      </c>
      <c r="AK30">
        <v>0</v>
      </c>
      <c r="AL30">
        <v>4489.0576171875</v>
      </c>
      <c r="AM30">
        <v>4489.0576171875</v>
      </c>
      <c r="AN30">
        <v>0</v>
      </c>
      <c r="AO30">
        <v>4485.17041015625</v>
      </c>
      <c r="AP30">
        <v>4485.17041015625</v>
      </c>
      <c r="AQ30">
        <v>0</v>
      </c>
      <c r="AR30">
        <v>4486.1728515625</v>
      </c>
      <c r="AS30">
        <v>4486.1728515625</v>
      </c>
      <c r="AT30">
        <v>0</v>
      </c>
      <c r="AU30">
        <v>4494.0810546875</v>
      </c>
      <c r="AV30">
        <v>4494.0810546875</v>
      </c>
      <c r="AW30">
        <v>0</v>
      </c>
      <c r="AY30">
        <v>28</v>
      </c>
      <c r="BA30">
        <f t="shared" si="0"/>
        <v>1.00244140625</v>
      </c>
      <c r="BB30">
        <f t="shared" si="1"/>
        <v>2.9013671875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3.109375</v>
      </c>
      <c r="BH30">
        <f t="shared" si="6"/>
        <v>15.03759765625</v>
      </c>
      <c r="BI30">
        <f t="shared" si="8"/>
        <v>421.7509765625</v>
      </c>
      <c r="BJ30">
        <f t="shared" si="9"/>
        <v>422.75341796875</v>
      </c>
      <c r="BK30">
        <f t="shared" si="9"/>
        <v>425.2568359375</v>
      </c>
      <c r="BL30">
        <f t="shared" si="9"/>
        <v>425.77099609375</v>
      </c>
      <c r="BM30">
        <f t="shared" si="9"/>
        <v>430.28076171875</v>
      </c>
      <c r="BN30">
        <f t="shared" si="9"/>
        <v>433.28125</v>
      </c>
      <c r="BO30">
        <f t="shared" si="9"/>
        <v>436.80517578125</v>
      </c>
    </row>
    <row r="31" spans="1:67" x14ac:dyDescent="0.2">
      <c r="A31" t="s">
        <v>232</v>
      </c>
      <c r="B31" t="s">
        <v>73</v>
      </c>
      <c r="C31" t="s">
        <v>63</v>
      </c>
      <c r="D31">
        <v>-30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0.9147183895111084</v>
      </c>
      <c r="M31">
        <v>0.9147183895111084</v>
      </c>
      <c r="N31">
        <v>0</v>
      </c>
      <c r="O31">
        <v>4507.4111328125</v>
      </c>
      <c r="P31">
        <v>4507.4111328125</v>
      </c>
      <c r="Q31">
        <v>0</v>
      </c>
      <c r="S31">
        <v>4510.412109375</v>
      </c>
      <c r="T31">
        <v>4510.412109375</v>
      </c>
      <c r="U31">
        <v>0</v>
      </c>
      <c r="W31">
        <v>4502.9013671875</v>
      </c>
      <c r="X31">
        <v>4502.9013671875</v>
      </c>
      <c r="Y31">
        <v>0</v>
      </c>
      <c r="Z31">
        <v>4507.4111328125</v>
      </c>
      <c r="AA31">
        <v>4507.4111328125</v>
      </c>
      <c r="AB31">
        <v>0</v>
      </c>
      <c r="AC31">
        <v>4502.3876953125</v>
      </c>
      <c r="AD31">
        <v>4502.3876953125</v>
      </c>
      <c r="AE31">
        <v>0</v>
      </c>
      <c r="AF31">
        <v>4502.9013671875</v>
      </c>
      <c r="AG31">
        <v>4502.9013671875</v>
      </c>
      <c r="AH31">
        <v>0</v>
      </c>
      <c r="AI31">
        <v>4501.17724609375</v>
      </c>
      <c r="AJ31">
        <v>4501.17724609375</v>
      </c>
      <c r="AK31">
        <v>0</v>
      </c>
      <c r="AL31">
        <v>4502.3876953125</v>
      </c>
      <c r="AM31">
        <v>4502.3876953125</v>
      </c>
      <c r="AN31">
        <v>0</v>
      </c>
      <c r="AO31">
        <v>4500.19140625</v>
      </c>
      <c r="AP31">
        <v>4500.19140625</v>
      </c>
      <c r="AQ31">
        <v>0</v>
      </c>
      <c r="AR31">
        <v>4501.1943359375</v>
      </c>
      <c r="AS31">
        <v>4501.1943359375</v>
      </c>
      <c r="AT31">
        <v>0</v>
      </c>
      <c r="AU31">
        <v>4507.4111328125</v>
      </c>
      <c r="AV31">
        <v>4507.4111328125</v>
      </c>
      <c r="AW31">
        <v>0</v>
      </c>
      <c r="AY31">
        <v>29</v>
      </c>
      <c r="BA31">
        <f t="shared" si="0"/>
        <v>1.0029296875</v>
      </c>
      <c r="BB31">
        <f t="shared" si="1"/>
        <v>1.21044921875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-4510.412109375</v>
      </c>
      <c r="BI31">
        <f t="shared" si="8"/>
        <v>436.78857421875</v>
      </c>
      <c r="BJ31">
        <f t="shared" si="9"/>
        <v>437.791015625</v>
      </c>
      <c r="BK31">
        <f t="shared" si="9"/>
        <v>440.6923828125</v>
      </c>
      <c r="BL31">
        <f t="shared" si="9"/>
        <v>441.20654296875</v>
      </c>
      <c r="BM31">
        <f t="shared" si="9"/>
        <v>445.7158203125</v>
      </c>
      <c r="BN31">
        <f t="shared" si="9"/>
        <v>448.716796875</v>
      </c>
      <c r="BO31">
        <f t="shared" si="9"/>
        <v>451.826171875</v>
      </c>
    </row>
    <row r="33" spans="1:12" x14ac:dyDescent="0.2">
      <c r="A33" t="s">
        <v>30</v>
      </c>
      <c r="I33">
        <f>SUM(I2:I31)</f>
        <v>21</v>
      </c>
      <c r="L33">
        <f>AVERAGE(L2:L31)</f>
        <v>1.2408327830248866</v>
      </c>
    </row>
    <row r="34" spans="1:12" x14ac:dyDescent="0.2">
      <c r="A34" t="s">
        <v>31</v>
      </c>
      <c r="B34">
        <v>68</v>
      </c>
    </row>
    <row r="35" spans="1:12" x14ac:dyDescent="0.2">
      <c r="A35" t="s">
        <v>32</v>
      </c>
      <c r="B35">
        <v>1</v>
      </c>
    </row>
    <row r="36" spans="1:12" x14ac:dyDescent="0.2">
      <c r="A36" t="s">
        <v>33</v>
      </c>
      <c r="B36" t="s">
        <v>34</v>
      </c>
    </row>
    <row r="37" spans="1:12" x14ac:dyDescent="0.2">
      <c r="A37" t="s">
        <v>35</v>
      </c>
      <c r="B37" t="s">
        <v>36</v>
      </c>
    </row>
    <row r="38" spans="1:12" x14ac:dyDescent="0.2">
      <c r="A38" t="s">
        <v>37</v>
      </c>
      <c r="B38" t="s">
        <v>38</v>
      </c>
    </row>
    <row r="39" spans="1:12" x14ac:dyDescent="0.2">
      <c r="A39" t="s">
        <v>39</v>
      </c>
      <c r="B39">
        <v>60.491822715490201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O39"/>
  <sheetViews>
    <sheetView tabSelected="1" topLeftCell="B1" workbookViewId="0">
      <selection activeCell="L2" sqref="L2:L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  <c r="M1" t="s">
        <v>282</v>
      </c>
      <c r="N1" t="s">
        <v>283</v>
      </c>
      <c r="O1" t="s">
        <v>284</v>
      </c>
      <c r="P1" t="s">
        <v>285</v>
      </c>
      <c r="Q1" t="s">
        <v>286</v>
      </c>
      <c r="R1" t="s">
        <v>287</v>
      </c>
      <c r="S1" t="s">
        <v>288</v>
      </c>
      <c r="T1" t="s">
        <v>289</v>
      </c>
      <c r="U1" t="s">
        <v>290</v>
      </c>
      <c r="V1" t="s">
        <v>291</v>
      </c>
      <c r="W1" t="s">
        <v>292</v>
      </c>
      <c r="X1" t="s">
        <v>293</v>
      </c>
      <c r="Y1" t="s">
        <v>294</v>
      </c>
      <c r="Z1" t="s">
        <v>295</v>
      </c>
      <c r="AA1" t="s">
        <v>296</v>
      </c>
      <c r="AB1" t="s">
        <v>297</v>
      </c>
      <c r="AC1" t="s">
        <v>298</v>
      </c>
      <c r="AD1" t="s">
        <v>299</v>
      </c>
      <c r="AE1" t="s">
        <v>300</v>
      </c>
      <c r="AF1" t="s">
        <v>301</v>
      </c>
      <c r="AG1" t="s">
        <v>302</v>
      </c>
      <c r="AH1" t="s">
        <v>303</v>
      </c>
      <c r="AI1" t="s">
        <v>304</v>
      </c>
      <c r="AJ1" t="s">
        <v>305</v>
      </c>
      <c r="AK1" t="s">
        <v>306</v>
      </c>
      <c r="AL1" t="s">
        <v>307</v>
      </c>
      <c r="AM1" t="s">
        <v>308</v>
      </c>
      <c r="AN1" t="s">
        <v>309</v>
      </c>
      <c r="AO1" t="s">
        <v>310</v>
      </c>
      <c r="AP1" t="s">
        <v>311</v>
      </c>
      <c r="AQ1" t="s">
        <v>312</v>
      </c>
      <c r="AR1" t="s">
        <v>313</v>
      </c>
      <c r="AS1" t="s">
        <v>314</v>
      </c>
      <c r="AT1" t="s">
        <v>315</v>
      </c>
      <c r="AU1" t="s">
        <v>316</v>
      </c>
      <c r="AV1" t="s">
        <v>317</v>
      </c>
      <c r="AW1" t="s">
        <v>318</v>
      </c>
      <c r="AX1" t="s">
        <v>319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231</v>
      </c>
      <c r="B2" t="s">
        <v>133</v>
      </c>
      <c r="C2" t="s">
        <v>29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0.72430270910263062</v>
      </c>
      <c r="M2">
        <v>0.72430270910263062</v>
      </c>
      <c r="N2">
        <v>0</v>
      </c>
      <c r="O2">
        <v>4612.408203125</v>
      </c>
      <c r="P2">
        <v>4612.408203125</v>
      </c>
      <c r="Q2">
        <v>0</v>
      </c>
      <c r="S2">
        <v>4615.4091796875</v>
      </c>
      <c r="T2">
        <v>4615.4091796875</v>
      </c>
      <c r="U2">
        <v>0</v>
      </c>
      <c r="W2">
        <v>4607.89892578125</v>
      </c>
      <c r="X2">
        <v>4607.89892578125</v>
      </c>
      <c r="Y2">
        <v>0</v>
      </c>
      <c r="Z2">
        <v>4612.408203125</v>
      </c>
      <c r="AA2">
        <v>4612.408203125</v>
      </c>
      <c r="AB2">
        <v>0</v>
      </c>
      <c r="AC2">
        <v>4607.384765625</v>
      </c>
      <c r="AD2">
        <v>4607.384765625</v>
      </c>
      <c r="AE2">
        <v>0</v>
      </c>
      <c r="AF2">
        <v>4607.89892578125</v>
      </c>
      <c r="AG2">
        <v>4607.89892578125</v>
      </c>
      <c r="AH2">
        <v>0</v>
      </c>
      <c r="AI2">
        <v>4606.17431640625</v>
      </c>
      <c r="AJ2">
        <v>4606.17431640625</v>
      </c>
      <c r="AK2">
        <v>0</v>
      </c>
      <c r="AL2">
        <v>4607.384765625</v>
      </c>
      <c r="AM2">
        <v>4607.384765625</v>
      </c>
      <c r="AN2">
        <v>0</v>
      </c>
      <c r="AO2">
        <v>4605.1884765625</v>
      </c>
      <c r="AP2">
        <v>4605.1884765625</v>
      </c>
      <c r="AQ2">
        <v>0</v>
      </c>
      <c r="AR2">
        <v>4606.19091796875</v>
      </c>
      <c r="AS2">
        <v>4606.19091796875</v>
      </c>
      <c r="AT2">
        <v>0</v>
      </c>
      <c r="AU2">
        <v>4612.408203125</v>
      </c>
      <c r="AV2">
        <v>4612.408203125</v>
      </c>
      <c r="AW2">
        <v>0</v>
      </c>
      <c r="AY2">
        <v>0</v>
      </c>
      <c r="BA2">
        <f>AR2-AO2</f>
        <v>1.00244140625</v>
      </c>
      <c r="BB2">
        <f>AL2-AI2</f>
        <v>1.21044921875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4.83740234375</v>
      </c>
      <c r="BH2">
        <f>SUM(BA2:BF2)</f>
        <v>15.07470703125</v>
      </c>
      <c r="BI2">
        <v>0</v>
      </c>
      <c r="BJ2">
        <f>BA2-AX2</f>
        <v>1.00244140625</v>
      </c>
      <c r="BK2">
        <f>BJ2+BB2</f>
        <v>2.212890625</v>
      </c>
      <c r="BL2">
        <f>BK2+BC2</f>
        <v>2.72705078125</v>
      </c>
      <c r="BM2">
        <f>BL2+BD2</f>
        <v>7.236328125</v>
      </c>
      <c r="BN2">
        <f>BM2+BE2</f>
        <v>10.2373046875</v>
      </c>
      <c r="BO2">
        <f>BN2+BF2</f>
        <v>15.07470703125</v>
      </c>
    </row>
    <row r="3" spans="1:67" x14ac:dyDescent="0.2">
      <c r="A3" t="s">
        <v>232</v>
      </c>
      <c r="B3" t="s">
        <v>60</v>
      </c>
      <c r="C3" t="s">
        <v>61</v>
      </c>
      <c r="D3">
        <v>-30</v>
      </c>
      <c r="E3">
        <v>2</v>
      </c>
      <c r="F3" t="s">
        <v>27</v>
      </c>
      <c r="G3">
        <v>1</v>
      </c>
      <c r="H3">
        <v>0</v>
      </c>
      <c r="I3">
        <v>0</v>
      </c>
      <c r="J3">
        <v>0</v>
      </c>
      <c r="K3" t="s">
        <v>19</v>
      </c>
      <c r="L3">
        <v>2.2528479099273682</v>
      </c>
      <c r="M3">
        <v>2.2528479099273682</v>
      </c>
      <c r="N3">
        <v>0</v>
      </c>
      <c r="O3">
        <v>4627.9599609375</v>
      </c>
      <c r="P3">
        <v>4627.9599609375</v>
      </c>
      <c r="Q3">
        <v>0</v>
      </c>
      <c r="S3">
        <v>4630.96044921875</v>
      </c>
      <c r="T3">
        <v>4630.96044921875</v>
      </c>
      <c r="U3">
        <v>0</v>
      </c>
      <c r="W3">
        <v>4623.4501953125</v>
      </c>
      <c r="X3">
        <v>4623.4501953125</v>
      </c>
      <c r="Y3">
        <v>0</v>
      </c>
      <c r="Z3">
        <v>4627.9599609375</v>
      </c>
      <c r="AA3">
        <v>4627.9599609375</v>
      </c>
      <c r="AB3">
        <v>0</v>
      </c>
      <c r="AC3">
        <v>4622.93603515625</v>
      </c>
      <c r="AD3">
        <v>4622.93603515625</v>
      </c>
      <c r="AE3">
        <v>0</v>
      </c>
      <c r="AF3">
        <v>4623.4501953125</v>
      </c>
      <c r="AG3">
        <v>4623.4501953125</v>
      </c>
      <c r="AH3">
        <v>0</v>
      </c>
      <c r="AI3">
        <v>4621.228515625</v>
      </c>
      <c r="AJ3">
        <v>4621.228515625</v>
      </c>
      <c r="AK3">
        <v>0</v>
      </c>
      <c r="AL3">
        <v>4622.93603515625</v>
      </c>
      <c r="AM3">
        <v>4622.93603515625</v>
      </c>
      <c r="AN3">
        <v>0</v>
      </c>
      <c r="AO3">
        <v>4620.24658203125</v>
      </c>
      <c r="AP3">
        <v>4620.24658203125</v>
      </c>
      <c r="AQ3">
        <v>0</v>
      </c>
      <c r="AR3">
        <v>4621.26171875</v>
      </c>
      <c r="AS3">
        <v>4621.26171875</v>
      </c>
      <c r="AT3">
        <v>0</v>
      </c>
      <c r="AU3">
        <v>4627.9599609375</v>
      </c>
      <c r="AV3">
        <v>4627.9599609375</v>
      </c>
      <c r="AW3">
        <v>0</v>
      </c>
      <c r="AY3">
        <v>1</v>
      </c>
      <c r="BA3">
        <f t="shared" ref="BA3:BA31" si="0">AR3-AO3</f>
        <v>1.01513671875</v>
      </c>
      <c r="BB3">
        <f t="shared" ref="BB3:BB31" si="1">AL3-AI3</f>
        <v>1.70751953125</v>
      </c>
      <c r="BC3">
        <f t="shared" ref="BC3:BC31" si="2">AF3-AD3</f>
        <v>0.51416015625</v>
      </c>
      <c r="BD3">
        <f t="shared" ref="BD3:BD31" si="3">Z3-W3</f>
        <v>4.509765625</v>
      </c>
      <c r="BE3">
        <f t="shared" ref="BE3:BE31" si="4">S3-AU3</f>
        <v>3.00048828125</v>
      </c>
      <c r="BF3">
        <f t="shared" ref="BF3:BF31" si="5">AO4-S3</f>
        <v>4.3203125</v>
      </c>
      <c r="BH3">
        <f t="shared" ref="BH3:BH30" si="6">SUM(BA3:BF3)</f>
        <v>15.0673828125</v>
      </c>
      <c r="BI3">
        <f>SUM(BA2:BF2)</f>
        <v>15.07470703125</v>
      </c>
      <c r="BJ3">
        <f t="shared" ref="BJ3:BO18" si="7">BI3+BA2</f>
        <v>16.0771484375</v>
      </c>
      <c r="BK3">
        <f t="shared" si="7"/>
        <v>17.28759765625</v>
      </c>
      <c r="BL3">
        <f t="shared" si="7"/>
        <v>17.8017578125</v>
      </c>
      <c r="BM3">
        <f t="shared" si="7"/>
        <v>22.31103515625</v>
      </c>
      <c r="BN3">
        <f t="shared" si="7"/>
        <v>25.31201171875</v>
      </c>
      <c r="BO3">
        <f t="shared" si="7"/>
        <v>30.1494140625</v>
      </c>
    </row>
    <row r="4" spans="1:67" x14ac:dyDescent="0.2">
      <c r="A4" t="s">
        <v>232</v>
      </c>
      <c r="B4" t="s">
        <v>146</v>
      </c>
      <c r="C4" t="s">
        <v>63</v>
      </c>
      <c r="D4">
        <v>-150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1.2463569641113279</v>
      </c>
      <c r="M4">
        <v>1.2463569641113279</v>
      </c>
      <c r="N4">
        <v>0</v>
      </c>
      <c r="O4">
        <v>4643.3955078125</v>
      </c>
      <c r="P4">
        <v>4643.3955078125</v>
      </c>
      <c r="Q4">
        <v>0</v>
      </c>
      <c r="S4">
        <v>4646.39697265625</v>
      </c>
      <c r="T4">
        <v>4646.39697265625</v>
      </c>
      <c r="U4">
        <v>0</v>
      </c>
      <c r="W4">
        <v>4638.8857421875</v>
      </c>
      <c r="X4">
        <v>4638.8857421875</v>
      </c>
      <c r="Y4">
        <v>0</v>
      </c>
      <c r="Z4">
        <v>4643.3955078125</v>
      </c>
      <c r="AA4">
        <v>4643.3955078125</v>
      </c>
      <c r="AB4">
        <v>0</v>
      </c>
      <c r="AC4">
        <v>4638.37451171875</v>
      </c>
      <c r="AD4">
        <v>4638.37451171875</v>
      </c>
      <c r="AE4">
        <v>0</v>
      </c>
      <c r="AF4">
        <v>4638.8857421875</v>
      </c>
      <c r="AG4">
        <v>4638.8857421875</v>
      </c>
      <c r="AH4">
        <v>0</v>
      </c>
      <c r="AI4">
        <v>4636.26611328125</v>
      </c>
      <c r="AJ4">
        <v>4636.26611328125</v>
      </c>
      <c r="AK4">
        <v>0</v>
      </c>
      <c r="AL4">
        <v>4638.37451171875</v>
      </c>
      <c r="AM4">
        <v>4638.37451171875</v>
      </c>
      <c r="AN4">
        <v>0</v>
      </c>
      <c r="AO4">
        <v>4635.28076171875</v>
      </c>
      <c r="AP4">
        <v>4635.28076171875</v>
      </c>
      <c r="AQ4">
        <v>0</v>
      </c>
      <c r="AR4">
        <v>4636.28271484375</v>
      </c>
      <c r="AS4">
        <v>4636.28271484375</v>
      </c>
      <c r="AT4">
        <v>0</v>
      </c>
      <c r="AU4">
        <v>4643.3955078125</v>
      </c>
      <c r="AV4">
        <v>4643.3955078125</v>
      </c>
      <c r="AW4">
        <v>0</v>
      </c>
      <c r="AY4">
        <v>2</v>
      </c>
      <c r="BA4">
        <f t="shared" si="0"/>
        <v>1.001953125</v>
      </c>
      <c r="BB4">
        <f t="shared" si="1"/>
        <v>2.1083984375</v>
      </c>
      <c r="BC4">
        <f t="shared" si="2"/>
        <v>0.51123046875</v>
      </c>
      <c r="BD4">
        <f t="shared" si="3"/>
        <v>4.509765625</v>
      </c>
      <c r="BE4">
        <f t="shared" si="4"/>
        <v>3.00146484375</v>
      </c>
      <c r="BF4">
        <f t="shared" si="5"/>
        <v>3.94189453125</v>
      </c>
      <c r="BH4">
        <f t="shared" si="6"/>
        <v>15.07470703125</v>
      </c>
      <c r="BI4">
        <f>BH2+BH3</f>
        <v>30.14208984375</v>
      </c>
      <c r="BJ4">
        <f t="shared" si="7"/>
        <v>31.1572265625</v>
      </c>
      <c r="BK4">
        <f t="shared" si="7"/>
        <v>32.86474609375</v>
      </c>
      <c r="BL4">
        <f t="shared" si="7"/>
        <v>33.37890625</v>
      </c>
      <c r="BM4">
        <f t="shared" si="7"/>
        <v>37.888671875</v>
      </c>
      <c r="BN4">
        <f t="shared" si="7"/>
        <v>40.88916015625</v>
      </c>
      <c r="BO4">
        <f t="shared" si="7"/>
        <v>45.20947265625</v>
      </c>
    </row>
    <row r="5" spans="1:67" x14ac:dyDescent="0.2">
      <c r="A5" t="s">
        <v>231</v>
      </c>
      <c r="B5" t="s">
        <v>58</v>
      </c>
      <c r="C5" t="s">
        <v>59</v>
      </c>
      <c r="D5">
        <v>-90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24</v>
      </c>
      <c r="L5">
        <v>0.94662630558013916</v>
      </c>
      <c r="M5">
        <v>0.94662630558013916</v>
      </c>
      <c r="N5">
        <v>0</v>
      </c>
      <c r="O5">
        <v>4658.06787109375</v>
      </c>
      <c r="P5">
        <v>4658.06787109375</v>
      </c>
      <c r="Q5">
        <v>0</v>
      </c>
      <c r="S5">
        <v>4661.06884765625</v>
      </c>
      <c r="T5">
        <v>4661.06884765625</v>
      </c>
      <c r="U5">
        <v>0</v>
      </c>
      <c r="W5">
        <v>4653.55859375</v>
      </c>
      <c r="X5">
        <v>4653.55859375</v>
      </c>
      <c r="Y5">
        <v>0</v>
      </c>
      <c r="Z5">
        <v>4658.06787109375</v>
      </c>
      <c r="AA5">
        <v>4658.06787109375</v>
      </c>
      <c r="AB5">
        <v>0</v>
      </c>
      <c r="AC5">
        <v>4653.04443359375</v>
      </c>
      <c r="AD5">
        <v>4653.04443359375</v>
      </c>
      <c r="AE5">
        <v>0</v>
      </c>
      <c r="AF5">
        <v>4653.55859375</v>
      </c>
      <c r="AG5">
        <v>4653.55859375</v>
      </c>
      <c r="AH5">
        <v>0</v>
      </c>
      <c r="AI5">
        <v>4651.3369140625</v>
      </c>
      <c r="AJ5">
        <v>4651.3369140625</v>
      </c>
      <c r="AK5">
        <v>0</v>
      </c>
      <c r="AL5">
        <v>4653.04443359375</v>
      </c>
      <c r="AM5">
        <v>4653.04443359375</v>
      </c>
      <c r="AN5">
        <v>0</v>
      </c>
      <c r="AO5">
        <v>4650.3388671875</v>
      </c>
      <c r="AP5">
        <v>4650.3388671875</v>
      </c>
      <c r="AQ5">
        <v>0</v>
      </c>
      <c r="AR5">
        <v>4651.353515625</v>
      </c>
      <c r="AS5">
        <v>4651.353515625</v>
      </c>
      <c r="AT5">
        <v>0</v>
      </c>
      <c r="AU5">
        <v>4658.06787109375</v>
      </c>
      <c r="AV5">
        <v>4658.06787109375</v>
      </c>
      <c r="AW5">
        <v>0</v>
      </c>
      <c r="AY5">
        <v>3</v>
      </c>
      <c r="BA5">
        <f t="shared" si="0"/>
        <v>1.0146484375</v>
      </c>
      <c r="BB5">
        <f t="shared" si="1"/>
        <v>1.70751953125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4.32080078125</v>
      </c>
      <c r="BH5">
        <f t="shared" si="6"/>
        <v>15.0673828125</v>
      </c>
      <c r="BI5">
        <f t="shared" ref="BI5:BI31" si="8">BI4+BH4</f>
        <v>45.216796875</v>
      </c>
      <c r="BJ5">
        <f t="shared" si="7"/>
        <v>46.21875</v>
      </c>
      <c r="BK5">
        <f t="shared" si="7"/>
        <v>48.3271484375</v>
      </c>
      <c r="BL5">
        <f t="shared" si="7"/>
        <v>48.83837890625</v>
      </c>
      <c r="BM5">
        <f t="shared" si="7"/>
        <v>53.34814453125</v>
      </c>
      <c r="BN5">
        <f t="shared" si="7"/>
        <v>56.349609375</v>
      </c>
      <c r="BO5">
        <f t="shared" si="7"/>
        <v>60.29150390625</v>
      </c>
    </row>
    <row r="6" spans="1:67" x14ac:dyDescent="0.2">
      <c r="A6" t="s">
        <v>231</v>
      </c>
      <c r="B6" t="s">
        <v>70</v>
      </c>
      <c r="C6" t="s">
        <v>63</v>
      </c>
      <c r="D6">
        <v>120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0.7392691969871521</v>
      </c>
      <c r="M6">
        <v>0.7392691969871521</v>
      </c>
      <c r="N6">
        <v>0</v>
      </c>
      <c r="O6">
        <v>4673.7021484375</v>
      </c>
      <c r="P6">
        <v>4673.7021484375</v>
      </c>
      <c r="Q6">
        <v>0</v>
      </c>
      <c r="S6">
        <v>4676.703125</v>
      </c>
      <c r="T6">
        <v>4676.703125</v>
      </c>
      <c r="U6">
        <v>0</v>
      </c>
      <c r="W6">
        <v>4669.19287109375</v>
      </c>
      <c r="X6">
        <v>4669.19287109375</v>
      </c>
      <c r="Y6">
        <v>0</v>
      </c>
      <c r="Z6">
        <v>4673.7021484375</v>
      </c>
      <c r="AA6">
        <v>4673.7021484375</v>
      </c>
      <c r="AB6">
        <v>0</v>
      </c>
      <c r="AC6">
        <v>4668.6787109375</v>
      </c>
      <c r="AD6">
        <v>4668.6787109375</v>
      </c>
      <c r="AE6">
        <v>0</v>
      </c>
      <c r="AF6">
        <v>4669.19287109375</v>
      </c>
      <c r="AG6">
        <v>4669.19287109375</v>
      </c>
      <c r="AH6">
        <v>0</v>
      </c>
      <c r="AI6">
        <v>4666.3740234375</v>
      </c>
      <c r="AJ6">
        <v>4666.3740234375</v>
      </c>
      <c r="AK6">
        <v>0</v>
      </c>
      <c r="AL6">
        <v>4668.6787109375</v>
      </c>
      <c r="AM6">
        <v>4668.6787109375</v>
      </c>
      <c r="AN6">
        <v>0</v>
      </c>
      <c r="AO6">
        <v>4665.3896484375</v>
      </c>
      <c r="AP6">
        <v>4665.3896484375</v>
      </c>
      <c r="AQ6">
        <v>0</v>
      </c>
      <c r="AR6">
        <v>4666.390625</v>
      </c>
      <c r="AS6">
        <v>4666.390625</v>
      </c>
      <c r="AT6">
        <v>0</v>
      </c>
      <c r="AU6">
        <v>4673.7021484375</v>
      </c>
      <c r="AV6">
        <v>4673.7021484375</v>
      </c>
      <c r="AW6">
        <v>0</v>
      </c>
      <c r="AY6">
        <v>4</v>
      </c>
      <c r="BA6">
        <f t="shared" si="0"/>
        <v>1.0009765625</v>
      </c>
      <c r="BB6">
        <f t="shared" si="1"/>
        <v>2.3046875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3.744140625</v>
      </c>
      <c r="BH6">
        <f t="shared" si="6"/>
        <v>15.07421875</v>
      </c>
      <c r="BI6">
        <f t="shared" si="8"/>
        <v>60.2841796875</v>
      </c>
      <c r="BJ6">
        <f t="shared" si="7"/>
        <v>61.298828125</v>
      </c>
      <c r="BK6">
        <f t="shared" si="7"/>
        <v>63.00634765625</v>
      </c>
      <c r="BL6">
        <f t="shared" si="7"/>
        <v>63.5205078125</v>
      </c>
      <c r="BM6">
        <f t="shared" si="7"/>
        <v>68.02978515625</v>
      </c>
      <c r="BN6">
        <f t="shared" si="7"/>
        <v>71.03076171875</v>
      </c>
      <c r="BO6">
        <f t="shared" si="7"/>
        <v>75.3515625</v>
      </c>
    </row>
    <row r="7" spans="1:67" x14ac:dyDescent="0.2">
      <c r="A7" t="s">
        <v>232</v>
      </c>
      <c r="B7" t="s">
        <v>76</v>
      </c>
      <c r="C7" t="s">
        <v>63</v>
      </c>
      <c r="D7">
        <v>-90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0.93215250968933105</v>
      </c>
      <c r="M7">
        <v>0.93215250968933105</v>
      </c>
      <c r="N7">
        <v>0</v>
      </c>
      <c r="O7">
        <v>4688.87255859375</v>
      </c>
      <c r="P7">
        <v>4688.87255859375</v>
      </c>
      <c r="Q7">
        <v>0</v>
      </c>
      <c r="S7">
        <v>4691.87353515625</v>
      </c>
      <c r="T7">
        <v>4691.87353515625</v>
      </c>
      <c r="U7">
        <v>0</v>
      </c>
      <c r="W7">
        <v>4684.36279296875</v>
      </c>
      <c r="X7">
        <v>4684.36279296875</v>
      </c>
      <c r="Y7">
        <v>0</v>
      </c>
      <c r="Z7">
        <v>4688.87255859375</v>
      </c>
      <c r="AA7">
        <v>4688.87255859375</v>
      </c>
      <c r="AB7">
        <v>0</v>
      </c>
      <c r="AC7">
        <v>4683.84912109375</v>
      </c>
      <c r="AD7">
        <v>4683.84912109375</v>
      </c>
      <c r="AE7">
        <v>0</v>
      </c>
      <c r="AF7">
        <v>4684.36279296875</v>
      </c>
      <c r="AG7">
        <v>4684.36279296875</v>
      </c>
      <c r="AH7">
        <v>0</v>
      </c>
      <c r="AI7">
        <v>4681.44482421875</v>
      </c>
      <c r="AJ7">
        <v>4681.44482421875</v>
      </c>
      <c r="AK7">
        <v>0</v>
      </c>
      <c r="AL7">
        <v>4683.84912109375</v>
      </c>
      <c r="AM7">
        <v>4683.84912109375</v>
      </c>
      <c r="AN7">
        <v>0</v>
      </c>
      <c r="AO7">
        <v>4680.447265625</v>
      </c>
      <c r="AP7">
        <v>4680.447265625</v>
      </c>
      <c r="AQ7">
        <v>0</v>
      </c>
      <c r="AR7">
        <v>4681.46142578125</v>
      </c>
      <c r="AS7">
        <v>4681.46142578125</v>
      </c>
      <c r="AT7">
        <v>0</v>
      </c>
      <c r="AU7">
        <v>4688.87255859375</v>
      </c>
      <c r="AV7">
        <v>4688.87255859375</v>
      </c>
      <c r="AW7">
        <v>0</v>
      </c>
      <c r="AY7">
        <v>5</v>
      </c>
      <c r="BA7">
        <f t="shared" si="0"/>
        <v>1.01416015625</v>
      </c>
      <c r="BB7">
        <f t="shared" si="1"/>
        <v>2.404296875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3.62451171875</v>
      </c>
      <c r="BH7">
        <f t="shared" si="6"/>
        <v>15.0673828125</v>
      </c>
      <c r="BI7">
        <f t="shared" si="8"/>
        <v>75.3583984375</v>
      </c>
      <c r="BJ7">
        <f t="shared" si="7"/>
        <v>76.359375</v>
      </c>
      <c r="BK7">
        <f t="shared" si="7"/>
        <v>78.6640625</v>
      </c>
      <c r="BL7">
        <f t="shared" si="7"/>
        <v>79.17822265625</v>
      </c>
      <c r="BM7">
        <f t="shared" si="7"/>
        <v>83.6875</v>
      </c>
      <c r="BN7">
        <f t="shared" si="7"/>
        <v>86.6884765625</v>
      </c>
      <c r="BO7">
        <f t="shared" si="7"/>
        <v>90.4326171875</v>
      </c>
    </row>
    <row r="8" spans="1:67" x14ac:dyDescent="0.2">
      <c r="A8" t="s">
        <v>232</v>
      </c>
      <c r="B8" t="s">
        <v>58</v>
      </c>
      <c r="C8" t="s">
        <v>59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0.78897601366043091</v>
      </c>
      <c r="M8">
        <v>0.78897601366043091</v>
      </c>
      <c r="N8">
        <v>0</v>
      </c>
      <c r="O8">
        <v>4703.41259765625</v>
      </c>
      <c r="P8">
        <v>4703.41259765625</v>
      </c>
      <c r="Q8">
        <v>0</v>
      </c>
      <c r="S8">
        <v>4706.41357421875</v>
      </c>
      <c r="T8">
        <v>4706.41357421875</v>
      </c>
      <c r="U8">
        <v>0</v>
      </c>
      <c r="W8">
        <v>4698.90283203125</v>
      </c>
      <c r="X8">
        <v>4698.90283203125</v>
      </c>
      <c r="Y8">
        <v>0</v>
      </c>
      <c r="Z8">
        <v>4703.41259765625</v>
      </c>
      <c r="AA8">
        <v>4703.41259765625</v>
      </c>
      <c r="AB8">
        <v>0</v>
      </c>
      <c r="AC8">
        <v>4698.38916015625</v>
      </c>
      <c r="AD8">
        <v>4698.38916015625</v>
      </c>
      <c r="AE8">
        <v>0</v>
      </c>
      <c r="AF8">
        <v>4698.90283203125</v>
      </c>
      <c r="AG8">
        <v>4698.90283203125</v>
      </c>
      <c r="AH8">
        <v>0</v>
      </c>
      <c r="AI8">
        <v>4696.482421875</v>
      </c>
      <c r="AJ8">
        <v>4696.482421875</v>
      </c>
      <c r="AK8">
        <v>0</v>
      </c>
      <c r="AL8">
        <v>4698.38916015625</v>
      </c>
      <c r="AM8">
        <v>4698.38916015625</v>
      </c>
      <c r="AN8">
        <v>0</v>
      </c>
      <c r="AO8">
        <v>4695.498046875</v>
      </c>
      <c r="AP8">
        <v>4695.498046875</v>
      </c>
      <c r="AQ8">
        <v>0</v>
      </c>
      <c r="AR8">
        <v>4696.4990234375</v>
      </c>
      <c r="AS8">
        <v>4696.4990234375</v>
      </c>
      <c r="AT8">
        <v>0</v>
      </c>
      <c r="AU8">
        <v>4703.41259765625</v>
      </c>
      <c r="AV8">
        <v>4703.41259765625</v>
      </c>
      <c r="AW8">
        <v>0</v>
      </c>
      <c r="AY8">
        <v>6</v>
      </c>
      <c r="BA8">
        <f t="shared" si="0"/>
        <v>1.0009765625</v>
      </c>
      <c r="BB8">
        <f t="shared" si="1"/>
        <v>1.90673828125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4.12158203125</v>
      </c>
      <c r="BH8">
        <f t="shared" si="6"/>
        <v>15.0537109375</v>
      </c>
      <c r="BI8">
        <f t="shared" si="8"/>
        <v>90.42578125</v>
      </c>
      <c r="BJ8">
        <f t="shared" si="7"/>
        <v>91.43994140625</v>
      </c>
      <c r="BK8">
        <f t="shared" si="7"/>
        <v>93.84423828125</v>
      </c>
      <c r="BL8">
        <f t="shared" si="7"/>
        <v>94.35791015625</v>
      </c>
      <c r="BM8">
        <f t="shared" si="7"/>
        <v>98.86767578125</v>
      </c>
      <c r="BN8">
        <f t="shared" si="7"/>
        <v>101.86865234375</v>
      </c>
      <c r="BO8">
        <f t="shared" si="7"/>
        <v>105.4931640625</v>
      </c>
    </row>
    <row r="9" spans="1:67" x14ac:dyDescent="0.2">
      <c r="A9" t="s">
        <v>232</v>
      </c>
      <c r="B9" t="s">
        <v>135</v>
      </c>
      <c r="C9" t="s">
        <v>17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0.84963619709014893</v>
      </c>
      <c r="M9">
        <v>0.84963619709014893</v>
      </c>
      <c r="N9">
        <v>0</v>
      </c>
      <c r="O9">
        <v>4718.64892578125</v>
      </c>
      <c r="P9">
        <v>4718.64892578125</v>
      </c>
      <c r="Q9">
        <v>0</v>
      </c>
      <c r="S9">
        <v>4721.64990234375</v>
      </c>
      <c r="T9">
        <v>4721.64990234375</v>
      </c>
      <c r="U9">
        <v>0</v>
      </c>
      <c r="W9">
        <v>4714.1396484375</v>
      </c>
      <c r="X9">
        <v>4714.1396484375</v>
      </c>
      <c r="Y9">
        <v>0</v>
      </c>
      <c r="Z9">
        <v>4718.64892578125</v>
      </c>
      <c r="AA9">
        <v>4718.64892578125</v>
      </c>
      <c r="AB9">
        <v>0</v>
      </c>
      <c r="AC9">
        <v>4713.62548828125</v>
      </c>
      <c r="AD9">
        <v>4713.62548828125</v>
      </c>
      <c r="AE9">
        <v>0</v>
      </c>
      <c r="AF9">
        <v>4714.1396484375</v>
      </c>
      <c r="AG9">
        <v>4714.1396484375</v>
      </c>
      <c r="AH9">
        <v>0</v>
      </c>
      <c r="AI9">
        <v>4711.52001953125</v>
      </c>
      <c r="AJ9">
        <v>4711.52001953125</v>
      </c>
      <c r="AK9">
        <v>0</v>
      </c>
      <c r="AL9">
        <v>4713.62548828125</v>
      </c>
      <c r="AM9">
        <v>4713.62548828125</v>
      </c>
      <c r="AN9">
        <v>0</v>
      </c>
      <c r="AO9">
        <v>4710.53515625</v>
      </c>
      <c r="AP9">
        <v>4710.53515625</v>
      </c>
      <c r="AQ9">
        <v>0</v>
      </c>
      <c r="AR9">
        <v>4711.53857421875</v>
      </c>
      <c r="AS9">
        <v>4711.53857421875</v>
      </c>
      <c r="AT9">
        <v>0</v>
      </c>
      <c r="AU9">
        <v>4718.64892578125</v>
      </c>
      <c r="AV9">
        <v>4718.64892578125</v>
      </c>
      <c r="AW9">
        <v>0</v>
      </c>
      <c r="AY9">
        <v>7</v>
      </c>
      <c r="BA9">
        <f t="shared" si="0"/>
        <v>1.00341796875</v>
      </c>
      <c r="BB9">
        <f t="shared" si="1"/>
        <v>2.10546875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3.92431640625</v>
      </c>
      <c r="BH9">
        <f t="shared" si="6"/>
        <v>15.0576171875</v>
      </c>
      <c r="BI9">
        <f t="shared" si="8"/>
        <v>105.4794921875</v>
      </c>
      <c r="BJ9">
        <f t="shared" si="7"/>
        <v>106.48046875</v>
      </c>
      <c r="BK9">
        <f t="shared" si="7"/>
        <v>108.38720703125</v>
      </c>
      <c r="BL9">
        <f t="shared" si="7"/>
        <v>108.90087890625</v>
      </c>
      <c r="BM9">
        <f t="shared" si="7"/>
        <v>113.41064453125</v>
      </c>
      <c r="BN9">
        <f t="shared" si="7"/>
        <v>116.41162109375</v>
      </c>
      <c r="BO9">
        <f t="shared" si="7"/>
        <v>120.533203125</v>
      </c>
    </row>
    <row r="10" spans="1:67" x14ac:dyDescent="0.2">
      <c r="A10" t="s">
        <v>232</v>
      </c>
      <c r="B10" t="s">
        <v>81</v>
      </c>
      <c r="C10" t="s">
        <v>61</v>
      </c>
      <c r="D10">
        <v>-150</v>
      </c>
      <c r="E10">
        <v>2</v>
      </c>
      <c r="F10" t="s">
        <v>27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1.285102963447571</v>
      </c>
      <c r="M10">
        <v>1.285102963447571</v>
      </c>
      <c r="N10">
        <v>0</v>
      </c>
      <c r="O10">
        <v>4733.8857421875</v>
      </c>
      <c r="P10">
        <v>4733.8857421875</v>
      </c>
      <c r="Q10">
        <v>0</v>
      </c>
      <c r="S10">
        <v>4736.88623046875</v>
      </c>
      <c r="T10">
        <v>4736.88623046875</v>
      </c>
      <c r="U10">
        <v>0</v>
      </c>
      <c r="W10">
        <v>4729.3759765625</v>
      </c>
      <c r="X10">
        <v>4729.3759765625</v>
      </c>
      <c r="Y10">
        <v>0</v>
      </c>
      <c r="Z10">
        <v>4733.8857421875</v>
      </c>
      <c r="AA10">
        <v>4733.8857421875</v>
      </c>
      <c r="AB10">
        <v>0</v>
      </c>
      <c r="AC10">
        <v>4728.86181640625</v>
      </c>
      <c r="AD10">
        <v>4728.86181640625</v>
      </c>
      <c r="AE10">
        <v>0</v>
      </c>
      <c r="AF10">
        <v>4729.3759765625</v>
      </c>
      <c r="AG10">
        <v>4729.3759765625</v>
      </c>
      <c r="AH10">
        <v>0</v>
      </c>
      <c r="AI10">
        <v>4726.5576171875</v>
      </c>
      <c r="AJ10">
        <v>4726.5576171875</v>
      </c>
      <c r="AK10">
        <v>0</v>
      </c>
      <c r="AL10">
        <v>4728.86181640625</v>
      </c>
      <c r="AM10">
        <v>4728.86181640625</v>
      </c>
      <c r="AN10">
        <v>0</v>
      </c>
      <c r="AO10">
        <v>4725.57421875</v>
      </c>
      <c r="AP10">
        <v>4725.57421875</v>
      </c>
      <c r="AQ10">
        <v>0</v>
      </c>
      <c r="AR10">
        <v>4726.57666015625</v>
      </c>
      <c r="AS10">
        <v>4726.57666015625</v>
      </c>
      <c r="AT10">
        <v>0</v>
      </c>
      <c r="AU10">
        <v>4733.8857421875</v>
      </c>
      <c r="AV10">
        <v>4733.8857421875</v>
      </c>
      <c r="AW10">
        <v>0</v>
      </c>
      <c r="AY10">
        <v>8</v>
      </c>
      <c r="BA10">
        <f t="shared" si="0"/>
        <v>1.00244140625</v>
      </c>
      <c r="BB10">
        <f t="shared" si="1"/>
        <v>2.30419921875</v>
      </c>
      <c r="BC10">
        <f t="shared" si="2"/>
        <v>0.51416015625</v>
      </c>
      <c r="BD10">
        <f t="shared" si="3"/>
        <v>4.509765625</v>
      </c>
      <c r="BE10">
        <f t="shared" si="4"/>
        <v>3.00048828125</v>
      </c>
      <c r="BF10">
        <f t="shared" si="5"/>
        <v>3.744140625</v>
      </c>
      <c r="BH10">
        <f t="shared" si="6"/>
        <v>15.0751953125</v>
      </c>
      <c r="BI10">
        <f t="shared" si="8"/>
        <v>120.537109375</v>
      </c>
      <c r="BJ10">
        <f t="shared" si="7"/>
        <v>121.54052734375</v>
      </c>
      <c r="BK10">
        <f t="shared" si="7"/>
        <v>123.64599609375</v>
      </c>
      <c r="BL10">
        <f t="shared" si="7"/>
        <v>124.16015625</v>
      </c>
      <c r="BM10">
        <f t="shared" si="7"/>
        <v>128.66943359375</v>
      </c>
      <c r="BN10">
        <f t="shared" si="7"/>
        <v>131.67041015625</v>
      </c>
      <c r="BO10">
        <f t="shared" si="7"/>
        <v>135.5947265625</v>
      </c>
    </row>
    <row r="11" spans="1:67" x14ac:dyDescent="0.2">
      <c r="A11" t="s">
        <v>231</v>
      </c>
      <c r="B11" t="s">
        <v>82</v>
      </c>
      <c r="C11" t="s">
        <v>83</v>
      </c>
      <c r="D11">
        <v>120</v>
      </c>
      <c r="E11">
        <v>2</v>
      </c>
      <c r="F11" t="s">
        <v>27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0.83348137140274048</v>
      </c>
      <c r="M11">
        <v>0.83348137140274048</v>
      </c>
      <c r="N11">
        <v>0</v>
      </c>
      <c r="O11">
        <v>4749.1552734375</v>
      </c>
      <c r="P11">
        <v>4749.1552734375</v>
      </c>
      <c r="Q11">
        <v>0</v>
      </c>
      <c r="S11">
        <v>4752.15625</v>
      </c>
      <c r="T11">
        <v>4752.15625</v>
      </c>
      <c r="U11">
        <v>0</v>
      </c>
      <c r="W11">
        <v>4744.6455078125</v>
      </c>
      <c r="X11">
        <v>4744.6455078125</v>
      </c>
      <c r="Y11">
        <v>0</v>
      </c>
      <c r="Z11">
        <v>4749.1552734375</v>
      </c>
      <c r="AA11">
        <v>4749.1552734375</v>
      </c>
      <c r="AB11">
        <v>0</v>
      </c>
      <c r="AC11">
        <v>4744.1318359375</v>
      </c>
      <c r="AD11">
        <v>4744.1318359375</v>
      </c>
      <c r="AE11">
        <v>0</v>
      </c>
      <c r="AF11">
        <v>4744.6455078125</v>
      </c>
      <c r="AG11">
        <v>4744.6455078125</v>
      </c>
      <c r="AH11">
        <v>0</v>
      </c>
      <c r="AI11">
        <v>4741.62890625</v>
      </c>
      <c r="AJ11">
        <v>4741.62890625</v>
      </c>
      <c r="AK11">
        <v>0</v>
      </c>
      <c r="AL11">
        <v>4744.1318359375</v>
      </c>
      <c r="AM11">
        <v>4744.1318359375</v>
      </c>
      <c r="AN11">
        <v>0</v>
      </c>
      <c r="AO11">
        <v>4740.63037109375</v>
      </c>
      <c r="AP11">
        <v>4740.63037109375</v>
      </c>
      <c r="AQ11">
        <v>0</v>
      </c>
      <c r="AR11">
        <v>4741.62890625</v>
      </c>
      <c r="AS11">
        <v>4741.62890625</v>
      </c>
      <c r="AT11">
        <v>0</v>
      </c>
      <c r="AU11">
        <v>4749.1552734375</v>
      </c>
      <c r="AV11">
        <v>4749.1552734375</v>
      </c>
      <c r="AW11">
        <v>0</v>
      </c>
      <c r="AY11">
        <v>9</v>
      </c>
      <c r="BA11">
        <f t="shared" si="0"/>
        <v>0.99853515625</v>
      </c>
      <c r="BB11">
        <f t="shared" si="1"/>
        <v>2.5029296875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3.5439453125</v>
      </c>
      <c r="BH11">
        <f t="shared" si="6"/>
        <v>15.06982421875</v>
      </c>
      <c r="BI11">
        <f t="shared" si="8"/>
        <v>135.6123046875</v>
      </c>
      <c r="BJ11">
        <f t="shared" si="7"/>
        <v>136.61474609375</v>
      </c>
      <c r="BK11">
        <f t="shared" si="7"/>
        <v>138.9189453125</v>
      </c>
      <c r="BL11">
        <f t="shared" si="7"/>
        <v>139.43310546875</v>
      </c>
      <c r="BM11">
        <f t="shared" si="7"/>
        <v>143.94287109375</v>
      </c>
      <c r="BN11">
        <f t="shared" si="7"/>
        <v>146.943359375</v>
      </c>
      <c r="BO11">
        <f t="shared" si="7"/>
        <v>150.6875</v>
      </c>
    </row>
    <row r="12" spans="1:67" x14ac:dyDescent="0.2">
      <c r="A12" t="s">
        <v>232</v>
      </c>
      <c r="B12" t="s">
        <v>62</v>
      </c>
      <c r="C12" t="s">
        <v>63</v>
      </c>
      <c r="D12">
        <v>-60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1.322934627532959</v>
      </c>
      <c r="M12">
        <v>1.322934627532959</v>
      </c>
      <c r="N12">
        <v>0</v>
      </c>
      <c r="O12">
        <v>4762.9326171875</v>
      </c>
      <c r="P12">
        <v>4762.9326171875</v>
      </c>
      <c r="Q12">
        <v>0</v>
      </c>
      <c r="S12">
        <v>4765.93359375</v>
      </c>
      <c r="T12">
        <v>4765.93359375</v>
      </c>
      <c r="U12">
        <v>0</v>
      </c>
      <c r="W12">
        <v>4758.42333984375</v>
      </c>
      <c r="X12">
        <v>4758.42333984375</v>
      </c>
      <c r="Y12">
        <v>0</v>
      </c>
      <c r="Z12">
        <v>4762.9326171875</v>
      </c>
      <c r="AA12">
        <v>4762.9326171875</v>
      </c>
      <c r="AB12">
        <v>0</v>
      </c>
      <c r="AC12">
        <v>4757.9091796875</v>
      </c>
      <c r="AD12">
        <v>4757.9091796875</v>
      </c>
      <c r="AE12">
        <v>0</v>
      </c>
      <c r="AF12">
        <v>4758.42333984375</v>
      </c>
      <c r="AG12">
        <v>4758.42333984375</v>
      </c>
      <c r="AH12">
        <v>0</v>
      </c>
      <c r="AI12">
        <v>4756.69873046875</v>
      </c>
      <c r="AJ12">
        <v>4756.69873046875</v>
      </c>
      <c r="AK12">
        <v>0</v>
      </c>
      <c r="AL12">
        <v>4757.9091796875</v>
      </c>
      <c r="AM12">
        <v>4757.9091796875</v>
      </c>
      <c r="AN12">
        <v>0</v>
      </c>
      <c r="AO12">
        <v>4755.7001953125</v>
      </c>
      <c r="AP12">
        <v>4755.7001953125</v>
      </c>
      <c r="AQ12">
        <v>0</v>
      </c>
      <c r="AR12">
        <v>4756.71533203125</v>
      </c>
      <c r="AS12">
        <v>4756.71533203125</v>
      </c>
      <c r="AT12">
        <v>0</v>
      </c>
      <c r="AU12">
        <v>4762.9326171875</v>
      </c>
      <c r="AV12">
        <v>4762.9326171875</v>
      </c>
      <c r="AW12">
        <v>0</v>
      </c>
      <c r="AY12">
        <v>10</v>
      </c>
      <c r="BA12">
        <f t="shared" si="0"/>
        <v>1.01513671875</v>
      </c>
      <c r="BB12">
        <f t="shared" si="1"/>
        <v>1.21044921875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4.818359375</v>
      </c>
      <c r="BH12">
        <f t="shared" si="6"/>
        <v>15.068359375</v>
      </c>
      <c r="BI12">
        <f t="shared" si="8"/>
        <v>150.68212890625</v>
      </c>
      <c r="BJ12">
        <f t="shared" si="7"/>
        <v>151.6806640625</v>
      </c>
      <c r="BK12">
        <f t="shared" si="7"/>
        <v>154.18359375</v>
      </c>
      <c r="BL12">
        <f t="shared" si="7"/>
        <v>154.697265625</v>
      </c>
      <c r="BM12">
        <f t="shared" si="7"/>
        <v>159.20703125</v>
      </c>
      <c r="BN12">
        <f t="shared" si="7"/>
        <v>162.2080078125</v>
      </c>
      <c r="BO12">
        <f t="shared" si="7"/>
        <v>165.751953125</v>
      </c>
    </row>
    <row r="13" spans="1:67" x14ac:dyDescent="0.2">
      <c r="A13" t="s">
        <v>232</v>
      </c>
      <c r="B13" t="s">
        <v>134</v>
      </c>
      <c r="C13" t="s">
        <v>83</v>
      </c>
      <c r="D13">
        <v>-90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1.5410846471786499</v>
      </c>
      <c r="M13">
        <v>1.5410846471786499</v>
      </c>
      <c r="N13">
        <v>0</v>
      </c>
      <c r="O13">
        <v>4778.4677734375</v>
      </c>
      <c r="P13">
        <v>4778.4677734375</v>
      </c>
      <c r="Q13">
        <v>0</v>
      </c>
      <c r="S13">
        <v>4781.46826171875</v>
      </c>
      <c r="T13">
        <v>4781.46826171875</v>
      </c>
      <c r="U13">
        <v>0</v>
      </c>
      <c r="W13">
        <v>4773.9580078125</v>
      </c>
      <c r="X13">
        <v>4773.9580078125</v>
      </c>
      <c r="Y13">
        <v>0</v>
      </c>
      <c r="Z13">
        <v>4778.4677734375</v>
      </c>
      <c r="AA13">
        <v>4778.4677734375</v>
      </c>
      <c r="AB13">
        <v>0</v>
      </c>
      <c r="AC13">
        <v>4773.44384765625</v>
      </c>
      <c r="AD13">
        <v>4773.44384765625</v>
      </c>
      <c r="AE13">
        <v>0</v>
      </c>
      <c r="AF13">
        <v>4773.9580078125</v>
      </c>
      <c r="AG13">
        <v>4773.9580078125</v>
      </c>
      <c r="AH13">
        <v>0</v>
      </c>
      <c r="AI13">
        <v>4771.736328125</v>
      </c>
      <c r="AJ13">
        <v>4771.736328125</v>
      </c>
      <c r="AK13">
        <v>0</v>
      </c>
      <c r="AL13">
        <v>4773.44384765625</v>
      </c>
      <c r="AM13">
        <v>4773.44384765625</v>
      </c>
      <c r="AN13">
        <v>0</v>
      </c>
      <c r="AO13">
        <v>4770.751953125</v>
      </c>
      <c r="AP13">
        <v>4770.751953125</v>
      </c>
      <c r="AQ13">
        <v>0</v>
      </c>
      <c r="AR13">
        <v>4771.7529296875</v>
      </c>
      <c r="AS13">
        <v>4771.7529296875</v>
      </c>
      <c r="AT13">
        <v>0</v>
      </c>
      <c r="AU13">
        <v>4778.4677734375</v>
      </c>
      <c r="AV13">
        <v>4778.4677734375</v>
      </c>
      <c r="AW13">
        <v>0</v>
      </c>
      <c r="AY13">
        <v>11</v>
      </c>
      <c r="BA13">
        <f t="shared" si="0"/>
        <v>1.0009765625</v>
      </c>
      <c r="BB13">
        <f t="shared" si="1"/>
        <v>1.70751953125</v>
      </c>
      <c r="BC13">
        <f t="shared" si="2"/>
        <v>0.51416015625</v>
      </c>
      <c r="BD13">
        <f t="shared" si="3"/>
        <v>4.509765625</v>
      </c>
      <c r="BE13">
        <f t="shared" si="4"/>
        <v>3.00048828125</v>
      </c>
      <c r="BF13">
        <f t="shared" si="5"/>
        <v>4.34033203125</v>
      </c>
      <c r="BH13">
        <f t="shared" si="6"/>
        <v>15.0732421875</v>
      </c>
      <c r="BI13">
        <f t="shared" si="8"/>
        <v>165.75048828125</v>
      </c>
      <c r="BJ13">
        <f t="shared" si="7"/>
        <v>166.765625</v>
      </c>
      <c r="BK13">
        <f t="shared" si="7"/>
        <v>167.97607421875</v>
      </c>
      <c r="BL13">
        <f t="shared" si="7"/>
        <v>168.490234375</v>
      </c>
      <c r="BM13">
        <f t="shared" si="7"/>
        <v>172.99951171875</v>
      </c>
      <c r="BN13">
        <f t="shared" si="7"/>
        <v>176.00048828125</v>
      </c>
      <c r="BO13">
        <f t="shared" si="7"/>
        <v>180.81884765625</v>
      </c>
    </row>
    <row r="14" spans="1:67" x14ac:dyDescent="0.2">
      <c r="A14" t="s">
        <v>231</v>
      </c>
      <c r="B14" t="s">
        <v>132</v>
      </c>
      <c r="C14" t="s">
        <v>17</v>
      </c>
      <c r="D14">
        <v>60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0.84046781063079834</v>
      </c>
      <c r="M14">
        <v>0.84046781063079834</v>
      </c>
      <c r="N14">
        <v>0</v>
      </c>
      <c r="O14">
        <v>4793.62109375</v>
      </c>
      <c r="P14">
        <v>4793.62109375</v>
      </c>
      <c r="Q14">
        <v>0</v>
      </c>
      <c r="S14">
        <v>4796.6220703125</v>
      </c>
      <c r="T14">
        <v>4796.6220703125</v>
      </c>
      <c r="U14">
        <v>0</v>
      </c>
      <c r="W14">
        <v>4789.111328125</v>
      </c>
      <c r="X14">
        <v>4789.111328125</v>
      </c>
      <c r="Y14">
        <v>0</v>
      </c>
      <c r="Z14">
        <v>4793.62109375</v>
      </c>
      <c r="AA14">
        <v>4793.62109375</v>
      </c>
      <c r="AB14">
        <v>0</v>
      </c>
      <c r="AC14">
        <v>4788.59765625</v>
      </c>
      <c r="AD14">
        <v>4788.59765625</v>
      </c>
      <c r="AE14">
        <v>0</v>
      </c>
      <c r="AF14">
        <v>4789.111328125</v>
      </c>
      <c r="AG14">
        <v>4789.111328125</v>
      </c>
      <c r="AH14">
        <v>0</v>
      </c>
      <c r="AI14">
        <v>4786.79052734375</v>
      </c>
      <c r="AJ14">
        <v>4786.79052734375</v>
      </c>
      <c r="AK14">
        <v>0</v>
      </c>
      <c r="AL14">
        <v>4788.59765625</v>
      </c>
      <c r="AM14">
        <v>4788.59765625</v>
      </c>
      <c r="AN14">
        <v>0</v>
      </c>
      <c r="AO14">
        <v>4785.80859375</v>
      </c>
      <c r="AP14">
        <v>4785.80859375</v>
      </c>
      <c r="AQ14">
        <v>0</v>
      </c>
      <c r="AR14">
        <v>4786.82373046875</v>
      </c>
      <c r="AS14">
        <v>4786.82373046875</v>
      </c>
      <c r="AT14">
        <v>0</v>
      </c>
      <c r="AU14">
        <v>4793.62109375</v>
      </c>
      <c r="AV14">
        <v>4793.62109375</v>
      </c>
      <c r="AW14">
        <v>0</v>
      </c>
      <c r="AY14">
        <v>12</v>
      </c>
      <c r="BA14">
        <f t="shared" si="0"/>
        <v>1.01513671875</v>
      </c>
      <c r="BB14">
        <f t="shared" si="1"/>
        <v>1.80712890625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4.24072265625</v>
      </c>
      <c r="BH14">
        <f t="shared" si="6"/>
        <v>15.08740234375</v>
      </c>
      <c r="BI14">
        <f t="shared" si="8"/>
        <v>180.82373046875</v>
      </c>
      <c r="BJ14">
        <f t="shared" si="7"/>
        <v>181.82470703125</v>
      </c>
      <c r="BK14">
        <f t="shared" si="7"/>
        <v>183.5322265625</v>
      </c>
      <c r="BL14">
        <f t="shared" si="7"/>
        <v>184.04638671875</v>
      </c>
      <c r="BM14">
        <f t="shared" si="7"/>
        <v>188.55615234375</v>
      </c>
      <c r="BN14">
        <f t="shared" si="7"/>
        <v>191.556640625</v>
      </c>
      <c r="BO14">
        <f t="shared" si="7"/>
        <v>195.89697265625</v>
      </c>
    </row>
    <row r="15" spans="1:67" x14ac:dyDescent="0.2">
      <c r="A15" t="s">
        <v>232</v>
      </c>
      <c r="B15" t="s">
        <v>130</v>
      </c>
      <c r="C15" t="s">
        <v>63</v>
      </c>
      <c r="D15">
        <v>-120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0.77036219835281372</v>
      </c>
      <c r="M15">
        <v>0.77036219835281372</v>
      </c>
      <c r="N15">
        <v>0</v>
      </c>
      <c r="O15">
        <v>4808.79150390625</v>
      </c>
      <c r="P15">
        <v>4808.79150390625</v>
      </c>
      <c r="Q15">
        <v>0</v>
      </c>
      <c r="S15">
        <v>4811.7919921875</v>
      </c>
      <c r="T15">
        <v>4811.7919921875</v>
      </c>
      <c r="U15">
        <v>0</v>
      </c>
      <c r="W15">
        <v>4804.28173828125</v>
      </c>
      <c r="X15">
        <v>4804.28173828125</v>
      </c>
      <c r="Y15">
        <v>0</v>
      </c>
      <c r="Z15">
        <v>4808.79150390625</v>
      </c>
      <c r="AA15">
        <v>4808.79150390625</v>
      </c>
      <c r="AB15">
        <v>0</v>
      </c>
      <c r="AC15">
        <v>4803.767578125</v>
      </c>
      <c r="AD15">
        <v>4803.767578125</v>
      </c>
      <c r="AE15">
        <v>0</v>
      </c>
      <c r="AF15">
        <v>4804.28173828125</v>
      </c>
      <c r="AG15">
        <v>4804.28173828125</v>
      </c>
      <c r="AH15">
        <v>0</v>
      </c>
      <c r="AI15">
        <v>4801.86083984375</v>
      </c>
      <c r="AJ15">
        <v>4801.86083984375</v>
      </c>
      <c r="AK15">
        <v>0</v>
      </c>
      <c r="AL15">
        <v>4803.767578125</v>
      </c>
      <c r="AM15">
        <v>4803.767578125</v>
      </c>
      <c r="AN15">
        <v>0</v>
      </c>
      <c r="AO15">
        <v>4800.86279296875</v>
      </c>
      <c r="AP15">
        <v>4800.86279296875</v>
      </c>
      <c r="AQ15">
        <v>0</v>
      </c>
      <c r="AR15">
        <v>4801.87744140625</v>
      </c>
      <c r="AS15">
        <v>4801.87744140625</v>
      </c>
      <c r="AT15">
        <v>0</v>
      </c>
      <c r="AU15">
        <v>4808.79150390625</v>
      </c>
      <c r="AV15">
        <v>4808.79150390625</v>
      </c>
      <c r="AW15">
        <v>0</v>
      </c>
      <c r="AY15">
        <v>13</v>
      </c>
      <c r="BA15">
        <f t="shared" si="0"/>
        <v>1.0146484375</v>
      </c>
      <c r="BB15">
        <f t="shared" si="1"/>
        <v>1.90673828125</v>
      </c>
      <c r="BC15">
        <f t="shared" si="2"/>
        <v>0.51416015625</v>
      </c>
      <c r="BD15">
        <f t="shared" si="3"/>
        <v>4.509765625</v>
      </c>
      <c r="BE15">
        <f t="shared" si="4"/>
        <v>3.00048828125</v>
      </c>
      <c r="BF15">
        <f t="shared" si="5"/>
        <v>4.14111328125</v>
      </c>
      <c r="BH15">
        <f t="shared" si="6"/>
        <v>15.0869140625</v>
      </c>
      <c r="BI15">
        <f t="shared" si="8"/>
        <v>195.9111328125</v>
      </c>
      <c r="BJ15">
        <f t="shared" si="7"/>
        <v>196.92626953125</v>
      </c>
      <c r="BK15">
        <f t="shared" si="7"/>
        <v>198.7333984375</v>
      </c>
      <c r="BL15">
        <f t="shared" si="7"/>
        <v>199.2470703125</v>
      </c>
      <c r="BM15">
        <f t="shared" si="7"/>
        <v>203.7568359375</v>
      </c>
      <c r="BN15">
        <f t="shared" si="7"/>
        <v>206.7578125</v>
      </c>
      <c r="BO15">
        <f t="shared" si="7"/>
        <v>210.99853515625</v>
      </c>
    </row>
    <row r="16" spans="1:67" x14ac:dyDescent="0.2">
      <c r="A16" t="s">
        <v>231</v>
      </c>
      <c r="B16" t="s">
        <v>131</v>
      </c>
      <c r="C16" t="s">
        <v>17</v>
      </c>
      <c r="D16">
        <v>150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1.332017779350281</v>
      </c>
      <c r="M16">
        <v>1.332017779350281</v>
      </c>
      <c r="N16">
        <v>0</v>
      </c>
      <c r="O16">
        <v>4823.16552734375</v>
      </c>
      <c r="P16">
        <v>4823.16552734375</v>
      </c>
      <c r="Q16">
        <v>0</v>
      </c>
      <c r="S16">
        <v>4826.16650390625</v>
      </c>
      <c r="T16">
        <v>4826.16650390625</v>
      </c>
      <c r="U16">
        <v>0</v>
      </c>
      <c r="W16">
        <v>4818.65625</v>
      </c>
      <c r="X16">
        <v>4818.65625</v>
      </c>
      <c r="Y16">
        <v>0</v>
      </c>
      <c r="Z16">
        <v>4823.16552734375</v>
      </c>
      <c r="AA16">
        <v>4823.16552734375</v>
      </c>
      <c r="AB16">
        <v>0</v>
      </c>
      <c r="AC16">
        <v>4818.14208984375</v>
      </c>
      <c r="AD16">
        <v>4818.14208984375</v>
      </c>
      <c r="AE16">
        <v>0</v>
      </c>
      <c r="AF16">
        <v>4818.65625</v>
      </c>
      <c r="AG16">
        <v>4818.65625</v>
      </c>
      <c r="AH16">
        <v>0</v>
      </c>
      <c r="AI16">
        <v>4816.931640625</v>
      </c>
      <c r="AJ16">
        <v>4816.931640625</v>
      </c>
      <c r="AK16">
        <v>0</v>
      </c>
      <c r="AL16">
        <v>4818.14208984375</v>
      </c>
      <c r="AM16">
        <v>4818.14208984375</v>
      </c>
      <c r="AN16">
        <v>0</v>
      </c>
      <c r="AO16">
        <v>4815.93310546875</v>
      </c>
      <c r="AP16">
        <v>4815.93310546875</v>
      </c>
      <c r="AQ16">
        <v>0</v>
      </c>
      <c r="AR16">
        <v>4816.9482421875</v>
      </c>
      <c r="AS16">
        <v>4816.9482421875</v>
      </c>
      <c r="AT16">
        <v>0</v>
      </c>
      <c r="AU16">
        <v>4823.16552734375</v>
      </c>
      <c r="AV16">
        <v>4823.16552734375</v>
      </c>
      <c r="AW16">
        <v>0</v>
      </c>
      <c r="AY16">
        <v>14</v>
      </c>
      <c r="BA16">
        <f t="shared" si="0"/>
        <v>1.01513671875</v>
      </c>
      <c r="BB16">
        <f t="shared" si="1"/>
        <v>1.21044921875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4.818359375</v>
      </c>
      <c r="BH16">
        <f t="shared" si="6"/>
        <v>15.068359375</v>
      </c>
      <c r="BI16">
        <f t="shared" si="8"/>
        <v>210.998046875</v>
      </c>
      <c r="BJ16">
        <f t="shared" si="7"/>
        <v>212.0126953125</v>
      </c>
      <c r="BK16">
        <f t="shared" si="7"/>
        <v>213.91943359375</v>
      </c>
      <c r="BL16">
        <f t="shared" si="7"/>
        <v>214.43359375</v>
      </c>
      <c r="BM16">
        <f t="shared" si="7"/>
        <v>218.943359375</v>
      </c>
      <c r="BN16">
        <f t="shared" si="7"/>
        <v>221.94384765625</v>
      </c>
      <c r="BO16">
        <f t="shared" si="7"/>
        <v>226.0849609375</v>
      </c>
    </row>
    <row r="17" spans="1:67" x14ac:dyDescent="0.2">
      <c r="A17" t="s">
        <v>231</v>
      </c>
      <c r="B17" t="s">
        <v>149</v>
      </c>
      <c r="C17" t="s">
        <v>29</v>
      </c>
      <c r="D17">
        <v>120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0.35606580972671509</v>
      </c>
      <c r="M17">
        <v>0.35606580972671509</v>
      </c>
      <c r="N17">
        <v>0</v>
      </c>
      <c r="O17">
        <v>4838.70068359375</v>
      </c>
      <c r="P17">
        <v>4838.70068359375</v>
      </c>
      <c r="Q17">
        <v>0</v>
      </c>
      <c r="S17">
        <v>4841.701171875</v>
      </c>
      <c r="T17">
        <v>4841.701171875</v>
      </c>
      <c r="U17">
        <v>0</v>
      </c>
      <c r="W17">
        <v>4834.19091796875</v>
      </c>
      <c r="X17">
        <v>4834.19091796875</v>
      </c>
      <c r="Y17">
        <v>0</v>
      </c>
      <c r="Z17">
        <v>4838.70068359375</v>
      </c>
      <c r="AA17">
        <v>4838.70068359375</v>
      </c>
      <c r="AB17">
        <v>0</v>
      </c>
      <c r="AC17">
        <v>4833.6767578125</v>
      </c>
      <c r="AD17">
        <v>4833.6767578125</v>
      </c>
      <c r="AE17">
        <v>0</v>
      </c>
      <c r="AF17">
        <v>4834.19091796875</v>
      </c>
      <c r="AG17">
        <v>4834.19091796875</v>
      </c>
      <c r="AH17">
        <v>0</v>
      </c>
      <c r="AI17">
        <v>4831.96923828125</v>
      </c>
      <c r="AJ17">
        <v>4831.96923828125</v>
      </c>
      <c r="AK17">
        <v>0</v>
      </c>
      <c r="AL17">
        <v>4833.6767578125</v>
      </c>
      <c r="AM17">
        <v>4833.6767578125</v>
      </c>
      <c r="AN17">
        <v>0</v>
      </c>
      <c r="AO17">
        <v>4830.98486328125</v>
      </c>
      <c r="AP17">
        <v>4830.98486328125</v>
      </c>
      <c r="AQ17">
        <v>0</v>
      </c>
      <c r="AR17">
        <v>4831.98583984375</v>
      </c>
      <c r="AS17">
        <v>4831.98583984375</v>
      </c>
      <c r="AT17">
        <v>0</v>
      </c>
      <c r="AU17">
        <v>4838.70068359375</v>
      </c>
      <c r="AV17">
        <v>4838.70068359375</v>
      </c>
      <c r="AW17">
        <v>0</v>
      </c>
      <c r="AY17">
        <v>15</v>
      </c>
      <c r="BA17">
        <f t="shared" si="0"/>
        <v>1.0009765625</v>
      </c>
      <c r="BB17">
        <f t="shared" si="1"/>
        <v>1.70751953125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4.3193359375</v>
      </c>
      <c r="BH17">
        <f t="shared" si="6"/>
        <v>15.05224609375</v>
      </c>
      <c r="BI17">
        <f t="shared" si="8"/>
        <v>226.06640625</v>
      </c>
      <c r="BJ17">
        <f t="shared" si="7"/>
        <v>227.08154296875</v>
      </c>
      <c r="BK17">
        <f t="shared" si="7"/>
        <v>228.2919921875</v>
      </c>
      <c r="BL17">
        <f t="shared" si="7"/>
        <v>228.80615234375</v>
      </c>
      <c r="BM17">
        <f t="shared" si="7"/>
        <v>233.3154296875</v>
      </c>
      <c r="BN17">
        <f t="shared" si="7"/>
        <v>236.31640625</v>
      </c>
      <c r="BO17">
        <f t="shared" si="7"/>
        <v>241.134765625</v>
      </c>
    </row>
    <row r="18" spans="1:67" x14ac:dyDescent="0.2">
      <c r="A18" t="s">
        <v>231</v>
      </c>
      <c r="B18" t="s">
        <v>138</v>
      </c>
      <c r="C18" t="s">
        <v>83</v>
      </c>
      <c r="D18">
        <v>60</v>
      </c>
      <c r="E18">
        <v>2</v>
      </c>
      <c r="F18" t="s">
        <v>27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0.59492301940917969</v>
      </c>
      <c r="M18">
        <v>0.59492301940917969</v>
      </c>
      <c r="N18">
        <v>0</v>
      </c>
      <c r="O18">
        <v>4854.931640625</v>
      </c>
      <c r="P18">
        <v>4854.931640625</v>
      </c>
      <c r="Q18">
        <v>0</v>
      </c>
      <c r="S18">
        <v>4857.9326171875</v>
      </c>
      <c r="T18">
        <v>4857.9326171875</v>
      </c>
      <c r="U18">
        <v>0</v>
      </c>
      <c r="W18">
        <v>4850.42236328125</v>
      </c>
      <c r="X18">
        <v>4850.42236328125</v>
      </c>
      <c r="Y18">
        <v>0</v>
      </c>
      <c r="Z18">
        <v>4854.931640625</v>
      </c>
      <c r="AA18">
        <v>4854.931640625</v>
      </c>
      <c r="AB18">
        <v>0</v>
      </c>
      <c r="AC18">
        <v>4849.908203125</v>
      </c>
      <c r="AD18">
        <v>4849.908203125</v>
      </c>
      <c r="AE18">
        <v>0</v>
      </c>
      <c r="AF18">
        <v>4850.42236328125</v>
      </c>
      <c r="AG18">
        <v>4850.42236328125</v>
      </c>
      <c r="AH18">
        <v>0</v>
      </c>
      <c r="AI18">
        <v>4847.0068359375</v>
      </c>
      <c r="AJ18">
        <v>4847.0068359375</v>
      </c>
      <c r="AK18">
        <v>0</v>
      </c>
      <c r="AL18">
        <v>4849.908203125</v>
      </c>
      <c r="AM18">
        <v>4849.908203125</v>
      </c>
      <c r="AN18">
        <v>0</v>
      </c>
      <c r="AO18">
        <v>4846.0205078125</v>
      </c>
      <c r="AP18">
        <v>4846.0205078125</v>
      </c>
      <c r="AQ18">
        <v>0</v>
      </c>
      <c r="AR18">
        <v>4847.0234375</v>
      </c>
      <c r="AS18">
        <v>4847.0234375</v>
      </c>
      <c r="AT18">
        <v>0</v>
      </c>
      <c r="AU18">
        <v>4854.931640625</v>
      </c>
      <c r="AV18">
        <v>4854.931640625</v>
      </c>
      <c r="AW18">
        <v>0</v>
      </c>
      <c r="AY18">
        <v>16</v>
      </c>
      <c r="BA18">
        <f t="shared" si="0"/>
        <v>1.0029296875</v>
      </c>
      <c r="BB18">
        <f t="shared" si="1"/>
        <v>2.9013671875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3.10986328125</v>
      </c>
      <c r="BH18">
        <f t="shared" si="6"/>
        <v>15.03857421875</v>
      </c>
      <c r="BI18">
        <f t="shared" si="8"/>
        <v>241.11865234375</v>
      </c>
      <c r="BJ18">
        <f t="shared" si="7"/>
        <v>242.11962890625</v>
      </c>
      <c r="BK18">
        <f t="shared" si="7"/>
        <v>243.8271484375</v>
      </c>
      <c r="BL18">
        <f t="shared" si="7"/>
        <v>244.34130859375</v>
      </c>
      <c r="BM18">
        <f t="shared" si="7"/>
        <v>248.85107421875</v>
      </c>
      <c r="BN18">
        <f t="shared" si="7"/>
        <v>251.8515625</v>
      </c>
      <c r="BO18">
        <f t="shared" si="7"/>
        <v>256.1708984375</v>
      </c>
    </row>
    <row r="19" spans="1:67" x14ac:dyDescent="0.2">
      <c r="A19" t="s">
        <v>231</v>
      </c>
      <c r="B19" t="s">
        <v>151</v>
      </c>
      <c r="C19" t="s">
        <v>22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1.1581816673278811</v>
      </c>
      <c r="M19">
        <v>1.1581816673278811</v>
      </c>
      <c r="N19">
        <v>0</v>
      </c>
      <c r="O19">
        <v>4868.8583984375</v>
      </c>
      <c r="P19">
        <v>4868.8583984375</v>
      </c>
      <c r="Q19">
        <v>0</v>
      </c>
      <c r="S19">
        <v>4871.859375</v>
      </c>
      <c r="T19">
        <v>4871.859375</v>
      </c>
      <c r="U19">
        <v>0</v>
      </c>
      <c r="W19">
        <v>4864.3486328125</v>
      </c>
      <c r="X19">
        <v>4864.3486328125</v>
      </c>
      <c r="Y19">
        <v>0</v>
      </c>
      <c r="Z19">
        <v>4868.8583984375</v>
      </c>
      <c r="AA19">
        <v>4868.8583984375</v>
      </c>
      <c r="AB19">
        <v>0</v>
      </c>
      <c r="AC19">
        <v>4863.8349609375</v>
      </c>
      <c r="AD19">
        <v>4863.8349609375</v>
      </c>
      <c r="AE19">
        <v>0</v>
      </c>
      <c r="AF19">
        <v>4864.3486328125</v>
      </c>
      <c r="AG19">
        <v>4864.3486328125</v>
      </c>
      <c r="AH19">
        <v>0</v>
      </c>
      <c r="AI19">
        <v>4862.02783203125</v>
      </c>
      <c r="AJ19">
        <v>4862.02783203125</v>
      </c>
      <c r="AK19">
        <v>0</v>
      </c>
      <c r="AL19">
        <v>4863.8349609375</v>
      </c>
      <c r="AM19">
        <v>4863.8349609375</v>
      </c>
      <c r="AN19">
        <v>0</v>
      </c>
      <c r="AO19">
        <v>4861.04248046875</v>
      </c>
      <c r="AP19">
        <v>4861.04248046875</v>
      </c>
      <c r="AQ19">
        <v>0</v>
      </c>
      <c r="AR19">
        <v>4862.04443359375</v>
      </c>
      <c r="AS19">
        <v>4862.04443359375</v>
      </c>
      <c r="AT19">
        <v>0</v>
      </c>
      <c r="AU19">
        <v>4868.8583984375</v>
      </c>
      <c r="AV19">
        <v>4868.8583984375</v>
      </c>
      <c r="AW19">
        <v>0</v>
      </c>
      <c r="AY19">
        <v>17</v>
      </c>
      <c r="BA19">
        <f t="shared" si="0"/>
        <v>1.001953125</v>
      </c>
      <c r="BB19">
        <f t="shared" si="1"/>
        <v>1.80712890625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4.23974609375</v>
      </c>
      <c r="BH19">
        <f t="shared" si="6"/>
        <v>15.0732421875</v>
      </c>
      <c r="BI19">
        <f t="shared" si="8"/>
        <v>256.1572265625</v>
      </c>
      <c r="BJ19">
        <f t="shared" ref="BJ19:BO31" si="9">BI19+BA18</f>
        <v>257.16015625</v>
      </c>
      <c r="BK19">
        <f t="shared" si="9"/>
        <v>260.0615234375</v>
      </c>
      <c r="BL19">
        <f t="shared" si="9"/>
        <v>260.57568359375</v>
      </c>
      <c r="BM19">
        <f t="shared" si="9"/>
        <v>265.0849609375</v>
      </c>
      <c r="BN19">
        <f t="shared" si="9"/>
        <v>268.0859375</v>
      </c>
      <c r="BO19">
        <f t="shared" si="9"/>
        <v>271.19580078125</v>
      </c>
    </row>
    <row r="20" spans="1:67" x14ac:dyDescent="0.2">
      <c r="A20" t="s">
        <v>232</v>
      </c>
      <c r="B20" t="s">
        <v>78</v>
      </c>
      <c r="C20" t="s">
        <v>68</v>
      </c>
      <c r="D20">
        <v>-30</v>
      </c>
      <c r="E20">
        <v>2</v>
      </c>
      <c r="F20" t="s">
        <v>27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1.091028094291687</v>
      </c>
      <c r="M20">
        <v>1.091028094291687</v>
      </c>
      <c r="N20">
        <v>0</v>
      </c>
      <c r="O20">
        <v>4883.71337890625</v>
      </c>
      <c r="P20">
        <v>4883.71337890625</v>
      </c>
      <c r="Q20">
        <v>0</v>
      </c>
      <c r="S20">
        <v>4886.71435546875</v>
      </c>
      <c r="T20">
        <v>4886.71435546875</v>
      </c>
      <c r="U20">
        <v>0</v>
      </c>
      <c r="W20">
        <v>4879.2041015625</v>
      </c>
      <c r="X20">
        <v>4879.2041015625</v>
      </c>
      <c r="Y20">
        <v>0</v>
      </c>
      <c r="Z20">
        <v>4883.71337890625</v>
      </c>
      <c r="AA20">
        <v>4883.71337890625</v>
      </c>
      <c r="AB20">
        <v>0</v>
      </c>
      <c r="AC20">
        <v>4878.68994140625</v>
      </c>
      <c r="AD20">
        <v>4878.68994140625</v>
      </c>
      <c r="AE20">
        <v>0</v>
      </c>
      <c r="AF20">
        <v>4879.2041015625</v>
      </c>
      <c r="AG20">
        <v>4879.2041015625</v>
      </c>
      <c r="AH20">
        <v>0</v>
      </c>
      <c r="AI20">
        <v>4877.08203125</v>
      </c>
      <c r="AJ20">
        <v>4877.08203125</v>
      </c>
      <c r="AK20">
        <v>0</v>
      </c>
      <c r="AL20">
        <v>4878.68994140625</v>
      </c>
      <c r="AM20">
        <v>4878.68994140625</v>
      </c>
      <c r="AN20">
        <v>0</v>
      </c>
      <c r="AO20">
        <v>4876.09912109375</v>
      </c>
      <c r="AP20">
        <v>4876.09912109375</v>
      </c>
      <c r="AQ20">
        <v>0</v>
      </c>
      <c r="AR20">
        <v>4877.0986328125</v>
      </c>
      <c r="AS20">
        <v>4877.0986328125</v>
      </c>
      <c r="AT20">
        <v>0</v>
      </c>
      <c r="AU20">
        <v>4883.71337890625</v>
      </c>
      <c r="AV20">
        <v>4883.71337890625</v>
      </c>
      <c r="AW20">
        <v>0</v>
      </c>
      <c r="AY20">
        <v>18</v>
      </c>
      <c r="BA20">
        <f t="shared" si="0"/>
        <v>0.99951171875</v>
      </c>
      <c r="BB20">
        <f t="shared" si="1"/>
        <v>1.60791015625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4.43994140625</v>
      </c>
      <c r="BH20">
        <f t="shared" si="6"/>
        <v>15.07177734375</v>
      </c>
      <c r="BI20">
        <f t="shared" si="8"/>
        <v>271.23046875</v>
      </c>
      <c r="BJ20">
        <f t="shared" si="9"/>
        <v>272.232421875</v>
      </c>
      <c r="BK20">
        <f t="shared" si="9"/>
        <v>274.03955078125</v>
      </c>
      <c r="BL20">
        <f t="shared" si="9"/>
        <v>274.55322265625</v>
      </c>
      <c r="BM20">
        <f t="shared" si="9"/>
        <v>279.06298828125</v>
      </c>
      <c r="BN20">
        <f t="shared" si="9"/>
        <v>282.06396484375</v>
      </c>
      <c r="BO20">
        <f t="shared" si="9"/>
        <v>286.3037109375</v>
      </c>
    </row>
    <row r="21" spans="1:67" x14ac:dyDescent="0.2">
      <c r="A21" t="s">
        <v>231</v>
      </c>
      <c r="B21" t="s">
        <v>139</v>
      </c>
      <c r="C21" t="s">
        <v>17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0.62300437688827515</v>
      </c>
      <c r="M21">
        <v>0.62300437688827515</v>
      </c>
      <c r="N21">
        <v>0</v>
      </c>
      <c r="O21">
        <v>4899.28173828125</v>
      </c>
      <c r="P21">
        <v>4899.28173828125</v>
      </c>
      <c r="Q21">
        <v>0</v>
      </c>
      <c r="S21">
        <v>4902.2822265625</v>
      </c>
      <c r="T21">
        <v>4902.2822265625</v>
      </c>
      <c r="U21">
        <v>0</v>
      </c>
      <c r="W21">
        <v>4894.77197265625</v>
      </c>
      <c r="X21">
        <v>4894.77197265625</v>
      </c>
      <c r="Y21">
        <v>0</v>
      </c>
      <c r="Z21">
        <v>4899.28173828125</v>
      </c>
      <c r="AA21">
        <v>4899.28173828125</v>
      </c>
      <c r="AB21">
        <v>0</v>
      </c>
      <c r="AC21">
        <v>4894.25830078125</v>
      </c>
      <c r="AD21">
        <v>4894.25830078125</v>
      </c>
      <c r="AE21">
        <v>0</v>
      </c>
      <c r="AF21">
        <v>4894.77197265625</v>
      </c>
      <c r="AG21">
        <v>4894.77197265625</v>
      </c>
      <c r="AH21">
        <v>0</v>
      </c>
      <c r="AI21">
        <v>4892.15234375</v>
      </c>
      <c r="AJ21">
        <v>4892.15234375</v>
      </c>
      <c r="AK21">
        <v>0</v>
      </c>
      <c r="AL21">
        <v>4894.25830078125</v>
      </c>
      <c r="AM21">
        <v>4894.25830078125</v>
      </c>
      <c r="AN21">
        <v>0</v>
      </c>
      <c r="AO21">
        <v>4891.154296875</v>
      </c>
      <c r="AP21">
        <v>4891.154296875</v>
      </c>
      <c r="AQ21">
        <v>0</v>
      </c>
      <c r="AR21">
        <v>4892.1689453125</v>
      </c>
      <c r="AS21">
        <v>4892.1689453125</v>
      </c>
      <c r="AT21">
        <v>0</v>
      </c>
      <c r="AU21">
        <v>4899.28173828125</v>
      </c>
      <c r="AV21">
        <v>4899.28173828125</v>
      </c>
      <c r="AW21">
        <v>0</v>
      </c>
      <c r="AY21">
        <v>19</v>
      </c>
      <c r="BA21">
        <f t="shared" si="0"/>
        <v>1.0146484375</v>
      </c>
      <c r="BB21">
        <f t="shared" si="1"/>
        <v>2.10595703125</v>
      </c>
      <c r="BC21">
        <f t="shared" si="2"/>
        <v>0.513671875</v>
      </c>
      <c r="BD21">
        <f t="shared" si="3"/>
        <v>4.509765625</v>
      </c>
      <c r="BE21">
        <f t="shared" si="4"/>
        <v>3.00048828125</v>
      </c>
      <c r="BF21">
        <f t="shared" si="5"/>
        <v>3.9423828125</v>
      </c>
      <c r="BH21">
        <f t="shared" si="6"/>
        <v>15.0869140625</v>
      </c>
      <c r="BI21">
        <f t="shared" si="8"/>
        <v>286.30224609375</v>
      </c>
      <c r="BJ21">
        <f t="shared" si="9"/>
        <v>287.3017578125</v>
      </c>
      <c r="BK21">
        <f t="shared" si="9"/>
        <v>288.90966796875</v>
      </c>
      <c r="BL21">
        <f t="shared" si="9"/>
        <v>289.423828125</v>
      </c>
      <c r="BM21">
        <f t="shared" si="9"/>
        <v>293.93310546875</v>
      </c>
      <c r="BN21">
        <f t="shared" si="9"/>
        <v>296.93408203125</v>
      </c>
      <c r="BO21">
        <f t="shared" si="9"/>
        <v>301.3740234375</v>
      </c>
    </row>
    <row r="22" spans="1:67" x14ac:dyDescent="0.2">
      <c r="A22" t="s">
        <v>232</v>
      </c>
      <c r="B22" t="s">
        <v>150</v>
      </c>
      <c r="C22" t="s">
        <v>22</v>
      </c>
      <c r="D22">
        <v>-30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24</v>
      </c>
      <c r="L22">
        <v>1.3175979852676389</v>
      </c>
      <c r="M22">
        <v>1.3175979852676389</v>
      </c>
      <c r="N22">
        <v>0</v>
      </c>
      <c r="O22">
        <v>4913.45703125</v>
      </c>
      <c r="P22">
        <v>4913.45703125</v>
      </c>
      <c r="Q22">
        <v>0</v>
      </c>
      <c r="S22">
        <v>4916.4580078125</v>
      </c>
      <c r="T22">
        <v>4916.4580078125</v>
      </c>
      <c r="U22">
        <v>0</v>
      </c>
      <c r="W22">
        <v>4908.947265625</v>
      </c>
      <c r="X22">
        <v>4908.947265625</v>
      </c>
      <c r="Y22">
        <v>0</v>
      </c>
      <c r="Z22">
        <v>4913.45703125</v>
      </c>
      <c r="AA22">
        <v>4913.45703125</v>
      </c>
      <c r="AB22">
        <v>0</v>
      </c>
      <c r="AC22">
        <v>4908.43359375</v>
      </c>
      <c r="AD22">
        <v>4908.43359375</v>
      </c>
      <c r="AE22">
        <v>0</v>
      </c>
      <c r="AF22">
        <v>4908.947265625</v>
      </c>
      <c r="AG22">
        <v>4908.947265625</v>
      </c>
      <c r="AH22">
        <v>0</v>
      </c>
      <c r="AI22">
        <v>4907.22314453125</v>
      </c>
      <c r="AJ22">
        <v>4907.22314453125</v>
      </c>
      <c r="AK22">
        <v>0</v>
      </c>
      <c r="AL22">
        <v>4908.43359375</v>
      </c>
      <c r="AM22">
        <v>4908.43359375</v>
      </c>
      <c r="AN22">
        <v>0</v>
      </c>
      <c r="AO22">
        <v>4906.224609375</v>
      </c>
      <c r="AP22">
        <v>4906.224609375</v>
      </c>
      <c r="AQ22">
        <v>0</v>
      </c>
      <c r="AR22">
        <v>4907.23974609375</v>
      </c>
      <c r="AS22">
        <v>4907.23974609375</v>
      </c>
      <c r="AT22">
        <v>0</v>
      </c>
      <c r="AU22">
        <v>4913.45703125</v>
      </c>
      <c r="AV22">
        <v>4913.45703125</v>
      </c>
      <c r="AW22">
        <v>0</v>
      </c>
      <c r="AY22">
        <v>20</v>
      </c>
      <c r="BA22">
        <f t="shared" si="0"/>
        <v>1.01513671875</v>
      </c>
      <c r="BB22">
        <f t="shared" si="1"/>
        <v>1.21044921875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4.83837890625</v>
      </c>
      <c r="BH22">
        <f t="shared" si="6"/>
        <v>15.08837890625</v>
      </c>
      <c r="BI22">
        <f t="shared" si="8"/>
        <v>301.38916015625</v>
      </c>
      <c r="BJ22">
        <f t="shared" si="9"/>
        <v>302.40380859375</v>
      </c>
      <c r="BK22">
        <f t="shared" si="9"/>
        <v>304.509765625</v>
      </c>
      <c r="BL22">
        <f t="shared" si="9"/>
        <v>305.0234375</v>
      </c>
      <c r="BM22">
        <f t="shared" si="9"/>
        <v>309.533203125</v>
      </c>
      <c r="BN22">
        <f t="shared" si="9"/>
        <v>312.53369140625</v>
      </c>
      <c r="BO22">
        <f t="shared" si="9"/>
        <v>316.47607421875</v>
      </c>
    </row>
    <row r="23" spans="1:67" x14ac:dyDescent="0.2">
      <c r="A23" t="s">
        <v>231</v>
      </c>
      <c r="B23" t="s">
        <v>56</v>
      </c>
      <c r="C23" t="s">
        <v>57</v>
      </c>
      <c r="D23">
        <v>60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1.598488926887512</v>
      </c>
      <c r="M23">
        <v>1.598488926887512</v>
      </c>
      <c r="N23">
        <v>0</v>
      </c>
      <c r="O23">
        <v>4928.826171875</v>
      </c>
      <c r="P23">
        <v>4928.826171875</v>
      </c>
      <c r="Q23">
        <v>0</v>
      </c>
      <c r="S23">
        <v>4931.8271484375</v>
      </c>
      <c r="T23">
        <v>4931.8271484375</v>
      </c>
      <c r="U23">
        <v>0</v>
      </c>
      <c r="W23">
        <v>4924.31640625</v>
      </c>
      <c r="X23">
        <v>4924.31640625</v>
      </c>
      <c r="Y23">
        <v>0</v>
      </c>
      <c r="Z23">
        <v>4928.826171875</v>
      </c>
      <c r="AA23">
        <v>4928.826171875</v>
      </c>
      <c r="AB23">
        <v>0</v>
      </c>
      <c r="AC23">
        <v>4923.802734375</v>
      </c>
      <c r="AD23">
        <v>4923.802734375</v>
      </c>
      <c r="AE23">
        <v>0</v>
      </c>
      <c r="AF23">
        <v>4924.31640625</v>
      </c>
      <c r="AG23">
        <v>4924.31640625</v>
      </c>
      <c r="AH23">
        <v>0</v>
      </c>
      <c r="AI23">
        <v>4922.2939453125</v>
      </c>
      <c r="AJ23">
        <v>4922.2939453125</v>
      </c>
      <c r="AK23">
        <v>0</v>
      </c>
      <c r="AL23">
        <v>4923.802734375</v>
      </c>
      <c r="AM23">
        <v>4923.802734375</v>
      </c>
      <c r="AN23">
        <v>0</v>
      </c>
      <c r="AO23">
        <v>4921.29638671875</v>
      </c>
      <c r="AP23">
        <v>4921.29638671875</v>
      </c>
      <c r="AQ23">
        <v>0</v>
      </c>
      <c r="AR23">
        <v>4922.310546875</v>
      </c>
      <c r="AS23">
        <v>4922.310546875</v>
      </c>
      <c r="AT23">
        <v>0</v>
      </c>
      <c r="AU23">
        <v>4928.826171875</v>
      </c>
      <c r="AV23">
        <v>4928.826171875</v>
      </c>
      <c r="AW23">
        <v>0</v>
      </c>
      <c r="AY23">
        <v>21</v>
      </c>
      <c r="BA23">
        <f t="shared" si="0"/>
        <v>1.01416015625</v>
      </c>
      <c r="BB23">
        <f t="shared" si="1"/>
        <v>1.5087890625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4.53759765625</v>
      </c>
      <c r="BH23">
        <f t="shared" si="6"/>
        <v>15.0849609375</v>
      </c>
      <c r="BI23">
        <f t="shared" si="8"/>
        <v>316.4775390625</v>
      </c>
      <c r="BJ23">
        <f t="shared" si="9"/>
        <v>317.49267578125</v>
      </c>
      <c r="BK23">
        <f t="shared" si="9"/>
        <v>318.703125</v>
      </c>
      <c r="BL23">
        <f t="shared" si="9"/>
        <v>319.216796875</v>
      </c>
      <c r="BM23">
        <f t="shared" si="9"/>
        <v>323.7265625</v>
      </c>
      <c r="BN23">
        <f t="shared" si="9"/>
        <v>326.7275390625</v>
      </c>
      <c r="BO23">
        <f t="shared" si="9"/>
        <v>331.56591796875</v>
      </c>
    </row>
    <row r="24" spans="1:67" x14ac:dyDescent="0.2">
      <c r="A24" t="s">
        <v>232</v>
      </c>
      <c r="B24" t="s">
        <v>69</v>
      </c>
      <c r="C24" t="s">
        <v>22</v>
      </c>
      <c r="D24">
        <v>-60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0.96709877252578735</v>
      </c>
      <c r="M24">
        <v>0.96709877252578735</v>
      </c>
      <c r="N24">
        <v>0</v>
      </c>
      <c r="O24">
        <v>4944.57666015625</v>
      </c>
      <c r="P24">
        <v>4944.57666015625</v>
      </c>
      <c r="Q24">
        <v>0</v>
      </c>
      <c r="S24">
        <v>4947.5771484375</v>
      </c>
      <c r="T24">
        <v>4947.5771484375</v>
      </c>
      <c r="U24">
        <v>0</v>
      </c>
      <c r="W24">
        <v>4940.06982421875</v>
      </c>
      <c r="X24">
        <v>4940.06982421875</v>
      </c>
      <c r="Y24">
        <v>0</v>
      </c>
      <c r="Z24">
        <v>4944.57666015625</v>
      </c>
      <c r="AA24">
        <v>4944.57666015625</v>
      </c>
      <c r="AB24">
        <v>0</v>
      </c>
      <c r="AC24">
        <v>4939.552734375</v>
      </c>
      <c r="AD24">
        <v>4939.552734375</v>
      </c>
      <c r="AE24">
        <v>0</v>
      </c>
      <c r="AF24">
        <v>4940.06982421875</v>
      </c>
      <c r="AG24">
        <v>4940.06982421875</v>
      </c>
      <c r="AH24">
        <v>0</v>
      </c>
      <c r="AI24">
        <v>4937.34814453125</v>
      </c>
      <c r="AJ24">
        <v>4937.34814453125</v>
      </c>
      <c r="AK24">
        <v>0</v>
      </c>
      <c r="AL24">
        <v>4939.552734375</v>
      </c>
      <c r="AM24">
        <v>4939.552734375</v>
      </c>
      <c r="AN24">
        <v>0</v>
      </c>
      <c r="AO24">
        <v>4936.36474609375</v>
      </c>
      <c r="AP24">
        <v>4936.36474609375</v>
      </c>
      <c r="AQ24">
        <v>0</v>
      </c>
      <c r="AR24">
        <v>4937.36474609375</v>
      </c>
      <c r="AS24">
        <v>4937.36474609375</v>
      </c>
      <c r="AT24">
        <v>0</v>
      </c>
      <c r="AU24">
        <v>4944.57666015625</v>
      </c>
      <c r="AV24">
        <v>4944.57666015625</v>
      </c>
      <c r="AW24">
        <v>0</v>
      </c>
      <c r="AY24">
        <v>22</v>
      </c>
      <c r="BA24">
        <f t="shared" si="0"/>
        <v>1</v>
      </c>
      <c r="BB24">
        <f t="shared" si="1"/>
        <v>2.20458984375</v>
      </c>
      <c r="BC24">
        <f t="shared" si="2"/>
        <v>0.51708984375</v>
      </c>
      <c r="BD24">
        <f t="shared" si="3"/>
        <v>4.5068359375</v>
      </c>
      <c r="BE24">
        <f t="shared" si="4"/>
        <v>3.00048828125</v>
      </c>
      <c r="BF24">
        <f t="shared" si="5"/>
        <v>3.826171875</v>
      </c>
      <c r="BH24">
        <f t="shared" si="6"/>
        <v>15.05517578125</v>
      </c>
      <c r="BI24">
        <f t="shared" si="8"/>
        <v>331.5625</v>
      </c>
      <c r="BJ24">
        <f t="shared" si="9"/>
        <v>332.57666015625</v>
      </c>
      <c r="BK24">
        <f t="shared" si="9"/>
        <v>334.08544921875</v>
      </c>
      <c r="BL24">
        <f t="shared" si="9"/>
        <v>334.59912109375</v>
      </c>
      <c r="BM24">
        <f t="shared" si="9"/>
        <v>339.10888671875</v>
      </c>
      <c r="BN24">
        <f t="shared" si="9"/>
        <v>342.10986328125</v>
      </c>
      <c r="BO24">
        <f t="shared" si="9"/>
        <v>346.6474609375</v>
      </c>
    </row>
    <row r="25" spans="1:67" x14ac:dyDescent="0.2">
      <c r="A25" t="s">
        <v>232</v>
      </c>
      <c r="B25" t="s">
        <v>72</v>
      </c>
      <c r="C25" t="s">
        <v>29</v>
      </c>
      <c r="D25">
        <v>-60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0.6784554123878479</v>
      </c>
      <c r="M25">
        <v>0.6784554123878479</v>
      </c>
      <c r="N25">
        <v>0</v>
      </c>
      <c r="O25">
        <v>4959.119140625</v>
      </c>
      <c r="P25">
        <v>4959.119140625</v>
      </c>
      <c r="Q25">
        <v>0</v>
      </c>
      <c r="S25">
        <v>4962.13427734375</v>
      </c>
      <c r="T25">
        <v>4962.13427734375</v>
      </c>
      <c r="U25">
        <v>0</v>
      </c>
      <c r="W25">
        <v>4954.60693359375</v>
      </c>
      <c r="X25">
        <v>4954.60693359375</v>
      </c>
      <c r="Y25">
        <v>0</v>
      </c>
      <c r="Z25">
        <v>4959.119140625</v>
      </c>
      <c r="AA25">
        <v>4959.119140625</v>
      </c>
      <c r="AB25">
        <v>0</v>
      </c>
      <c r="AC25">
        <v>4954.09326171875</v>
      </c>
      <c r="AD25">
        <v>4954.09326171875</v>
      </c>
      <c r="AE25">
        <v>0</v>
      </c>
      <c r="AF25">
        <v>4954.60693359375</v>
      </c>
      <c r="AG25">
        <v>4954.60693359375</v>
      </c>
      <c r="AH25">
        <v>0</v>
      </c>
      <c r="AI25">
        <v>4952.38525390625</v>
      </c>
      <c r="AJ25">
        <v>4952.38525390625</v>
      </c>
      <c r="AK25">
        <v>0</v>
      </c>
      <c r="AL25">
        <v>4954.09326171875</v>
      </c>
      <c r="AM25">
        <v>4954.09326171875</v>
      </c>
      <c r="AN25">
        <v>0</v>
      </c>
      <c r="AO25">
        <v>4951.4033203125</v>
      </c>
      <c r="AP25">
        <v>4951.4033203125</v>
      </c>
      <c r="AQ25">
        <v>0</v>
      </c>
      <c r="AR25">
        <v>4952.41845703125</v>
      </c>
      <c r="AS25">
        <v>4952.41845703125</v>
      </c>
      <c r="AT25">
        <v>0</v>
      </c>
      <c r="AU25">
        <v>4959.119140625</v>
      </c>
      <c r="AV25">
        <v>4959.119140625</v>
      </c>
      <c r="AW25">
        <v>0</v>
      </c>
      <c r="AY25">
        <v>23</v>
      </c>
      <c r="BA25">
        <f t="shared" si="0"/>
        <v>1.01513671875</v>
      </c>
      <c r="BB25">
        <f t="shared" si="1"/>
        <v>1.7080078125</v>
      </c>
      <c r="BC25">
        <f t="shared" si="2"/>
        <v>0.513671875</v>
      </c>
      <c r="BD25">
        <f t="shared" si="3"/>
        <v>4.51220703125</v>
      </c>
      <c r="BE25">
        <f t="shared" si="4"/>
        <v>3.01513671875</v>
      </c>
      <c r="BF25">
        <f t="shared" si="5"/>
        <v>4.33935546875</v>
      </c>
      <c r="BH25">
        <f t="shared" si="6"/>
        <v>15.103515625</v>
      </c>
      <c r="BI25">
        <f t="shared" si="8"/>
        <v>346.61767578125</v>
      </c>
      <c r="BJ25">
        <f t="shared" si="9"/>
        <v>347.61767578125</v>
      </c>
      <c r="BK25">
        <f t="shared" si="9"/>
        <v>349.822265625</v>
      </c>
      <c r="BL25">
        <f t="shared" si="9"/>
        <v>350.33935546875</v>
      </c>
      <c r="BM25">
        <f t="shared" si="9"/>
        <v>354.84619140625</v>
      </c>
      <c r="BN25">
        <f t="shared" si="9"/>
        <v>357.8466796875</v>
      </c>
      <c r="BO25">
        <f t="shared" si="9"/>
        <v>361.6728515625</v>
      </c>
    </row>
    <row r="26" spans="1:67" x14ac:dyDescent="0.2">
      <c r="A26" t="s">
        <v>231</v>
      </c>
      <c r="B26" t="s">
        <v>65</v>
      </c>
      <c r="C26" t="s">
        <v>59</v>
      </c>
      <c r="D26">
        <v>120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0.89836627244949341</v>
      </c>
      <c r="M26">
        <v>0.89836627244949341</v>
      </c>
      <c r="N26">
        <v>0</v>
      </c>
      <c r="O26">
        <v>4974.7841796875</v>
      </c>
      <c r="P26">
        <v>4974.7841796875</v>
      </c>
      <c r="Q26">
        <v>0</v>
      </c>
      <c r="S26">
        <v>4977.78515625</v>
      </c>
      <c r="T26">
        <v>4977.78515625</v>
      </c>
      <c r="U26">
        <v>0</v>
      </c>
      <c r="W26">
        <v>4970.2744140625</v>
      </c>
      <c r="X26">
        <v>4970.2744140625</v>
      </c>
      <c r="Y26">
        <v>0</v>
      </c>
      <c r="Z26">
        <v>4974.7841796875</v>
      </c>
      <c r="AA26">
        <v>4974.7841796875</v>
      </c>
      <c r="AB26">
        <v>0</v>
      </c>
      <c r="AC26">
        <v>4969.7607421875</v>
      </c>
      <c r="AD26">
        <v>4969.7607421875</v>
      </c>
      <c r="AE26">
        <v>0</v>
      </c>
      <c r="AF26">
        <v>4970.2744140625</v>
      </c>
      <c r="AG26">
        <v>4970.2744140625</v>
      </c>
      <c r="AH26">
        <v>0</v>
      </c>
      <c r="AI26">
        <v>4967.4560546875</v>
      </c>
      <c r="AJ26">
        <v>4967.4560546875</v>
      </c>
      <c r="AK26">
        <v>0</v>
      </c>
      <c r="AL26">
        <v>4969.7607421875</v>
      </c>
      <c r="AM26">
        <v>4969.7607421875</v>
      </c>
      <c r="AN26">
        <v>0</v>
      </c>
      <c r="AO26">
        <v>4966.4736328125</v>
      </c>
      <c r="AP26">
        <v>4966.4736328125</v>
      </c>
      <c r="AQ26">
        <v>0</v>
      </c>
      <c r="AR26">
        <v>4967.47265625</v>
      </c>
      <c r="AS26">
        <v>4967.47265625</v>
      </c>
      <c r="AT26">
        <v>0</v>
      </c>
      <c r="AU26">
        <v>4974.7841796875</v>
      </c>
      <c r="AV26">
        <v>4974.7841796875</v>
      </c>
      <c r="AW26">
        <v>0</v>
      </c>
      <c r="AY26">
        <v>24</v>
      </c>
      <c r="BA26">
        <f t="shared" si="0"/>
        <v>0.9990234375</v>
      </c>
      <c r="BB26">
        <f t="shared" si="1"/>
        <v>2.3046875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3.72412109375</v>
      </c>
      <c r="BH26">
        <f t="shared" si="6"/>
        <v>15.05224609375</v>
      </c>
      <c r="BI26">
        <f t="shared" si="8"/>
        <v>361.72119140625</v>
      </c>
      <c r="BJ26">
        <f t="shared" si="9"/>
        <v>362.736328125</v>
      </c>
      <c r="BK26">
        <f t="shared" si="9"/>
        <v>364.4443359375</v>
      </c>
      <c r="BL26">
        <f t="shared" si="9"/>
        <v>364.9580078125</v>
      </c>
      <c r="BM26">
        <f t="shared" si="9"/>
        <v>369.47021484375</v>
      </c>
      <c r="BN26">
        <f t="shared" si="9"/>
        <v>372.4853515625</v>
      </c>
      <c r="BO26">
        <f t="shared" si="9"/>
        <v>376.82470703125</v>
      </c>
    </row>
    <row r="27" spans="1:67" x14ac:dyDescent="0.2">
      <c r="A27" t="s">
        <v>231</v>
      </c>
      <c r="B27" t="s">
        <v>71</v>
      </c>
      <c r="C27" t="s">
        <v>63</v>
      </c>
      <c r="D27">
        <v>60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0.43934160470962519</v>
      </c>
      <c r="M27">
        <v>0.43934160470962519</v>
      </c>
      <c r="N27">
        <v>0</v>
      </c>
      <c r="O27">
        <v>4989.32421875</v>
      </c>
      <c r="P27">
        <v>4989.32421875</v>
      </c>
      <c r="Q27">
        <v>0</v>
      </c>
      <c r="S27">
        <v>4992.3251953125</v>
      </c>
      <c r="T27">
        <v>4992.3251953125</v>
      </c>
      <c r="U27">
        <v>0</v>
      </c>
      <c r="W27">
        <v>4984.81494140625</v>
      </c>
      <c r="X27">
        <v>4984.81494140625</v>
      </c>
      <c r="Y27">
        <v>0</v>
      </c>
      <c r="Z27">
        <v>4989.32421875</v>
      </c>
      <c r="AA27">
        <v>4989.32421875</v>
      </c>
      <c r="AB27">
        <v>0</v>
      </c>
      <c r="AC27">
        <v>4984.30078125</v>
      </c>
      <c r="AD27">
        <v>4984.30078125</v>
      </c>
      <c r="AE27">
        <v>0</v>
      </c>
      <c r="AF27">
        <v>4984.81494140625</v>
      </c>
      <c r="AG27">
        <v>4984.81494140625</v>
      </c>
      <c r="AH27">
        <v>0</v>
      </c>
      <c r="AI27">
        <v>4982.49365234375</v>
      </c>
      <c r="AJ27">
        <v>4982.49365234375</v>
      </c>
      <c r="AK27">
        <v>0</v>
      </c>
      <c r="AL27">
        <v>4984.30078125</v>
      </c>
      <c r="AM27">
        <v>4984.30078125</v>
      </c>
      <c r="AN27">
        <v>0</v>
      </c>
      <c r="AO27">
        <v>4981.50927734375</v>
      </c>
      <c r="AP27">
        <v>4981.50927734375</v>
      </c>
      <c r="AQ27">
        <v>0</v>
      </c>
      <c r="AR27">
        <v>4982.51025390625</v>
      </c>
      <c r="AS27">
        <v>4982.51025390625</v>
      </c>
      <c r="AT27">
        <v>0</v>
      </c>
      <c r="AU27">
        <v>4989.32421875</v>
      </c>
      <c r="AV27">
        <v>4989.32421875</v>
      </c>
      <c r="AW27">
        <v>0</v>
      </c>
      <c r="AY27">
        <v>25</v>
      </c>
      <c r="BA27">
        <f t="shared" si="0"/>
        <v>1.0009765625</v>
      </c>
      <c r="BB27">
        <f t="shared" si="1"/>
        <v>1.80712890625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4.220703125</v>
      </c>
      <c r="BH27">
        <f t="shared" si="6"/>
        <v>15.05322265625</v>
      </c>
      <c r="BI27">
        <f t="shared" si="8"/>
        <v>376.7734375</v>
      </c>
      <c r="BJ27">
        <f t="shared" si="9"/>
        <v>377.7724609375</v>
      </c>
      <c r="BK27">
        <f t="shared" si="9"/>
        <v>380.0771484375</v>
      </c>
      <c r="BL27">
        <f t="shared" si="9"/>
        <v>380.5908203125</v>
      </c>
      <c r="BM27">
        <f t="shared" si="9"/>
        <v>385.1005859375</v>
      </c>
      <c r="BN27">
        <f t="shared" si="9"/>
        <v>388.1015625</v>
      </c>
      <c r="BO27">
        <f t="shared" si="9"/>
        <v>391.82568359375</v>
      </c>
    </row>
    <row r="28" spans="1:67" x14ac:dyDescent="0.2">
      <c r="A28" t="s">
        <v>231</v>
      </c>
      <c r="B28" t="s">
        <v>62</v>
      </c>
      <c r="C28" t="s">
        <v>80</v>
      </c>
      <c r="D28">
        <v>120</v>
      </c>
      <c r="E28">
        <v>2</v>
      </c>
      <c r="F28" t="s">
        <v>27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0.67369651794433594</v>
      </c>
      <c r="M28">
        <v>0.67369651794433594</v>
      </c>
      <c r="N28">
        <v>0</v>
      </c>
      <c r="O28">
        <v>5004.56103515625</v>
      </c>
      <c r="P28">
        <v>5004.56103515625</v>
      </c>
      <c r="Q28">
        <v>0</v>
      </c>
      <c r="S28">
        <v>5007.5615234375</v>
      </c>
      <c r="T28">
        <v>5007.5615234375</v>
      </c>
      <c r="U28">
        <v>0</v>
      </c>
      <c r="W28">
        <v>5000.05126953125</v>
      </c>
      <c r="X28">
        <v>5000.05126953125</v>
      </c>
      <c r="Y28">
        <v>0</v>
      </c>
      <c r="Z28">
        <v>5004.56103515625</v>
      </c>
      <c r="AA28">
        <v>5004.56103515625</v>
      </c>
      <c r="AB28">
        <v>0</v>
      </c>
      <c r="AC28">
        <v>4999.537109375</v>
      </c>
      <c r="AD28">
        <v>4999.537109375</v>
      </c>
      <c r="AE28">
        <v>0</v>
      </c>
      <c r="AF28">
        <v>5000.05126953125</v>
      </c>
      <c r="AG28">
        <v>5000.05126953125</v>
      </c>
      <c r="AH28">
        <v>0</v>
      </c>
      <c r="AI28">
        <v>4997.53125</v>
      </c>
      <c r="AJ28">
        <v>4997.53125</v>
      </c>
      <c r="AK28">
        <v>0</v>
      </c>
      <c r="AL28">
        <v>4999.537109375</v>
      </c>
      <c r="AM28">
        <v>4999.537109375</v>
      </c>
      <c r="AN28">
        <v>0</v>
      </c>
      <c r="AO28">
        <v>4996.5458984375</v>
      </c>
      <c r="AP28">
        <v>4996.5458984375</v>
      </c>
      <c r="AQ28">
        <v>0</v>
      </c>
      <c r="AR28">
        <v>4997.5478515625</v>
      </c>
      <c r="AS28">
        <v>4997.5478515625</v>
      </c>
      <c r="AT28">
        <v>0</v>
      </c>
      <c r="AU28">
        <v>5004.56103515625</v>
      </c>
      <c r="AV28">
        <v>5004.56103515625</v>
      </c>
      <c r="AW28">
        <v>0</v>
      </c>
      <c r="AY28">
        <v>26</v>
      </c>
      <c r="BA28">
        <f t="shared" si="0"/>
        <v>1.001953125</v>
      </c>
      <c r="BB28">
        <f t="shared" si="1"/>
        <v>2.005859375</v>
      </c>
      <c r="BC28">
        <f t="shared" si="2"/>
        <v>0.51416015625</v>
      </c>
      <c r="BD28">
        <f t="shared" si="3"/>
        <v>4.509765625</v>
      </c>
      <c r="BE28">
        <f t="shared" si="4"/>
        <v>3.00048828125</v>
      </c>
      <c r="BF28">
        <f t="shared" si="5"/>
        <v>4.0224609375</v>
      </c>
      <c r="BH28">
        <f t="shared" si="6"/>
        <v>15.0546875</v>
      </c>
      <c r="BI28">
        <f t="shared" si="8"/>
        <v>391.82666015625</v>
      </c>
      <c r="BJ28">
        <f t="shared" si="9"/>
        <v>392.82763671875</v>
      </c>
      <c r="BK28">
        <f t="shared" si="9"/>
        <v>394.634765625</v>
      </c>
      <c r="BL28">
        <f t="shared" si="9"/>
        <v>395.14892578125</v>
      </c>
      <c r="BM28">
        <f t="shared" si="9"/>
        <v>399.658203125</v>
      </c>
      <c r="BN28">
        <f t="shared" si="9"/>
        <v>402.6591796875</v>
      </c>
      <c r="BO28">
        <f t="shared" si="9"/>
        <v>406.8798828125</v>
      </c>
    </row>
    <row r="29" spans="1:67" x14ac:dyDescent="0.2">
      <c r="A29" t="s">
        <v>231</v>
      </c>
      <c r="B29" t="s">
        <v>25</v>
      </c>
      <c r="C29" t="s">
        <v>59</v>
      </c>
      <c r="D29">
        <v>90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1.1173644065856929</v>
      </c>
      <c r="M29">
        <v>1.1173644065856929</v>
      </c>
      <c r="N29">
        <v>0</v>
      </c>
      <c r="O29">
        <v>5019.99609375</v>
      </c>
      <c r="P29">
        <v>5019.99609375</v>
      </c>
      <c r="Q29">
        <v>0</v>
      </c>
      <c r="S29">
        <v>5022.9970703125</v>
      </c>
      <c r="T29">
        <v>5022.9970703125</v>
      </c>
      <c r="U29">
        <v>0</v>
      </c>
      <c r="W29">
        <v>5015.48681640625</v>
      </c>
      <c r="X29">
        <v>5015.48681640625</v>
      </c>
      <c r="Y29">
        <v>0</v>
      </c>
      <c r="Z29">
        <v>5019.99609375</v>
      </c>
      <c r="AA29">
        <v>5019.99609375</v>
      </c>
      <c r="AB29">
        <v>0</v>
      </c>
      <c r="AC29">
        <v>5014.97265625</v>
      </c>
      <c r="AD29">
        <v>5014.97265625</v>
      </c>
      <c r="AE29">
        <v>0</v>
      </c>
      <c r="AF29">
        <v>5015.48681640625</v>
      </c>
      <c r="AG29">
        <v>5015.48681640625</v>
      </c>
      <c r="AH29">
        <v>0</v>
      </c>
      <c r="AI29">
        <v>5012.56884765625</v>
      </c>
      <c r="AJ29">
        <v>5012.56884765625</v>
      </c>
      <c r="AK29">
        <v>0</v>
      </c>
      <c r="AL29">
        <v>5014.97265625</v>
      </c>
      <c r="AM29">
        <v>5014.97265625</v>
      </c>
      <c r="AN29">
        <v>0</v>
      </c>
      <c r="AO29">
        <v>5011.583984375</v>
      </c>
      <c r="AP29">
        <v>5011.583984375</v>
      </c>
      <c r="AQ29">
        <v>0</v>
      </c>
      <c r="AR29">
        <v>5012.58544921875</v>
      </c>
      <c r="AS29">
        <v>5012.58544921875</v>
      </c>
      <c r="AT29">
        <v>0</v>
      </c>
      <c r="AU29">
        <v>5019.99609375</v>
      </c>
      <c r="AV29">
        <v>5019.99609375</v>
      </c>
      <c r="AW29">
        <v>0</v>
      </c>
      <c r="AY29">
        <v>27</v>
      </c>
      <c r="BA29">
        <f t="shared" si="0"/>
        <v>1.00146484375</v>
      </c>
      <c r="BB29">
        <f t="shared" si="1"/>
        <v>2.40380859375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3.62744140625</v>
      </c>
      <c r="BH29">
        <f t="shared" si="6"/>
        <v>15.05712890625</v>
      </c>
      <c r="BI29">
        <f t="shared" si="8"/>
        <v>406.88134765625</v>
      </c>
      <c r="BJ29">
        <f t="shared" si="9"/>
        <v>407.88330078125</v>
      </c>
      <c r="BK29">
        <f t="shared" si="9"/>
        <v>409.88916015625</v>
      </c>
      <c r="BL29">
        <f t="shared" si="9"/>
        <v>410.4033203125</v>
      </c>
      <c r="BM29">
        <f t="shared" si="9"/>
        <v>414.9130859375</v>
      </c>
      <c r="BN29">
        <f t="shared" si="9"/>
        <v>417.91357421875</v>
      </c>
      <c r="BO29">
        <f t="shared" si="9"/>
        <v>421.93603515625</v>
      </c>
    </row>
    <row r="30" spans="1:67" x14ac:dyDescent="0.2">
      <c r="A30" t="s">
        <v>231</v>
      </c>
      <c r="B30" t="s">
        <v>77</v>
      </c>
      <c r="C30" t="s">
        <v>63</v>
      </c>
      <c r="D30">
        <v>90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0.68022048473358154</v>
      </c>
      <c r="M30">
        <v>0.68022048473358154</v>
      </c>
      <c r="N30">
        <v>0</v>
      </c>
      <c r="O30">
        <v>5034.33740234375</v>
      </c>
      <c r="P30">
        <v>5034.33740234375</v>
      </c>
      <c r="Q30">
        <v>0</v>
      </c>
      <c r="S30">
        <v>5037.33837890625</v>
      </c>
      <c r="T30">
        <v>5037.33837890625</v>
      </c>
      <c r="U30">
        <v>0</v>
      </c>
      <c r="W30">
        <v>5029.82763671875</v>
      </c>
      <c r="X30">
        <v>5029.82763671875</v>
      </c>
      <c r="Y30">
        <v>0</v>
      </c>
      <c r="Z30">
        <v>5034.33740234375</v>
      </c>
      <c r="AA30">
        <v>5034.33740234375</v>
      </c>
      <c r="AB30">
        <v>0</v>
      </c>
      <c r="AC30">
        <v>5029.31396484375</v>
      </c>
      <c r="AD30">
        <v>5029.31396484375</v>
      </c>
      <c r="AE30">
        <v>0</v>
      </c>
      <c r="AF30">
        <v>5029.82763671875</v>
      </c>
      <c r="AG30">
        <v>5029.82763671875</v>
      </c>
      <c r="AH30">
        <v>0</v>
      </c>
      <c r="AI30">
        <v>5027.60595703125</v>
      </c>
      <c r="AJ30">
        <v>5027.60595703125</v>
      </c>
      <c r="AK30">
        <v>0</v>
      </c>
      <c r="AL30">
        <v>5029.31396484375</v>
      </c>
      <c r="AM30">
        <v>5029.31396484375</v>
      </c>
      <c r="AN30">
        <v>0</v>
      </c>
      <c r="AO30">
        <v>5026.62451171875</v>
      </c>
      <c r="AP30">
        <v>5026.62451171875</v>
      </c>
      <c r="AQ30">
        <v>0</v>
      </c>
      <c r="AR30">
        <v>5027.63916015625</v>
      </c>
      <c r="AS30">
        <v>5027.63916015625</v>
      </c>
      <c r="AT30">
        <v>0</v>
      </c>
      <c r="AU30">
        <v>5034.33740234375</v>
      </c>
      <c r="AV30">
        <v>5034.33740234375</v>
      </c>
      <c r="AW30">
        <v>0</v>
      </c>
      <c r="AY30">
        <v>28</v>
      </c>
      <c r="BA30">
        <f t="shared" si="0"/>
        <v>1.0146484375</v>
      </c>
      <c r="BB30">
        <f t="shared" si="1"/>
        <v>1.7080078125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4.34033203125</v>
      </c>
      <c r="BH30">
        <f t="shared" si="6"/>
        <v>15.08740234375</v>
      </c>
      <c r="BI30">
        <f t="shared" si="8"/>
        <v>421.9384765625</v>
      </c>
      <c r="BJ30">
        <f t="shared" si="9"/>
        <v>422.93994140625</v>
      </c>
      <c r="BK30">
        <f t="shared" si="9"/>
        <v>425.34375</v>
      </c>
      <c r="BL30">
        <f t="shared" si="9"/>
        <v>425.85791015625</v>
      </c>
      <c r="BM30">
        <f t="shared" si="9"/>
        <v>430.3671875</v>
      </c>
      <c r="BN30">
        <f t="shared" si="9"/>
        <v>433.3681640625</v>
      </c>
      <c r="BO30">
        <f t="shared" si="9"/>
        <v>436.99560546875</v>
      </c>
    </row>
    <row r="31" spans="1:67" x14ac:dyDescent="0.2">
      <c r="A31" t="s">
        <v>232</v>
      </c>
      <c r="B31" t="s">
        <v>141</v>
      </c>
      <c r="C31" t="s">
        <v>22</v>
      </c>
      <c r="D31">
        <v>-90</v>
      </c>
      <c r="E31">
        <v>1</v>
      </c>
      <c r="F31" t="s">
        <v>18</v>
      </c>
      <c r="G31">
        <v>1</v>
      </c>
      <c r="H31">
        <v>0</v>
      </c>
      <c r="I31">
        <v>0</v>
      </c>
      <c r="J31">
        <v>0</v>
      </c>
      <c r="K31" t="s">
        <v>24</v>
      </c>
      <c r="L31">
        <v>1.96210241317749</v>
      </c>
      <c r="M31">
        <v>1.96210241317749</v>
      </c>
      <c r="N31">
        <v>0</v>
      </c>
      <c r="O31">
        <v>5049.70654296875</v>
      </c>
      <c r="P31">
        <v>5049.70654296875</v>
      </c>
      <c r="Q31">
        <v>0</v>
      </c>
      <c r="S31">
        <v>5052.70751953125</v>
      </c>
      <c r="T31">
        <v>5052.70751953125</v>
      </c>
      <c r="U31">
        <v>0</v>
      </c>
      <c r="W31">
        <v>5045.19677734375</v>
      </c>
      <c r="X31">
        <v>5045.19677734375</v>
      </c>
      <c r="Y31">
        <v>0</v>
      </c>
      <c r="Z31">
        <v>5049.70654296875</v>
      </c>
      <c r="AA31">
        <v>5049.70654296875</v>
      </c>
      <c r="AB31">
        <v>0</v>
      </c>
      <c r="AC31">
        <v>5044.68310546875</v>
      </c>
      <c r="AD31">
        <v>5044.68310546875</v>
      </c>
      <c r="AE31">
        <v>0</v>
      </c>
      <c r="AF31">
        <v>5045.19677734375</v>
      </c>
      <c r="AG31">
        <v>5045.19677734375</v>
      </c>
      <c r="AH31">
        <v>0</v>
      </c>
      <c r="AI31">
        <v>5042.6767578125</v>
      </c>
      <c r="AJ31">
        <v>5042.6767578125</v>
      </c>
      <c r="AK31">
        <v>0</v>
      </c>
      <c r="AL31">
        <v>5044.68310546875</v>
      </c>
      <c r="AM31">
        <v>5044.68310546875</v>
      </c>
      <c r="AN31">
        <v>0</v>
      </c>
      <c r="AO31">
        <v>5041.6787109375</v>
      </c>
      <c r="AP31">
        <v>5041.6787109375</v>
      </c>
      <c r="AQ31">
        <v>0</v>
      </c>
      <c r="AR31">
        <v>5042.693359375</v>
      </c>
      <c r="AS31">
        <v>5042.693359375</v>
      </c>
      <c r="AT31">
        <v>0</v>
      </c>
      <c r="AU31">
        <v>5049.70654296875</v>
      </c>
      <c r="AV31">
        <v>5049.70654296875</v>
      </c>
      <c r="AW31">
        <v>0</v>
      </c>
      <c r="AY31">
        <v>29</v>
      </c>
      <c r="BA31">
        <f t="shared" si="0"/>
        <v>1.0146484375</v>
      </c>
      <c r="BB31">
        <f t="shared" si="1"/>
        <v>2.00634765625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-5052.70751953125</v>
      </c>
      <c r="BI31">
        <f t="shared" si="8"/>
        <v>437.02587890625</v>
      </c>
      <c r="BJ31">
        <f t="shared" si="9"/>
        <v>438.04052734375</v>
      </c>
      <c r="BK31">
        <f t="shared" si="9"/>
        <v>439.74853515625</v>
      </c>
      <c r="BL31">
        <f t="shared" si="9"/>
        <v>440.26220703125</v>
      </c>
      <c r="BM31">
        <f t="shared" si="9"/>
        <v>444.77197265625</v>
      </c>
      <c r="BN31">
        <f t="shared" si="9"/>
        <v>447.77294921875</v>
      </c>
      <c r="BO31">
        <f t="shared" si="9"/>
        <v>452.11328125</v>
      </c>
    </row>
    <row r="33" spans="1:12" x14ac:dyDescent="0.2">
      <c r="A33" t="s">
        <v>30</v>
      </c>
      <c r="I33">
        <f>SUM(I2:I31)</f>
        <v>16</v>
      </c>
      <c r="L33">
        <f>AVERAGE(L2:L31)</f>
        <v>1.0187184989452363</v>
      </c>
    </row>
    <row r="34" spans="1:12" x14ac:dyDescent="0.2">
      <c r="A34" t="s">
        <v>31</v>
      </c>
      <c r="B34">
        <v>68</v>
      </c>
    </row>
    <row r="35" spans="1:12" x14ac:dyDescent="0.2">
      <c r="A35" t="s">
        <v>32</v>
      </c>
      <c r="B35">
        <v>1</v>
      </c>
    </row>
    <row r="36" spans="1:12" x14ac:dyDescent="0.2">
      <c r="A36" t="s">
        <v>33</v>
      </c>
      <c r="B36" t="s">
        <v>34</v>
      </c>
    </row>
    <row r="37" spans="1:12" x14ac:dyDescent="0.2">
      <c r="A37" t="s">
        <v>35</v>
      </c>
      <c r="B37" t="s">
        <v>36</v>
      </c>
    </row>
    <row r="38" spans="1:12" x14ac:dyDescent="0.2">
      <c r="A38" t="s">
        <v>37</v>
      </c>
      <c r="B38" t="s">
        <v>38</v>
      </c>
    </row>
    <row r="39" spans="1:12" x14ac:dyDescent="0.2">
      <c r="A39" t="s">
        <v>39</v>
      </c>
      <c r="B39">
        <v>60.491822715490201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68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60.491822715490201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9"/>
  <sheetViews>
    <sheetView topLeftCell="X1" workbookViewId="0">
      <selection activeCell="AJ2" sqref="AJ2:AJ31"/>
    </sheetView>
  </sheetViews>
  <sheetFormatPr baseColWidth="10" defaultColWidth="8.83203125" defaultRowHeight="15" x14ac:dyDescent="0.2"/>
  <sheetData>
    <row r="1" spans="1:39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14</v>
      </c>
      <c r="Y1" t="s">
        <v>320</v>
      </c>
      <c r="Z1" t="s">
        <v>321</v>
      </c>
      <c r="AA1" t="s">
        <v>322</v>
      </c>
      <c r="AB1" t="s">
        <v>323</v>
      </c>
      <c r="AC1" t="s">
        <v>324</v>
      </c>
      <c r="AD1" t="s">
        <v>325</v>
      </c>
      <c r="AG1" t="s">
        <v>326</v>
      </c>
      <c r="AH1" t="s">
        <v>327</v>
      </c>
      <c r="AI1" t="s">
        <v>328</v>
      </c>
      <c r="AJ1" s="1" t="s">
        <v>329</v>
      </c>
      <c r="AK1" t="s">
        <v>330</v>
      </c>
      <c r="AL1" t="s">
        <v>331</v>
      </c>
      <c r="AM1" t="s">
        <v>332</v>
      </c>
    </row>
    <row r="2" spans="1:39" x14ac:dyDescent="0.2">
      <c r="A2" t="s">
        <v>20</v>
      </c>
      <c r="B2" t="s">
        <v>69</v>
      </c>
      <c r="C2" t="s">
        <v>22</v>
      </c>
      <c r="D2">
        <v>-60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1.2015231847763059</v>
      </c>
      <c r="M2">
        <v>1.2015231847763059</v>
      </c>
      <c r="N2">
        <v>0</v>
      </c>
      <c r="O2">
        <v>1489.927368164062</v>
      </c>
      <c r="P2">
        <v>1489.927368164062</v>
      </c>
      <c r="Q2">
        <v>0</v>
      </c>
      <c r="S2">
        <v>1492.928344726562</v>
      </c>
      <c r="T2">
        <v>1492.928344726562</v>
      </c>
      <c r="U2">
        <v>0</v>
      </c>
      <c r="W2">
        <v>0</v>
      </c>
      <c r="Y2">
        <v>1</v>
      </c>
      <c r="Z2">
        <v>2.5</v>
      </c>
      <c r="AA2">
        <v>0.5</v>
      </c>
      <c r="AB2">
        <v>4.5</v>
      </c>
      <c r="AC2">
        <v>3</v>
      </c>
      <c r="AD2">
        <v>3.5</v>
      </c>
      <c r="AF2">
        <f>SUM(Y2:AD2)</f>
        <v>15</v>
      </c>
      <c r="AG2">
        <v>0</v>
      </c>
      <c r="AH2">
        <f>Y2-V2</f>
        <v>1</v>
      </c>
      <c r="AI2">
        <f>AH2+Z2</f>
        <v>3.5</v>
      </c>
      <c r="AJ2">
        <f>AI2+AA2</f>
        <v>4</v>
      </c>
      <c r="AK2">
        <f>AJ2+AB2</f>
        <v>8.5</v>
      </c>
      <c r="AL2">
        <f>AK2+AC2</f>
        <v>11.5</v>
      </c>
      <c r="AM2">
        <f>AL2+AD2</f>
        <v>15</v>
      </c>
    </row>
    <row r="3" spans="1:39" x14ac:dyDescent="0.2">
      <c r="A3" t="s">
        <v>15</v>
      </c>
      <c r="B3" t="s">
        <v>16</v>
      </c>
      <c r="C3" t="s">
        <v>17</v>
      </c>
      <c r="D3">
        <v>30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1.0501857995986941</v>
      </c>
      <c r="M3">
        <v>1.0501857995986941</v>
      </c>
      <c r="N3">
        <v>0</v>
      </c>
      <c r="O3">
        <v>1504.384765625</v>
      </c>
      <c r="P3">
        <v>1504.384765625</v>
      </c>
      <c r="Q3">
        <v>0</v>
      </c>
      <c r="S3">
        <v>1507.385498046875</v>
      </c>
      <c r="T3">
        <v>1507.385498046875</v>
      </c>
      <c r="U3">
        <v>0</v>
      </c>
      <c r="W3">
        <v>1</v>
      </c>
      <c r="Y3">
        <v>1</v>
      </c>
      <c r="Z3">
        <v>1.9</v>
      </c>
      <c r="AA3">
        <v>0.5</v>
      </c>
      <c r="AB3">
        <v>4.5</v>
      </c>
      <c r="AC3">
        <v>3</v>
      </c>
      <c r="AD3">
        <v>4.0999999999999996</v>
      </c>
      <c r="AF3">
        <f t="shared" ref="AF3:AF30" si="0">SUM(Y3:AD3)</f>
        <v>15</v>
      </c>
      <c r="AG3">
        <f>SUM(Y2:AD2)</f>
        <v>15</v>
      </c>
      <c r="AH3">
        <f t="shared" ref="AH3:AM18" si="1">AG3+Y2</f>
        <v>16</v>
      </c>
      <c r="AI3">
        <f t="shared" si="1"/>
        <v>18.5</v>
      </c>
      <c r="AJ3">
        <f t="shared" si="1"/>
        <v>19</v>
      </c>
      <c r="AK3">
        <f t="shared" si="1"/>
        <v>23.5</v>
      </c>
      <c r="AL3">
        <f t="shared" si="1"/>
        <v>26.5</v>
      </c>
      <c r="AM3">
        <f t="shared" si="1"/>
        <v>30</v>
      </c>
    </row>
    <row r="4" spans="1:39" x14ac:dyDescent="0.2">
      <c r="A4" t="s">
        <v>20</v>
      </c>
      <c r="B4" t="s">
        <v>60</v>
      </c>
      <c r="C4" t="s">
        <v>61</v>
      </c>
      <c r="D4">
        <v>-30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1.607324004173279</v>
      </c>
      <c r="M4">
        <v>1.607324004173279</v>
      </c>
      <c r="N4">
        <v>0</v>
      </c>
      <c r="O4">
        <v>1520.03564453125</v>
      </c>
      <c r="P4">
        <v>1520.03564453125</v>
      </c>
      <c r="Q4">
        <v>0</v>
      </c>
      <c r="S4">
        <v>1523.036499023438</v>
      </c>
      <c r="T4">
        <v>1523.036499023438</v>
      </c>
      <c r="U4">
        <v>0</v>
      </c>
      <c r="W4">
        <v>2</v>
      </c>
      <c r="Y4">
        <v>1</v>
      </c>
      <c r="Z4">
        <v>2.5</v>
      </c>
      <c r="AA4">
        <v>0.5</v>
      </c>
      <c r="AB4">
        <v>4.5</v>
      </c>
      <c r="AC4">
        <v>3</v>
      </c>
      <c r="AD4">
        <v>3.5</v>
      </c>
      <c r="AF4">
        <f t="shared" si="0"/>
        <v>15</v>
      </c>
      <c r="AG4">
        <f>AF2+AF3</f>
        <v>30</v>
      </c>
      <c r="AH4">
        <f t="shared" si="1"/>
        <v>31</v>
      </c>
      <c r="AI4">
        <f t="shared" si="1"/>
        <v>32.9</v>
      </c>
      <c r="AJ4">
        <f t="shared" si="1"/>
        <v>33.4</v>
      </c>
      <c r="AK4">
        <f t="shared" si="1"/>
        <v>37.9</v>
      </c>
      <c r="AL4">
        <f t="shared" si="1"/>
        <v>40.9</v>
      </c>
      <c r="AM4">
        <f t="shared" si="1"/>
        <v>45</v>
      </c>
    </row>
    <row r="5" spans="1:39" x14ac:dyDescent="0.2">
      <c r="A5" t="s">
        <v>15</v>
      </c>
      <c r="B5" t="s">
        <v>16</v>
      </c>
      <c r="C5" t="s">
        <v>17</v>
      </c>
      <c r="D5">
        <v>30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24</v>
      </c>
      <c r="L5">
        <v>2.4607055187225342</v>
      </c>
      <c r="M5">
        <v>2.4607055187225342</v>
      </c>
      <c r="N5">
        <v>0</v>
      </c>
      <c r="O5">
        <v>1535.48828125</v>
      </c>
      <c r="P5">
        <v>1535.48828125</v>
      </c>
      <c r="Q5">
        <v>0</v>
      </c>
      <c r="S5">
        <v>1538.488647460938</v>
      </c>
      <c r="T5">
        <v>1538.488647460938</v>
      </c>
      <c r="U5">
        <v>0</v>
      </c>
      <c r="W5">
        <v>3</v>
      </c>
      <c r="Y5">
        <v>1</v>
      </c>
      <c r="Z5">
        <v>2.9</v>
      </c>
      <c r="AA5">
        <v>0.5</v>
      </c>
      <c r="AB5">
        <v>4.5</v>
      </c>
      <c r="AC5">
        <v>3</v>
      </c>
      <c r="AD5">
        <v>3.1</v>
      </c>
      <c r="AF5">
        <f t="shared" si="0"/>
        <v>15</v>
      </c>
      <c r="AG5">
        <f t="shared" ref="AG5:AG31" si="2">AG4+AF4</f>
        <v>45</v>
      </c>
      <c r="AH5">
        <f t="shared" si="1"/>
        <v>46</v>
      </c>
      <c r="AI5">
        <f t="shared" si="1"/>
        <v>48.5</v>
      </c>
      <c r="AJ5">
        <f t="shared" si="1"/>
        <v>49</v>
      </c>
      <c r="AK5">
        <f t="shared" si="1"/>
        <v>53.5</v>
      </c>
      <c r="AL5">
        <f t="shared" si="1"/>
        <v>56.5</v>
      </c>
      <c r="AM5">
        <f t="shared" si="1"/>
        <v>60</v>
      </c>
    </row>
    <row r="6" spans="1:39" x14ac:dyDescent="0.2">
      <c r="A6" t="s">
        <v>20</v>
      </c>
      <c r="B6" t="s">
        <v>73</v>
      </c>
      <c r="C6" t="s">
        <v>63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1.365087628364563</v>
      </c>
      <c r="M6">
        <v>1.365087628364563</v>
      </c>
      <c r="N6">
        <v>0</v>
      </c>
      <c r="O6">
        <v>1550.127807617188</v>
      </c>
      <c r="P6">
        <v>1550.127807617188</v>
      </c>
      <c r="Q6">
        <v>0</v>
      </c>
      <c r="S6">
        <v>1553.128173828125</v>
      </c>
      <c r="T6">
        <v>1553.128173828125</v>
      </c>
      <c r="U6">
        <v>0</v>
      </c>
      <c r="W6">
        <v>4</v>
      </c>
      <c r="Y6">
        <v>1</v>
      </c>
      <c r="Z6">
        <v>2.5</v>
      </c>
      <c r="AA6">
        <v>0.5</v>
      </c>
      <c r="AB6">
        <v>4.5</v>
      </c>
      <c r="AC6">
        <v>3</v>
      </c>
      <c r="AD6">
        <v>3.5</v>
      </c>
      <c r="AF6">
        <f t="shared" si="0"/>
        <v>15</v>
      </c>
      <c r="AG6">
        <f t="shared" si="2"/>
        <v>60</v>
      </c>
      <c r="AH6">
        <f t="shared" si="1"/>
        <v>61</v>
      </c>
      <c r="AI6">
        <f t="shared" si="1"/>
        <v>63.9</v>
      </c>
      <c r="AJ6">
        <f t="shared" si="1"/>
        <v>64.400000000000006</v>
      </c>
      <c r="AK6">
        <f t="shared" si="1"/>
        <v>68.900000000000006</v>
      </c>
      <c r="AL6">
        <f t="shared" si="1"/>
        <v>71.900000000000006</v>
      </c>
      <c r="AM6">
        <f t="shared" si="1"/>
        <v>75</v>
      </c>
    </row>
    <row r="7" spans="1:39" x14ac:dyDescent="0.2">
      <c r="A7" t="s">
        <v>20</v>
      </c>
      <c r="B7" t="s">
        <v>79</v>
      </c>
      <c r="C7" t="s">
        <v>59</v>
      </c>
      <c r="D7">
        <v>-120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1.8075665235519409</v>
      </c>
      <c r="M7">
        <v>1.8075665235519409</v>
      </c>
      <c r="N7">
        <v>0</v>
      </c>
      <c r="O7">
        <v>1564.153442382812</v>
      </c>
      <c r="P7">
        <v>1564.153442382812</v>
      </c>
      <c r="Q7">
        <v>0</v>
      </c>
      <c r="S7">
        <v>1567.15478515625</v>
      </c>
      <c r="T7">
        <v>1567.15478515625</v>
      </c>
      <c r="U7">
        <v>0</v>
      </c>
      <c r="W7">
        <v>5</v>
      </c>
      <c r="Y7">
        <v>1</v>
      </c>
      <c r="Z7">
        <v>1.5</v>
      </c>
      <c r="AA7">
        <v>0.5</v>
      </c>
      <c r="AB7">
        <v>4.5</v>
      </c>
      <c r="AC7">
        <v>3</v>
      </c>
      <c r="AD7">
        <v>4.5</v>
      </c>
      <c r="AF7">
        <f t="shared" si="0"/>
        <v>15</v>
      </c>
      <c r="AG7">
        <f t="shared" si="2"/>
        <v>75</v>
      </c>
      <c r="AH7">
        <f t="shared" si="1"/>
        <v>76</v>
      </c>
      <c r="AI7">
        <f t="shared" si="1"/>
        <v>78.5</v>
      </c>
      <c r="AJ7">
        <f t="shared" si="1"/>
        <v>79</v>
      </c>
      <c r="AK7">
        <f t="shared" si="1"/>
        <v>83.5</v>
      </c>
      <c r="AL7">
        <f t="shared" si="1"/>
        <v>86.5</v>
      </c>
      <c r="AM7">
        <f t="shared" si="1"/>
        <v>90</v>
      </c>
    </row>
    <row r="8" spans="1:39" x14ac:dyDescent="0.2">
      <c r="A8" t="s">
        <v>20</v>
      </c>
      <c r="B8" t="s">
        <v>76</v>
      </c>
      <c r="C8" t="s">
        <v>63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1.5269285440444951</v>
      </c>
      <c r="M8">
        <v>1.5269285440444951</v>
      </c>
      <c r="N8">
        <v>0</v>
      </c>
      <c r="O8">
        <v>1579.307006835938</v>
      </c>
      <c r="P8">
        <v>1579.307006835938</v>
      </c>
      <c r="Q8">
        <v>0</v>
      </c>
      <c r="S8">
        <v>1582.308471679688</v>
      </c>
      <c r="T8">
        <v>1582.308471679688</v>
      </c>
      <c r="U8">
        <v>0</v>
      </c>
      <c r="W8">
        <v>6</v>
      </c>
      <c r="Y8">
        <v>1</v>
      </c>
      <c r="Z8">
        <v>1.6</v>
      </c>
      <c r="AA8">
        <v>0.5</v>
      </c>
      <c r="AB8">
        <v>4.5</v>
      </c>
      <c r="AC8">
        <v>3</v>
      </c>
      <c r="AD8">
        <v>4.4000000000000004</v>
      </c>
      <c r="AF8">
        <f t="shared" si="0"/>
        <v>15</v>
      </c>
      <c r="AG8">
        <f t="shared" si="2"/>
        <v>90</v>
      </c>
      <c r="AH8">
        <f t="shared" si="1"/>
        <v>91</v>
      </c>
      <c r="AI8">
        <f t="shared" si="1"/>
        <v>92.5</v>
      </c>
      <c r="AJ8">
        <f t="shared" si="1"/>
        <v>93</v>
      </c>
      <c r="AK8">
        <f t="shared" si="1"/>
        <v>97.5</v>
      </c>
      <c r="AL8">
        <f t="shared" si="1"/>
        <v>100.5</v>
      </c>
      <c r="AM8">
        <f t="shared" si="1"/>
        <v>105</v>
      </c>
    </row>
    <row r="9" spans="1:39" x14ac:dyDescent="0.2">
      <c r="A9" t="s">
        <v>15</v>
      </c>
      <c r="B9" t="s">
        <v>62</v>
      </c>
      <c r="C9" t="s">
        <v>80</v>
      </c>
      <c r="D9">
        <v>120</v>
      </c>
      <c r="E9">
        <v>2</v>
      </c>
      <c r="F9" t="s">
        <v>27</v>
      </c>
      <c r="G9">
        <v>1</v>
      </c>
      <c r="H9">
        <v>0</v>
      </c>
      <c r="I9">
        <v>0</v>
      </c>
      <c r="J9">
        <v>0</v>
      </c>
      <c r="K9" t="s">
        <v>19</v>
      </c>
      <c r="L9">
        <v>1.6307340860366819</v>
      </c>
      <c r="M9">
        <v>1.6307340860366819</v>
      </c>
      <c r="N9">
        <v>0</v>
      </c>
      <c r="O9">
        <v>1594.0791015625</v>
      </c>
      <c r="P9">
        <v>1594.0791015625</v>
      </c>
      <c r="Q9">
        <v>0</v>
      </c>
      <c r="S9">
        <v>1597.080078125</v>
      </c>
      <c r="T9">
        <v>1597.080078125</v>
      </c>
      <c r="U9">
        <v>0</v>
      </c>
      <c r="W9">
        <v>7</v>
      </c>
      <c r="Y9">
        <v>1</v>
      </c>
      <c r="Z9">
        <v>1.3</v>
      </c>
      <c r="AA9">
        <v>0.5</v>
      </c>
      <c r="AB9">
        <v>4.5</v>
      </c>
      <c r="AC9">
        <v>3</v>
      </c>
      <c r="AD9">
        <v>4.7</v>
      </c>
      <c r="AF9">
        <f t="shared" si="0"/>
        <v>15</v>
      </c>
      <c r="AG9">
        <f t="shared" si="2"/>
        <v>105</v>
      </c>
      <c r="AH9">
        <f t="shared" si="1"/>
        <v>106</v>
      </c>
      <c r="AI9">
        <f t="shared" si="1"/>
        <v>107.6</v>
      </c>
      <c r="AJ9">
        <f t="shared" si="1"/>
        <v>108.1</v>
      </c>
      <c r="AK9">
        <f t="shared" si="1"/>
        <v>112.6</v>
      </c>
      <c r="AL9">
        <f t="shared" si="1"/>
        <v>115.6</v>
      </c>
      <c r="AM9">
        <f t="shared" si="1"/>
        <v>120</v>
      </c>
    </row>
    <row r="10" spans="1:39" x14ac:dyDescent="0.2">
      <c r="A10" t="s">
        <v>15</v>
      </c>
      <c r="B10" t="s">
        <v>58</v>
      </c>
      <c r="C10" t="s">
        <v>59</v>
      </c>
      <c r="D10">
        <v>-90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2.3944628238677979</v>
      </c>
      <c r="M10">
        <v>2.3944628238677979</v>
      </c>
      <c r="N10">
        <v>0</v>
      </c>
      <c r="O10">
        <v>1610.111450195312</v>
      </c>
      <c r="P10">
        <v>1610.111450195312</v>
      </c>
      <c r="Q10">
        <v>0</v>
      </c>
      <c r="S10">
        <v>1613.112426757812</v>
      </c>
      <c r="T10">
        <v>1613.112426757812</v>
      </c>
      <c r="U10">
        <v>0</v>
      </c>
      <c r="W10">
        <v>8</v>
      </c>
      <c r="Y10">
        <v>1</v>
      </c>
      <c r="Z10">
        <v>2.2999999999999998</v>
      </c>
      <c r="AA10">
        <v>0.5</v>
      </c>
      <c r="AB10">
        <v>4.5</v>
      </c>
      <c r="AC10">
        <v>3</v>
      </c>
      <c r="AD10">
        <v>3.7</v>
      </c>
      <c r="AF10">
        <f t="shared" si="0"/>
        <v>15</v>
      </c>
      <c r="AG10">
        <f t="shared" si="2"/>
        <v>120</v>
      </c>
      <c r="AH10">
        <f t="shared" si="1"/>
        <v>121</v>
      </c>
      <c r="AI10">
        <f t="shared" si="1"/>
        <v>122.3</v>
      </c>
      <c r="AJ10">
        <f t="shared" si="1"/>
        <v>122.8</v>
      </c>
      <c r="AK10">
        <f t="shared" si="1"/>
        <v>127.3</v>
      </c>
      <c r="AL10">
        <f t="shared" si="1"/>
        <v>130.30000000000001</v>
      </c>
      <c r="AM10">
        <f t="shared" si="1"/>
        <v>135</v>
      </c>
    </row>
    <row r="11" spans="1:39" x14ac:dyDescent="0.2">
      <c r="A11" t="s">
        <v>15</v>
      </c>
      <c r="B11" t="s">
        <v>56</v>
      </c>
      <c r="C11" t="s">
        <v>57</v>
      </c>
      <c r="D11">
        <v>60</v>
      </c>
      <c r="E11">
        <v>2</v>
      </c>
      <c r="F11" t="s">
        <v>27</v>
      </c>
      <c r="G11">
        <v>1</v>
      </c>
      <c r="H11">
        <v>0</v>
      </c>
      <c r="I11">
        <v>0</v>
      </c>
      <c r="J11">
        <v>0</v>
      </c>
      <c r="K11" t="s">
        <v>19</v>
      </c>
      <c r="L11">
        <v>1.5758645534515381</v>
      </c>
      <c r="M11">
        <v>1.5758645534515381</v>
      </c>
      <c r="N11">
        <v>0</v>
      </c>
      <c r="O11">
        <v>1624.751098632812</v>
      </c>
      <c r="P11">
        <v>1624.751098632812</v>
      </c>
      <c r="Q11">
        <v>0</v>
      </c>
      <c r="S11">
        <v>1627.751953125</v>
      </c>
      <c r="T11">
        <v>1627.751953125</v>
      </c>
      <c r="U11">
        <v>0</v>
      </c>
      <c r="W11">
        <v>9</v>
      </c>
      <c r="Y11">
        <v>1</v>
      </c>
      <c r="Z11">
        <v>1.9</v>
      </c>
      <c r="AA11">
        <v>0.5</v>
      </c>
      <c r="AB11">
        <v>4.5</v>
      </c>
      <c r="AC11">
        <v>3</v>
      </c>
      <c r="AD11">
        <v>4.0999999999999996</v>
      </c>
      <c r="AF11">
        <f t="shared" si="0"/>
        <v>15</v>
      </c>
      <c r="AG11">
        <f t="shared" si="2"/>
        <v>135</v>
      </c>
      <c r="AH11">
        <f t="shared" si="1"/>
        <v>136</v>
      </c>
      <c r="AI11">
        <f t="shared" si="1"/>
        <v>138.30000000000001</v>
      </c>
      <c r="AJ11">
        <f t="shared" si="1"/>
        <v>138.80000000000001</v>
      </c>
      <c r="AK11">
        <f t="shared" si="1"/>
        <v>143.30000000000001</v>
      </c>
      <c r="AL11">
        <f t="shared" si="1"/>
        <v>146.30000000000001</v>
      </c>
      <c r="AM11">
        <f t="shared" si="1"/>
        <v>150</v>
      </c>
    </row>
    <row r="12" spans="1:39" x14ac:dyDescent="0.2">
      <c r="A12" t="s">
        <v>20</v>
      </c>
      <c r="B12" t="s">
        <v>58</v>
      </c>
      <c r="C12" t="s">
        <v>59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1.1070835590362551</v>
      </c>
      <c r="M12">
        <v>1.1070835590362551</v>
      </c>
      <c r="N12">
        <v>0</v>
      </c>
      <c r="O12">
        <v>1638.909790039062</v>
      </c>
      <c r="P12">
        <v>1638.909790039062</v>
      </c>
      <c r="Q12">
        <v>0</v>
      </c>
      <c r="S12">
        <v>1641.91064453125</v>
      </c>
      <c r="T12">
        <v>1641.91064453125</v>
      </c>
      <c r="U12">
        <v>0</v>
      </c>
      <c r="W12">
        <v>10</v>
      </c>
      <c r="Y12">
        <v>1</v>
      </c>
      <c r="Z12">
        <v>1</v>
      </c>
      <c r="AA12">
        <v>0.5</v>
      </c>
      <c r="AB12">
        <v>4.5</v>
      </c>
      <c r="AC12">
        <v>3</v>
      </c>
      <c r="AD12">
        <v>5</v>
      </c>
      <c r="AF12">
        <f t="shared" si="0"/>
        <v>15</v>
      </c>
      <c r="AG12">
        <f t="shared" si="2"/>
        <v>150</v>
      </c>
      <c r="AH12">
        <f t="shared" si="1"/>
        <v>151</v>
      </c>
      <c r="AI12">
        <f t="shared" si="1"/>
        <v>152.9</v>
      </c>
      <c r="AJ12">
        <f t="shared" si="1"/>
        <v>153.4</v>
      </c>
      <c r="AK12">
        <f t="shared" si="1"/>
        <v>157.9</v>
      </c>
      <c r="AL12">
        <f t="shared" si="1"/>
        <v>160.9</v>
      </c>
      <c r="AM12">
        <f t="shared" si="1"/>
        <v>165</v>
      </c>
    </row>
    <row r="13" spans="1:39" x14ac:dyDescent="0.2">
      <c r="A13" t="s">
        <v>15</v>
      </c>
      <c r="B13" t="s">
        <v>21</v>
      </c>
      <c r="C13" t="s">
        <v>22</v>
      </c>
      <c r="D13">
        <v>120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24</v>
      </c>
      <c r="L13">
        <v>2.4856820106506352</v>
      </c>
      <c r="M13">
        <v>2.4856820106506352</v>
      </c>
      <c r="N13">
        <v>0</v>
      </c>
      <c r="O13">
        <v>1655.058227539062</v>
      </c>
      <c r="P13">
        <v>1655.058227539062</v>
      </c>
      <c r="Q13">
        <v>0</v>
      </c>
      <c r="S13">
        <v>1658.05908203125</v>
      </c>
      <c r="T13">
        <v>1658.05908203125</v>
      </c>
      <c r="U13">
        <v>0</v>
      </c>
      <c r="W13">
        <v>11</v>
      </c>
      <c r="Y13">
        <v>1</v>
      </c>
      <c r="Z13">
        <v>2.1</v>
      </c>
      <c r="AA13">
        <v>0.5</v>
      </c>
      <c r="AB13">
        <v>4.5</v>
      </c>
      <c r="AC13">
        <v>3</v>
      </c>
      <c r="AD13">
        <v>3.9</v>
      </c>
      <c r="AF13">
        <f t="shared" si="0"/>
        <v>15</v>
      </c>
      <c r="AG13">
        <f t="shared" si="2"/>
        <v>165</v>
      </c>
      <c r="AH13">
        <f t="shared" si="1"/>
        <v>166</v>
      </c>
      <c r="AI13">
        <f t="shared" si="1"/>
        <v>167</v>
      </c>
      <c r="AJ13">
        <f t="shared" si="1"/>
        <v>167.5</v>
      </c>
      <c r="AK13">
        <f t="shared" si="1"/>
        <v>172</v>
      </c>
      <c r="AL13">
        <f t="shared" si="1"/>
        <v>175</v>
      </c>
      <c r="AM13">
        <f t="shared" si="1"/>
        <v>180</v>
      </c>
    </row>
    <row r="14" spans="1:39" x14ac:dyDescent="0.2">
      <c r="A14" t="s">
        <v>20</v>
      </c>
      <c r="B14" t="s">
        <v>86</v>
      </c>
      <c r="C14" t="s">
        <v>17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0.93914157152175903</v>
      </c>
      <c r="M14">
        <v>0.93914157152175903</v>
      </c>
      <c r="N14">
        <v>0</v>
      </c>
      <c r="O14">
        <v>1670.410766601562</v>
      </c>
      <c r="P14">
        <v>1670.410766601562</v>
      </c>
      <c r="Q14">
        <v>0</v>
      </c>
      <c r="S14">
        <v>1673.41162109375</v>
      </c>
      <c r="T14">
        <v>1673.41162109375</v>
      </c>
      <c r="U14">
        <v>0</v>
      </c>
      <c r="W14">
        <v>12</v>
      </c>
      <c r="Y14">
        <v>1</v>
      </c>
      <c r="Z14">
        <v>2.4</v>
      </c>
      <c r="AA14">
        <v>0.5</v>
      </c>
      <c r="AB14">
        <v>4.5</v>
      </c>
      <c r="AC14">
        <v>3</v>
      </c>
      <c r="AD14">
        <v>3.6</v>
      </c>
      <c r="AF14">
        <f t="shared" si="0"/>
        <v>15</v>
      </c>
      <c r="AG14">
        <f t="shared" si="2"/>
        <v>180</v>
      </c>
      <c r="AH14">
        <f t="shared" si="1"/>
        <v>181</v>
      </c>
      <c r="AI14">
        <f t="shared" si="1"/>
        <v>183.1</v>
      </c>
      <c r="AJ14">
        <f t="shared" si="1"/>
        <v>183.6</v>
      </c>
      <c r="AK14">
        <f t="shared" si="1"/>
        <v>188.1</v>
      </c>
      <c r="AL14">
        <f t="shared" si="1"/>
        <v>191.1</v>
      </c>
      <c r="AM14">
        <f t="shared" si="1"/>
        <v>195</v>
      </c>
    </row>
    <row r="15" spans="1:39" x14ac:dyDescent="0.2">
      <c r="A15" t="s">
        <v>15</v>
      </c>
      <c r="B15" t="s">
        <v>74</v>
      </c>
      <c r="C15" t="s">
        <v>59</v>
      </c>
      <c r="D15">
        <v>60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1.4232984781265261</v>
      </c>
      <c r="M15">
        <v>1.4232984781265261</v>
      </c>
      <c r="N15">
        <v>0</v>
      </c>
      <c r="O15">
        <v>1684.171630859375</v>
      </c>
      <c r="P15">
        <v>1684.171630859375</v>
      </c>
      <c r="Q15">
        <v>0</v>
      </c>
      <c r="S15">
        <v>1687.172485351562</v>
      </c>
      <c r="T15">
        <v>1687.172485351562</v>
      </c>
      <c r="U15">
        <v>0</v>
      </c>
      <c r="W15">
        <v>13</v>
      </c>
      <c r="Y15">
        <v>1</v>
      </c>
      <c r="Z15">
        <v>1.1000000000000001</v>
      </c>
      <c r="AA15">
        <v>0.5</v>
      </c>
      <c r="AB15">
        <v>4.5</v>
      </c>
      <c r="AC15">
        <v>3</v>
      </c>
      <c r="AD15">
        <v>4.9000000000000004</v>
      </c>
      <c r="AF15">
        <f t="shared" si="0"/>
        <v>15</v>
      </c>
      <c r="AG15">
        <f t="shared" si="2"/>
        <v>195</v>
      </c>
      <c r="AH15">
        <f t="shared" si="1"/>
        <v>196</v>
      </c>
      <c r="AI15">
        <f t="shared" si="1"/>
        <v>198.4</v>
      </c>
      <c r="AJ15">
        <f t="shared" si="1"/>
        <v>198.9</v>
      </c>
      <c r="AK15">
        <f t="shared" si="1"/>
        <v>203.4</v>
      </c>
      <c r="AL15">
        <f t="shared" si="1"/>
        <v>206.4</v>
      </c>
      <c r="AM15">
        <f t="shared" si="1"/>
        <v>210</v>
      </c>
    </row>
    <row r="16" spans="1:39" x14ac:dyDescent="0.2">
      <c r="A16" t="s">
        <v>15</v>
      </c>
      <c r="B16" t="s">
        <v>65</v>
      </c>
      <c r="C16" t="s">
        <v>59</v>
      </c>
      <c r="D16">
        <v>120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24</v>
      </c>
      <c r="L16">
        <v>2.1125507354736328</v>
      </c>
      <c r="M16">
        <v>2.1125507354736328</v>
      </c>
      <c r="N16">
        <v>0</v>
      </c>
      <c r="O16">
        <v>1700.303344726562</v>
      </c>
      <c r="P16">
        <v>1700.303344726562</v>
      </c>
      <c r="Q16">
        <v>0</v>
      </c>
      <c r="S16">
        <v>1703.304321289062</v>
      </c>
      <c r="T16">
        <v>1703.304321289062</v>
      </c>
      <c r="U16">
        <v>0</v>
      </c>
      <c r="W16">
        <v>14</v>
      </c>
      <c r="Y16">
        <v>1</v>
      </c>
      <c r="Z16">
        <v>2.2000000000000002</v>
      </c>
      <c r="AA16">
        <v>0.5</v>
      </c>
      <c r="AB16">
        <v>4.5</v>
      </c>
      <c r="AC16">
        <v>3</v>
      </c>
      <c r="AD16">
        <v>3.8</v>
      </c>
      <c r="AF16">
        <f t="shared" si="0"/>
        <v>15</v>
      </c>
      <c r="AG16">
        <f t="shared" si="2"/>
        <v>210</v>
      </c>
      <c r="AH16">
        <f t="shared" si="1"/>
        <v>211</v>
      </c>
      <c r="AI16">
        <f t="shared" si="1"/>
        <v>212.1</v>
      </c>
      <c r="AJ16">
        <f t="shared" si="1"/>
        <v>212.6</v>
      </c>
      <c r="AK16">
        <f t="shared" si="1"/>
        <v>217.1</v>
      </c>
      <c r="AL16">
        <f t="shared" si="1"/>
        <v>220.1</v>
      </c>
      <c r="AM16">
        <f t="shared" si="1"/>
        <v>225</v>
      </c>
    </row>
    <row r="17" spans="1:39" x14ac:dyDescent="0.2">
      <c r="A17" t="s">
        <v>20</v>
      </c>
      <c r="B17" t="s">
        <v>84</v>
      </c>
      <c r="C17" t="s">
        <v>59</v>
      </c>
      <c r="D17">
        <v>-150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1.4923771619796751</v>
      </c>
      <c r="M17">
        <v>1.4923771619796751</v>
      </c>
      <c r="N17">
        <v>0</v>
      </c>
      <c r="O17">
        <v>1714.760620117188</v>
      </c>
      <c r="P17">
        <v>1714.760620117188</v>
      </c>
      <c r="Q17">
        <v>0</v>
      </c>
      <c r="S17">
        <v>1717.761474609375</v>
      </c>
      <c r="T17">
        <v>1717.761474609375</v>
      </c>
      <c r="U17">
        <v>0</v>
      </c>
      <c r="W17">
        <v>15</v>
      </c>
      <c r="Y17">
        <v>1</v>
      </c>
      <c r="Z17">
        <v>1.6</v>
      </c>
      <c r="AA17">
        <v>0.5</v>
      </c>
      <c r="AB17">
        <v>4.5</v>
      </c>
      <c r="AC17">
        <v>3</v>
      </c>
      <c r="AD17">
        <v>4.4000000000000004</v>
      </c>
      <c r="AF17">
        <f t="shared" si="0"/>
        <v>15</v>
      </c>
      <c r="AG17">
        <f t="shared" si="2"/>
        <v>225</v>
      </c>
      <c r="AH17">
        <f t="shared" si="1"/>
        <v>226</v>
      </c>
      <c r="AI17">
        <f t="shared" si="1"/>
        <v>228.2</v>
      </c>
      <c r="AJ17">
        <f t="shared" si="1"/>
        <v>228.7</v>
      </c>
      <c r="AK17">
        <f t="shared" si="1"/>
        <v>233.2</v>
      </c>
      <c r="AL17">
        <f t="shared" si="1"/>
        <v>236.2</v>
      </c>
      <c r="AM17">
        <f t="shared" si="1"/>
        <v>240</v>
      </c>
    </row>
    <row r="18" spans="1:39" x14ac:dyDescent="0.2">
      <c r="A18" t="s">
        <v>20</v>
      </c>
      <c r="B18" t="s">
        <v>85</v>
      </c>
      <c r="C18" t="s">
        <v>57</v>
      </c>
      <c r="D18">
        <v>-30</v>
      </c>
      <c r="E18">
        <v>2</v>
      </c>
      <c r="F18" t="s">
        <v>27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2.336511611938477</v>
      </c>
      <c r="M18">
        <v>2.336511611938477</v>
      </c>
      <c r="N18">
        <v>0</v>
      </c>
      <c r="O18">
        <v>1730.693359375</v>
      </c>
      <c r="P18">
        <v>1730.693359375</v>
      </c>
      <c r="Q18">
        <v>0</v>
      </c>
      <c r="S18">
        <v>1733.6943359375</v>
      </c>
      <c r="T18">
        <v>1733.6943359375</v>
      </c>
      <c r="U18">
        <v>0</v>
      </c>
      <c r="W18">
        <v>16</v>
      </c>
      <c r="Y18">
        <v>1</v>
      </c>
      <c r="Z18">
        <v>2.5</v>
      </c>
      <c r="AA18">
        <v>0.5</v>
      </c>
      <c r="AB18">
        <v>4.5</v>
      </c>
      <c r="AC18">
        <v>3</v>
      </c>
      <c r="AD18">
        <v>3.5</v>
      </c>
      <c r="AF18">
        <f t="shared" si="0"/>
        <v>15</v>
      </c>
      <c r="AG18">
        <f t="shared" si="2"/>
        <v>240</v>
      </c>
      <c r="AH18">
        <f t="shared" si="1"/>
        <v>241</v>
      </c>
      <c r="AI18">
        <f t="shared" si="1"/>
        <v>242.6</v>
      </c>
      <c r="AJ18">
        <f t="shared" si="1"/>
        <v>243.1</v>
      </c>
      <c r="AK18">
        <f t="shared" si="1"/>
        <v>247.6</v>
      </c>
      <c r="AL18">
        <f t="shared" si="1"/>
        <v>250.6</v>
      </c>
      <c r="AM18">
        <f t="shared" si="1"/>
        <v>255</v>
      </c>
    </row>
    <row r="19" spans="1:39" x14ac:dyDescent="0.2">
      <c r="A19" t="s">
        <v>20</v>
      </c>
      <c r="B19" t="s">
        <v>66</v>
      </c>
      <c r="C19" t="s">
        <v>29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1.004389882087708</v>
      </c>
      <c r="M19">
        <v>1.004389882087708</v>
      </c>
      <c r="N19">
        <v>0</v>
      </c>
      <c r="O19">
        <v>1745.74755859375</v>
      </c>
      <c r="P19">
        <v>1745.74755859375</v>
      </c>
      <c r="Q19">
        <v>0</v>
      </c>
      <c r="S19">
        <v>1748.748413085938</v>
      </c>
      <c r="T19">
        <v>1748.748413085938</v>
      </c>
      <c r="U19">
        <v>0</v>
      </c>
      <c r="W19">
        <v>17</v>
      </c>
      <c r="Y19">
        <v>1</v>
      </c>
      <c r="Z19">
        <v>2.5</v>
      </c>
      <c r="AA19">
        <v>0.5</v>
      </c>
      <c r="AB19">
        <v>4.5</v>
      </c>
      <c r="AC19">
        <v>3</v>
      </c>
      <c r="AD19">
        <v>3.5</v>
      </c>
      <c r="AF19">
        <f t="shared" si="0"/>
        <v>15</v>
      </c>
      <c r="AG19">
        <f t="shared" si="2"/>
        <v>255</v>
      </c>
      <c r="AH19">
        <f t="shared" ref="AH19:AM31" si="3">AG19+Y18</f>
        <v>256</v>
      </c>
      <c r="AI19">
        <f t="shared" si="3"/>
        <v>258.5</v>
      </c>
      <c r="AJ19">
        <f t="shared" si="3"/>
        <v>259</v>
      </c>
      <c r="AK19">
        <f t="shared" si="3"/>
        <v>263.5</v>
      </c>
      <c r="AL19">
        <f t="shared" si="3"/>
        <v>266.5</v>
      </c>
      <c r="AM19">
        <f t="shared" si="3"/>
        <v>270</v>
      </c>
    </row>
    <row r="20" spans="1:39" x14ac:dyDescent="0.2">
      <c r="A20" t="s">
        <v>20</v>
      </c>
      <c r="B20" t="s">
        <v>75</v>
      </c>
      <c r="C20" t="s">
        <v>68</v>
      </c>
      <c r="D20">
        <v>-90</v>
      </c>
      <c r="E20">
        <v>2</v>
      </c>
      <c r="F20" t="s">
        <v>27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1.180114150047302</v>
      </c>
      <c r="M20">
        <v>1.180114150047302</v>
      </c>
      <c r="N20">
        <v>0</v>
      </c>
      <c r="O20">
        <v>1760.005737304688</v>
      </c>
      <c r="P20">
        <v>1760.005737304688</v>
      </c>
      <c r="Q20">
        <v>0</v>
      </c>
      <c r="S20">
        <v>1763.006713867188</v>
      </c>
      <c r="T20">
        <v>1763.006713867188</v>
      </c>
      <c r="U20">
        <v>0</v>
      </c>
      <c r="W20">
        <v>18</v>
      </c>
      <c r="Y20">
        <v>1</v>
      </c>
      <c r="Z20">
        <v>1.7</v>
      </c>
      <c r="AA20">
        <v>0.5</v>
      </c>
      <c r="AB20">
        <v>4.5</v>
      </c>
      <c r="AC20">
        <v>3</v>
      </c>
      <c r="AD20">
        <v>4.3</v>
      </c>
      <c r="AF20">
        <f t="shared" si="0"/>
        <v>15</v>
      </c>
      <c r="AG20">
        <f t="shared" si="2"/>
        <v>270</v>
      </c>
      <c r="AH20">
        <f t="shared" si="3"/>
        <v>271</v>
      </c>
      <c r="AI20">
        <f t="shared" si="3"/>
        <v>273.5</v>
      </c>
      <c r="AJ20">
        <f t="shared" si="3"/>
        <v>274</v>
      </c>
      <c r="AK20">
        <f t="shared" si="3"/>
        <v>278.5</v>
      </c>
      <c r="AL20">
        <f t="shared" si="3"/>
        <v>281.5</v>
      </c>
      <c r="AM20">
        <f t="shared" si="3"/>
        <v>285</v>
      </c>
    </row>
    <row r="21" spans="1:39" x14ac:dyDescent="0.2">
      <c r="A21" t="s">
        <v>15</v>
      </c>
      <c r="B21" t="s">
        <v>67</v>
      </c>
      <c r="C21" t="s">
        <v>68</v>
      </c>
      <c r="D21">
        <v>60</v>
      </c>
      <c r="E21">
        <v>2</v>
      </c>
      <c r="F21" t="s">
        <v>27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1.904586553573608</v>
      </c>
      <c r="M21">
        <v>1.904586553573608</v>
      </c>
      <c r="N21">
        <v>0</v>
      </c>
      <c r="O21">
        <v>1775.358276367188</v>
      </c>
      <c r="P21">
        <v>1775.358276367188</v>
      </c>
      <c r="Q21">
        <v>0</v>
      </c>
      <c r="S21">
        <v>1778.359130859375</v>
      </c>
      <c r="T21">
        <v>1778.359130859375</v>
      </c>
      <c r="U21">
        <v>0</v>
      </c>
      <c r="W21">
        <v>19</v>
      </c>
      <c r="Y21">
        <v>1</v>
      </c>
      <c r="Z21">
        <v>2</v>
      </c>
      <c r="AA21">
        <v>0.5</v>
      </c>
      <c r="AB21">
        <v>4.5</v>
      </c>
      <c r="AC21">
        <v>3</v>
      </c>
      <c r="AD21">
        <v>4</v>
      </c>
      <c r="AF21">
        <f t="shared" si="0"/>
        <v>15</v>
      </c>
      <c r="AG21">
        <f t="shared" si="2"/>
        <v>285</v>
      </c>
      <c r="AH21">
        <f t="shared" si="3"/>
        <v>286</v>
      </c>
      <c r="AI21">
        <f t="shared" si="3"/>
        <v>287.7</v>
      </c>
      <c r="AJ21">
        <f t="shared" si="3"/>
        <v>288.2</v>
      </c>
      <c r="AK21">
        <f t="shared" si="3"/>
        <v>292.7</v>
      </c>
      <c r="AL21">
        <f t="shared" si="3"/>
        <v>295.7</v>
      </c>
      <c r="AM21">
        <f t="shared" si="3"/>
        <v>300</v>
      </c>
    </row>
    <row r="22" spans="1:39" x14ac:dyDescent="0.2">
      <c r="A22" t="s">
        <v>20</v>
      </c>
      <c r="B22" t="s">
        <v>78</v>
      </c>
      <c r="C22" t="s">
        <v>68</v>
      </c>
      <c r="D22">
        <v>-30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2.874982595443726</v>
      </c>
      <c r="M22">
        <v>2.874982595443726</v>
      </c>
      <c r="N22">
        <v>0</v>
      </c>
      <c r="O22">
        <v>1790.511840820312</v>
      </c>
      <c r="P22">
        <v>1790.511840820312</v>
      </c>
      <c r="Q22">
        <v>0</v>
      </c>
      <c r="S22">
        <v>1793.5126953125</v>
      </c>
      <c r="T22">
        <v>1793.5126953125</v>
      </c>
      <c r="U22">
        <v>0</v>
      </c>
      <c r="W22">
        <v>20</v>
      </c>
      <c r="Y22">
        <v>1</v>
      </c>
      <c r="Z22">
        <v>2.1</v>
      </c>
      <c r="AA22">
        <v>0.5</v>
      </c>
      <c r="AB22">
        <v>4.5</v>
      </c>
      <c r="AC22">
        <v>3</v>
      </c>
      <c r="AD22">
        <v>3.9</v>
      </c>
      <c r="AF22">
        <f t="shared" si="0"/>
        <v>15</v>
      </c>
      <c r="AG22">
        <f t="shared" si="2"/>
        <v>300</v>
      </c>
      <c r="AH22">
        <f t="shared" si="3"/>
        <v>301</v>
      </c>
      <c r="AI22">
        <f t="shared" si="3"/>
        <v>303</v>
      </c>
      <c r="AJ22">
        <f t="shared" si="3"/>
        <v>303.5</v>
      </c>
      <c r="AK22">
        <f t="shared" si="3"/>
        <v>308</v>
      </c>
      <c r="AL22">
        <f t="shared" si="3"/>
        <v>311</v>
      </c>
      <c r="AM22">
        <f t="shared" si="3"/>
        <v>315</v>
      </c>
    </row>
    <row r="23" spans="1:39" x14ac:dyDescent="0.2">
      <c r="A23" t="s">
        <v>15</v>
      </c>
      <c r="B23" t="s">
        <v>71</v>
      </c>
      <c r="C23" t="s">
        <v>63</v>
      </c>
      <c r="D23">
        <v>60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1.0335632562637329</v>
      </c>
      <c r="M23">
        <v>1.0335632562637329</v>
      </c>
      <c r="N23">
        <v>0</v>
      </c>
      <c r="O23">
        <v>1806.063354492188</v>
      </c>
      <c r="P23">
        <v>1806.063354492188</v>
      </c>
      <c r="Q23">
        <v>0</v>
      </c>
      <c r="S23">
        <v>1809.064331054688</v>
      </c>
      <c r="T23">
        <v>1809.064331054688</v>
      </c>
      <c r="U23">
        <v>0</v>
      </c>
      <c r="W23">
        <v>21</v>
      </c>
      <c r="Y23">
        <v>1</v>
      </c>
      <c r="Z23">
        <v>2.6</v>
      </c>
      <c r="AA23">
        <v>0.5</v>
      </c>
      <c r="AB23">
        <v>4.5</v>
      </c>
      <c r="AC23">
        <v>3</v>
      </c>
      <c r="AD23">
        <v>3.4</v>
      </c>
      <c r="AF23">
        <f t="shared" si="0"/>
        <v>15</v>
      </c>
      <c r="AG23">
        <f t="shared" si="2"/>
        <v>315</v>
      </c>
      <c r="AH23">
        <f t="shared" si="3"/>
        <v>316</v>
      </c>
      <c r="AI23">
        <f t="shared" si="3"/>
        <v>318.10000000000002</v>
      </c>
      <c r="AJ23">
        <f t="shared" si="3"/>
        <v>318.60000000000002</v>
      </c>
      <c r="AK23">
        <f t="shared" si="3"/>
        <v>323.10000000000002</v>
      </c>
      <c r="AL23">
        <f t="shared" si="3"/>
        <v>326.10000000000002</v>
      </c>
      <c r="AM23">
        <f t="shared" si="3"/>
        <v>330</v>
      </c>
    </row>
    <row r="24" spans="1:39" x14ac:dyDescent="0.2">
      <c r="A24" t="s">
        <v>15</v>
      </c>
      <c r="B24" t="s">
        <v>70</v>
      </c>
      <c r="C24" t="s">
        <v>63</v>
      </c>
      <c r="D24">
        <v>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1.99679958820343</v>
      </c>
      <c r="M24">
        <v>1.99679958820343</v>
      </c>
      <c r="N24">
        <v>0</v>
      </c>
      <c r="O24">
        <v>1820.106079101562</v>
      </c>
      <c r="P24">
        <v>1820.106079101562</v>
      </c>
      <c r="Q24">
        <v>0</v>
      </c>
      <c r="S24">
        <v>1823.10693359375</v>
      </c>
      <c r="T24">
        <v>1823.10693359375</v>
      </c>
      <c r="U24">
        <v>0</v>
      </c>
      <c r="W24">
        <v>22</v>
      </c>
      <c r="Y24">
        <v>1</v>
      </c>
      <c r="Z24">
        <v>1.6</v>
      </c>
      <c r="AA24">
        <v>0.5</v>
      </c>
      <c r="AB24">
        <v>4.5</v>
      </c>
      <c r="AC24">
        <v>3</v>
      </c>
      <c r="AD24">
        <v>4.4000000000000004</v>
      </c>
      <c r="AF24">
        <f t="shared" si="0"/>
        <v>15</v>
      </c>
      <c r="AG24">
        <f t="shared" si="2"/>
        <v>330</v>
      </c>
      <c r="AH24">
        <f t="shared" si="3"/>
        <v>331</v>
      </c>
      <c r="AI24">
        <f t="shared" si="3"/>
        <v>333.6</v>
      </c>
      <c r="AJ24">
        <f t="shared" si="3"/>
        <v>334.1</v>
      </c>
      <c r="AK24">
        <f t="shared" si="3"/>
        <v>338.6</v>
      </c>
      <c r="AL24">
        <f t="shared" si="3"/>
        <v>341.6</v>
      </c>
      <c r="AM24">
        <f t="shared" si="3"/>
        <v>345</v>
      </c>
    </row>
    <row r="25" spans="1:39" x14ac:dyDescent="0.2">
      <c r="A25" t="s">
        <v>15</v>
      </c>
      <c r="B25" t="s">
        <v>77</v>
      </c>
      <c r="C25" t="s">
        <v>63</v>
      </c>
      <c r="D25">
        <v>90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1.7053811550140381</v>
      </c>
      <c r="M25">
        <v>1.7053811550140381</v>
      </c>
      <c r="N25">
        <v>0</v>
      </c>
      <c r="O25">
        <v>1835.54150390625</v>
      </c>
      <c r="P25">
        <v>1835.54150390625</v>
      </c>
      <c r="Q25">
        <v>0</v>
      </c>
      <c r="S25">
        <v>1838.542358398438</v>
      </c>
      <c r="T25">
        <v>1838.542358398438</v>
      </c>
      <c r="U25">
        <v>0</v>
      </c>
      <c r="W25">
        <v>23</v>
      </c>
      <c r="Y25">
        <v>1</v>
      </c>
      <c r="Z25">
        <v>2</v>
      </c>
      <c r="AA25">
        <v>0.5</v>
      </c>
      <c r="AB25">
        <v>4.5</v>
      </c>
      <c r="AC25">
        <v>3</v>
      </c>
      <c r="AD25">
        <v>4</v>
      </c>
      <c r="AF25">
        <f t="shared" si="0"/>
        <v>15</v>
      </c>
      <c r="AG25">
        <f t="shared" si="2"/>
        <v>345</v>
      </c>
      <c r="AH25">
        <f t="shared" si="3"/>
        <v>346</v>
      </c>
      <c r="AI25">
        <f t="shared" si="3"/>
        <v>347.6</v>
      </c>
      <c r="AJ25">
        <f t="shared" si="3"/>
        <v>348.1</v>
      </c>
      <c r="AK25">
        <f t="shared" si="3"/>
        <v>352.6</v>
      </c>
      <c r="AL25">
        <f t="shared" si="3"/>
        <v>355.6</v>
      </c>
      <c r="AM25">
        <f t="shared" si="3"/>
        <v>360</v>
      </c>
    </row>
    <row r="26" spans="1:39" x14ac:dyDescent="0.2">
      <c r="A26" t="s">
        <v>15</v>
      </c>
      <c r="B26" t="s">
        <v>21</v>
      </c>
      <c r="C26" t="s">
        <v>22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1.382760763168335</v>
      </c>
      <c r="M26">
        <v>1.382760763168335</v>
      </c>
      <c r="N26">
        <v>0</v>
      </c>
      <c r="O26">
        <v>1850.380126953125</v>
      </c>
      <c r="P26">
        <v>1850.380126953125</v>
      </c>
      <c r="Q26">
        <v>0</v>
      </c>
      <c r="S26">
        <v>1853.380981445312</v>
      </c>
      <c r="T26">
        <v>1853.380981445312</v>
      </c>
      <c r="U26">
        <v>0</v>
      </c>
      <c r="W26">
        <v>24</v>
      </c>
      <c r="Y26">
        <v>1</v>
      </c>
      <c r="Z26">
        <v>1.8</v>
      </c>
      <c r="AA26">
        <v>0.5</v>
      </c>
      <c r="AB26">
        <v>4.5</v>
      </c>
      <c r="AC26">
        <v>3</v>
      </c>
      <c r="AD26">
        <v>4.2</v>
      </c>
      <c r="AF26">
        <f t="shared" si="0"/>
        <v>15</v>
      </c>
      <c r="AG26">
        <f t="shared" si="2"/>
        <v>360</v>
      </c>
      <c r="AH26">
        <f t="shared" si="3"/>
        <v>361</v>
      </c>
      <c r="AI26">
        <f t="shared" si="3"/>
        <v>363</v>
      </c>
      <c r="AJ26">
        <f t="shared" si="3"/>
        <v>363.5</v>
      </c>
      <c r="AK26">
        <f t="shared" si="3"/>
        <v>368</v>
      </c>
      <c r="AL26">
        <f t="shared" si="3"/>
        <v>371</v>
      </c>
      <c r="AM26">
        <f t="shared" si="3"/>
        <v>375</v>
      </c>
    </row>
    <row r="27" spans="1:39" x14ac:dyDescent="0.2">
      <c r="A27" t="s">
        <v>15</v>
      </c>
      <c r="B27" t="s">
        <v>82</v>
      </c>
      <c r="C27" t="s">
        <v>83</v>
      </c>
      <c r="D27">
        <v>120</v>
      </c>
      <c r="E27">
        <v>2</v>
      </c>
      <c r="F27" t="s">
        <v>27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1.4543354511260991</v>
      </c>
      <c r="M27">
        <v>1.4543354511260991</v>
      </c>
      <c r="N27">
        <v>0</v>
      </c>
      <c r="O27">
        <v>1864.82080078125</v>
      </c>
      <c r="P27">
        <v>1864.82080078125</v>
      </c>
      <c r="Q27">
        <v>0</v>
      </c>
      <c r="S27">
        <v>1867.821655273438</v>
      </c>
      <c r="T27">
        <v>1867.821655273438</v>
      </c>
      <c r="U27">
        <v>0</v>
      </c>
      <c r="W27">
        <v>25</v>
      </c>
      <c r="Y27">
        <v>1</v>
      </c>
      <c r="Z27">
        <v>1.2</v>
      </c>
      <c r="AA27">
        <v>0.5</v>
      </c>
      <c r="AB27">
        <v>4.5</v>
      </c>
      <c r="AC27">
        <v>3</v>
      </c>
      <c r="AD27">
        <v>4.8</v>
      </c>
      <c r="AF27">
        <f t="shared" si="0"/>
        <v>15</v>
      </c>
      <c r="AG27">
        <f t="shared" si="2"/>
        <v>375</v>
      </c>
      <c r="AH27">
        <f t="shared" si="3"/>
        <v>376</v>
      </c>
      <c r="AI27">
        <f t="shared" si="3"/>
        <v>377.8</v>
      </c>
      <c r="AJ27">
        <f t="shared" si="3"/>
        <v>378.3</v>
      </c>
      <c r="AK27">
        <f t="shared" si="3"/>
        <v>382.8</v>
      </c>
      <c r="AL27">
        <f t="shared" si="3"/>
        <v>385.8</v>
      </c>
      <c r="AM27">
        <f t="shared" si="3"/>
        <v>390</v>
      </c>
    </row>
    <row r="28" spans="1:39" x14ac:dyDescent="0.2">
      <c r="A28" t="s">
        <v>20</v>
      </c>
      <c r="B28" t="s">
        <v>62</v>
      </c>
      <c r="C28" t="s">
        <v>63</v>
      </c>
      <c r="D28">
        <v>-60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1.6129089593887329</v>
      </c>
      <c r="M28">
        <v>1.6129089593887329</v>
      </c>
      <c r="N28">
        <v>0</v>
      </c>
      <c r="O28">
        <v>1881.16796875</v>
      </c>
      <c r="P28">
        <v>1881.16796875</v>
      </c>
      <c r="Q28">
        <v>0</v>
      </c>
      <c r="S28">
        <v>1884.1689453125</v>
      </c>
      <c r="T28">
        <v>1884.1689453125</v>
      </c>
      <c r="U28">
        <v>0</v>
      </c>
      <c r="W28">
        <v>26</v>
      </c>
      <c r="Y28">
        <v>1</v>
      </c>
      <c r="Z28">
        <v>2.5</v>
      </c>
      <c r="AA28">
        <v>0.5</v>
      </c>
      <c r="AB28">
        <v>4.5</v>
      </c>
      <c r="AC28">
        <v>3</v>
      </c>
      <c r="AD28">
        <v>3.5</v>
      </c>
      <c r="AF28">
        <f t="shared" si="0"/>
        <v>15</v>
      </c>
      <c r="AG28">
        <f t="shared" si="2"/>
        <v>390</v>
      </c>
      <c r="AH28">
        <f t="shared" si="3"/>
        <v>391</v>
      </c>
      <c r="AI28">
        <f t="shared" si="3"/>
        <v>392.2</v>
      </c>
      <c r="AJ28">
        <f t="shared" si="3"/>
        <v>392.7</v>
      </c>
      <c r="AK28">
        <f t="shared" si="3"/>
        <v>397.2</v>
      </c>
      <c r="AL28">
        <f t="shared" si="3"/>
        <v>400.2</v>
      </c>
      <c r="AM28">
        <f t="shared" si="3"/>
        <v>405</v>
      </c>
    </row>
    <row r="29" spans="1:39" x14ac:dyDescent="0.2">
      <c r="A29" t="s">
        <v>20</v>
      </c>
      <c r="B29" t="s">
        <v>81</v>
      </c>
      <c r="C29" t="s">
        <v>61</v>
      </c>
      <c r="D29">
        <v>-150</v>
      </c>
      <c r="E29">
        <v>2</v>
      </c>
      <c r="F29" t="s">
        <v>27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0.92112362384796143</v>
      </c>
      <c r="M29">
        <v>0.92112362384796143</v>
      </c>
      <c r="N29">
        <v>0</v>
      </c>
      <c r="O29">
        <v>1895.326782226562</v>
      </c>
      <c r="P29">
        <v>1895.326782226562</v>
      </c>
      <c r="Q29">
        <v>0</v>
      </c>
      <c r="S29">
        <v>1898.327758789062</v>
      </c>
      <c r="T29">
        <v>1898.327758789062</v>
      </c>
      <c r="U29">
        <v>0</v>
      </c>
      <c r="W29">
        <v>27</v>
      </c>
      <c r="Y29">
        <v>1</v>
      </c>
      <c r="Z29">
        <v>1.6</v>
      </c>
      <c r="AA29">
        <v>0.5</v>
      </c>
      <c r="AB29">
        <v>4.5</v>
      </c>
      <c r="AC29">
        <v>3</v>
      </c>
      <c r="AD29">
        <v>4.4000000000000004</v>
      </c>
      <c r="AF29">
        <f t="shared" si="0"/>
        <v>15</v>
      </c>
      <c r="AG29">
        <f t="shared" si="2"/>
        <v>405</v>
      </c>
      <c r="AH29">
        <f t="shared" si="3"/>
        <v>406</v>
      </c>
      <c r="AI29">
        <f t="shared" si="3"/>
        <v>408.5</v>
      </c>
      <c r="AJ29">
        <f t="shared" si="3"/>
        <v>409</v>
      </c>
      <c r="AK29">
        <f t="shared" si="3"/>
        <v>413.5</v>
      </c>
      <c r="AL29">
        <f t="shared" si="3"/>
        <v>416.5</v>
      </c>
      <c r="AM29">
        <f t="shared" si="3"/>
        <v>420</v>
      </c>
    </row>
    <row r="30" spans="1:39" x14ac:dyDescent="0.2">
      <c r="A30" t="s">
        <v>20</v>
      </c>
      <c r="B30" t="s">
        <v>72</v>
      </c>
      <c r="C30" t="s">
        <v>29</v>
      </c>
      <c r="D30">
        <v>-60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1.3383162021636961</v>
      </c>
      <c r="M30">
        <v>1.3383162021636961</v>
      </c>
      <c r="N30">
        <v>0</v>
      </c>
      <c r="O30">
        <v>1910.977783203125</v>
      </c>
      <c r="P30">
        <v>1910.977783203125</v>
      </c>
      <c r="Q30">
        <v>0</v>
      </c>
      <c r="S30">
        <v>1913.978637695312</v>
      </c>
      <c r="T30">
        <v>1913.978637695312</v>
      </c>
      <c r="U30">
        <v>0</v>
      </c>
      <c r="W30">
        <v>28</v>
      </c>
      <c r="Y30">
        <v>1</v>
      </c>
      <c r="Z30">
        <v>2.2000000000000002</v>
      </c>
      <c r="AA30">
        <v>0.5</v>
      </c>
      <c r="AB30">
        <v>4.5</v>
      </c>
      <c r="AC30">
        <v>3</v>
      </c>
      <c r="AD30">
        <v>3.8</v>
      </c>
      <c r="AF30">
        <f t="shared" si="0"/>
        <v>15</v>
      </c>
      <c r="AG30">
        <f t="shared" si="2"/>
        <v>420</v>
      </c>
      <c r="AH30">
        <f t="shared" si="3"/>
        <v>421</v>
      </c>
      <c r="AI30">
        <f t="shared" si="3"/>
        <v>422.6</v>
      </c>
      <c r="AJ30">
        <f t="shared" si="3"/>
        <v>423.1</v>
      </c>
      <c r="AK30">
        <f t="shared" si="3"/>
        <v>427.6</v>
      </c>
      <c r="AL30">
        <f t="shared" si="3"/>
        <v>430.6</v>
      </c>
      <c r="AM30">
        <f t="shared" si="3"/>
        <v>435</v>
      </c>
    </row>
    <row r="31" spans="1:39" x14ac:dyDescent="0.2">
      <c r="A31" t="s">
        <v>20</v>
      </c>
      <c r="B31" t="s">
        <v>64</v>
      </c>
      <c r="C31" t="s">
        <v>59</v>
      </c>
      <c r="D31">
        <v>-60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1.6114348173141479</v>
      </c>
      <c r="M31">
        <v>1.6114348173141479</v>
      </c>
      <c r="N31">
        <v>0</v>
      </c>
      <c r="O31">
        <v>1925.534423828125</v>
      </c>
      <c r="P31">
        <v>1925.534423828125</v>
      </c>
      <c r="Q31">
        <v>0</v>
      </c>
      <c r="S31">
        <v>1928.535400390625</v>
      </c>
      <c r="T31">
        <v>1928.535400390625</v>
      </c>
      <c r="U31">
        <v>0</v>
      </c>
      <c r="W31">
        <v>29</v>
      </c>
      <c r="Y31">
        <v>1</v>
      </c>
      <c r="Z31">
        <v>1.7</v>
      </c>
      <c r="AA31">
        <v>0.5</v>
      </c>
      <c r="AB31">
        <v>4.5</v>
      </c>
      <c r="AC31">
        <v>3</v>
      </c>
      <c r="AD31">
        <v>4.3</v>
      </c>
      <c r="AG31">
        <f t="shared" si="2"/>
        <v>435</v>
      </c>
      <c r="AH31">
        <f t="shared" si="3"/>
        <v>436</v>
      </c>
      <c r="AI31">
        <f t="shared" si="3"/>
        <v>438.2</v>
      </c>
      <c r="AJ31">
        <f t="shared" si="3"/>
        <v>438.7</v>
      </c>
      <c r="AK31">
        <f t="shared" si="3"/>
        <v>443.2</v>
      </c>
      <c r="AL31">
        <f t="shared" si="3"/>
        <v>446.2</v>
      </c>
      <c r="AM31">
        <f t="shared" si="3"/>
        <v>450</v>
      </c>
    </row>
    <row r="33" spans="1:12" x14ac:dyDescent="0.2">
      <c r="A33" t="s">
        <v>30</v>
      </c>
      <c r="I33">
        <f>SUM(I2:I31)</f>
        <v>14</v>
      </c>
      <c r="L33">
        <f>AVERAGE(L2:L31)</f>
        <v>1.6179241597652436</v>
      </c>
    </row>
    <row r="34" spans="1:12" x14ac:dyDescent="0.2">
      <c r="A34" t="s">
        <v>31</v>
      </c>
      <c r="B34">
        <v>68</v>
      </c>
    </row>
    <row r="35" spans="1:12" x14ac:dyDescent="0.2">
      <c r="A35" t="s">
        <v>32</v>
      </c>
      <c r="B35">
        <v>1</v>
      </c>
    </row>
    <row r="36" spans="1:12" x14ac:dyDescent="0.2">
      <c r="A36" t="s">
        <v>33</v>
      </c>
      <c r="B36" t="s">
        <v>34</v>
      </c>
    </row>
    <row r="37" spans="1:12" x14ac:dyDescent="0.2">
      <c r="A37" t="s">
        <v>35</v>
      </c>
      <c r="B37" t="s">
        <v>36</v>
      </c>
    </row>
    <row r="38" spans="1:12" x14ac:dyDescent="0.2">
      <c r="A38" t="s">
        <v>37</v>
      </c>
      <c r="B38" t="s">
        <v>38</v>
      </c>
    </row>
    <row r="39" spans="1:12" x14ac:dyDescent="0.2">
      <c r="A39" t="s">
        <v>39</v>
      </c>
      <c r="B39">
        <v>60.491822715490201</v>
      </c>
    </row>
  </sheetData>
  <sortState xmlns:xlrd2="http://schemas.microsoft.com/office/spreadsheetml/2017/richdata2" ref="A2:W39">
    <sortCondition ref="W1:W39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39"/>
  <sheetViews>
    <sheetView workbookViewId="0">
      <selection activeCell="L2" sqref="L2:L31"/>
    </sheetView>
  </sheetViews>
  <sheetFormatPr baseColWidth="10" defaultColWidth="8.83203125" defaultRowHeight="15" x14ac:dyDescent="0.2"/>
  <sheetData>
    <row r="1" spans="1:67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14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I1" t="s">
        <v>326</v>
      </c>
      <c r="BJ1" t="s">
        <v>327</v>
      </c>
      <c r="BK1" t="s">
        <v>328</v>
      </c>
      <c r="BL1" s="1" t="s">
        <v>329</v>
      </c>
      <c r="BM1" t="s">
        <v>330</v>
      </c>
      <c r="BN1" t="s">
        <v>331</v>
      </c>
      <c r="BO1" t="s">
        <v>332</v>
      </c>
    </row>
    <row r="2" spans="1:67" x14ac:dyDescent="0.2">
      <c r="A2" t="s">
        <v>20</v>
      </c>
      <c r="B2" t="s">
        <v>130</v>
      </c>
      <c r="C2" t="s">
        <v>63</v>
      </c>
      <c r="D2">
        <v>-120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2.1220684051513672</v>
      </c>
      <c r="M2">
        <v>2.1220684051513672</v>
      </c>
      <c r="N2">
        <v>0</v>
      </c>
      <c r="O2">
        <v>2016.538818359375</v>
      </c>
      <c r="P2">
        <v>2016.538818359375</v>
      </c>
      <c r="Q2">
        <v>0</v>
      </c>
      <c r="S2">
        <v>2019.53955078125</v>
      </c>
      <c r="T2">
        <v>2019.53955078125</v>
      </c>
      <c r="U2">
        <v>0</v>
      </c>
      <c r="W2">
        <v>2012.029296875</v>
      </c>
      <c r="X2">
        <v>2012.029296875</v>
      </c>
      <c r="Y2">
        <v>0</v>
      </c>
      <c r="Z2">
        <v>2016.538818359375</v>
      </c>
      <c r="AA2">
        <v>2016.538818359375</v>
      </c>
      <c r="AB2">
        <v>0</v>
      </c>
      <c r="AC2">
        <v>2011.515258789062</v>
      </c>
      <c r="AD2">
        <v>2011.515258789062</v>
      </c>
      <c r="AE2">
        <v>0</v>
      </c>
      <c r="AF2">
        <v>2012.029296875</v>
      </c>
      <c r="AG2">
        <v>2012.029296875</v>
      </c>
      <c r="AH2">
        <v>0</v>
      </c>
      <c r="AI2">
        <v>2009.40966796875</v>
      </c>
      <c r="AJ2">
        <v>2009.40966796875</v>
      </c>
      <c r="AK2">
        <v>0</v>
      </c>
      <c r="AL2">
        <v>2011.515258789062</v>
      </c>
      <c r="AM2">
        <v>2011.515258789062</v>
      </c>
      <c r="AN2">
        <v>0</v>
      </c>
      <c r="AO2">
        <v>2008.421142578125</v>
      </c>
      <c r="AP2">
        <v>2008.421142578125</v>
      </c>
      <c r="AQ2">
        <v>0</v>
      </c>
      <c r="AR2">
        <v>2009.426391601562</v>
      </c>
      <c r="AS2">
        <v>2009.426391601562</v>
      </c>
      <c r="AT2">
        <v>0</v>
      </c>
      <c r="AU2">
        <v>2016.538818359375</v>
      </c>
      <c r="AV2">
        <v>2016.538818359375</v>
      </c>
      <c r="AW2">
        <v>0</v>
      </c>
      <c r="AY2">
        <v>0</v>
      </c>
      <c r="BA2">
        <f>AR2-AO2</f>
        <v>1.0052490234370453</v>
      </c>
      <c r="BB2">
        <f>AL2-AI2</f>
        <v>2.1055908203120453</v>
      </c>
      <c r="BC2">
        <f>AF2-AD2</f>
        <v>0.51403808593795475</v>
      </c>
      <c r="BD2">
        <f>Z2-W2</f>
        <v>4.509521484375</v>
      </c>
      <c r="BE2">
        <f>S2-AU2</f>
        <v>3.000732421875</v>
      </c>
      <c r="BF2">
        <f>AO3-S2</f>
        <v>3.925537109375</v>
      </c>
      <c r="BH2">
        <f>SUM(BA2:BF2)</f>
        <v>15.060668945312045</v>
      </c>
      <c r="BI2">
        <v>0</v>
      </c>
      <c r="BJ2">
        <f>BA2-AX2</f>
        <v>1.0052490234370453</v>
      </c>
      <c r="BK2">
        <f>BJ2+BB2</f>
        <v>3.1108398437490905</v>
      </c>
      <c r="BL2">
        <f>BK2+BC2</f>
        <v>3.6248779296870453</v>
      </c>
      <c r="BM2">
        <f>BL2+BD2</f>
        <v>8.1343994140620453</v>
      </c>
      <c r="BN2">
        <f>BM2+BE2</f>
        <v>11.135131835937045</v>
      </c>
      <c r="BO2">
        <f>BN2+BF2</f>
        <v>15.060668945312045</v>
      </c>
    </row>
    <row r="3" spans="1:67" x14ac:dyDescent="0.2">
      <c r="A3" t="s">
        <v>20</v>
      </c>
      <c r="B3" t="s">
        <v>150</v>
      </c>
      <c r="C3" t="s">
        <v>22</v>
      </c>
      <c r="D3">
        <v>-30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2.070703268051147</v>
      </c>
      <c r="M3">
        <v>2.070703268051147</v>
      </c>
      <c r="N3">
        <v>0</v>
      </c>
      <c r="O3">
        <v>2032.488159179688</v>
      </c>
      <c r="P3">
        <v>2032.488159179688</v>
      </c>
      <c r="Q3">
        <v>0</v>
      </c>
      <c r="S3">
        <v>2035.489013671875</v>
      </c>
      <c r="T3">
        <v>2035.489013671875</v>
      </c>
      <c r="U3">
        <v>0</v>
      </c>
      <c r="W3">
        <v>2027.978637695312</v>
      </c>
      <c r="X3">
        <v>2027.978637695312</v>
      </c>
      <c r="Y3">
        <v>0</v>
      </c>
      <c r="Z3">
        <v>2032.488159179688</v>
      </c>
      <c r="AA3">
        <v>2032.488159179688</v>
      </c>
      <c r="AB3">
        <v>0</v>
      </c>
      <c r="AC3">
        <v>2027.464599609375</v>
      </c>
      <c r="AD3">
        <v>2027.464599609375</v>
      </c>
      <c r="AE3">
        <v>0</v>
      </c>
      <c r="AF3">
        <v>2027.978637695312</v>
      </c>
      <c r="AG3">
        <v>2027.978637695312</v>
      </c>
      <c r="AH3">
        <v>0</v>
      </c>
      <c r="AI3">
        <v>2024.463745117188</v>
      </c>
      <c r="AJ3">
        <v>2024.463745117188</v>
      </c>
      <c r="AK3">
        <v>0</v>
      </c>
      <c r="AL3">
        <v>2027.464599609375</v>
      </c>
      <c r="AM3">
        <v>2027.464599609375</v>
      </c>
      <c r="AN3">
        <v>0</v>
      </c>
      <c r="AO3">
        <v>2023.465087890625</v>
      </c>
      <c r="AP3">
        <v>2023.465087890625</v>
      </c>
      <c r="AQ3">
        <v>0</v>
      </c>
      <c r="AR3">
        <v>2024.480346679688</v>
      </c>
      <c r="AS3">
        <v>2024.480346679688</v>
      </c>
      <c r="AT3">
        <v>0</v>
      </c>
      <c r="AU3">
        <v>2032.488159179688</v>
      </c>
      <c r="AV3">
        <v>2032.488159179688</v>
      </c>
      <c r="AW3">
        <v>0</v>
      </c>
      <c r="AY3">
        <v>1</v>
      </c>
      <c r="BA3">
        <f t="shared" ref="BA3:BA31" si="0">AR3-AO3</f>
        <v>1.0152587890629547</v>
      </c>
      <c r="BB3">
        <f t="shared" ref="BB3:BB31" si="1">AL3-AI3</f>
        <v>3.0008544921870453</v>
      </c>
      <c r="BC3">
        <f t="shared" ref="BC3:BC31" si="2">AF3-AD3</f>
        <v>0.51403808593704525</v>
      </c>
      <c r="BD3">
        <f t="shared" ref="BD3:BD31" si="3">Z3-W3</f>
        <v>4.5095214843759095</v>
      </c>
      <c r="BE3">
        <f t="shared" ref="BE3:BE31" si="4">S3-AU3</f>
        <v>3.0008544921870453</v>
      </c>
      <c r="BF3">
        <f t="shared" ref="BF3:BF31" si="5">AO4-S3</f>
        <v>3.01806640625</v>
      </c>
      <c r="BH3">
        <f t="shared" ref="BH3:BH30" si="6">SUM(BA3:BF3)</f>
        <v>15.05859375</v>
      </c>
      <c r="BI3">
        <f>SUM(BA2:BF2)</f>
        <v>15.060668945312045</v>
      </c>
      <c r="BJ3">
        <f t="shared" ref="BJ3:BO18" si="7">BI3+BA2</f>
        <v>16.065917968749091</v>
      </c>
      <c r="BK3">
        <f t="shared" si="7"/>
        <v>18.171508789061136</v>
      </c>
      <c r="BL3">
        <f t="shared" si="7"/>
        <v>18.685546874999091</v>
      </c>
      <c r="BM3">
        <f t="shared" si="7"/>
        <v>23.195068359374091</v>
      </c>
      <c r="BN3">
        <f t="shared" si="7"/>
        <v>26.195800781249091</v>
      </c>
      <c r="BO3">
        <f t="shared" si="7"/>
        <v>30.121337890624091</v>
      </c>
    </row>
    <row r="4" spans="1:67" x14ac:dyDescent="0.2">
      <c r="A4" t="s">
        <v>15</v>
      </c>
      <c r="B4" t="s">
        <v>132</v>
      </c>
      <c r="C4" t="s">
        <v>17</v>
      </c>
      <c r="D4">
        <v>60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1.263027429580688</v>
      </c>
      <c r="M4">
        <v>1.263027429580688</v>
      </c>
      <c r="N4">
        <v>0</v>
      </c>
      <c r="O4">
        <v>2046.729858398438</v>
      </c>
      <c r="P4">
        <v>2046.729858398438</v>
      </c>
      <c r="Q4">
        <v>0</v>
      </c>
      <c r="S4">
        <v>2049.730712890625</v>
      </c>
      <c r="T4">
        <v>2049.730712890625</v>
      </c>
      <c r="U4">
        <v>0</v>
      </c>
      <c r="W4">
        <v>2042.220336914062</v>
      </c>
      <c r="X4">
        <v>2042.220336914062</v>
      </c>
      <c r="Y4">
        <v>0</v>
      </c>
      <c r="Z4">
        <v>2046.729858398438</v>
      </c>
      <c r="AA4">
        <v>2046.729858398438</v>
      </c>
      <c r="AB4">
        <v>0</v>
      </c>
      <c r="AC4">
        <v>2041.706298828125</v>
      </c>
      <c r="AD4">
        <v>2041.706298828125</v>
      </c>
      <c r="AE4">
        <v>0</v>
      </c>
      <c r="AF4">
        <v>2042.220336914062</v>
      </c>
      <c r="AG4">
        <v>2042.220336914062</v>
      </c>
      <c r="AH4">
        <v>0</v>
      </c>
      <c r="AI4">
        <v>2039.501220703125</v>
      </c>
      <c r="AJ4">
        <v>2039.501220703125</v>
      </c>
      <c r="AK4">
        <v>0</v>
      </c>
      <c r="AL4">
        <v>2041.706298828125</v>
      </c>
      <c r="AM4">
        <v>2041.706298828125</v>
      </c>
      <c r="AN4">
        <v>0</v>
      </c>
      <c r="AO4">
        <v>2038.507080078125</v>
      </c>
      <c r="AP4">
        <v>2038.507080078125</v>
      </c>
      <c r="AQ4">
        <v>0</v>
      </c>
      <c r="AR4">
        <v>2039.517822265625</v>
      </c>
      <c r="AS4">
        <v>2039.517822265625</v>
      </c>
      <c r="AT4">
        <v>0</v>
      </c>
      <c r="AU4">
        <v>2046.729858398438</v>
      </c>
      <c r="AV4">
        <v>2046.729858398438</v>
      </c>
      <c r="AW4">
        <v>0</v>
      </c>
      <c r="AY4">
        <v>2</v>
      </c>
      <c r="BA4">
        <f t="shared" si="0"/>
        <v>1.0107421875</v>
      </c>
      <c r="BB4">
        <f t="shared" si="1"/>
        <v>2.205078125</v>
      </c>
      <c r="BC4">
        <f t="shared" si="2"/>
        <v>0.51403808593704525</v>
      </c>
      <c r="BD4">
        <f t="shared" si="3"/>
        <v>4.5095214843759095</v>
      </c>
      <c r="BE4">
        <f t="shared" si="4"/>
        <v>3.0008544921870453</v>
      </c>
      <c r="BF4">
        <f t="shared" si="5"/>
        <v>3.822265625</v>
      </c>
      <c r="BH4">
        <f t="shared" si="6"/>
        <v>15.0625</v>
      </c>
      <c r="BI4">
        <f>BH2+BH3</f>
        <v>30.119262695312045</v>
      </c>
      <c r="BJ4">
        <f t="shared" si="7"/>
        <v>31.134521484375</v>
      </c>
      <c r="BK4">
        <f t="shared" si="7"/>
        <v>34.135375976562045</v>
      </c>
      <c r="BL4">
        <f t="shared" si="7"/>
        <v>34.649414062499091</v>
      </c>
      <c r="BM4">
        <f t="shared" si="7"/>
        <v>39.158935546875</v>
      </c>
      <c r="BN4">
        <f t="shared" si="7"/>
        <v>42.159790039062045</v>
      </c>
      <c r="BO4">
        <f t="shared" si="7"/>
        <v>45.177856445312045</v>
      </c>
    </row>
    <row r="5" spans="1:67" x14ac:dyDescent="0.2">
      <c r="A5" t="s">
        <v>15</v>
      </c>
      <c r="B5" t="s">
        <v>25</v>
      </c>
      <c r="C5" t="s">
        <v>59</v>
      </c>
      <c r="D5">
        <v>90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1.890883207321167</v>
      </c>
      <c r="M5">
        <v>1.890883207321167</v>
      </c>
      <c r="N5">
        <v>0</v>
      </c>
      <c r="O5">
        <v>2061.468994140625</v>
      </c>
      <c r="P5">
        <v>2061.468994140625</v>
      </c>
      <c r="Q5">
        <v>0</v>
      </c>
      <c r="S5">
        <v>2064.4697265625</v>
      </c>
      <c r="T5">
        <v>2064.4697265625</v>
      </c>
      <c r="U5">
        <v>0</v>
      </c>
      <c r="W5">
        <v>2056.95947265625</v>
      </c>
      <c r="X5">
        <v>2056.95947265625</v>
      </c>
      <c r="Y5">
        <v>0</v>
      </c>
      <c r="Z5">
        <v>2061.468994140625</v>
      </c>
      <c r="AA5">
        <v>2061.468994140625</v>
      </c>
      <c r="AB5">
        <v>0</v>
      </c>
      <c r="AC5">
        <v>2056.445556640625</v>
      </c>
      <c r="AD5">
        <v>2056.445556640625</v>
      </c>
      <c r="AE5">
        <v>0</v>
      </c>
      <c r="AF5">
        <v>2056.95947265625</v>
      </c>
      <c r="AG5">
        <v>2056.95947265625</v>
      </c>
      <c r="AH5">
        <v>0</v>
      </c>
      <c r="AI5">
        <v>2054.538818359375</v>
      </c>
      <c r="AJ5">
        <v>2054.538818359375</v>
      </c>
      <c r="AK5">
        <v>0</v>
      </c>
      <c r="AL5">
        <v>2056.445556640625</v>
      </c>
      <c r="AM5">
        <v>2056.445556640625</v>
      </c>
      <c r="AN5">
        <v>0</v>
      </c>
      <c r="AO5">
        <v>2053.552978515625</v>
      </c>
      <c r="AP5">
        <v>2053.552978515625</v>
      </c>
      <c r="AQ5">
        <v>0</v>
      </c>
      <c r="AR5">
        <v>2054.555419921875</v>
      </c>
      <c r="AS5">
        <v>2054.555419921875</v>
      </c>
      <c r="AT5">
        <v>0</v>
      </c>
      <c r="AU5">
        <v>2061.468994140625</v>
      </c>
      <c r="AV5">
        <v>2061.468994140625</v>
      </c>
      <c r="AW5">
        <v>0</v>
      </c>
      <c r="AY5">
        <v>3</v>
      </c>
      <c r="BA5">
        <f t="shared" si="0"/>
        <v>1.00244140625</v>
      </c>
      <c r="BB5">
        <f t="shared" si="1"/>
        <v>1.90673828125</v>
      </c>
      <c r="BC5">
        <f t="shared" si="2"/>
        <v>0.513916015625</v>
      </c>
      <c r="BD5">
        <f t="shared" si="3"/>
        <v>4.509521484375</v>
      </c>
      <c r="BE5">
        <f t="shared" si="4"/>
        <v>3.000732421875</v>
      </c>
      <c r="BF5">
        <f t="shared" si="5"/>
        <v>4.13818359375</v>
      </c>
      <c r="BH5">
        <f t="shared" si="6"/>
        <v>15.071533203125</v>
      </c>
      <c r="BI5">
        <f t="shared" ref="BI5:BI31" si="8">BI4+BH4</f>
        <v>45.181762695312045</v>
      </c>
      <c r="BJ5">
        <f t="shared" si="7"/>
        <v>46.192504882812045</v>
      </c>
      <c r="BK5">
        <f t="shared" si="7"/>
        <v>48.397583007812045</v>
      </c>
      <c r="BL5">
        <f t="shared" si="7"/>
        <v>48.911621093749091</v>
      </c>
      <c r="BM5">
        <f t="shared" si="7"/>
        <v>53.421142578125</v>
      </c>
      <c r="BN5">
        <f t="shared" si="7"/>
        <v>56.421997070312045</v>
      </c>
      <c r="BO5">
        <f t="shared" si="7"/>
        <v>60.244262695312045</v>
      </c>
    </row>
    <row r="6" spans="1:67" x14ac:dyDescent="0.2">
      <c r="A6" t="s">
        <v>20</v>
      </c>
      <c r="B6" t="s">
        <v>137</v>
      </c>
      <c r="C6" t="s">
        <v>80</v>
      </c>
      <c r="D6">
        <v>-150</v>
      </c>
      <c r="E6">
        <v>2</v>
      </c>
      <c r="F6" t="s">
        <v>27</v>
      </c>
      <c r="G6">
        <v>1</v>
      </c>
      <c r="H6">
        <v>0</v>
      </c>
      <c r="I6">
        <v>0</v>
      </c>
      <c r="J6">
        <v>0</v>
      </c>
      <c r="K6" t="s">
        <v>19</v>
      </c>
      <c r="L6">
        <v>1.16046142578125</v>
      </c>
      <c r="M6">
        <v>1.16046142578125</v>
      </c>
      <c r="N6">
        <v>0</v>
      </c>
      <c r="O6">
        <v>2077.0205078125</v>
      </c>
      <c r="P6">
        <v>2077.0205078125</v>
      </c>
      <c r="Q6">
        <v>0</v>
      </c>
      <c r="S6">
        <v>2080.021240234375</v>
      </c>
      <c r="T6">
        <v>2080.021240234375</v>
      </c>
      <c r="U6">
        <v>0</v>
      </c>
      <c r="W6">
        <v>2072.5107421875</v>
      </c>
      <c r="X6">
        <v>2072.5107421875</v>
      </c>
      <c r="Y6">
        <v>0</v>
      </c>
      <c r="Z6">
        <v>2077.0205078125</v>
      </c>
      <c r="AA6">
        <v>2077.0205078125</v>
      </c>
      <c r="AB6">
        <v>0</v>
      </c>
      <c r="AC6">
        <v>2071.996826171875</v>
      </c>
      <c r="AD6">
        <v>2071.996826171875</v>
      </c>
      <c r="AE6">
        <v>0</v>
      </c>
      <c r="AF6">
        <v>2072.5107421875</v>
      </c>
      <c r="AG6">
        <v>2072.5107421875</v>
      </c>
      <c r="AH6">
        <v>0</v>
      </c>
      <c r="AI6">
        <v>2069.5927734375</v>
      </c>
      <c r="AJ6">
        <v>2069.5927734375</v>
      </c>
      <c r="AK6">
        <v>0</v>
      </c>
      <c r="AL6">
        <v>2071.996826171875</v>
      </c>
      <c r="AM6">
        <v>2071.996826171875</v>
      </c>
      <c r="AN6">
        <v>0</v>
      </c>
      <c r="AO6">
        <v>2068.60791015625</v>
      </c>
      <c r="AP6">
        <v>2068.60791015625</v>
      </c>
      <c r="AQ6">
        <v>0</v>
      </c>
      <c r="AR6">
        <v>2069.609375</v>
      </c>
      <c r="AS6">
        <v>2069.609375</v>
      </c>
      <c r="AT6">
        <v>0</v>
      </c>
      <c r="AU6">
        <v>2077.0205078125</v>
      </c>
      <c r="AV6">
        <v>2077.0205078125</v>
      </c>
      <c r="AW6">
        <v>0</v>
      </c>
      <c r="AY6">
        <v>4</v>
      </c>
      <c r="BA6">
        <f t="shared" si="0"/>
        <v>1.00146484375</v>
      </c>
      <c r="BB6">
        <f t="shared" si="1"/>
        <v>2.404052734375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3.634033203125</v>
      </c>
      <c r="BH6">
        <f t="shared" si="6"/>
        <v>15.06396484375</v>
      </c>
      <c r="BI6">
        <f t="shared" si="8"/>
        <v>60.253295898437045</v>
      </c>
      <c r="BJ6">
        <f t="shared" si="7"/>
        <v>61.255737304687045</v>
      </c>
      <c r="BK6">
        <f t="shared" si="7"/>
        <v>63.162475585937045</v>
      </c>
      <c r="BL6">
        <f t="shared" si="7"/>
        <v>63.676391601562045</v>
      </c>
      <c r="BM6">
        <f t="shared" si="7"/>
        <v>68.185913085937045</v>
      </c>
      <c r="BN6">
        <f t="shared" si="7"/>
        <v>71.186645507812045</v>
      </c>
      <c r="BO6">
        <f t="shared" si="7"/>
        <v>75.324829101562045</v>
      </c>
    </row>
    <row r="7" spans="1:67" x14ac:dyDescent="0.2">
      <c r="A7" t="s">
        <v>15</v>
      </c>
      <c r="B7" t="s">
        <v>151</v>
      </c>
      <c r="C7" t="s">
        <v>22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1.471898674964905</v>
      </c>
      <c r="M7">
        <v>1.471898674964905</v>
      </c>
      <c r="N7">
        <v>0</v>
      </c>
      <c r="O7">
        <v>2092.373046875</v>
      </c>
      <c r="P7">
        <v>2092.373046875</v>
      </c>
      <c r="Q7">
        <v>0</v>
      </c>
      <c r="S7">
        <v>2095.373779296875</v>
      </c>
      <c r="T7">
        <v>2095.373779296875</v>
      </c>
      <c r="U7">
        <v>0</v>
      </c>
      <c r="W7">
        <v>2087.86328125</v>
      </c>
      <c r="X7">
        <v>2087.86328125</v>
      </c>
      <c r="Y7">
        <v>0</v>
      </c>
      <c r="Z7">
        <v>2092.373046875</v>
      </c>
      <c r="AA7">
        <v>2092.373046875</v>
      </c>
      <c r="AB7">
        <v>0</v>
      </c>
      <c r="AC7">
        <v>2087.349365234375</v>
      </c>
      <c r="AD7">
        <v>2087.349365234375</v>
      </c>
      <c r="AE7">
        <v>0</v>
      </c>
      <c r="AF7">
        <v>2087.86328125</v>
      </c>
      <c r="AG7">
        <v>2087.86328125</v>
      </c>
      <c r="AH7">
        <v>0</v>
      </c>
      <c r="AI7">
        <v>2084.64697265625</v>
      </c>
      <c r="AJ7">
        <v>2084.64697265625</v>
      </c>
      <c r="AK7">
        <v>0</v>
      </c>
      <c r="AL7">
        <v>2087.349365234375</v>
      </c>
      <c r="AM7">
        <v>2087.349365234375</v>
      </c>
      <c r="AN7">
        <v>0</v>
      </c>
      <c r="AO7">
        <v>2083.6552734375</v>
      </c>
      <c r="AP7">
        <v>2083.6552734375</v>
      </c>
      <c r="AQ7">
        <v>0</v>
      </c>
      <c r="AR7">
        <v>2084.66357421875</v>
      </c>
      <c r="AS7">
        <v>2084.66357421875</v>
      </c>
      <c r="AT7">
        <v>0</v>
      </c>
      <c r="AU7">
        <v>2092.373046875</v>
      </c>
      <c r="AV7">
        <v>2092.373046875</v>
      </c>
      <c r="AW7">
        <v>0</v>
      </c>
      <c r="AY7">
        <v>5</v>
      </c>
      <c r="BA7">
        <f t="shared" si="0"/>
        <v>1.00830078125</v>
      </c>
      <c r="BB7">
        <f t="shared" si="1"/>
        <v>2.702392578125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3.31005859375</v>
      </c>
      <c r="BH7">
        <f t="shared" si="6"/>
        <v>15.045166015625</v>
      </c>
      <c r="BI7">
        <f t="shared" si="8"/>
        <v>75.317260742187045</v>
      </c>
      <c r="BJ7">
        <f t="shared" si="7"/>
        <v>76.318725585937045</v>
      </c>
      <c r="BK7">
        <f t="shared" si="7"/>
        <v>78.722778320312045</v>
      </c>
      <c r="BL7">
        <f t="shared" si="7"/>
        <v>79.236694335937045</v>
      </c>
      <c r="BM7">
        <f t="shared" si="7"/>
        <v>83.746459960937045</v>
      </c>
      <c r="BN7">
        <f t="shared" si="7"/>
        <v>86.747192382812045</v>
      </c>
      <c r="BO7">
        <f t="shared" si="7"/>
        <v>90.381225585937045</v>
      </c>
    </row>
    <row r="8" spans="1:67" x14ac:dyDescent="0.2">
      <c r="A8" t="s">
        <v>15</v>
      </c>
      <c r="B8" t="s">
        <v>67</v>
      </c>
      <c r="C8" t="s">
        <v>68</v>
      </c>
      <c r="D8">
        <v>60</v>
      </c>
      <c r="E8">
        <v>2</v>
      </c>
      <c r="F8" t="s">
        <v>27</v>
      </c>
      <c r="G8">
        <v>1</v>
      </c>
      <c r="H8">
        <v>0</v>
      </c>
      <c r="I8">
        <v>0</v>
      </c>
      <c r="J8">
        <v>0</v>
      </c>
      <c r="K8" t="s">
        <v>19</v>
      </c>
      <c r="L8">
        <v>1.331747174263</v>
      </c>
      <c r="M8">
        <v>1.331747174263</v>
      </c>
      <c r="N8">
        <v>0</v>
      </c>
      <c r="O8">
        <v>2106.399169921875</v>
      </c>
      <c r="P8">
        <v>2106.399169921875</v>
      </c>
      <c r="Q8">
        <v>0</v>
      </c>
      <c r="S8">
        <v>2109.400146484375</v>
      </c>
      <c r="T8">
        <v>2109.400146484375</v>
      </c>
      <c r="U8">
        <v>0</v>
      </c>
      <c r="W8">
        <v>2101.8896484375</v>
      </c>
      <c r="X8">
        <v>2101.8896484375</v>
      </c>
      <c r="Y8">
        <v>0</v>
      </c>
      <c r="Z8">
        <v>2106.399169921875</v>
      </c>
      <c r="AA8">
        <v>2106.399169921875</v>
      </c>
      <c r="AB8">
        <v>0</v>
      </c>
      <c r="AC8">
        <v>2101.37548828125</v>
      </c>
      <c r="AD8">
        <v>2101.37548828125</v>
      </c>
      <c r="AE8">
        <v>0</v>
      </c>
      <c r="AF8">
        <v>2101.8896484375</v>
      </c>
      <c r="AG8">
        <v>2101.8896484375</v>
      </c>
      <c r="AH8">
        <v>0</v>
      </c>
      <c r="AI8">
        <v>2099.66796875</v>
      </c>
      <c r="AJ8">
        <v>2099.66796875</v>
      </c>
      <c r="AK8">
        <v>0</v>
      </c>
      <c r="AL8">
        <v>2101.37548828125</v>
      </c>
      <c r="AM8">
        <v>2101.37548828125</v>
      </c>
      <c r="AN8">
        <v>0</v>
      </c>
      <c r="AO8">
        <v>2098.683837890625</v>
      </c>
      <c r="AP8">
        <v>2098.683837890625</v>
      </c>
      <c r="AQ8">
        <v>0</v>
      </c>
      <c r="AR8">
        <v>2099.6845703125</v>
      </c>
      <c r="AS8">
        <v>2099.6845703125</v>
      </c>
      <c r="AT8">
        <v>0</v>
      </c>
      <c r="AU8">
        <v>2106.399169921875</v>
      </c>
      <c r="AV8">
        <v>2106.399169921875</v>
      </c>
      <c r="AW8">
        <v>0</v>
      </c>
      <c r="AY8">
        <v>6</v>
      </c>
      <c r="BA8">
        <f t="shared" si="0"/>
        <v>1.000732421875</v>
      </c>
      <c r="BB8">
        <f t="shared" si="1"/>
        <v>1.70751953125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4.338134765625</v>
      </c>
      <c r="BH8">
        <f t="shared" si="6"/>
        <v>15.071044921875</v>
      </c>
      <c r="BI8">
        <f t="shared" si="8"/>
        <v>90.362426757812045</v>
      </c>
      <c r="BJ8">
        <f t="shared" si="7"/>
        <v>91.370727539062045</v>
      </c>
      <c r="BK8">
        <f t="shared" si="7"/>
        <v>94.073120117187045</v>
      </c>
      <c r="BL8">
        <f t="shared" si="7"/>
        <v>94.587036132812045</v>
      </c>
      <c r="BM8">
        <f t="shared" si="7"/>
        <v>99.096801757812045</v>
      </c>
      <c r="BN8">
        <f t="shared" si="7"/>
        <v>102.09753417968705</v>
      </c>
      <c r="BO8">
        <f t="shared" si="7"/>
        <v>105.40759277343705</v>
      </c>
    </row>
    <row r="9" spans="1:67" x14ac:dyDescent="0.2">
      <c r="A9" t="s">
        <v>20</v>
      </c>
      <c r="B9" t="s">
        <v>148</v>
      </c>
      <c r="C9" t="s">
        <v>57</v>
      </c>
      <c r="D9">
        <v>-150</v>
      </c>
      <c r="E9">
        <v>2</v>
      </c>
      <c r="F9" t="s">
        <v>27</v>
      </c>
      <c r="G9">
        <v>1</v>
      </c>
      <c r="H9">
        <v>0</v>
      </c>
      <c r="I9">
        <v>0</v>
      </c>
      <c r="J9">
        <v>0</v>
      </c>
      <c r="K9" t="s">
        <v>19</v>
      </c>
      <c r="L9">
        <v>1.2905037403106689</v>
      </c>
      <c r="M9">
        <v>1.2905037403106689</v>
      </c>
      <c r="N9">
        <v>0</v>
      </c>
      <c r="O9">
        <v>2121.055419921875</v>
      </c>
      <c r="P9">
        <v>2121.055419921875</v>
      </c>
      <c r="Q9">
        <v>0</v>
      </c>
      <c r="S9">
        <v>2124.05615234375</v>
      </c>
      <c r="T9">
        <v>2124.05615234375</v>
      </c>
      <c r="U9">
        <v>0</v>
      </c>
      <c r="W9">
        <v>2116.546142578125</v>
      </c>
      <c r="X9">
        <v>2116.546142578125</v>
      </c>
      <c r="Y9">
        <v>0</v>
      </c>
      <c r="Z9">
        <v>2121.055419921875</v>
      </c>
      <c r="AA9">
        <v>2121.055419921875</v>
      </c>
      <c r="AB9">
        <v>0</v>
      </c>
      <c r="AC9">
        <v>2116.03173828125</v>
      </c>
      <c r="AD9">
        <v>2116.03173828125</v>
      </c>
      <c r="AE9">
        <v>0</v>
      </c>
      <c r="AF9">
        <v>2116.546142578125</v>
      </c>
      <c r="AG9">
        <v>2116.546142578125</v>
      </c>
      <c r="AH9">
        <v>0</v>
      </c>
      <c r="AI9">
        <v>2114.721923828125</v>
      </c>
      <c r="AJ9">
        <v>2114.721923828125</v>
      </c>
      <c r="AK9">
        <v>0</v>
      </c>
      <c r="AL9">
        <v>2116.03173828125</v>
      </c>
      <c r="AM9">
        <v>2116.03173828125</v>
      </c>
      <c r="AN9">
        <v>0</v>
      </c>
      <c r="AO9">
        <v>2113.73828125</v>
      </c>
      <c r="AP9">
        <v>2113.73828125</v>
      </c>
      <c r="AQ9">
        <v>0</v>
      </c>
      <c r="AR9">
        <v>2114.738525390625</v>
      </c>
      <c r="AS9">
        <v>2114.738525390625</v>
      </c>
      <c r="AT9">
        <v>0</v>
      </c>
      <c r="AU9">
        <v>2121.055419921875</v>
      </c>
      <c r="AV9">
        <v>2121.055419921875</v>
      </c>
      <c r="AW9">
        <v>0</v>
      </c>
      <c r="AY9">
        <v>7</v>
      </c>
      <c r="BA9">
        <f t="shared" si="0"/>
        <v>1.000244140625</v>
      </c>
      <c r="BB9">
        <f t="shared" si="1"/>
        <v>1.309814453125</v>
      </c>
      <c r="BC9">
        <f t="shared" si="2"/>
        <v>0.514404296875</v>
      </c>
      <c r="BD9">
        <f t="shared" si="3"/>
        <v>4.50927734375</v>
      </c>
      <c r="BE9">
        <f t="shared" si="4"/>
        <v>3.000732421875</v>
      </c>
      <c r="BF9">
        <f t="shared" si="5"/>
        <v>4.7294921875</v>
      </c>
      <c r="BH9">
        <f t="shared" si="6"/>
        <v>15.06396484375</v>
      </c>
      <c r="BI9">
        <f t="shared" si="8"/>
        <v>105.43347167968705</v>
      </c>
      <c r="BJ9">
        <f t="shared" si="7"/>
        <v>106.43420410156205</v>
      </c>
      <c r="BK9">
        <f t="shared" si="7"/>
        <v>108.14172363281205</v>
      </c>
      <c r="BL9">
        <f t="shared" si="7"/>
        <v>108.65588378906205</v>
      </c>
      <c r="BM9">
        <f t="shared" si="7"/>
        <v>113.16540527343705</v>
      </c>
      <c r="BN9">
        <f t="shared" si="7"/>
        <v>116.16638183593705</v>
      </c>
      <c r="BO9">
        <f t="shared" si="7"/>
        <v>120.50451660156205</v>
      </c>
    </row>
    <row r="10" spans="1:67" x14ac:dyDescent="0.2">
      <c r="A10" t="s">
        <v>15</v>
      </c>
      <c r="B10" t="s">
        <v>147</v>
      </c>
      <c r="C10" t="s">
        <v>29</v>
      </c>
      <c r="D10">
        <v>90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1.072253346443176</v>
      </c>
      <c r="M10">
        <v>1.072253346443176</v>
      </c>
      <c r="N10">
        <v>0</v>
      </c>
      <c r="O10">
        <v>2137.402587890625</v>
      </c>
      <c r="P10">
        <v>2137.402587890625</v>
      </c>
      <c r="Q10">
        <v>0</v>
      </c>
      <c r="S10">
        <v>2140.4033203125</v>
      </c>
      <c r="T10">
        <v>2140.4033203125</v>
      </c>
      <c r="U10">
        <v>0</v>
      </c>
      <c r="W10">
        <v>2132.89306640625</v>
      </c>
      <c r="X10">
        <v>2132.89306640625</v>
      </c>
      <c r="Y10">
        <v>0</v>
      </c>
      <c r="Z10">
        <v>2137.402587890625</v>
      </c>
      <c r="AA10">
        <v>2137.402587890625</v>
      </c>
      <c r="AB10">
        <v>0</v>
      </c>
      <c r="AC10">
        <v>2132.379150390625</v>
      </c>
      <c r="AD10">
        <v>2132.379150390625</v>
      </c>
      <c r="AE10">
        <v>0</v>
      </c>
      <c r="AF10">
        <v>2132.89306640625</v>
      </c>
      <c r="AG10">
        <v>2132.89306640625</v>
      </c>
      <c r="AH10">
        <v>0</v>
      </c>
      <c r="AI10">
        <v>2129.776123046875</v>
      </c>
      <c r="AJ10">
        <v>2129.776123046875</v>
      </c>
      <c r="AK10">
        <v>0</v>
      </c>
      <c r="AL10">
        <v>2132.379150390625</v>
      </c>
      <c r="AM10">
        <v>2132.379150390625</v>
      </c>
      <c r="AN10">
        <v>0</v>
      </c>
      <c r="AO10">
        <v>2128.78564453125</v>
      </c>
      <c r="AP10">
        <v>2128.78564453125</v>
      </c>
      <c r="AQ10">
        <v>0</v>
      </c>
      <c r="AR10">
        <v>2129.792724609375</v>
      </c>
      <c r="AS10">
        <v>2129.792724609375</v>
      </c>
      <c r="AT10">
        <v>0</v>
      </c>
      <c r="AU10">
        <v>2137.402587890625</v>
      </c>
      <c r="AV10">
        <v>2137.402587890625</v>
      </c>
      <c r="AW10">
        <v>0</v>
      </c>
      <c r="AY10">
        <v>8</v>
      </c>
      <c r="BA10">
        <f t="shared" si="0"/>
        <v>1.007080078125</v>
      </c>
      <c r="BB10">
        <f t="shared" si="1"/>
        <v>2.60302734375</v>
      </c>
      <c r="BC10">
        <f t="shared" si="2"/>
        <v>0.513916015625</v>
      </c>
      <c r="BD10">
        <f t="shared" si="3"/>
        <v>4.509521484375</v>
      </c>
      <c r="BE10">
        <f t="shared" si="4"/>
        <v>3.000732421875</v>
      </c>
      <c r="BF10">
        <f t="shared" si="5"/>
        <v>3.443603515625</v>
      </c>
      <c r="BH10">
        <f t="shared" si="6"/>
        <v>15.077880859375</v>
      </c>
      <c r="BI10">
        <f t="shared" si="8"/>
        <v>120.49743652343705</v>
      </c>
      <c r="BJ10">
        <f t="shared" si="7"/>
        <v>121.49768066406205</v>
      </c>
      <c r="BK10">
        <f t="shared" si="7"/>
        <v>122.80749511718705</v>
      </c>
      <c r="BL10">
        <f t="shared" si="7"/>
        <v>123.32189941406205</v>
      </c>
      <c r="BM10">
        <f t="shared" si="7"/>
        <v>127.83117675781205</v>
      </c>
      <c r="BN10">
        <f t="shared" si="7"/>
        <v>130.83190917968705</v>
      </c>
      <c r="BO10">
        <f t="shared" si="7"/>
        <v>135.56140136718705</v>
      </c>
    </row>
    <row r="11" spans="1:67" x14ac:dyDescent="0.2">
      <c r="A11" t="s">
        <v>20</v>
      </c>
      <c r="B11" t="s">
        <v>136</v>
      </c>
      <c r="C11" t="s">
        <v>59</v>
      </c>
      <c r="D11">
        <v>-30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1.197167754173279</v>
      </c>
      <c r="M11">
        <v>1.197167754173279</v>
      </c>
      <c r="N11">
        <v>0</v>
      </c>
      <c r="O11">
        <v>2152.65576171875</v>
      </c>
      <c r="P11">
        <v>2152.65576171875</v>
      </c>
      <c r="Q11">
        <v>0</v>
      </c>
      <c r="S11">
        <v>2155.656494140625</v>
      </c>
      <c r="T11">
        <v>2155.656494140625</v>
      </c>
      <c r="U11">
        <v>0</v>
      </c>
      <c r="W11">
        <v>2148.14599609375</v>
      </c>
      <c r="X11">
        <v>2148.14599609375</v>
      </c>
      <c r="Y11">
        <v>0</v>
      </c>
      <c r="Z11">
        <v>2152.65576171875</v>
      </c>
      <c r="AA11">
        <v>2152.65576171875</v>
      </c>
      <c r="AB11">
        <v>0</v>
      </c>
      <c r="AC11">
        <v>2147.632080078125</v>
      </c>
      <c r="AD11">
        <v>2147.632080078125</v>
      </c>
      <c r="AE11">
        <v>0</v>
      </c>
      <c r="AF11">
        <v>2148.14599609375</v>
      </c>
      <c r="AG11">
        <v>2148.14599609375</v>
      </c>
      <c r="AH11">
        <v>0</v>
      </c>
      <c r="AI11">
        <v>2144.830078125</v>
      </c>
      <c r="AJ11">
        <v>2144.830078125</v>
      </c>
      <c r="AK11">
        <v>0</v>
      </c>
      <c r="AL11">
        <v>2147.632080078125</v>
      </c>
      <c r="AM11">
        <v>2147.632080078125</v>
      </c>
      <c r="AN11">
        <v>0</v>
      </c>
      <c r="AO11">
        <v>2143.846923828125</v>
      </c>
      <c r="AP11">
        <v>2143.846923828125</v>
      </c>
      <c r="AQ11">
        <v>0</v>
      </c>
      <c r="AR11">
        <v>2144.846923828125</v>
      </c>
      <c r="AS11">
        <v>2144.846923828125</v>
      </c>
      <c r="AT11">
        <v>0</v>
      </c>
      <c r="AU11">
        <v>2152.65576171875</v>
      </c>
      <c r="AV11">
        <v>2152.65576171875</v>
      </c>
      <c r="AW11">
        <v>0</v>
      </c>
      <c r="AY11">
        <v>9</v>
      </c>
      <c r="BA11">
        <f t="shared" si="0"/>
        <v>1</v>
      </c>
      <c r="BB11">
        <f t="shared" si="1"/>
        <v>2.802001953125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3.21484375</v>
      </c>
      <c r="BH11">
        <f t="shared" si="6"/>
        <v>15.041259765625</v>
      </c>
      <c r="BI11">
        <f t="shared" si="8"/>
        <v>135.57531738281205</v>
      </c>
      <c r="BJ11">
        <f t="shared" si="7"/>
        <v>136.58239746093705</v>
      </c>
      <c r="BK11">
        <f t="shared" si="7"/>
        <v>139.18542480468705</v>
      </c>
      <c r="BL11">
        <f t="shared" si="7"/>
        <v>139.69934082031205</v>
      </c>
      <c r="BM11">
        <f t="shared" si="7"/>
        <v>144.20886230468705</v>
      </c>
      <c r="BN11">
        <f t="shared" si="7"/>
        <v>147.20959472656205</v>
      </c>
      <c r="BO11">
        <f t="shared" si="7"/>
        <v>150.65319824218705</v>
      </c>
    </row>
    <row r="12" spans="1:67" x14ac:dyDescent="0.2">
      <c r="A12" t="s">
        <v>20</v>
      </c>
      <c r="B12" t="s">
        <v>140</v>
      </c>
      <c r="C12" t="s">
        <v>29</v>
      </c>
      <c r="D12">
        <v>-30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24</v>
      </c>
      <c r="L12">
        <v>1.2461006641387939</v>
      </c>
      <c r="M12">
        <v>1.2461006641387939</v>
      </c>
      <c r="N12">
        <v>0</v>
      </c>
      <c r="O12">
        <v>2167.394775390625</v>
      </c>
      <c r="P12">
        <v>2167.394775390625</v>
      </c>
      <c r="Q12">
        <v>0</v>
      </c>
      <c r="S12">
        <v>2170.3955078125</v>
      </c>
      <c r="T12">
        <v>2170.3955078125</v>
      </c>
      <c r="U12">
        <v>0</v>
      </c>
      <c r="W12">
        <v>2162.88525390625</v>
      </c>
      <c r="X12">
        <v>2162.88525390625</v>
      </c>
      <c r="Y12">
        <v>0</v>
      </c>
      <c r="Z12">
        <v>2167.394775390625</v>
      </c>
      <c r="AA12">
        <v>2167.394775390625</v>
      </c>
      <c r="AB12">
        <v>0</v>
      </c>
      <c r="AC12">
        <v>2162.37109375</v>
      </c>
      <c r="AD12">
        <v>2162.37109375</v>
      </c>
      <c r="AE12">
        <v>0</v>
      </c>
      <c r="AF12">
        <v>2162.88525390625</v>
      </c>
      <c r="AG12">
        <v>2162.88525390625</v>
      </c>
      <c r="AH12">
        <v>0</v>
      </c>
      <c r="AI12">
        <v>2159.86767578125</v>
      </c>
      <c r="AJ12">
        <v>2159.86767578125</v>
      </c>
      <c r="AK12">
        <v>0</v>
      </c>
      <c r="AL12">
        <v>2162.37109375</v>
      </c>
      <c r="AM12">
        <v>2162.37109375</v>
      </c>
      <c r="AN12">
        <v>0</v>
      </c>
      <c r="AO12">
        <v>2158.871337890625</v>
      </c>
      <c r="AP12">
        <v>2158.871337890625</v>
      </c>
      <c r="AQ12">
        <v>0</v>
      </c>
      <c r="AR12">
        <v>2159.88427734375</v>
      </c>
      <c r="AS12">
        <v>2159.88427734375</v>
      </c>
      <c r="AT12">
        <v>0</v>
      </c>
      <c r="AU12">
        <v>2167.394775390625</v>
      </c>
      <c r="AV12">
        <v>2167.394775390625</v>
      </c>
      <c r="AW12">
        <v>0</v>
      </c>
      <c r="AY12">
        <v>10</v>
      </c>
      <c r="BA12">
        <f t="shared" si="0"/>
        <v>1.012939453125</v>
      </c>
      <c r="BB12">
        <f t="shared" si="1"/>
        <v>2.50341796875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3.532470703125</v>
      </c>
      <c r="BH12">
        <f t="shared" si="6"/>
        <v>15.0732421875</v>
      </c>
      <c r="BI12">
        <f t="shared" si="8"/>
        <v>150.61657714843705</v>
      </c>
      <c r="BJ12">
        <f t="shared" si="7"/>
        <v>151.61657714843705</v>
      </c>
      <c r="BK12">
        <f t="shared" si="7"/>
        <v>154.41857910156205</v>
      </c>
      <c r="BL12">
        <f t="shared" si="7"/>
        <v>154.93249511718705</v>
      </c>
      <c r="BM12">
        <f t="shared" si="7"/>
        <v>159.44226074218705</v>
      </c>
      <c r="BN12">
        <f t="shared" si="7"/>
        <v>162.44299316406205</v>
      </c>
      <c r="BO12">
        <f t="shared" si="7"/>
        <v>165.65783691406205</v>
      </c>
    </row>
    <row r="13" spans="1:67" x14ac:dyDescent="0.2">
      <c r="A13" t="s">
        <v>15</v>
      </c>
      <c r="B13" t="s">
        <v>85</v>
      </c>
      <c r="C13" t="s">
        <v>29</v>
      </c>
      <c r="D13">
        <v>150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1.3197146654129031</v>
      </c>
      <c r="M13">
        <v>1.3197146654129031</v>
      </c>
      <c r="N13">
        <v>0</v>
      </c>
      <c r="O13">
        <v>2181.255126953125</v>
      </c>
      <c r="P13">
        <v>2181.255126953125</v>
      </c>
      <c r="Q13">
        <v>0</v>
      </c>
      <c r="S13">
        <v>2184.255859375</v>
      </c>
      <c r="T13">
        <v>2184.255859375</v>
      </c>
      <c r="U13">
        <v>0</v>
      </c>
      <c r="W13">
        <v>2176.74560546875</v>
      </c>
      <c r="X13">
        <v>2176.74560546875</v>
      </c>
      <c r="Y13">
        <v>0</v>
      </c>
      <c r="Z13">
        <v>2181.255126953125</v>
      </c>
      <c r="AA13">
        <v>2181.255126953125</v>
      </c>
      <c r="AB13">
        <v>0</v>
      </c>
      <c r="AC13">
        <v>2176.2314453125</v>
      </c>
      <c r="AD13">
        <v>2176.2314453125</v>
      </c>
      <c r="AE13">
        <v>0</v>
      </c>
      <c r="AF13">
        <v>2176.74560546875</v>
      </c>
      <c r="AG13">
        <v>2176.74560546875</v>
      </c>
      <c r="AH13">
        <v>0</v>
      </c>
      <c r="AI13">
        <v>2174.921875</v>
      </c>
      <c r="AJ13">
        <v>2174.921875</v>
      </c>
      <c r="AK13">
        <v>0</v>
      </c>
      <c r="AL13">
        <v>2176.2314453125</v>
      </c>
      <c r="AM13">
        <v>2176.2314453125</v>
      </c>
      <c r="AN13">
        <v>0</v>
      </c>
      <c r="AO13">
        <v>2173.927978515625</v>
      </c>
      <c r="AP13">
        <v>2173.927978515625</v>
      </c>
      <c r="AQ13">
        <v>0</v>
      </c>
      <c r="AR13">
        <v>2174.9384765625</v>
      </c>
      <c r="AS13">
        <v>2174.9384765625</v>
      </c>
      <c r="AT13">
        <v>0</v>
      </c>
      <c r="AU13">
        <v>2181.255126953125</v>
      </c>
      <c r="AV13">
        <v>2181.255126953125</v>
      </c>
      <c r="AW13">
        <v>0</v>
      </c>
      <c r="AY13">
        <v>11</v>
      </c>
      <c r="BA13">
        <f t="shared" si="0"/>
        <v>1.010498046875</v>
      </c>
      <c r="BB13">
        <f t="shared" si="1"/>
        <v>1.3095703125</v>
      </c>
      <c r="BC13">
        <f t="shared" si="2"/>
        <v>0.51416015625</v>
      </c>
      <c r="BD13">
        <f t="shared" si="3"/>
        <v>4.509521484375</v>
      </c>
      <c r="BE13">
        <f t="shared" si="4"/>
        <v>3.000732421875</v>
      </c>
      <c r="BF13">
        <f t="shared" si="5"/>
        <v>4.72021484375</v>
      </c>
      <c r="BH13">
        <f t="shared" si="6"/>
        <v>15.064697265625</v>
      </c>
      <c r="BI13">
        <f t="shared" si="8"/>
        <v>165.68981933593705</v>
      </c>
      <c r="BJ13">
        <f t="shared" si="7"/>
        <v>166.70275878906205</v>
      </c>
      <c r="BK13">
        <f t="shared" si="7"/>
        <v>169.20617675781205</v>
      </c>
      <c r="BL13">
        <f t="shared" si="7"/>
        <v>169.72033691406205</v>
      </c>
      <c r="BM13">
        <f t="shared" si="7"/>
        <v>174.22985839843705</v>
      </c>
      <c r="BN13">
        <f t="shared" si="7"/>
        <v>177.23059082031205</v>
      </c>
      <c r="BO13">
        <f t="shared" si="7"/>
        <v>180.76306152343705</v>
      </c>
    </row>
    <row r="14" spans="1:67" x14ac:dyDescent="0.2">
      <c r="A14" t="s">
        <v>15</v>
      </c>
      <c r="B14" t="s">
        <v>138</v>
      </c>
      <c r="C14" t="s">
        <v>83</v>
      </c>
      <c r="D14">
        <v>60</v>
      </c>
      <c r="E14">
        <v>2</v>
      </c>
      <c r="F14" t="s">
        <v>27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1.580470085144043</v>
      </c>
      <c r="M14">
        <v>1.580470085144043</v>
      </c>
      <c r="N14">
        <v>0</v>
      </c>
      <c r="O14">
        <v>2197.486328125</v>
      </c>
      <c r="P14">
        <v>2197.486328125</v>
      </c>
      <c r="Q14">
        <v>0</v>
      </c>
      <c r="S14">
        <v>2200.4873046875</v>
      </c>
      <c r="T14">
        <v>2200.4873046875</v>
      </c>
      <c r="U14">
        <v>0</v>
      </c>
      <c r="W14">
        <v>2192.976806640625</v>
      </c>
      <c r="X14">
        <v>2192.976806640625</v>
      </c>
      <c r="Y14">
        <v>0</v>
      </c>
      <c r="Z14">
        <v>2197.486328125</v>
      </c>
      <c r="AA14">
        <v>2197.486328125</v>
      </c>
      <c r="AB14">
        <v>0</v>
      </c>
      <c r="AC14">
        <v>2192.462890625</v>
      </c>
      <c r="AD14">
        <v>2192.462890625</v>
      </c>
      <c r="AE14">
        <v>0</v>
      </c>
      <c r="AF14">
        <v>2192.976806640625</v>
      </c>
      <c r="AG14">
        <v>2192.976806640625</v>
      </c>
      <c r="AH14">
        <v>0</v>
      </c>
      <c r="AI14">
        <v>2189.95947265625</v>
      </c>
      <c r="AJ14">
        <v>2189.95947265625</v>
      </c>
      <c r="AK14">
        <v>0</v>
      </c>
      <c r="AL14">
        <v>2192.462890625</v>
      </c>
      <c r="AM14">
        <v>2192.462890625</v>
      </c>
      <c r="AN14">
        <v>0</v>
      </c>
      <c r="AO14">
        <v>2188.97607421875</v>
      </c>
      <c r="AP14">
        <v>2188.97607421875</v>
      </c>
      <c r="AQ14">
        <v>0</v>
      </c>
      <c r="AR14">
        <v>2189.975830078125</v>
      </c>
      <c r="AS14">
        <v>2189.975830078125</v>
      </c>
      <c r="AT14">
        <v>0</v>
      </c>
      <c r="AU14">
        <v>2197.486328125</v>
      </c>
      <c r="AV14">
        <v>2197.486328125</v>
      </c>
      <c r="AW14">
        <v>0</v>
      </c>
      <c r="AY14">
        <v>12</v>
      </c>
      <c r="BA14">
        <f t="shared" si="0"/>
        <v>0.999755859375</v>
      </c>
      <c r="BB14">
        <f t="shared" si="1"/>
        <v>2.50341796875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3.54248046875</v>
      </c>
      <c r="BH14">
        <f t="shared" si="6"/>
        <v>15.070068359375</v>
      </c>
      <c r="BI14">
        <f t="shared" si="8"/>
        <v>180.75451660156205</v>
      </c>
      <c r="BJ14">
        <f t="shared" si="7"/>
        <v>181.76501464843705</v>
      </c>
      <c r="BK14">
        <f t="shared" si="7"/>
        <v>183.07458496093705</v>
      </c>
      <c r="BL14">
        <f t="shared" si="7"/>
        <v>183.58874511718705</v>
      </c>
      <c r="BM14">
        <f t="shared" si="7"/>
        <v>188.09826660156205</v>
      </c>
      <c r="BN14">
        <f t="shared" si="7"/>
        <v>191.09899902343705</v>
      </c>
      <c r="BO14">
        <f t="shared" si="7"/>
        <v>195.81921386718705</v>
      </c>
    </row>
    <row r="15" spans="1:67" x14ac:dyDescent="0.2">
      <c r="A15" t="s">
        <v>20</v>
      </c>
      <c r="B15" t="s">
        <v>144</v>
      </c>
      <c r="C15" t="s">
        <v>17</v>
      </c>
      <c r="D15">
        <v>-90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0.99008488655090332</v>
      </c>
      <c r="M15">
        <v>0.99008488655090332</v>
      </c>
      <c r="N15">
        <v>0</v>
      </c>
      <c r="O15">
        <v>2212.8388671875</v>
      </c>
      <c r="P15">
        <v>2212.8388671875</v>
      </c>
      <c r="Q15">
        <v>0</v>
      </c>
      <c r="S15">
        <v>2215.83984375</v>
      </c>
      <c r="T15">
        <v>2215.83984375</v>
      </c>
      <c r="U15">
        <v>0</v>
      </c>
      <c r="W15">
        <v>2208.329345703125</v>
      </c>
      <c r="X15">
        <v>2208.329345703125</v>
      </c>
      <c r="Y15">
        <v>0</v>
      </c>
      <c r="Z15">
        <v>2212.8388671875</v>
      </c>
      <c r="AA15">
        <v>2212.8388671875</v>
      </c>
      <c r="AB15">
        <v>0</v>
      </c>
      <c r="AC15">
        <v>2207.8154296875</v>
      </c>
      <c r="AD15">
        <v>2207.8154296875</v>
      </c>
      <c r="AE15">
        <v>0</v>
      </c>
      <c r="AF15">
        <v>2208.329345703125</v>
      </c>
      <c r="AG15">
        <v>2208.329345703125</v>
      </c>
      <c r="AH15">
        <v>0</v>
      </c>
      <c r="AI15">
        <v>2205.013427734375</v>
      </c>
      <c r="AJ15">
        <v>2205.013427734375</v>
      </c>
      <c r="AK15">
        <v>0</v>
      </c>
      <c r="AL15">
        <v>2207.8154296875</v>
      </c>
      <c r="AM15">
        <v>2207.8154296875</v>
      </c>
      <c r="AN15">
        <v>0</v>
      </c>
      <c r="AO15">
        <v>2204.02978515625</v>
      </c>
      <c r="AP15">
        <v>2204.02978515625</v>
      </c>
      <c r="AQ15">
        <v>0</v>
      </c>
      <c r="AR15">
        <v>2205.030029296875</v>
      </c>
      <c r="AS15">
        <v>2205.030029296875</v>
      </c>
      <c r="AT15">
        <v>0</v>
      </c>
      <c r="AU15">
        <v>2212.8388671875</v>
      </c>
      <c r="AV15">
        <v>2212.8388671875</v>
      </c>
      <c r="AW15">
        <v>0</v>
      </c>
      <c r="AY15">
        <v>13</v>
      </c>
      <c r="BA15">
        <f t="shared" si="0"/>
        <v>1.000244140625</v>
      </c>
      <c r="BB15">
        <f t="shared" si="1"/>
        <v>2.802001953125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3.220458984375</v>
      </c>
      <c r="BH15">
        <f t="shared" si="6"/>
        <v>15.047119140625</v>
      </c>
      <c r="BI15">
        <f t="shared" si="8"/>
        <v>195.82458496093705</v>
      </c>
      <c r="BJ15">
        <f t="shared" si="7"/>
        <v>196.82434082031205</v>
      </c>
      <c r="BK15">
        <f t="shared" si="7"/>
        <v>199.32775878906205</v>
      </c>
      <c r="BL15">
        <f t="shared" si="7"/>
        <v>199.84167480468705</v>
      </c>
      <c r="BM15">
        <f t="shared" si="7"/>
        <v>204.35119628906205</v>
      </c>
      <c r="BN15">
        <f t="shared" si="7"/>
        <v>207.35217285156205</v>
      </c>
      <c r="BO15">
        <f t="shared" si="7"/>
        <v>210.89465332031205</v>
      </c>
    </row>
    <row r="16" spans="1:67" x14ac:dyDescent="0.2">
      <c r="A16" t="s">
        <v>15</v>
      </c>
      <c r="B16" t="s">
        <v>149</v>
      </c>
      <c r="C16" t="s">
        <v>29</v>
      </c>
      <c r="D16">
        <v>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1.1542670726776121</v>
      </c>
      <c r="M16">
        <v>1.1542670726776121</v>
      </c>
      <c r="N16">
        <v>0</v>
      </c>
      <c r="O16">
        <v>2227.279541015625</v>
      </c>
      <c r="P16">
        <v>2227.279541015625</v>
      </c>
      <c r="Q16">
        <v>0</v>
      </c>
      <c r="S16">
        <v>2230.2802734375</v>
      </c>
      <c r="T16">
        <v>2230.2802734375</v>
      </c>
      <c r="U16">
        <v>0</v>
      </c>
      <c r="W16">
        <v>2222.770263671875</v>
      </c>
      <c r="X16">
        <v>2222.770263671875</v>
      </c>
      <c r="Y16">
        <v>0</v>
      </c>
      <c r="Z16">
        <v>2227.279541015625</v>
      </c>
      <c r="AA16">
        <v>2227.279541015625</v>
      </c>
      <c r="AB16">
        <v>0</v>
      </c>
      <c r="AC16">
        <v>2222.256103515625</v>
      </c>
      <c r="AD16">
        <v>2222.256103515625</v>
      </c>
      <c r="AE16">
        <v>0</v>
      </c>
      <c r="AF16">
        <v>2222.770263671875</v>
      </c>
      <c r="AG16">
        <v>2222.770263671875</v>
      </c>
      <c r="AH16">
        <v>0</v>
      </c>
      <c r="AI16">
        <v>2220.051025390625</v>
      </c>
      <c r="AJ16">
        <v>2220.051025390625</v>
      </c>
      <c r="AK16">
        <v>0</v>
      </c>
      <c r="AL16">
        <v>2222.256103515625</v>
      </c>
      <c r="AM16">
        <v>2222.256103515625</v>
      </c>
      <c r="AN16">
        <v>0</v>
      </c>
      <c r="AO16">
        <v>2219.060302734375</v>
      </c>
      <c r="AP16">
        <v>2219.060302734375</v>
      </c>
      <c r="AQ16">
        <v>0</v>
      </c>
      <c r="AR16">
        <v>2220.0673828125</v>
      </c>
      <c r="AS16">
        <v>2220.0673828125</v>
      </c>
      <c r="AT16">
        <v>0</v>
      </c>
      <c r="AU16">
        <v>2227.279541015625</v>
      </c>
      <c r="AV16">
        <v>2227.279541015625</v>
      </c>
      <c r="AW16">
        <v>0</v>
      </c>
      <c r="AY16">
        <v>14</v>
      </c>
      <c r="BA16">
        <f t="shared" si="0"/>
        <v>1.007080078125</v>
      </c>
      <c r="BB16">
        <f t="shared" si="1"/>
        <v>2.205078125</v>
      </c>
      <c r="BC16">
        <f t="shared" si="2"/>
        <v>0.51416015625</v>
      </c>
      <c r="BD16">
        <f t="shared" si="3"/>
        <v>4.50927734375</v>
      </c>
      <c r="BE16">
        <f t="shared" si="4"/>
        <v>3.000732421875</v>
      </c>
      <c r="BF16">
        <f t="shared" si="5"/>
        <v>3.839111328125</v>
      </c>
      <c r="BH16">
        <f t="shared" si="6"/>
        <v>15.075439453125</v>
      </c>
      <c r="BI16">
        <f t="shared" si="8"/>
        <v>210.87170410156205</v>
      </c>
      <c r="BJ16">
        <f t="shared" si="7"/>
        <v>211.87194824218705</v>
      </c>
      <c r="BK16">
        <f t="shared" si="7"/>
        <v>214.67395019531205</v>
      </c>
      <c r="BL16">
        <f t="shared" si="7"/>
        <v>215.18786621093705</v>
      </c>
      <c r="BM16">
        <f t="shared" si="7"/>
        <v>219.69738769531205</v>
      </c>
      <c r="BN16">
        <f t="shared" si="7"/>
        <v>222.69836425781205</v>
      </c>
      <c r="BO16">
        <f t="shared" si="7"/>
        <v>225.91882324218705</v>
      </c>
    </row>
    <row r="17" spans="1:67" x14ac:dyDescent="0.2">
      <c r="A17" t="s">
        <v>20</v>
      </c>
      <c r="B17" t="s">
        <v>141</v>
      </c>
      <c r="C17" t="s">
        <v>22</v>
      </c>
      <c r="D17">
        <v>-90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1.2710564136505129</v>
      </c>
      <c r="M17">
        <v>1.2710564136505129</v>
      </c>
      <c r="N17">
        <v>0</v>
      </c>
      <c r="O17">
        <v>2241.537841796875</v>
      </c>
      <c r="P17">
        <v>2241.537841796875</v>
      </c>
      <c r="Q17">
        <v>0</v>
      </c>
      <c r="S17">
        <v>2244.53857421875</v>
      </c>
      <c r="T17">
        <v>2244.53857421875</v>
      </c>
      <c r="U17">
        <v>0</v>
      </c>
      <c r="W17">
        <v>2237.0283203125</v>
      </c>
      <c r="X17">
        <v>2237.0283203125</v>
      </c>
      <c r="Y17">
        <v>0</v>
      </c>
      <c r="Z17">
        <v>2241.537841796875</v>
      </c>
      <c r="AA17">
        <v>2241.537841796875</v>
      </c>
      <c r="AB17">
        <v>0</v>
      </c>
      <c r="AC17">
        <v>2236.51416015625</v>
      </c>
      <c r="AD17">
        <v>2236.51416015625</v>
      </c>
      <c r="AE17">
        <v>0</v>
      </c>
      <c r="AF17">
        <v>2237.0283203125</v>
      </c>
      <c r="AG17">
        <v>2237.0283203125</v>
      </c>
      <c r="AH17">
        <v>0</v>
      </c>
      <c r="AI17">
        <v>2235.10498046875</v>
      </c>
      <c r="AJ17">
        <v>2235.10498046875</v>
      </c>
      <c r="AK17">
        <v>0</v>
      </c>
      <c r="AL17">
        <v>2236.51416015625</v>
      </c>
      <c r="AM17">
        <v>2236.51416015625</v>
      </c>
      <c r="AN17">
        <v>0</v>
      </c>
      <c r="AO17">
        <v>2234.119384765625</v>
      </c>
      <c r="AP17">
        <v>2234.119384765625</v>
      </c>
      <c r="AQ17">
        <v>0</v>
      </c>
      <c r="AR17">
        <v>2235.12158203125</v>
      </c>
      <c r="AS17">
        <v>2235.12158203125</v>
      </c>
      <c r="AT17">
        <v>0</v>
      </c>
      <c r="AU17">
        <v>2241.537841796875</v>
      </c>
      <c r="AV17">
        <v>2241.537841796875</v>
      </c>
      <c r="AW17">
        <v>0</v>
      </c>
      <c r="AY17">
        <v>15</v>
      </c>
      <c r="BA17">
        <f t="shared" si="0"/>
        <v>1.002197265625</v>
      </c>
      <c r="BB17">
        <f t="shared" si="1"/>
        <v>1.4091796875</v>
      </c>
      <c r="BC17">
        <f t="shared" si="2"/>
        <v>0.51416015625</v>
      </c>
      <c r="BD17">
        <f t="shared" si="3"/>
        <v>4.509521484375</v>
      </c>
      <c r="BE17">
        <f t="shared" si="4"/>
        <v>3.000732421875</v>
      </c>
      <c r="BF17">
        <f t="shared" si="5"/>
        <v>4.62060546875</v>
      </c>
      <c r="BH17">
        <f t="shared" si="6"/>
        <v>15.056396484375</v>
      </c>
      <c r="BI17">
        <f t="shared" si="8"/>
        <v>225.94714355468705</v>
      </c>
      <c r="BJ17">
        <f t="shared" si="7"/>
        <v>226.95422363281205</v>
      </c>
      <c r="BK17">
        <f t="shared" si="7"/>
        <v>229.15930175781205</v>
      </c>
      <c r="BL17">
        <f t="shared" si="7"/>
        <v>229.67346191406205</v>
      </c>
      <c r="BM17">
        <f t="shared" si="7"/>
        <v>234.18273925781205</v>
      </c>
      <c r="BN17">
        <f t="shared" si="7"/>
        <v>237.18347167968705</v>
      </c>
      <c r="BO17">
        <f t="shared" si="7"/>
        <v>241.02258300781205</v>
      </c>
    </row>
    <row r="18" spans="1:67" x14ac:dyDescent="0.2">
      <c r="A18" t="s">
        <v>20</v>
      </c>
      <c r="B18" t="s">
        <v>135</v>
      </c>
      <c r="C18" t="s">
        <v>17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1.181115984916687</v>
      </c>
      <c r="M18">
        <v>1.181115984916687</v>
      </c>
      <c r="N18">
        <v>0</v>
      </c>
      <c r="O18">
        <v>2256.873779296875</v>
      </c>
      <c r="P18">
        <v>2256.873779296875</v>
      </c>
      <c r="Q18">
        <v>0</v>
      </c>
      <c r="S18">
        <v>2259.874755859375</v>
      </c>
      <c r="T18">
        <v>2259.874755859375</v>
      </c>
      <c r="U18">
        <v>0</v>
      </c>
      <c r="W18">
        <v>2252.3642578125</v>
      </c>
      <c r="X18">
        <v>2252.3642578125</v>
      </c>
      <c r="Y18">
        <v>0</v>
      </c>
      <c r="Z18">
        <v>2256.873779296875</v>
      </c>
      <c r="AA18">
        <v>2256.873779296875</v>
      </c>
      <c r="AB18">
        <v>0</v>
      </c>
      <c r="AC18">
        <v>2251.850341796875</v>
      </c>
      <c r="AD18">
        <v>2251.850341796875</v>
      </c>
      <c r="AE18">
        <v>0</v>
      </c>
      <c r="AF18">
        <v>2252.3642578125</v>
      </c>
      <c r="AG18">
        <v>2252.3642578125</v>
      </c>
      <c r="AH18">
        <v>0</v>
      </c>
      <c r="AI18">
        <v>2250.142578125</v>
      </c>
      <c r="AJ18">
        <v>2250.142578125</v>
      </c>
      <c r="AK18">
        <v>0</v>
      </c>
      <c r="AL18">
        <v>2251.850341796875</v>
      </c>
      <c r="AM18">
        <v>2251.850341796875</v>
      </c>
      <c r="AN18">
        <v>0</v>
      </c>
      <c r="AO18">
        <v>2249.1591796875</v>
      </c>
      <c r="AP18">
        <v>2249.1591796875</v>
      </c>
      <c r="AQ18">
        <v>0</v>
      </c>
      <c r="AR18">
        <v>2250.1591796875</v>
      </c>
      <c r="AS18">
        <v>2250.1591796875</v>
      </c>
      <c r="AT18">
        <v>0</v>
      </c>
      <c r="AU18">
        <v>2256.873779296875</v>
      </c>
      <c r="AV18">
        <v>2256.873779296875</v>
      </c>
      <c r="AW18">
        <v>0</v>
      </c>
      <c r="AY18">
        <v>16</v>
      </c>
      <c r="BA18">
        <f t="shared" si="0"/>
        <v>1</v>
      </c>
      <c r="BB18">
        <f t="shared" si="1"/>
        <v>1.707763671875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4.327880859375</v>
      </c>
      <c r="BH18">
        <f t="shared" si="6"/>
        <v>15.06005859375</v>
      </c>
      <c r="BI18">
        <f t="shared" si="8"/>
        <v>241.00354003906205</v>
      </c>
      <c r="BJ18">
        <f t="shared" si="7"/>
        <v>242.00573730468705</v>
      </c>
      <c r="BK18">
        <f t="shared" si="7"/>
        <v>243.41491699218705</v>
      </c>
      <c r="BL18">
        <f t="shared" si="7"/>
        <v>243.92907714843705</v>
      </c>
      <c r="BM18">
        <f t="shared" si="7"/>
        <v>248.43859863281205</v>
      </c>
      <c r="BN18">
        <f t="shared" si="7"/>
        <v>251.43933105468705</v>
      </c>
      <c r="BO18">
        <f t="shared" si="7"/>
        <v>256.05993652343705</v>
      </c>
    </row>
    <row r="19" spans="1:67" x14ac:dyDescent="0.2">
      <c r="A19" t="s">
        <v>15</v>
      </c>
      <c r="B19" t="s">
        <v>86</v>
      </c>
      <c r="C19" t="s">
        <v>83</v>
      </c>
      <c r="D19">
        <v>150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1.597750663757324</v>
      </c>
      <c r="M19">
        <v>1.597750663757324</v>
      </c>
      <c r="N19">
        <v>0</v>
      </c>
      <c r="O19">
        <v>2273.02197265625</v>
      </c>
      <c r="P19">
        <v>2273.02197265625</v>
      </c>
      <c r="Q19">
        <v>0</v>
      </c>
      <c r="S19">
        <v>2276.02294921875</v>
      </c>
      <c r="T19">
        <v>2276.02294921875</v>
      </c>
      <c r="U19">
        <v>0</v>
      </c>
      <c r="W19">
        <v>2268.512451171875</v>
      </c>
      <c r="X19">
        <v>2268.512451171875</v>
      </c>
      <c r="Y19">
        <v>0</v>
      </c>
      <c r="Z19">
        <v>2273.02197265625</v>
      </c>
      <c r="AA19">
        <v>2273.02197265625</v>
      </c>
      <c r="AB19">
        <v>0</v>
      </c>
      <c r="AC19">
        <v>2267.999267578125</v>
      </c>
      <c r="AD19">
        <v>2267.999267578125</v>
      </c>
      <c r="AE19">
        <v>0</v>
      </c>
      <c r="AF19">
        <v>2268.512451171875</v>
      </c>
      <c r="AG19">
        <v>2268.512451171875</v>
      </c>
      <c r="AH19">
        <v>0</v>
      </c>
      <c r="AI19">
        <v>2265.196533203125</v>
      </c>
      <c r="AJ19">
        <v>2265.196533203125</v>
      </c>
      <c r="AK19">
        <v>0</v>
      </c>
      <c r="AL19">
        <v>2267.999267578125</v>
      </c>
      <c r="AM19">
        <v>2267.999267578125</v>
      </c>
      <c r="AN19">
        <v>0</v>
      </c>
      <c r="AO19">
        <v>2264.20263671875</v>
      </c>
      <c r="AP19">
        <v>2264.20263671875</v>
      </c>
      <c r="AQ19">
        <v>0</v>
      </c>
      <c r="AR19">
        <v>2265.213134765625</v>
      </c>
      <c r="AS19">
        <v>2265.213134765625</v>
      </c>
      <c r="AT19">
        <v>0</v>
      </c>
      <c r="AU19">
        <v>2273.02197265625</v>
      </c>
      <c r="AV19">
        <v>2273.02197265625</v>
      </c>
      <c r="AW19">
        <v>0</v>
      </c>
      <c r="AY19">
        <v>17</v>
      </c>
      <c r="BA19">
        <f t="shared" si="0"/>
        <v>1.010498046875</v>
      </c>
      <c r="BB19">
        <f t="shared" si="1"/>
        <v>2.802734375</v>
      </c>
      <c r="BC19">
        <f t="shared" si="2"/>
        <v>0.51318359375</v>
      </c>
      <c r="BD19">
        <f>Z19-W19</f>
        <v>4.509521484375</v>
      </c>
      <c r="BE19">
        <f t="shared" si="4"/>
        <v>3.0009765625</v>
      </c>
      <c r="BF19">
        <f t="shared" si="5"/>
        <v>3.225830078125</v>
      </c>
      <c r="BH19">
        <f t="shared" si="6"/>
        <v>15.062744140625</v>
      </c>
      <c r="BI19">
        <f t="shared" si="8"/>
        <v>256.06359863281205</v>
      </c>
      <c r="BJ19">
        <f t="shared" ref="BJ19:BO31" si="9">BI19+BA18</f>
        <v>257.06359863281205</v>
      </c>
      <c r="BK19">
        <f t="shared" si="9"/>
        <v>258.77136230468705</v>
      </c>
      <c r="BL19">
        <f t="shared" si="9"/>
        <v>259.28527832031205</v>
      </c>
      <c r="BM19">
        <f t="shared" si="9"/>
        <v>263.79479980468705</v>
      </c>
      <c r="BN19">
        <f t="shared" si="9"/>
        <v>266.79577636718705</v>
      </c>
      <c r="BO19">
        <f t="shared" si="9"/>
        <v>271.12365722656205</v>
      </c>
    </row>
    <row r="20" spans="1:67" x14ac:dyDescent="0.2">
      <c r="A20" t="s">
        <v>20</v>
      </c>
      <c r="B20" t="s">
        <v>28</v>
      </c>
      <c r="C20" t="s">
        <v>29</v>
      </c>
      <c r="D20">
        <v>-150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1.843178868293762</v>
      </c>
      <c r="M20">
        <v>1.843178868293762</v>
      </c>
      <c r="N20">
        <v>0</v>
      </c>
      <c r="O20">
        <v>2287.860595703125</v>
      </c>
      <c r="P20">
        <v>2287.860595703125</v>
      </c>
      <c r="Q20">
        <v>0</v>
      </c>
      <c r="S20">
        <v>2290.861572265625</v>
      </c>
      <c r="T20">
        <v>2290.861572265625</v>
      </c>
      <c r="U20">
        <v>0</v>
      </c>
      <c r="W20">
        <v>2283.35107421875</v>
      </c>
      <c r="X20">
        <v>2283.35107421875</v>
      </c>
      <c r="Y20">
        <v>0</v>
      </c>
      <c r="Z20">
        <v>2287.860595703125</v>
      </c>
      <c r="AA20">
        <v>2287.860595703125</v>
      </c>
      <c r="AB20">
        <v>0</v>
      </c>
      <c r="AC20">
        <v>2282.837158203125</v>
      </c>
      <c r="AD20">
        <v>2282.837158203125</v>
      </c>
      <c r="AE20">
        <v>0</v>
      </c>
      <c r="AF20">
        <v>2283.35107421875</v>
      </c>
      <c r="AG20">
        <v>2283.35107421875</v>
      </c>
      <c r="AH20">
        <v>0</v>
      </c>
      <c r="AI20">
        <v>2280.234130859375</v>
      </c>
      <c r="AJ20">
        <v>2280.234130859375</v>
      </c>
      <c r="AK20">
        <v>0</v>
      </c>
      <c r="AL20">
        <v>2282.837158203125</v>
      </c>
      <c r="AM20">
        <v>2282.837158203125</v>
      </c>
      <c r="AN20">
        <v>0</v>
      </c>
      <c r="AO20">
        <v>2279.248779296875</v>
      </c>
      <c r="AP20">
        <v>2279.248779296875</v>
      </c>
      <c r="AQ20">
        <v>0</v>
      </c>
      <c r="AR20">
        <v>2280.250732421875</v>
      </c>
      <c r="AS20">
        <v>2280.250732421875</v>
      </c>
      <c r="AT20">
        <v>0</v>
      </c>
      <c r="AU20">
        <v>2287.860595703125</v>
      </c>
      <c r="AV20">
        <v>2287.860595703125</v>
      </c>
      <c r="AW20">
        <v>0</v>
      </c>
      <c r="AY20">
        <v>18</v>
      </c>
      <c r="BA20">
        <f t="shared" si="0"/>
        <v>1.001953125</v>
      </c>
      <c r="BB20">
        <f t="shared" si="1"/>
        <v>2.60302734375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3.4326171875</v>
      </c>
      <c r="BH20">
        <f t="shared" si="6"/>
        <v>15.06201171875</v>
      </c>
      <c r="BI20">
        <f t="shared" si="8"/>
        <v>271.12634277343705</v>
      </c>
      <c r="BJ20">
        <f t="shared" si="9"/>
        <v>272.13684082031205</v>
      </c>
      <c r="BK20">
        <f t="shared" si="9"/>
        <v>274.93957519531205</v>
      </c>
      <c r="BL20">
        <f t="shared" si="9"/>
        <v>275.45275878906205</v>
      </c>
      <c r="BM20">
        <f t="shared" si="9"/>
        <v>279.96228027343705</v>
      </c>
      <c r="BN20">
        <f t="shared" si="9"/>
        <v>282.96325683593705</v>
      </c>
      <c r="BO20">
        <f t="shared" si="9"/>
        <v>286.18908691406205</v>
      </c>
    </row>
    <row r="21" spans="1:67" x14ac:dyDescent="0.2">
      <c r="A21" t="s">
        <v>15</v>
      </c>
      <c r="B21" t="s">
        <v>25</v>
      </c>
      <c r="C21" t="s">
        <v>59</v>
      </c>
      <c r="D21">
        <v>90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2.3252511024475102</v>
      </c>
      <c r="M21">
        <v>2.3252511024475102</v>
      </c>
      <c r="N21">
        <v>0</v>
      </c>
      <c r="O21">
        <v>2301.62158203125</v>
      </c>
      <c r="P21">
        <v>2301.62158203125</v>
      </c>
      <c r="Q21">
        <v>0</v>
      </c>
      <c r="S21">
        <v>2304.622314453125</v>
      </c>
      <c r="T21">
        <v>2304.622314453125</v>
      </c>
      <c r="U21">
        <v>0</v>
      </c>
      <c r="W21">
        <v>2297.112060546875</v>
      </c>
      <c r="X21">
        <v>2297.112060546875</v>
      </c>
      <c r="Y21">
        <v>0</v>
      </c>
      <c r="Z21">
        <v>2301.62158203125</v>
      </c>
      <c r="AA21">
        <v>2301.62158203125</v>
      </c>
      <c r="AB21">
        <v>0</v>
      </c>
      <c r="AC21">
        <v>2296.59814453125</v>
      </c>
      <c r="AD21">
        <v>2296.59814453125</v>
      </c>
      <c r="AE21">
        <v>0</v>
      </c>
      <c r="AF21">
        <v>2297.112060546875</v>
      </c>
      <c r="AG21">
        <v>2297.112060546875</v>
      </c>
      <c r="AH21">
        <v>0</v>
      </c>
      <c r="AI21">
        <v>2295.288330078125</v>
      </c>
      <c r="AJ21">
        <v>2295.288330078125</v>
      </c>
      <c r="AK21">
        <v>0</v>
      </c>
      <c r="AL21">
        <v>2296.59814453125</v>
      </c>
      <c r="AM21">
        <v>2296.59814453125</v>
      </c>
      <c r="AN21">
        <v>0</v>
      </c>
      <c r="AO21">
        <v>2294.294189453125</v>
      </c>
      <c r="AP21">
        <v>2294.294189453125</v>
      </c>
      <c r="AQ21">
        <v>0</v>
      </c>
      <c r="AR21">
        <v>2295.3046875</v>
      </c>
      <c r="AS21">
        <v>2295.3046875</v>
      </c>
      <c r="AT21">
        <v>0</v>
      </c>
      <c r="AU21">
        <v>2301.62158203125</v>
      </c>
      <c r="AV21">
        <v>2301.62158203125</v>
      </c>
      <c r="AW21">
        <v>0</v>
      </c>
      <c r="AY21">
        <v>19</v>
      </c>
      <c r="BA21">
        <f t="shared" si="0"/>
        <v>1.010498046875</v>
      </c>
      <c r="BB21">
        <f t="shared" si="1"/>
        <v>1.309814453125</v>
      </c>
      <c r="BC21">
        <f t="shared" si="2"/>
        <v>0.513916015625</v>
      </c>
      <c r="BD21">
        <f t="shared" si="3"/>
        <v>4.509521484375</v>
      </c>
      <c r="BE21">
        <f t="shared" si="4"/>
        <v>3.000732421875</v>
      </c>
      <c r="BF21">
        <f t="shared" si="5"/>
        <v>4.718994140625</v>
      </c>
      <c r="BH21">
        <f t="shared" si="6"/>
        <v>15.0634765625</v>
      </c>
      <c r="BI21">
        <f t="shared" si="8"/>
        <v>286.18835449218705</v>
      </c>
      <c r="BJ21">
        <f t="shared" si="9"/>
        <v>287.19030761718705</v>
      </c>
      <c r="BK21">
        <f t="shared" si="9"/>
        <v>289.79333496093705</v>
      </c>
      <c r="BL21">
        <f t="shared" si="9"/>
        <v>290.30725097656205</v>
      </c>
      <c r="BM21">
        <f t="shared" si="9"/>
        <v>294.81677246093705</v>
      </c>
      <c r="BN21">
        <f t="shared" si="9"/>
        <v>297.81774902343705</v>
      </c>
      <c r="BO21">
        <f t="shared" si="9"/>
        <v>301.25036621093705</v>
      </c>
    </row>
    <row r="22" spans="1:67" x14ac:dyDescent="0.2">
      <c r="A22" t="s">
        <v>15</v>
      </c>
      <c r="B22" t="s">
        <v>71</v>
      </c>
      <c r="C22" t="s">
        <v>63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1.432975053787231</v>
      </c>
      <c r="M22">
        <v>1.432975053787231</v>
      </c>
      <c r="N22">
        <v>0</v>
      </c>
      <c r="O22">
        <v>2317.65380859375</v>
      </c>
      <c r="P22">
        <v>2317.65380859375</v>
      </c>
      <c r="Q22">
        <v>0</v>
      </c>
      <c r="S22">
        <v>2320.65478515625</v>
      </c>
      <c r="T22">
        <v>2320.65478515625</v>
      </c>
      <c r="U22">
        <v>0</v>
      </c>
      <c r="W22">
        <v>2313.144287109375</v>
      </c>
      <c r="X22">
        <v>2313.144287109375</v>
      </c>
      <c r="Y22">
        <v>0</v>
      </c>
      <c r="Z22">
        <v>2317.65380859375</v>
      </c>
      <c r="AA22">
        <v>2317.65380859375</v>
      </c>
      <c r="AB22">
        <v>0</v>
      </c>
      <c r="AC22">
        <v>2312.63037109375</v>
      </c>
      <c r="AD22">
        <v>2312.63037109375</v>
      </c>
      <c r="AE22">
        <v>0</v>
      </c>
      <c r="AF22">
        <v>2313.144287109375</v>
      </c>
      <c r="AG22">
        <v>2313.144287109375</v>
      </c>
      <c r="AH22">
        <v>0</v>
      </c>
      <c r="AI22">
        <v>2310.32568359375</v>
      </c>
      <c r="AJ22">
        <v>2310.32568359375</v>
      </c>
      <c r="AK22">
        <v>0</v>
      </c>
      <c r="AL22">
        <v>2312.63037109375</v>
      </c>
      <c r="AM22">
        <v>2312.63037109375</v>
      </c>
      <c r="AN22">
        <v>0</v>
      </c>
      <c r="AO22">
        <v>2309.34130859375</v>
      </c>
      <c r="AP22">
        <v>2309.34130859375</v>
      </c>
      <c r="AQ22">
        <v>0</v>
      </c>
      <c r="AR22">
        <v>2310.34228515625</v>
      </c>
      <c r="AS22">
        <v>2310.34228515625</v>
      </c>
      <c r="AT22">
        <v>0</v>
      </c>
      <c r="AU22">
        <v>2317.65380859375</v>
      </c>
      <c r="AV22">
        <v>2317.65380859375</v>
      </c>
      <c r="AW22">
        <v>0</v>
      </c>
      <c r="AY22">
        <v>20</v>
      </c>
      <c r="BA22">
        <f t="shared" si="0"/>
        <v>1.0009765625</v>
      </c>
      <c r="BB22">
        <f t="shared" si="1"/>
        <v>2.3046875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3.722900390625</v>
      </c>
      <c r="BH22">
        <f t="shared" si="6"/>
        <v>15.052978515625</v>
      </c>
      <c r="BI22">
        <f t="shared" si="8"/>
        <v>301.25183105468705</v>
      </c>
      <c r="BJ22">
        <f t="shared" si="9"/>
        <v>302.26232910156205</v>
      </c>
      <c r="BK22">
        <f t="shared" si="9"/>
        <v>303.57214355468705</v>
      </c>
      <c r="BL22">
        <f t="shared" si="9"/>
        <v>304.08605957031205</v>
      </c>
      <c r="BM22">
        <f t="shared" si="9"/>
        <v>308.59558105468705</v>
      </c>
      <c r="BN22">
        <f t="shared" si="9"/>
        <v>311.59631347656205</v>
      </c>
      <c r="BO22">
        <f t="shared" si="9"/>
        <v>316.31530761718705</v>
      </c>
    </row>
    <row r="23" spans="1:67" x14ac:dyDescent="0.2">
      <c r="A23" t="s">
        <v>15</v>
      </c>
      <c r="B23" t="s">
        <v>139</v>
      </c>
      <c r="C23" t="s">
        <v>17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1.433663010597229</v>
      </c>
      <c r="M23">
        <v>1.433663010597229</v>
      </c>
      <c r="N23">
        <v>0</v>
      </c>
      <c r="O23">
        <v>2331.398193359375</v>
      </c>
      <c r="P23">
        <v>2331.398193359375</v>
      </c>
      <c r="Q23">
        <v>0</v>
      </c>
      <c r="S23">
        <v>2334.39892578125</v>
      </c>
      <c r="T23">
        <v>2334.39892578125</v>
      </c>
      <c r="U23">
        <v>0</v>
      </c>
      <c r="W23">
        <v>2326.888671875</v>
      </c>
      <c r="X23">
        <v>2326.888671875</v>
      </c>
      <c r="Y23">
        <v>0</v>
      </c>
      <c r="Z23">
        <v>2331.398193359375</v>
      </c>
      <c r="AA23">
        <v>2331.398193359375</v>
      </c>
      <c r="AB23">
        <v>0</v>
      </c>
      <c r="AC23">
        <v>2326.37451171875</v>
      </c>
      <c r="AD23">
        <v>2326.37451171875</v>
      </c>
      <c r="AE23">
        <v>0</v>
      </c>
      <c r="AF23">
        <v>2326.888671875</v>
      </c>
      <c r="AG23">
        <v>2326.888671875</v>
      </c>
      <c r="AH23">
        <v>0</v>
      </c>
      <c r="AI23">
        <v>2325.36328125</v>
      </c>
      <c r="AJ23">
        <v>2325.36328125</v>
      </c>
      <c r="AK23">
        <v>0</v>
      </c>
      <c r="AL23">
        <v>2326.37451171875</v>
      </c>
      <c r="AM23">
        <v>2326.37451171875</v>
      </c>
      <c r="AN23">
        <v>0</v>
      </c>
      <c r="AO23">
        <v>2324.377685546875</v>
      </c>
      <c r="AP23">
        <v>2324.377685546875</v>
      </c>
      <c r="AQ23">
        <v>0</v>
      </c>
      <c r="AR23">
        <v>2325.3798828125</v>
      </c>
      <c r="AS23">
        <v>2325.3798828125</v>
      </c>
      <c r="AT23">
        <v>0</v>
      </c>
      <c r="AU23">
        <v>2331.398193359375</v>
      </c>
      <c r="AV23">
        <v>2331.398193359375</v>
      </c>
      <c r="AW23">
        <v>0</v>
      </c>
      <c r="AY23">
        <v>21</v>
      </c>
      <c r="BA23">
        <f t="shared" si="0"/>
        <v>1.002197265625</v>
      </c>
      <c r="BB23">
        <f t="shared" si="1"/>
        <v>1.01123046875</v>
      </c>
      <c r="BC23">
        <f t="shared" si="2"/>
        <v>0.51416015625</v>
      </c>
      <c r="BD23">
        <f t="shared" si="3"/>
        <v>4.509521484375</v>
      </c>
      <c r="BE23">
        <f t="shared" si="4"/>
        <v>3.000732421875</v>
      </c>
      <c r="BF23">
        <f t="shared" si="5"/>
        <v>5.032958984375</v>
      </c>
      <c r="BH23">
        <f t="shared" si="6"/>
        <v>15.07080078125</v>
      </c>
      <c r="BI23">
        <f t="shared" si="8"/>
        <v>316.30480957031205</v>
      </c>
      <c r="BJ23">
        <f t="shared" si="9"/>
        <v>317.30578613281205</v>
      </c>
      <c r="BK23">
        <f t="shared" si="9"/>
        <v>319.61047363281205</v>
      </c>
      <c r="BL23">
        <f t="shared" si="9"/>
        <v>320.12438964843705</v>
      </c>
      <c r="BM23">
        <f t="shared" si="9"/>
        <v>324.63391113281205</v>
      </c>
      <c r="BN23">
        <f t="shared" si="9"/>
        <v>327.63488769531205</v>
      </c>
      <c r="BO23">
        <f t="shared" si="9"/>
        <v>331.35778808593705</v>
      </c>
    </row>
    <row r="24" spans="1:67" x14ac:dyDescent="0.2">
      <c r="A24" t="s">
        <v>20</v>
      </c>
      <c r="B24" t="s">
        <v>28</v>
      </c>
      <c r="C24" t="s">
        <v>29</v>
      </c>
      <c r="D24">
        <v>-150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24</v>
      </c>
      <c r="L24">
        <v>1.685870885848999</v>
      </c>
      <c r="M24">
        <v>1.685870885848999</v>
      </c>
      <c r="N24">
        <v>0</v>
      </c>
      <c r="O24">
        <v>2347.64599609375</v>
      </c>
      <c r="P24">
        <v>2347.64599609375</v>
      </c>
      <c r="Q24">
        <v>0</v>
      </c>
      <c r="S24">
        <v>2350.646728515625</v>
      </c>
      <c r="T24">
        <v>2350.646728515625</v>
      </c>
      <c r="U24">
        <v>0</v>
      </c>
      <c r="W24">
        <v>2343.136474609375</v>
      </c>
      <c r="X24">
        <v>2343.136474609375</v>
      </c>
      <c r="Y24">
        <v>0</v>
      </c>
      <c r="Z24">
        <v>2347.64599609375</v>
      </c>
      <c r="AA24">
        <v>2347.64599609375</v>
      </c>
      <c r="AB24">
        <v>0</v>
      </c>
      <c r="AC24">
        <v>2342.62255859375</v>
      </c>
      <c r="AD24">
        <v>2342.62255859375</v>
      </c>
      <c r="AE24">
        <v>0</v>
      </c>
      <c r="AF24">
        <v>2343.136474609375</v>
      </c>
      <c r="AG24">
        <v>2343.136474609375</v>
      </c>
      <c r="AH24">
        <v>0</v>
      </c>
      <c r="AI24">
        <v>2340.417236328125</v>
      </c>
      <c r="AJ24">
        <v>2340.417236328125</v>
      </c>
      <c r="AK24">
        <v>0</v>
      </c>
      <c r="AL24">
        <v>2342.62255859375</v>
      </c>
      <c r="AM24">
        <v>2342.62255859375</v>
      </c>
      <c r="AN24">
        <v>0</v>
      </c>
      <c r="AO24">
        <v>2339.431884765625</v>
      </c>
      <c r="AP24">
        <v>2339.431884765625</v>
      </c>
      <c r="AQ24">
        <v>0</v>
      </c>
      <c r="AR24">
        <v>2340.433837890625</v>
      </c>
      <c r="AS24">
        <v>2340.433837890625</v>
      </c>
      <c r="AT24">
        <v>0</v>
      </c>
      <c r="AU24">
        <v>2347.64599609375</v>
      </c>
      <c r="AV24">
        <v>2347.64599609375</v>
      </c>
      <c r="AW24">
        <v>0</v>
      </c>
      <c r="AY24">
        <v>22</v>
      </c>
      <c r="BA24">
        <f t="shared" si="0"/>
        <v>1.001953125</v>
      </c>
      <c r="BB24">
        <f t="shared" si="1"/>
        <v>2.205322265625</v>
      </c>
      <c r="BC24">
        <f t="shared" si="2"/>
        <v>0.513916015625</v>
      </c>
      <c r="BD24">
        <f t="shared" si="3"/>
        <v>4.509521484375</v>
      </c>
      <c r="BE24">
        <f t="shared" si="4"/>
        <v>3.000732421875</v>
      </c>
      <c r="BF24">
        <f t="shared" si="5"/>
        <v>3.827392578125</v>
      </c>
      <c r="BH24">
        <f t="shared" si="6"/>
        <v>15.058837890625</v>
      </c>
      <c r="BI24">
        <f t="shared" si="8"/>
        <v>331.37561035156205</v>
      </c>
      <c r="BJ24">
        <f t="shared" si="9"/>
        <v>332.37780761718705</v>
      </c>
      <c r="BK24">
        <f t="shared" si="9"/>
        <v>333.38903808593705</v>
      </c>
      <c r="BL24">
        <f t="shared" si="9"/>
        <v>333.90319824218705</v>
      </c>
      <c r="BM24">
        <f t="shared" si="9"/>
        <v>338.41271972656205</v>
      </c>
      <c r="BN24">
        <f t="shared" si="9"/>
        <v>341.41345214843705</v>
      </c>
      <c r="BO24">
        <f t="shared" si="9"/>
        <v>346.44641113281205</v>
      </c>
    </row>
    <row r="25" spans="1:67" x14ac:dyDescent="0.2">
      <c r="A25" t="s">
        <v>20</v>
      </c>
      <c r="B25" t="s">
        <v>142</v>
      </c>
      <c r="C25" t="s">
        <v>80</v>
      </c>
      <c r="D25">
        <v>-30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2.0536320209503169</v>
      </c>
      <c r="M25">
        <v>2.0536320209503169</v>
      </c>
      <c r="N25">
        <v>0</v>
      </c>
      <c r="O25">
        <v>2361.788330078125</v>
      </c>
      <c r="P25">
        <v>2361.788330078125</v>
      </c>
      <c r="Q25">
        <v>0</v>
      </c>
      <c r="S25">
        <v>2364.7890625</v>
      </c>
      <c r="T25">
        <v>2364.7890625</v>
      </c>
      <c r="U25">
        <v>0</v>
      </c>
      <c r="W25">
        <v>2357.278564453125</v>
      </c>
      <c r="X25">
        <v>2357.278564453125</v>
      </c>
      <c r="Y25">
        <v>0</v>
      </c>
      <c r="Z25">
        <v>2361.788330078125</v>
      </c>
      <c r="AA25">
        <v>2361.788330078125</v>
      </c>
      <c r="AB25">
        <v>0</v>
      </c>
      <c r="AC25">
        <v>2356.7646484375</v>
      </c>
      <c r="AD25">
        <v>2356.7646484375</v>
      </c>
      <c r="AE25">
        <v>0</v>
      </c>
      <c r="AF25">
        <v>2357.278564453125</v>
      </c>
      <c r="AG25">
        <v>2357.278564453125</v>
      </c>
      <c r="AH25">
        <v>0</v>
      </c>
      <c r="AI25">
        <v>2355.454833984375</v>
      </c>
      <c r="AJ25">
        <v>2355.454833984375</v>
      </c>
      <c r="AK25">
        <v>0</v>
      </c>
      <c r="AL25">
        <v>2356.7646484375</v>
      </c>
      <c r="AM25">
        <v>2356.7646484375</v>
      </c>
      <c r="AN25">
        <v>0</v>
      </c>
      <c r="AO25">
        <v>2354.47412109375</v>
      </c>
      <c r="AP25">
        <v>2354.47412109375</v>
      </c>
      <c r="AQ25">
        <v>0</v>
      </c>
      <c r="AR25">
        <v>2355.488037109375</v>
      </c>
      <c r="AS25">
        <v>2355.488037109375</v>
      </c>
      <c r="AT25">
        <v>0</v>
      </c>
      <c r="AU25">
        <v>2361.788330078125</v>
      </c>
      <c r="AV25">
        <v>2361.788330078125</v>
      </c>
      <c r="AW25">
        <v>0</v>
      </c>
      <c r="AY25">
        <v>23</v>
      </c>
      <c r="BA25">
        <f t="shared" si="0"/>
        <v>1.013916015625</v>
      </c>
      <c r="BB25">
        <f t="shared" si="1"/>
        <v>1.309814453125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4.72021484375</v>
      </c>
      <c r="BH25">
        <f t="shared" si="6"/>
        <v>15.068359375</v>
      </c>
      <c r="BI25">
        <f t="shared" si="8"/>
        <v>346.43444824218705</v>
      </c>
      <c r="BJ25">
        <f t="shared" si="9"/>
        <v>347.43640136718705</v>
      </c>
      <c r="BK25">
        <f t="shared" si="9"/>
        <v>349.64172363281205</v>
      </c>
      <c r="BL25">
        <f t="shared" si="9"/>
        <v>350.15563964843705</v>
      </c>
      <c r="BM25">
        <f t="shared" si="9"/>
        <v>354.66516113281205</v>
      </c>
      <c r="BN25">
        <f t="shared" si="9"/>
        <v>357.66589355468705</v>
      </c>
      <c r="BO25">
        <f t="shared" si="9"/>
        <v>361.49328613281205</v>
      </c>
    </row>
    <row r="26" spans="1:67" x14ac:dyDescent="0.2">
      <c r="A26" t="s">
        <v>20</v>
      </c>
      <c r="B26" t="s">
        <v>145</v>
      </c>
      <c r="C26" t="s">
        <v>22</v>
      </c>
      <c r="D26">
        <v>-150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1.383588552474976</v>
      </c>
      <c r="M26">
        <v>1.383588552474976</v>
      </c>
      <c r="N26">
        <v>0</v>
      </c>
      <c r="O26">
        <v>2376.726318359375</v>
      </c>
      <c r="P26">
        <v>2376.726318359375</v>
      </c>
      <c r="Q26">
        <v>0</v>
      </c>
      <c r="S26">
        <v>2379.72705078125</v>
      </c>
      <c r="T26">
        <v>2379.72705078125</v>
      </c>
      <c r="U26">
        <v>0</v>
      </c>
      <c r="W26">
        <v>2372.216552734375</v>
      </c>
      <c r="X26">
        <v>2372.216552734375</v>
      </c>
      <c r="Y26">
        <v>0</v>
      </c>
      <c r="Z26">
        <v>2376.726318359375</v>
      </c>
      <c r="AA26">
        <v>2376.726318359375</v>
      </c>
      <c r="AB26">
        <v>0</v>
      </c>
      <c r="AC26">
        <v>2371.70263671875</v>
      </c>
      <c r="AD26">
        <v>2371.70263671875</v>
      </c>
      <c r="AE26">
        <v>0</v>
      </c>
      <c r="AF26">
        <v>2372.216552734375</v>
      </c>
      <c r="AG26">
        <v>2372.216552734375</v>
      </c>
      <c r="AH26">
        <v>0</v>
      </c>
      <c r="AI26">
        <v>2370.492431640625</v>
      </c>
      <c r="AJ26">
        <v>2370.492431640625</v>
      </c>
      <c r="AK26">
        <v>0</v>
      </c>
      <c r="AL26">
        <v>2371.70263671875</v>
      </c>
      <c r="AM26">
        <v>2371.70263671875</v>
      </c>
      <c r="AN26">
        <v>0</v>
      </c>
      <c r="AO26">
        <v>2369.50927734375</v>
      </c>
      <c r="AP26">
        <v>2369.50927734375</v>
      </c>
      <c r="AQ26">
        <v>0</v>
      </c>
      <c r="AR26">
        <v>2370.509033203125</v>
      </c>
      <c r="AS26">
        <v>2370.509033203125</v>
      </c>
      <c r="AT26">
        <v>0</v>
      </c>
      <c r="AU26">
        <v>2376.726318359375</v>
      </c>
      <c r="AV26">
        <v>2376.726318359375</v>
      </c>
      <c r="AW26">
        <v>0</v>
      </c>
      <c r="AY26">
        <v>24</v>
      </c>
      <c r="BA26">
        <f t="shared" si="0"/>
        <v>0.999755859375</v>
      </c>
      <c r="BB26">
        <f t="shared" si="1"/>
        <v>1.210205078125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4.82763671875</v>
      </c>
      <c r="BH26">
        <f t="shared" si="6"/>
        <v>15.06201171875</v>
      </c>
      <c r="BI26">
        <f t="shared" si="8"/>
        <v>361.50280761718705</v>
      </c>
      <c r="BJ26">
        <f t="shared" si="9"/>
        <v>362.51672363281205</v>
      </c>
      <c r="BK26">
        <f t="shared" si="9"/>
        <v>363.82653808593705</v>
      </c>
      <c r="BL26">
        <f t="shared" si="9"/>
        <v>364.34045410156205</v>
      </c>
      <c r="BM26">
        <f t="shared" si="9"/>
        <v>368.85021972656205</v>
      </c>
      <c r="BN26">
        <f t="shared" si="9"/>
        <v>371.85095214843705</v>
      </c>
      <c r="BO26">
        <f t="shared" si="9"/>
        <v>376.57116699218705</v>
      </c>
    </row>
    <row r="27" spans="1:67" x14ac:dyDescent="0.2">
      <c r="A27" t="s">
        <v>15</v>
      </c>
      <c r="B27" t="s">
        <v>143</v>
      </c>
      <c r="C27" t="s">
        <v>22</v>
      </c>
      <c r="D27">
        <v>30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1.606704115867615</v>
      </c>
      <c r="M27">
        <v>1.606704115867615</v>
      </c>
      <c r="N27">
        <v>0</v>
      </c>
      <c r="O27">
        <v>2392.576171875</v>
      </c>
      <c r="P27">
        <v>2392.576171875</v>
      </c>
      <c r="Q27">
        <v>0</v>
      </c>
      <c r="S27">
        <v>2395.576904296875</v>
      </c>
      <c r="T27">
        <v>2395.576904296875</v>
      </c>
      <c r="U27">
        <v>0</v>
      </c>
      <c r="W27">
        <v>2388.066650390625</v>
      </c>
      <c r="X27">
        <v>2388.066650390625</v>
      </c>
      <c r="Y27">
        <v>0</v>
      </c>
      <c r="Z27">
        <v>2392.576171875</v>
      </c>
      <c r="AA27">
        <v>2392.576171875</v>
      </c>
      <c r="AB27">
        <v>0</v>
      </c>
      <c r="AC27">
        <v>2387.552734375</v>
      </c>
      <c r="AD27">
        <v>2387.552734375</v>
      </c>
      <c r="AE27">
        <v>0</v>
      </c>
      <c r="AF27">
        <v>2388.066650390625</v>
      </c>
      <c r="AG27">
        <v>2388.066650390625</v>
      </c>
      <c r="AH27">
        <v>0</v>
      </c>
      <c r="AI27">
        <v>2385.54638671875</v>
      </c>
      <c r="AJ27">
        <v>2385.54638671875</v>
      </c>
      <c r="AK27">
        <v>0</v>
      </c>
      <c r="AL27">
        <v>2387.552734375</v>
      </c>
      <c r="AM27">
        <v>2387.552734375</v>
      </c>
      <c r="AN27">
        <v>0</v>
      </c>
      <c r="AO27">
        <v>2384.5546875</v>
      </c>
      <c r="AP27">
        <v>2384.5546875</v>
      </c>
      <c r="AQ27">
        <v>0</v>
      </c>
      <c r="AR27">
        <v>2385.56298828125</v>
      </c>
      <c r="AS27">
        <v>2385.56298828125</v>
      </c>
      <c r="AT27">
        <v>0</v>
      </c>
      <c r="AU27">
        <v>2392.576171875</v>
      </c>
      <c r="AV27">
        <v>2392.576171875</v>
      </c>
      <c r="AW27">
        <v>0</v>
      </c>
      <c r="AY27">
        <v>25</v>
      </c>
      <c r="BA27">
        <f t="shared" si="0"/>
        <v>1.00830078125</v>
      </c>
      <c r="BB27">
        <f t="shared" si="1"/>
        <v>2.00634765625</v>
      </c>
      <c r="BC27">
        <f t="shared" si="2"/>
        <v>0.513916015625</v>
      </c>
      <c r="BD27">
        <f t="shared" si="3"/>
        <v>4.509521484375</v>
      </c>
      <c r="BE27">
        <f t="shared" si="4"/>
        <v>3.000732421875</v>
      </c>
      <c r="BF27">
        <f t="shared" si="5"/>
        <v>4.021728515625</v>
      </c>
      <c r="BH27">
        <f t="shared" si="6"/>
        <v>15.060546875</v>
      </c>
      <c r="BI27">
        <f t="shared" si="8"/>
        <v>376.56481933593705</v>
      </c>
      <c r="BJ27">
        <f t="shared" si="9"/>
        <v>377.56457519531205</v>
      </c>
      <c r="BK27">
        <f t="shared" si="9"/>
        <v>378.77478027343705</v>
      </c>
      <c r="BL27">
        <f t="shared" si="9"/>
        <v>379.28869628906205</v>
      </c>
      <c r="BM27">
        <f t="shared" si="9"/>
        <v>383.79846191406205</v>
      </c>
      <c r="BN27">
        <f t="shared" si="9"/>
        <v>386.79919433593705</v>
      </c>
      <c r="BO27">
        <f t="shared" si="9"/>
        <v>391.62683105468705</v>
      </c>
    </row>
    <row r="28" spans="1:67" x14ac:dyDescent="0.2">
      <c r="A28" t="s">
        <v>15</v>
      </c>
      <c r="B28" t="s">
        <v>131</v>
      </c>
      <c r="C28" t="s">
        <v>17</v>
      </c>
      <c r="D28">
        <v>150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1.5817527770996089</v>
      </c>
      <c r="M28">
        <v>1.5817527770996089</v>
      </c>
      <c r="N28">
        <v>0</v>
      </c>
      <c r="O28">
        <v>2408.111083984375</v>
      </c>
      <c r="P28">
        <v>2408.111083984375</v>
      </c>
      <c r="Q28">
        <v>0</v>
      </c>
      <c r="S28">
        <v>2411.112060546875</v>
      </c>
      <c r="T28">
        <v>2411.112060546875</v>
      </c>
      <c r="U28">
        <v>0</v>
      </c>
      <c r="W28">
        <v>2403.6015625</v>
      </c>
      <c r="X28">
        <v>2403.6015625</v>
      </c>
      <c r="Y28">
        <v>0</v>
      </c>
      <c r="Z28">
        <v>2408.111083984375</v>
      </c>
      <c r="AA28">
        <v>2408.111083984375</v>
      </c>
      <c r="AB28">
        <v>0</v>
      </c>
      <c r="AC28">
        <v>2403.08740234375</v>
      </c>
      <c r="AD28">
        <v>2403.08740234375</v>
      </c>
      <c r="AE28">
        <v>0</v>
      </c>
      <c r="AF28">
        <v>2403.6015625</v>
      </c>
      <c r="AG28">
        <v>2403.6015625</v>
      </c>
      <c r="AH28">
        <v>0</v>
      </c>
      <c r="AI28">
        <v>2400.583984375</v>
      </c>
      <c r="AJ28">
        <v>2400.583984375</v>
      </c>
      <c r="AK28">
        <v>0</v>
      </c>
      <c r="AL28">
        <v>2403.08740234375</v>
      </c>
      <c r="AM28">
        <v>2403.08740234375</v>
      </c>
      <c r="AN28">
        <v>0</v>
      </c>
      <c r="AO28">
        <v>2399.5986328125</v>
      </c>
      <c r="AP28">
        <v>2399.5986328125</v>
      </c>
      <c r="AQ28">
        <v>0</v>
      </c>
      <c r="AR28">
        <v>2400.6005859375</v>
      </c>
      <c r="AS28">
        <v>2400.6005859375</v>
      </c>
      <c r="AT28">
        <v>0</v>
      </c>
      <c r="AU28">
        <v>2408.111083984375</v>
      </c>
      <c r="AV28">
        <v>2408.111083984375</v>
      </c>
      <c r="AW28">
        <v>0</v>
      </c>
      <c r="AY28">
        <v>26</v>
      </c>
      <c r="BA28">
        <f t="shared" si="0"/>
        <v>1.001953125</v>
      </c>
      <c r="BB28">
        <f t="shared" si="1"/>
        <v>2.50341796875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3.542724609375</v>
      </c>
      <c r="BH28">
        <f t="shared" si="6"/>
        <v>15.07275390625</v>
      </c>
      <c r="BI28">
        <f t="shared" si="8"/>
        <v>391.62536621093705</v>
      </c>
      <c r="BJ28">
        <f t="shared" si="9"/>
        <v>392.63366699218705</v>
      </c>
      <c r="BK28">
        <f t="shared" si="9"/>
        <v>394.64001464843705</v>
      </c>
      <c r="BL28">
        <f t="shared" si="9"/>
        <v>395.15393066406205</v>
      </c>
      <c r="BM28">
        <f t="shared" si="9"/>
        <v>399.66345214843705</v>
      </c>
      <c r="BN28">
        <f t="shared" si="9"/>
        <v>402.66418457031205</v>
      </c>
      <c r="BO28">
        <f t="shared" si="9"/>
        <v>406.68591308593705</v>
      </c>
    </row>
    <row r="29" spans="1:67" x14ac:dyDescent="0.2">
      <c r="A29" t="s">
        <v>20</v>
      </c>
      <c r="B29" t="s">
        <v>134</v>
      </c>
      <c r="C29" t="s">
        <v>83</v>
      </c>
      <c r="D29">
        <v>-90</v>
      </c>
      <c r="E29">
        <v>2</v>
      </c>
      <c r="F29" t="s">
        <v>27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1.5811834335327151</v>
      </c>
      <c r="M29">
        <v>1.5811834335327151</v>
      </c>
      <c r="N29">
        <v>0</v>
      </c>
      <c r="O29">
        <v>2423.065673828125</v>
      </c>
      <c r="P29">
        <v>2423.065673828125</v>
      </c>
      <c r="Q29">
        <v>0</v>
      </c>
      <c r="S29">
        <v>2426.066650390625</v>
      </c>
      <c r="T29">
        <v>2426.066650390625</v>
      </c>
      <c r="U29">
        <v>0</v>
      </c>
      <c r="W29">
        <v>2418.55615234375</v>
      </c>
      <c r="X29">
        <v>2418.55615234375</v>
      </c>
      <c r="Y29">
        <v>0</v>
      </c>
      <c r="Z29">
        <v>2423.065673828125</v>
      </c>
      <c r="AA29">
        <v>2423.065673828125</v>
      </c>
      <c r="AB29">
        <v>0</v>
      </c>
      <c r="AC29">
        <v>2418.0419921875</v>
      </c>
      <c r="AD29">
        <v>2418.0419921875</v>
      </c>
      <c r="AE29">
        <v>0</v>
      </c>
      <c r="AF29">
        <v>2418.55615234375</v>
      </c>
      <c r="AG29">
        <v>2418.55615234375</v>
      </c>
      <c r="AH29">
        <v>0</v>
      </c>
      <c r="AI29">
        <v>2415.63818359375</v>
      </c>
      <c r="AJ29">
        <v>2415.63818359375</v>
      </c>
      <c r="AK29">
        <v>0</v>
      </c>
      <c r="AL29">
        <v>2418.0419921875</v>
      </c>
      <c r="AM29">
        <v>2418.0419921875</v>
      </c>
      <c r="AN29">
        <v>0</v>
      </c>
      <c r="AO29">
        <v>2414.65478515625</v>
      </c>
      <c r="AP29">
        <v>2414.65478515625</v>
      </c>
      <c r="AQ29">
        <v>0</v>
      </c>
      <c r="AR29">
        <v>2415.65478515625</v>
      </c>
      <c r="AS29">
        <v>2415.65478515625</v>
      </c>
      <c r="AT29">
        <v>0</v>
      </c>
      <c r="AU29">
        <v>2423.065673828125</v>
      </c>
      <c r="AV29">
        <v>2423.065673828125</v>
      </c>
      <c r="AW29">
        <v>0</v>
      </c>
      <c r="AY29">
        <v>27</v>
      </c>
      <c r="BA29">
        <f t="shared" si="0"/>
        <v>1</v>
      </c>
      <c r="BB29">
        <f t="shared" si="1"/>
        <v>2.40380859375</v>
      </c>
      <c r="BC29">
        <f t="shared" si="2"/>
        <v>0.51416015625</v>
      </c>
      <c r="BD29">
        <f t="shared" si="3"/>
        <v>4.509521484375</v>
      </c>
      <c r="BE29">
        <f t="shared" si="4"/>
        <v>3.0009765625</v>
      </c>
      <c r="BF29">
        <f t="shared" si="5"/>
        <v>3.628173828125</v>
      </c>
      <c r="BH29">
        <f t="shared" si="6"/>
        <v>15.056640625</v>
      </c>
      <c r="BI29">
        <f t="shared" si="8"/>
        <v>406.69812011718705</v>
      </c>
      <c r="BJ29">
        <f t="shared" si="9"/>
        <v>407.70007324218705</v>
      </c>
      <c r="BK29">
        <f t="shared" si="9"/>
        <v>410.20349121093705</v>
      </c>
      <c r="BL29">
        <f t="shared" si="9"/>
        <v>410.71765136718705</v>
      </c>
      <c r="BM29">
        <f t="shared" si="9"/>
        <v>415.22717285156205</v>
      </c>
      <c r="BN29">
        <f t="shared" si="9"/>
        <v>418.22814941406205</v>
      </c>
      <c r="BO29">
        <f t="shared" si="9"/>
        <v>421.77087402343705</v>
      </c>
    </row>
    <row r="30" spans="1:67" x14ac:dyDescent="0.2">
      <c r="A30" t="s">
        <v>20</v>
      </c>
      <c r="B30" t="s">
        <v>146</v>
      </c>
      <c r="C30" t="s">
        <v>63</v>
      </c>
      <c r="D30">
        <v>-150</v>
      </c>
      <c r="E30">
        <v>1</v>
      </c>
      <c r="F30" t="s">
        <v>18</v>
      </c>
      <c r="G30">
        <v>1</v>
      </c>
      <c r="H30">
        <v>0</v>
      </c>
      <c r="I30">
        <v>0</v>
      </c>
      <c r="J30">
        <v>0</v>
      </c>
      <c r="O30">
        <v>2437.207763671875</v>
      </c>
      <c r="P30">
        <v>2437.207763671875</v>
      </c>
      <c r="Q30">
        <v>0</v>
      </c>
      <c r="S30">
        <v>2440.208740234375</v>
      </c>
      <c r="T30">
        <v>2440.208740234375</v>
      </c>
      <c r="U30">
        <v>0</v>
      </c>
      <c r="W30">
        <v>2432.6982421875</v>
      </c>
      <c r="X30">
        <v>2432.6982421875</v>
      </c>
      <c r="Y30">
        <v>0</v>
      </c>
      <c r="Z30">
        <v>2437.207763671875</v>
      </c>
      <c r="AA30">
        <v>2437.207763671875</v>
      </c>
      <c r="AB30">
        <v>0</v>
      </c>
      <c r="AC30">
        <v>2432.184326171875</v>
      </c>
      <c r="AD30">
        <v>2432.184326171875</v>
      </c>
      <c r="AE30">
        <v>0</v>
      </c>
      <c r="AF30">
        <v>2432.6982421875</v>
      </c>
      <c r="AG30">
        <v>2432.6982421875</v>
      </c>
      <c r="AH30">
        <v>0</v>
      </c>
      <c r="AI30">
        <v>2430.675537109375</v>
      </c>
      <c r="AJ30">
        <v>2430.675537109375</v>
      </c>
      <c r="AK30">
        <v>0</v>
      </c>
      <c r="AL30">
        <v>2432.184326171875</v>
      </c>
      <c r="AM30">
        <v>2432.184326171875</v>
      </c>
      <c r="AN30">
        <v>0</v>
      </c>
      <c r="AO30">
        <v>2429.69482421875</v>
      </c>
      <c r="AP30">
        <v>2429.69482421875</v>
      </c>
      <c r="AQ30">
        <v>0</v>
      </c>
      <c r="AR30">
        <v>2430.708740234375</v>
      </c>
      <c r="AS30">
        <v>2430.708740234375</v>
      </c>
      <c r="AT30">
        <v>0</v>
      </c>
      <c r="AU30">
        <v>2437.207763671875</v>
      </c>
      <c r="AV30">
        <v>2437.207763671875</v>
      </c>
      <c r="AW30">
        <v>0</v>
      </c>
      <c r="AY30">
        <v>28</v>
      </c>
      <c r="BA30">
        <f t="shared" si="0"/>
        <v>1.013916015625</v>
      </c>
      <c r="BB30">
        <f t="shared" si="1"/>
        <v>1.5087890625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4.529052734375</v>
      </c>
      <c r="BH30">
        <f t="shared" si="6"/>
        <v>15.076171875</v>
      </c>
      <c r="BI30">
        <f t="shared" si="8"/>
        <v>421.75476074218705</v>
      </c>
      <c r="BJ30">
        <f t="shared" si="9"/>
        <v>422.75476074218705</v>
      </c>
      <c r="BK30">
        <f t="shared" si="9"/>
        <v>425.15856933593705</v>
      </c>
      <c r="BL30">
        <f t="shared" si="9"/>
        <v>425.67272949218705</v>
      </c>
      <c r="BM30">
        <f t="shared" si="9"/>
        <v>430.18225097656205</v>
      </c>
      <c r="BN30">
        <f t="shared" si="9"/>
        <v>433.18322753906205</v>
      </c>
      <c r="BO30">
        <f t="shared" si="9"/>
        <v>436.81140136718705</v>
      </c>
    </row>
    <row r="31" spans="1:67" x14ac:dyDescent="0.2">
      <c r="A31" t="s">
        <v>15</v>
      </c>
      <c r="B31" t="s">
        <v>133</v>
      </c>
      <c r="C31" t="s">
        <v>29</v>
      </c>
      <c r="D31">
        <v>60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1.0884245634078979</v>
      </c>
      <c r="M31">
        <v>1.0884245634078979</v>
      </c>
      <c r="N31">
        <v>0</v>
      </c>
      <c r="O31">
        <v>2452.560302734375</v>
      </c>
      <c r="P31">
        <v>2452.560302734375</v>
      </c>
      <c r="Q31">
        <v>0</v>
      </c>
      <c r="S31">
        <v>2455.561279296875</v>
      </c>
      <c r="T31">
        <v>2455.561279296875</v>
      </c>
      <c r="U31">
        <v>0</v>
      </c>
      <c r="W31">
        <v>2448.05078125</v>
      </c>
      <c r="X31">
        <v>2448.05078125</v>
      </c>
      <c r="Y31">
        <v>0</v>
      </c>
      <c r="Z31">
        <v>2452.560302734375</v>
      </c>
      <c r="AA31">
        <v>2452.560302734375</v>
      </c>
      <c r="AB31">
        <v>0</v>
      </c>
      <c r="AC31">
        <v>2447.536865234375</v>
      </c>
      <c r="AD31">
        <v>2447.536865234375</v>
      </c>
      <c r="AE31">
        <v>0</v>
      </c>
      <c r="AF31">
        <v>2448.05078125</v>
      </c>
      <c r="AG31">
        <v>2448.05078125</v>
      </c>
      <c r="AH31">
        <v>0</v>
      </c>
      <c r="AI31">
        <v>2445.729736328125</v>
      </c>
      <c r="AJ31">
        <v>2445.729736328125</v>
      </c>
      <c r="AK31">
        <v>0</v>
      </c>
      <c r="AL31">
        <v>2447.536865234375</v>
      </c>
      <c r="AM31">
        <v>2447.536865234375</v>
      </c>
      <c r="AN31">
        <v>0</v>
      </c>
      <c r="AO31">
        <v>2444.73779296875</v>
      </c>
      <c r="AP31">
        <v>2444.73779296875</v>
      </c>
      <c r="AQ31">
        <v>0</v>
      </c>
      <c r="AR31">
        <v>2445.746337890625</v>
      </c>
      <c r="AS31">
        <v>2445.746337890625</v>
      </c>
      <c r="AT31">
        <v>0</v>
      </c>
      <c r="AU31">
        <v>2452.560302734375</v>
      </c>
      <c r="AV31">
        <v>2452.560302734375</v>
      </c>
      <c r="AW31">
        <v>0</v>
      </c>
      <c r="AY31">
        <v>29</v>
      </c>
      <c r="BA31">
        <f t="shared" si="0"/>
        <v>1.008544921875</v>
      </c>
      <c r="BB31">
        <f t="shared" si="1"/>
        <v>1.80712890625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-2455.561279296875</v>
      </c>
      <c r="BI31">
        <f t="shared" si="8"/>
        <v>436.83093261718705</v>
      </c>
      <c r="BJ31">
        <f t="shared" si="9"/>
        <v>437.84484863281205</v>
      </c>
      <c r="BK31">
        <f t="shared" si="9"/>
        <v>439.35363769531205</v>
      </c>
      <c r="BL31">
        <f t="shared" si="9"/>
        <v>439.86755371093705</v>
      </c>
      <c r="BM31">
        <f t="shared" si="9"/>
        <v>444.37707519531205</v>
      </c>
      <c r="BN31">
        <f t="shared" si="9"/>
        <v>447.37805175781205</v>
      </c>
      <c r="BO31">
        <f t="shared" si="9"/>
        <v>451.90710449218705</v>
      </c>
    </row>
    <row r="33" spans="1:12" x14ac:dyDescent="0.2">
      <c r="A33" t="s">
        <v>30</v>
      </c>
      <c r="I33">
        <f>SUM(I2:I31)</f>
        <v>16</v>
      </c>
      <c r="L33">
        <f>AVERAGE(L2:L31)</f>
        <v>1.4906034222964584</v>
      </c>
    </row>
    <row r="34" spans="1:12" x14ac:dyDescent="0.2">
      <c r="A34" t="s">
        <v>31</v>
      </c>
      <c r="B34">
        <v>68</v>
      </c>
    </row>
    <row r="35" spans="1:12" x14ac:dyDescent="0.2">
      <c r="A35" t="s">
        <v>32</v>
      </c>
      <c r="B35">
        <v>1</v>
      </c>
    </row>
    <row r="36" spans="1:12" x14ac:dyDescent="0.2">
      <c r="A36" t="s">
        <v>33</v>
      </c>
      <c r="B36" t="s">
        <v>34</v>
      </c>
    </row>
    <row r="37" spans="1:12" x14ac:dyDescent="0.2">
      <c r="A37" t="s">
        <v>35</v>
      </c>
      <c r="B37" t="s">
        <v>36</v>
      </c>
    </row>
    <row r="38" spans="1:12" x14ac:dyDescent="0.2">
      <c r="A38" t="s">
        <v>37</v>
      </c>
      <c r="B38" t="s">
        <v>38</v>
      </c>
    </row>
    <row r="39" spans="1:12" x14ac:dyDescent="0.2">
      <c r="A39" t="s">
        <v>39</v>
      </c>
      <c r="B39">
        <v>60.491822715490201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14</v>
      </c>
    </row>
    <row r="2" spans="1:15" x14ac:dyDescent="0.2">
      <c r="A2" t="s">
        <v>159</v>
      </c>
      <c r="B2" t="s">
        <v>160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1.6950323581695561</v>
      </c>
      <c r="M2">
        <v>1.6950323581695561</v>
      </c>
      <c r="N2">
        <v>0</v>
      </c>
      <c r="O2">
        <v>0</v>
      </c>
    </row>
    <row r="3" spans="1:15" x14ac:dyDescent="0.2">
      <c r="A3" t="s">
        <v>159</v>
      </c>
      <c r="B3" t="s">
        <v>161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1.058202385902405</v>
      </c>
      <c r="M3">
        <v>1.058202385902405</v>
      </c>
      <c r="N3">
        <v>0</v>
      </c>
      <c r="O3">
        <v>1</v>
      </c>
    </row>
    <row r="4" spans="1:15" x14ac:dyDescent="0.2">
      <c r="A4" t="s">
        <v>162</v>
      </c>
      <c r="B4" t="s">
        <v>163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2.3900332450866699</v>
      </c>
      <c r="M4">
        <v>2.3900332450866699</v>
      </c>
      <c r="N4">
        <v>0</v>
      </c>
      <c r="O4">
        <v>2</v>
      </c>
    </row>
    <row r="5" spans="1:15" x14ac:dyDescent="0.2">
      <c r="A5" t="s">
        <v>159</v>
      </c>
      <c r="B5" t="s">
        <v>164</v>
      </c>
      <c r="C5" t="s">
        <v>57</v>
      </c>
      <c r="D5">
        <v>-150</v>
      </c>
      <c r="E5">
        <v>2</v>
      </c>
      <c r="F5" t="s">
        <v>27</v>
      </c>
      <c r="G5">
        <v>1</v>
      </c>
      <c r="H5">
        <v>0</v>
      </c>
      <c r="I5">
        <v>0</v>
      </c>
      <c r="J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68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60.491822715490201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68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60.491822715490201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39"/>
  <sheetViews>
    <sheetView workbookViewId="0">
      <selection activeCell="I31" sqref="I2:I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159</v>
      </c>
      <c r="B2" t="s">
        <v>189</v>
      </c>
      <c r="C2" t="s">
        <v>63</v>
      </c>
      <c r="D2">
        <v>-90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0.72807872295379639</v>
      </c>
      <c r="M2">
        <v>0.72807872295379639</v>
      </c>
      <c r="N2">
        <v>0</v>
      </c>
      <c r="O2">
        <v>0</v>
      </c>
      <c r="Q2">
        <v>1</v>
      </c>
      <c r="R2">
        <v>2.8</v>
      </c>
      <c r="S2">
        <v>0.5</v>
      </c>
      <c r="T2">
        <v>4.5</v>
      </c>
      <c r="U2">
        <v>3</v>
      </c>
      <c r="V2">
        <v>3.2</v>
      </c>
      <c r="X2">
        <f>SUM(Q2:V2)</f>
        <v>15</v>
      </c>
      <c r="Y2">
        <v>0</v>
      </c>
      <c r="Z2">
        <f>Q2-N2</f>
        <v>1</v>
      </c>
      <c r="AA2">
        <f>Z2+R2</f>
        <v>3.8</v>
      </c>
      <c r="AB2">
        <f>AA2+S2</f>
        <v>4.3</v>
      </c>
      <c r="AC2">
        <f>AB2+T2</f>
        <v>8.8000000000000007</v>
      </c>
      <c r="AD2">
        <f>AC2+U2</f>
        <v>11.8</v>
      </c>
      <c r="AE2">
        <f>AD2+V2</f>
        <v>15</v>
      </c>
    </row>
    <row r="3" spans="1:31" x14ac:dyDescent="0.2">
      <c r="A3" t="s">
        <v>162</v>
      </c>
      <c r="B3" t="s">
        <v>176</v>
      </c>
      <c r="C3" t="s">
        <v>17</v>
      </c>
      <c r="D3">
        <v>-150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0.71752250194549561</v>
      </c>
      <c r="M3">
        <v>0.71752250194549561</v>
      </c>
      <c r="N3">
        <v>0</v>
      </c>
      <c r="O3">
        <v>1</v>
      </c>
      <c r="Q3">
        <v>1</v>
      </c>
      <c r="R3">
        <v>2.8</v>
      </c>
      <c r="S3">
        <v>0.5</v>
      </c>
      <c r="T3">
        <v>4.5</v>
      </c>
      <c r="U3">
        <v>3</v>
      </c>
      <c r="V3">
        <v>3.2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18.8</v>
      </c>
      <c r="AB3">
        <f t="shared" si="1"/>
        <v>19.3</v>
      </c>
      <c r="AC3">
        <f t="shared" si="1"/>
        <v>23.8</v>
      </c>
      <c r="AD3">
        <f t="shared" si="1"/>
        <v>26.8</v>
      </c>
      <c r="AE3">
        <f t="shared" si="1"/>
        <v>30</v>
      </c>
    </row>
    <row r="4" spans="1:31" x14ac:dyDescent="0.2">
      <c r="A4" t="s">
        <v>162</v>
      </c>
      <c r="B4" t="s">
        <v>164</v>
      </c>
      <c r="C4" t="s">
        <v>29</v>
      </c>
      <c r="D4">
        <v>120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2.5356862545013432</v>
      </c>
      <c r="M4">
        <v>2.5356862545013432</v>
      </c>
      <c r="N4">
        <v>0</v>
      </c>
      <c r="O4">
        <v>2</v>
      </c>
      <c r="Q4">
        <v>1</v>
      </c>
      <c r="R4">
        <v>1.1000000000000001</v>
      </c>
      <c r="S4">
        <v>0.5</v>
      </c>
      <c r="T4">
        <v>4.5</v>
      </c>
      <c r="U4">
        <v>3</v>
      </c>
      <c r="V4">
        <v>4.9000000000000004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33.799999999999997</v>
      </c>
      <c r="AB4">
        <f t="shared" si="1"/>
        <v>34.299999999999997</v>
      </c>
      <c r="AC4">
        <f t="shared" si="1"/>
        <v>38.799999999999997</v>
      </c>
      <c r="AD4">
        <f t="shared" si="1"/>
        <v>41.8</v>
      </c>
      <c r="AE4">
        <f t="shared" si="1"/>
        <v>45</v>
      </c>
    </row>
    <row r="5" spans="1:31" x14ac:dyDescent="0.2">
      <c r="A5" t="s">
        <v>162</v>
      </c>
      <c r="B5" t="s">
        <v>186</v>
      </c>
      <c r="C5" t="s">
        <v>80</v>
      </c>
      <c r="D5">
        <v>120</v>
      </c>
      <c r="E5">
        <v>2</v>
      </c>
      <c r="F5" t="s">
        <v>27</v>
      </c>
      <c r="G5">
        <v>1</v>
      </c>
      <c r="H5">
        <v>0</v>
      </c>
      <c r="I5">
        <v>0</v>
      </c>
      <c r="J5">
        <v>0</v>
      </c>
      <c r="K5" t="s">
        <v>19</v>
      </c>
      <c r="L5">
        <v>1.252016544342041</v>
      </c>
      <c r="M5">
        <v>1.252016544342041</v>
      </c>
      <c r="N5">
        <v>0</v>
      </c>
      <c r="O5">
        <v>3</v>
      </c>
      <c r="Q5">
        <v>1</v>
      </c>
      <c r="R5">
        <v>2.6</v>
      </c>
      <c r="S5">
        <v>0.5</v>
      </c>
      <c r="T5">
        <v>4.5</v>
      </c>
      <c r="U5">
        <v>3</v>
      </c>
      <c r="V5">
        <v>3.4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47.1</v>
      </c>
      <c r="AB5">
        <f t="shared" si="1"/>
        <v>47.6</v>
      </c>
      <c r="AC5">
        <f t="shared" si="1"/>
        <v>52.1</v>
      </c>
      <c r="AD5">
        <f t="shared" si="1"/>
        <v>55.1</v>
      </c>
      <c r="AE5">
        <f t="shared" si="1"/>
        <v>60</v>
      </c>
    </row>
    <row r="6" spans="1:31" x14ac:dyDescent="0.2">
      <c r="A6" t="s">
        <v>162</v>
      </c>
      <c r="B6" t="s">
        <v>184</v>
      </c>
      <c r="C6" t="s">
        <v>29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1.5421948432922361</v>
      </c>
      <c r="M6">
        <v>1.5421948432922361</v>
      </c>
      <c r="N6">
        <v>0</v>
      </c>
      <c r="O6">
        <v>4</v>
      </c>
      <c r="Q6">
        <v>1</v>
      </c>
      <c r="R6">
        <v>1.2</v>
      </c>
      <c r="S6">
        <v>0.5</v>
      </c>
      <c r="T6">
        <v>4.5</v>
      </c>
      <c r="U6">
        <v>3</v>
      </c>
      <c r="V6">
        <v>4.8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63.6</v>
      </c>
      <c r="AB6">
        <f t="shared" si="1"/>
        <v>64.099999999999994</v>
      </c>
      <c r="AC6">
        <f t="shared" si="1"/>
        <v>68.599999999999994</v>
      </c>
      <c r="AD6">
        <f t="shared" si="1"/>
        <v>71.599999999999994</v>
      </c>
      <c r="AE6">
        <f t="shared" si="1"/>
        <v>75</v>
      </c>
    </row>
    <row r="7" spans="1:31" x14ac:dyDescent="0.2">
      <c r="A7" t="s">
        <v>159</v>
      </c>
      <c r="B7" t="s">
        <v>164</v>
      </c>
      <c r="C7" t="s">
        <v>57</v>
      </c>
      <c r="D7">
        <v>-30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2.7326762676239009</v>
      </c>
      <c r="M7">
        <v>2.7326762676239009</v>
      </c>
      <c r="N7">
        <v>0</v>
      </c>
      <c r="O7">
        <v>5</v>
      </c>
      <c r="Q7">
        <v>1</v>
      </c>
      <c r="R7">
        <v>1.7</v>
      </c>
      <c r="S7">
        <v>0.5</v>
      </c>
      <c r="T7">
        <v>4.5</v>
      </c>
      <c r="U7">
        <v>3</v>
      </c>
      <c r="V7">
        <v>4.3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77.2</v>
      </c>
      <c r="AB7">
        <f t="shared" si="1"/>
        <v>77.7</v>
      </c>
      <c r="AC7">
        <f t="shared" si="1"/>
        <v>82.2</v>
      </c>
      <c r="AD7">
        <f t="shared" si="1"/>
        <v>85.2</v>
      </c>
      <c r="AE7">
        <f t="shared" si="1"/>
        <v>90</v>
      </c>
    </row>
    <row r="8" spans="1:31" x14ac:dyDescent="0.2">
      <c r="A8" t="s">
        <v>162</v>
      </c>
      <c r="B8" t="s">
        <v>177</v>
      </c>
      <c r="C8" t="s">
        <v>17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0.85908359289169312</v>
      </c>
      <c r="M8">
        <v>0.85908359289169312</v>
      </c>
      <c r="N8">
        <v>0</v>
      </c>
      <c r="O8">
        <v>6</v>
      </c>
      <c r="Q8">
        <v>1</v>
      </c>
      <c r="R8">
        <v>1.6</v>
      </c>
      <c r="S8">
        <v>0.5</v>
      </c>
      <c r="T8">
        <v>4.5</v>
      </c>
      <c r="U8">
        <v>3</v>
      </c>
      <c r="V8">
        <v>4.4000000000000004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92.7</v>
      </c>
      <c r="AB8">
        <f t="shared" si="1"/>
        <v>93.2</v>
      </c>
      <c r="AC8">
        <f t="shared" si="1"/>
        <v>97.7</v>
      </c>
      <c r="AD8">
        <f t="shared" si="1"/>
        <v>100.7</v>
      </c>
      <c r="AE8">
        <f t="shared" si="1"/>
        <v>105</v>
      </c>
    </row>
    <row r="9" spans="1:31" x14ac:dyDescent="0.2">
      <c r="A9" t="s">
        <v>159</v>
      </c>
      <c r="B9" t="s">
        <v>161</v>
      </c>
      <c r="C9" t="s">
        <v>22</v>
      </c>
      <c r="D9">
        <v>120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0.85863399505615234</v>
      </c>
      <c r="M9">
        <v>0.85863399505615234</v>
      </c>
      <c r="N9">
        <v>0</v>
      </c>
      <c r="O9">
        <v>7</v>
      </c>
      <c r="Q9">
        <v>1</v>
      </c>
      <c r="R9">
        <v>2</v>
      </c>
      <c r="S9">
        <v>0.5</v>
      </c>
      <c r="T9">
        <v>4.5</v>
      </c>
      <c r="U9">
        <v>3</v>
      </c>
      <c r="V9">
        <v>4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107.6</v>
      </c>
      <c r="AB9">
        <f t="shared" si="1"/>
        <v>108.1</v>
      </c>
      <c r="AC9">
        <f t="shared" si="1"/>
        <v>112.6</v>
      </c>
      <c r="AD9">
        <f t="shared" si="1"/>
        <v>115.6</v>
      </c>
      <c r="AE9">
        <f t="shared" si="1"/>
        <v>120</v>
      </c>
    </row>
    <row r="10" spans="1:31" x14ac:dyDescent="0.2">
      <c r="A10" t="s">
        <v>162</v>
      </c>
      <c r="B10" t="s">
        <v>180</v>
      </c>
      <c r="C10" t="s">
        <v>59</v>
      </c>
      <c r="D10">
        <v>90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O10">
        <v>8</v>
      </c>
      <c r="Q10">
        <v>1</v>
      </c>
      <c r="R10">
        <v>1.1000000000000001</v>
      </c>
      <c r="S10">
        <v>0.5</v>
      </c>
      <c r="T10">
        <v>4.5</v>
      </c>
      <c r="U10">
        <v>3</v>
      </c>
      <c r="V10">
        <v>4.9000000000000004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123</v>
      </c>
      <c r="AB10">
        <f t="shared" si="1"/>
        <v>123.5</v>
      </c>
      <c r="AC10">
        <f t="shared" si="1"/>
        <v>128</v>
      </c>
      <c r="AD10">
        <f t="shared" si="1"/>
        <v>131</v>
      </c>
      <c r="AE10">
        <f t="shared" si="1"/>
        <v>135</v>
      </c>
    </row>
    <row r="11" spans="1:31" x14ac:dyDescent="0.2">
      <c r="A11" t="s">
        <v>159</v>
      </c>
      <c r="B11" t="s">
        <v>190</v>
      </c>
      <c r="C11" t="s">
        <v>83</v>
      </c>
      <c r="D11">
        <v>120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1.461363554000854</v>
      </c>
      <c r="M11">
        <v>1.461363554000854</v>
      </c>
      <c r="N11">
        <v>0</v>
      </c>
      <c r="O11">
        <v>9</v>
      </c>
      <c r="Q11">
        <v>1</v>
      </c>
      <c r="R11">
        <v>1.6</v>
      </c>
      <c r="S11">
        <v>0.5</v>
      </c>
      <c r="T11">
        <v>4.5</v>
      </c>
      <c r="U11">
        <v>3</v>
      </c>
      <c r="V11">
        <v>4.4000000000000004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137.1</v>
      </c>
      <c r="AB11">
        <f t="shared" si="1"/>
        <v>137.6</v>
      </c>
      <c r="AC11">
        <f t="shared" si="1"/>
        <v>142.1</v>
      </c>
      <c r="AD11">
        <f t="shared" si="1"/>
        <v>145.1</v>
      </c>
      <c r="AE11">
        <f t="shared" si="1"/>
        <v>150</v>
      </c>
    </row>
    <row r="12" spans="1:31" x14ac:dyDescent="0.2">
      <c r="A12" t="s">
        <v>162</v>
      </c>
      <c r="B12" t="s">
        <v>187</v>
      </c>
      <c r="C12" t="s">
        <v>29</v>
      </c>
      <c r="D12">
        <v>60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24</v>
      </c>
      <c r="L12">
        <v>1.56833815574646</v>
      </c>
      <c r="M12">
        <v>1.56833815574646</v>
      </c>
      <c r="N12">
        <v>0</v>
      </c>
      <c r="O12">
        <v>10</v>
      </c>
      <c r="Q12">
        <v>1</v>
      </c>
      <c r="R12">
        <v>1.8</v>
      </c>
      <c r="S12">
        <v>0.5</v>
      </c>
      <c r="T12">
        <v>4.5</v>
      </c>
      <c r="U12">
        <v>3</v>
      </c>
      <c r="V12">
        <v>4.2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152.6</v>
      </c>
      <c r="AB12">
        <f t="shared" si="1"/>
        <v>153.1</v>
      </c>
      <c r="AC12">
        <f t="shared" si="1"/>
        <v>157.6</v>
      </c>
      <c r="AD12">
        <f t="shared" si="1"/>
        <v>160.6</v>
      </c>
      <c r="AE12">
        <f t="shared" si="1"/>
        <v>165</v>
      </c>
    </row>
    <row r="13" spans="1:31" x14ac:dyDescent="0.2">
      <c r="A13" t="s">
        <v>162</v>
      </c>
      <c r="B13" t="s">
        <v>173</v>
      </c>
      <c r="C13" t="s">
        <v>68</v>
      </c>
      <c r="D13">
        <v>60</v>
      </c>
      <c r="E13">
        <v>2</v>
      </c>
      <c r="F13" t="s">
        <v>27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1.372376441955566</v>
      </c>
      <c r="M13">
        <v>1.372376441955566</v>
      </c>
      <c r="N13">
        <v>0</v>
      </c>
      <c r="O13">
        <v>11</v>
      </c>
      <c r="Q13">
        <v>1</v>
      </c>
      <c r="R13">
        <v>2.1</v>
      </c>
      <c r="S13">
        <v>0.5</v>
      </c>
      <c r="T13">
        <v>4.5</v>
      </c>
      <c r="U13">
        <v>3</v>
      </c>
      <c r="V13">
        <v>3.9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167.8</v>
      </c>
      <c r="AB13">
        <f t="shared" si="1"/>
        <v>168.3</v>
      </c>
      <c r="AC13">
        <f t="shared" si="1"/>
        <v>172.8</v>
      </c>
      <c r="AD13">
        <f t="shared" si="1"/>
        <v>175.8</v>
      </c>
      <c r="AE13">
        <f t="shared" si="1"/>
        <v>180</v>
      </c>
    </row>
    <row r="14" spans="1:31" x14ac:dyDescent="0.2">
      <c r="A14" t="s">
        <v>162</v>
      </c>
      <c r="B14" t="s">
        <v>175</v>
      </c>
      <c r="C14" t="s">
        <v>17</v>
      </c>
      <c r="D14">
        <v>30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0.67452067136764526</v>
      </c>
      <c r="M14">
        <v>0.67452067136764526</v>
      </c>
      <c r="N14">
        <v>0</v>
      </c>
      <c r="O14">
        <v>12</v>
      </c>
      <c r="Q14">
        <v>1</v>
      </c>
      <c r="R14">
        <v>3</v>
      </c>
      <c r="S14">
        <v>0.5</v>
      </c>
      <c r="T14">
        <v>4.5</v>
      </c>
      <c r="U14">
        <v>3</v>
      </c>
      <c r="V14">
        <v>3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183.1</v>
      </c>
      <c r="AB14">
        <f t="shared" si="1"/>
        <v>183.6</v>
      </c>
      <c r="AC14">
        <f t="shared" si="1"/>
        <v>188.1</v>
      </c>
      <c r="AD14">
        <f t="shared" si="1"/>
        <v>191.1</v>
      </c>
      <c r="AE14">
        <f t="shared" si="1"/>
        <v>195</v>
      </c>
    </row>
    <row r="15" spans="1:31" x14ac:dyDescent="0.2">
      <c r="A15" t="s">
        <v>162</v>
      </c>
      <c r="B15" t="s">
        <v>179</v>
      </c>
      <c r="C15" t="s">
        <v>68</v>
      </c>
      <c r="D15">
        <v>-90</v>
      </c>
      <c r="E15">
        <v>2</v>
      </c>
      <c r="F15" t="s">
        <v>27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2.6193149089813228</v>
      </c>
      <c r="M15">
        <v>2.6193149089813228</v>
      </c>
      <c r="N15">
        <v>0</v>
      </c>
      <c r="O15">
        <v>13</v>
      </c>
      <c r="Q15">
        <v>1</v>
      </c>
      <c r="R15">
        <v>1.8</v>
      </c>
      <c r="S15">
        <v>0.5</v>
      </c>
      <c r="T15">
        <v>4.5</v>
      </c>
      <c r="U15">
        <v>3</v>
      </c>
      <c r="V15">
        <v>4.2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199</v>
      </c>
      <c r="AB15">
        <f t="shared" si="1"/>
        <v>199.5</v>
      </c>
      <c r="AC15">
        <f t="shared" si="1"/>
        <v>204</v>
      </c>
      <c r="AD15">
        <f t="shared" si="1"/>
        <v>207</v>
      </c>
      <c r="AE15">
        <f t="shared" si="1"/>
        <v>210</v>
      </c>
    </row>
    <row r="16" spans="1:31" x14ac:dyDescent="0.2">
      <c r="A16" t="s">
        <v>162</v>
      </c>
      <c r="B16" t="s">
        <v>178</v>
      </c>
      <c r="C16" t="s">
        <v>59</v>
      </c>
      <c r="D16">
        <v>-150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K16" t="s">
        <v>24</v>
      </c>
      <c r="L16">
        <v>2.2934002876281738</v>
      </c>
      <c r="M16">
        <v>2.2934002876281738</v>
      </c>
      <c r="N16">
        <v>0</v>
      </c>
      <c r="O16">
        <v>14</v>
      </c>
      <c r="Q16">
        <v>1</v>
      </c>
      <c r="R16">
        <v>2.1</v>
      </c>
      <c r="S16">
        <v>0.5</v>
      </c>
      <c r="T16">
        <v>4.5</v>
      </c>
      <c r="U16">
        <v>3</v>
      </c>
      <c r="V16">
        <v>3.9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212.8</v>
      </c>
      <c r="AB16">
        <f t="shared" si="1"/>
        <v>213.3</v>
      </c>
      <c r="AC16">
        <f t="shared" si="1"/>
        <v>217.8</v>
      </c>
      <c r="AD16">
        <f t="shared" si="1"/>
        <v>220.8</v>
      </c>
      <c r="AE16">
        <f t="shared" si="1"/>
        <v>225</v>
      </c>
    </row>
    <row r="17" spans="1:31" x14ac:dyDescent="0.2">
      <c r="A17" t="s">
        <v>162</v>
      </c>
      <c r="B17" t="s">
        <v>192</v>
      </c>
      <c r="C17" t="s">
        <v>17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0.73331969976425171</v>
      </c>
      <c r="M17">
        <v>0.73331969976425171</v>
      </c>
      <c r="N17">
        <v>0</v>
      </c>
      <c r="O17">
        <v>15</v>
      </c>
      <c r="Q17">
        <v>1</v>
      </c>
      <c r="R17">
        <v>1.8</v>
      </c>
      <c r="S17">
        <v>0.5</v>
      </c>
      <c r="T17">
        <v>4.5</v>
      </c>
      <c r="U17">
        <v>3</v>
      </c>
      <c r="V17">
        <v>4.2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228.1</v>
      </c>
      <c r="AB17">
        <f t="shared" si="1"/>
        <v>228.6</v>
      </c>
      <c r="AC17">
        <f t="shared" si="1"/>
        <v>233.1</v>
      </c>
      <c r="AD17">
        <f t="shared" si="1"/>
        <v>236.1</v>
      </c>
      <c r="AE17">
        <f t="shared" si="1"/>
        <v>240</v>
      </c>
    </row>
    <row r="18" spans="1:31" x14ac:dyDescent="0.2">
      <c r="A18" t="s">
        <v>162</v>
      </c>
      <c r="B18" t="s">
        <v>185</v>
      </c>
      <c r="C18" t="s">
        <v>80</v>
      </c>
      <c r="D18">
        <v>-30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1.926030039787292</v>
      </c>
      <c r="M18">
        <v>1.926030039787292</v>
      </c>
      <c r="N18">
        <v>0</v>
      </c>
      <c r="O18">
        <v>16</v>
      </c>
      <c r="Q18">
        <v>1</v>
      </c>
      <c r="R18">
        <v>2.8</v>
      </c>
      <c r="S18">
        <v>0.5</v>
      </c>
      <c r="T18">
        <v>4.5</v>
      </c>
      <c r="U18">
        <v>3</v>
      </c>
      <c r="V18">
        <v>3.2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242.8</v>
      </c>
      <c r="AB18">
        <f t="shared" si="1"/>
        <v>243.3</v>
      </c>
      <c r="AC18">
        <f t="shared" si="1"/>
        <v>247.8</v>
      </c>
      <c r="AD18">
        <f t="shared" si="1"/>
        <v>250.8</v>
      </c>
      <c r="AE18">
        <f t="shared" si="1"/>
        <v>255</v>
      </c>
    </row>
    <row r="19" spans="1:31" x14ac:dyDescent="0.2">
      <c r="A19" t="s">
        <v>162</v>
      </c>
      <c r="B19" t="s">
        <v>173</v>
      </c>
      <c r="C19" t="s">
        <v>68</v>
      </c>
      <c r="D19">
        <v>60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1.139579653739929</v>
      </c>
      <c r="M19">
        <v>1.139579653739929</v>
      </c>
      <c r="N19">
        <v>0</v>
      </c>
      <c r="O19">
        <v>17</v>
      </c>
      <c r="Q19">
        <v>1</v>
      </c>
      <c r="R19">
        <v>2.7</v>
      </c>
      <c r="S19">
        <v>0.5</v>
      </c>
      <c r="T19">
        <v>4.5</v>
      </c>
      <c r="U19">
        <v>3</v>
      </c>
      <c r="V19">
        <v>3.3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258.8</v>
      </c>
      <c r="AB19">
        <f t="shared" si="3"/>
        <v>259.3</v>
      </c>
      <c r="AC19">
        <f t="shared" si="3"/>
        <v>263.8</v>
      </c>
      <c r="AD19">
        <f t="shared" si="3"/>
        <v>266.8</v>
      </c>
      <c r="AE19">
        <f t="shared" si="3"/>
        <v>270</v>
      </c>
    </row>
    <row r="20" spans="1:31" x14ac:dyDescent="0.2">
      <c r="A20" t="s">
        <v>159</v>
      </c>
      <c r="B20" t="s">
        <v>174</v>
      </c>
      <c r="C20" t="s">
        <v>59</v>
      </c>
      <c r="D20">
        <v>-90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1.318836569786072</v>
      </c>
      <c r="M20">
        <v>1.318836569786072</v>
      </c>
      <c r="N20">
        <v>0</v>
      </c>
      <c r="O20">
        <v>18</v>
      </c>
      <c r="Q20">
        <v>1</v>
      </c>
      <c r="R20">
        <v>1.9</v>
      </c>
      <c r="S20">
        <v>0.5</v>
      </c>
      <c r="T20">
        <v>4.5</v>
      </c>
      <c r="U20">
        <v>3</v>
      </c>
      <c r="V20">
        <v>4.0999999999999996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273.7</v>
      </c>
      <c r="AB20">
        <f t="shared" si="3"/>
        <v>274.2</v>
      </c>
      <c r="AC20">
        <f t="shared" si="3"/>
        <v>278.7</v>
      </c>
      <c r="AD20">
        <f t="shared" si="3"/>
        <v>281.7</v>
      </c>
      <c r="AE20">
        <f t="shared" si="3"/>
        <v>285</v>
      </c>
    </row>
    <row r="21" spans="1:31" x14ac:dyDescent="0.2">
      <c r="A21" t="s">
        <v>162</v>
      </c>
      <c r="B21" t="s">
        <v>188</v>
      </c>
      <c r="C21" t="s">
        <v>29</v>
      </c>
      <c r="D21">
        <v>-150</v>
      </c>
      <c r="E21">
        <v>1</v>
      </c>
      <c r="F21" t="s">
        <v>18</v>
      </c>
      <c r="G21">
        <v>1</v>
      </c>
      <c r="H21">
        <v>0</v>
      </c>
      <c r="I21">
        <v>0</v>
      </c>
      <c r="J21">
        <v>0</v>
      </c>
      <c r="O21">
        <v>19</v>
      </c>
      <c r="Q21">
        <v>1</v>
      </c>
      <c r="R21">
        <v>1.3</v>
      </c>
      <c r="S21">
        <v>0.5</v>
      </c>
      <c r="T21">
        <v>4.5</v>
      </c>
      <c r="U21">
        <v>3</v>
      </c>
      <c r="V21">
        <v>4.7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287.89999999999998</v>
      </c>
      <c r="AB21">
        <f t="shared" si="3"/>
        <v>288.39999999999998</v>
      </c>
      <c r="AC21">
        <f t="shared" si="3"/>
        <v>292.89999999999998</v>
      </c>
      <c r="AD21">
        <f t="shared" si="3"/>
        <v>295.89999999999998</v>
      </c>
      <c r="AE21">
        <f t="shared" si="3"/>
        <v>300</v>
      </c>
    </row>
    <row r="22" spans="1:31" x14ac:dyDescent="0.2">
      <c r="A22" t="s">
        <v>159</v>
      </c>
      <c r="B22" t="s">
        <v>172</v>
      </c>
      <c r="C22" t="s">
        <v>83</v>
      </c>
      <c r="D22">
        <v>150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1.196317195892334</v>
      </c>
      <c r="M22">
        <v>1.196317195892334</v>
      </c>
      <c r="N22">
        <v>0</v>
      </c>
      <c r="O22">
        <v>20</v>
      </c>
      <c r="Q22">
        <v>1</v>
      </c>
      <c r="R22">
        <v>2.4</v>
      </c>
      <c r="S22">
        <v>0.5</v>
      </c>
      <c r="T22">
        <v>4.5</v>
      </c>
      <c r="U22">
        <v>3</v>
      </c>
      <c r="V22">
        <v>3.6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302.3</v>
      </c>
      <c r="AB22">
        <f t="shared" si="3"/>
        <v>302.8</v>
      </c>
      <c r="AC22">
        <f t="shared" si="3"/>
        <v>307.3</v>
      </c>
      <c r="AD22">
        <f t="shared" si="3"/>
        <v>310.3</v>
      </c>
      <c r="AE22">
        <f t="shared" si="3"/>
        <v>315</v>
      </c>
    </row>
    <row r="23" spans="1:31" x14ac:dyDescent="0.2">
      <c r="A23" t="s">
        <v>159</v>
      </c>
      <c r="B23" t="s">
        <v>180</v>
      </c>
      <c r="C23" t="s">
        <v>59</v>
      </c>
      <c r="D23">
        <v>90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1.4372303485870359</v>
      </c>
      <c r="M23">
        <v>1.4372303485870359</v>
      </c>
      <c r="N23">
        <v>0</v>
      </c>
      <c r="O23">
        <v>21</v>
      </c>
      <c r="Q23">
        <v>1</v>
      </c>
      <c r="R23">
        <v>2.2999999999999998</v>
      </c>
      <c r="S23">
        <v>0.5</v>
      </c>
      <c r="T23">
        <v>4.5</v>
      </c>
      <c r="U23">
        <v>3</v>
      </c>
      <c r="V23">
        <v>3.7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318.39999999999998</v>
      </c>
      <c r="AB23">
        <f t="shared" si="3"/>
        <v>318.89999999999998</v>
      </c>
      <c r="AC23">
        <f t="shared" si="3"/>
        <v>323.39999999999998</v>
      </c>
      <c r="AD23">
        <f t="shared" si="3"/>
        <v>326.39999999999998</v>
      </c>
      <c r="AE23">
        <f t="shared" si="3"/>
        <v>330</v>
      </c>
    </row>
    <row r="24" spans="1:31" x14ac:dyDescent="0.2">
      <c r="A24" t="s">
        <v>162</v>
      </c>
      <c r="B24" t="s">
        <v>186</v>
      </c>
      <c r="C24" t="s">
        <v>63</v>
      </c>
      <c r="D24">
        <v>60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1.603959202766418</v>
      </c>
      <c r="M24">
        <v>1.603959202766418</v>
      </c>
      <c r="N24">
        <v>0</v>
      </c>
      <c r="O24">
        <v>22</v>
      </c>
      <c r="Q24">
        <v>1</v>
      </c>
      <c r="R24">
        <v>1.4</v>
      </c>
      <c r="S24">
        <v>0.5</v>
      </c>
      <c r="T24">
        <v>4.5</v>
      </c>
      <c r="U24">
        <v>3</v>
      </c>
      <c r="V24">
        <v>4.5999999999999996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333.3</v>
      </c>
      <c r="AB24">
        <f t="shared" si="3"/>
        <v>333.8</v>
      </c>
      <c r="AC24">
        <f t="shared" si="3"/>
        <v>338.3</v>
      </c>
      <c r="AD24">
        <f t="shared" si="3"/>
        <v>341.3</v>
      </c>
      <c r="AE24">
        <f t="shared" si="3"/>
        <v>345</v>
      </c>
    </row>
    <row r="25" spans="1:31" x14ac:dyDescent="0.2">
      <c r="A25" t="s">
        <v>162</v>
      </c>
      <c r="B25" t="s">
        <v>191</v>
      </c>
      <c r="C25" t="s">
        <v>59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2.0338411331176758</v>
      </c>
      <c r="M25">
        <v>2.0338411331176758</v>
      </c>
      <c r="N25">
        <v>0</v>
      </c>
      <c r="O25">
        <v>23</v>
      </c>
      <c r="Q25">
        <v>1</v>
      </c>
      <c r="R25">
        <v>2.8</v>
      </c>
      <c r="S25">
        <v>0.5</v>
      </c>
      <c r="T25">
        <v>4.5</v>
      </c>
      <c r="U25">
        <v>3</v>
      </c>
      <c r="V25">
        <v>3.2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347.4</v>
      </c>
      <c r="AB25">
        <f t="shared" si="3"/>
        <v>347.9</v>
      </c>
      <c r="AC25">
        <f t="shared" si="3"/>
        <v>352.4</v>
      </c>
      <c r="AD25">
        <f t="shared" si="3"/>
        <v>355.4</v>
      </c>
      <c r="AE25">
        <f t="shared" si="3"/>
        <v>360</v>
      </c>
    </row>
    <row r="26" spans="1:31" x14ac:dyDescent="0.2">
      <c r="A26" t="s">
        <v>162</v>
      </c>
      <c r="B26" t="s">
        <v>174</v>
      </c>
      <c r="C26" t="s">
        <v>59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0.7222486138343811</v>
      </c>
      <c r="M26">
        <v>0.7222486138343811</v>
      </c>
      <c r="N26">
        <v>0</v>
      </c>
      <c r="O26">
        <v>24</v>
      </c>
      <c r="Q26">
        <v>1</v>
      </c>
      <c r="R26">
        <v>2.1</v>
      </c>
      <c r="S26">
        <v>0.5</v>
      </c>
      <c r="T26">
        <v>4.5</v>
      </c>
      <c r="U26">
        <v>3</v>
      </c>
      <c r="V26">
        <v>3.9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363.8</v>
      </c>
      <c r="AB26">
        <f t="shared" si="3"/>
        <v>364.3</v>
      </c>
      <c r="AC26">
        <f t="shared" si="3"/>
        <v>368.8</v>
      </c>
      <c r="AD26">
        <f t="shared" si="3"/>
        <v>371.8</v>
      </c>
      <c r="AE26">
        <f t="shared" si="3"/>
        <v>375</v>
      </c>
    </row>
    <row r="27" spans="1:31" x14ac:dyDescent="0.2">
      <c r="A27" t="s">
        <v>159</v>
      </c>
      <c r="B27" t="s">
        <v>183</v>
      </c>
      <c r="C27" t="s">
        <v>57</v>
      </c>
      <c r="D27">
        <v>-150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1.658727288246155</v>
      </c>
      <c r="M27">
        <v>1.658727288246155</v>
      </c>
      <c r="N27">
        <v>0</v>
      </c>
      <c r="O27">
        <v>25</v>
      </c>
      <c r="Q27">
        <v>1</v>
      </c>
      <c r="R27">
        <v>2.4</v>
      </c>
      <c r="S27">
        <v>0.5</v>
      </c>
      <c r="T27">
        <v>4.5</v>
      </c>
      <c r="U27">
        <v>3</v>
      </c>
      <c r="V27">
        <v>3.6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378.1</v>
      </c>
      <c r="AB27">
        <f t="shared" si="3"/>
        <v>378.6</v>
      </c>
      <c r="AC27">
        <f t="shared" si="3"/>
        <v>383.1</v>
      </c>
      <c r="AD27">
        <f t="shared" si="3"/>
        <v>386.1</v>
      </c>
      <c r="AE27">
        <f t="shared" si="3"/>
        <v>390</v>
      </c>
    </row>
    <row r="28" spans="1:31" x14ac:dyDescent="0.2">
      <c r="A28" t="s">
        <v>159</v>
      </c>
      <c r="B28" t="s">
        <v>182</v>
      </c>
      <c r="C28" t="s">
        <v>61</v>
      </c>
      <c r="D28">
        <v>-150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2.6988580226898189</v>
      </c>
      <c r="M28">
        <v>2.6988580226898189</v>
      </c>
      <c r="N28">
        <v>0</v>
      </c>
      <c r="O28">
        <v>26</v>
      </c>
      <c r="Q28">
        <v>1</v>
      </c>
      <c r="R28">
        <v>2.9</v>
      </c>
      <c r="S28">
        <v>0.5</v>
      </c>
      <c r="T28">
        <v>4.5</v>
      </c>
      <c r="U28">
        <v>3</v>
      </c>
      <c r="V28">
        <v>3.1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393.4</v>
      </c>
      <c r="AB28">
        <f t="shared" si="3"/>
        <v>393.9</v>
      </c>
      <c r="AC28">
        <f t="shared" si="3"/>
        <v>398.4</v>
      </c>
      <c r="AD28">
        <f t="shared" si="3"/>
        <v>401.4</v>
      </c>
      <c r="AE28">
        <f t="shared" si="3"/>
        <v>405</v>
      </c>
    </row>
    <row r="29" spans="1:31" x14ac:dyDescent="0.2">
      <c r="A29" t="s">
        <v>159</v>
      </c>
      <c r="B29" t="s">
        <v>181</v>
      </c>
      <c r="C29" t="s">
        <v>63</v>
      </c>
      <c r="D29">
        <v>60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0.95206749439239502</v>
      </c>
      <c r="M29">
        <v>0.95206749439239502</v>
      </c>
      <c r="N29">
        <v>0</v>
      </c>
      <c r="O29">
        <v>27</v>
      </c>
      <c r="Q29">
        <v>1</v>
      </c>
      <c r="R29">
        <v>1.4</v>
      </c>
      <c r="S29">
        <v>0.5</v>
      </c>
      <c r="T29">
        <v>4.5</v>
      </c>
      <c r="U29">
        <v>3</v>
      </c>
      <c r="V29">
        <v>4.5999999999999996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408.9</v>
      </c>
      <c r="AB29">
        <f t="shared" si="3"/>
        <v>409.4</v>
      </c>
      <c r="AC29">
        <f t="shared" si="3"/>
        <v>413.9</v>
      </c>
      <c r="AD29">
        <f t="shared" si="3"/>
        <v>416.9</v>
      </c>
      <c r="AE29">
        <f t="shared" si="3"/>
        <v>420</v>
      </c>
    </row>
    <row r="30" spans="1:31" x14ac:dyDescent="0.2">
      <c r="A30" t="s">
        <v>159</v>
      </c>
      <c r="B30" t="s">
        <v>181</v>
      </c>
      <c r="C30" t="s">
        <v>63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0.51952701807022095</v>
      </c>
      <c r="M30">
        <v>0.51952701807022095</v>
      </c>
      <c r="N30">
        <v>0</v>
      </c>
      <c r="O30">
        <v>28</v>
      </c>
      <c r="Q30">
        <v>1</v>
      </c>
      <c r="R30">
        <v>1.4</v>
      </c>
      <c r="S30">
        <v>0.5</v>
      </c>
      <c r="T30">
        <v>4.5</v>
      </c>
      <c r="U30">
        <v>3</v>
      </c>
      <c r="V30">
        <v>4.5999999999999996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422.4</v>
      </c>
      <c r="AB30">
        <f t="shared" si="3"/>
        <v>422.9</v>
      </c>
      <c r="AC30">
        <f t="shared" si="3"/>
        <v>427.4</v>
      </c>
      <c r="AD30">
        <f t="shared" si="3"/>
        <v>430.4</v>
      </c>
      <c r="AE30">
        <f t="shared" si="3"/>
        <v>435</v>
      </c>
    </row>
    <row r="31" spans="1:31" x14ac:dyDescent="0.2">
      <c r="A31" t="s">
        <v>162</v>
      </c>
      <c r="B31" t="s">
        <v>172</v>
      </c>
      <c r="C31" t="s">
        <v>17</v>
      </c>
      <c r="D31">
        <v>-30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0.68409848213195801</v>
      </c>
      <c r="M31">
        <v>0.68409848213195801</v>
      </c>
      <c r="N31">
        <v>0</v>
      </c>
      <c r="O31">
        <v>29</v>
      </c>
      <c r="Q31">
        <v>1</v>
      </c>
      <c r="R31">
        <v>1.8</v>
      </c>
      <c r="S31">
        <v>0.5</v>
      </c>
      <c r="T31">
        <v>4.5</v>
      </c>
      <c r="U31">
        <v>3</v>
      </c>
      <c r="V31">
        <v>4.2</v>
      </c>
      <c r="Y31">
        <f t="shared" si="2"/>
        <v>435</v>
      </c>
      <c r="Z31">
        <f t="shared" si="3"/>
        <v>436</v>
      </c>
      <c r="AA31">
        <f t="shared" si="3"/>
        <v>437.4</v>
      </c>
      <c r="AB31">
        <f t="shared" si="3"/>
        <v>437.9</v>
      </c>
      <c r="AC31">
        <f t="shared" si="3"/>
        <v>442.4</v>
      </c>
      <c r="AD31">
        <f t="shared" si="3"/>
        <v>445.4</v>
      </c>
      <c r="AE31">
        <f t="shared" si="3"/>
        <v>450</v>
      </c>
    </row>
    <row r="33" spans="1:12" x14ac:dyDescent="0.2">
      <c r="A33" t="s">
        <v>30</v>
      </c>
      <c r="I33">
        <f>SUM(I2:I31)</f>
        <v>19</v>
      </c>
      <c r="L33">
        <f>AVERAGE(L2:L31)</f>
        <v>1.4228516966104507</v>
      </c>
    </row>
    <row r="34" spans="1:12" x14ac:dyDescent="0.2">
      <c r="A34" t="s">
        <v>31</v>
      </c>
      <c r="B34">
        <v>68</v>
      </c>
    </row>
    <row r="35" spans="1:12" x14ac:dyDescent="0.2">
      <c r="A35" t="s">
        <v>32</v>
      </c>
      <c r="B35">
        <v>1</v>
      </c>
    </row>
    <row r="36" spans="1:12" x14ac:dyDescent="0.2">
      <c r="A36" t="s">
        <v>33</v>
      </c>
      <c r="B36" t="s">
        <v>34</v>
      </c>
    </row>
    <row r="37" spans="1:12" x14ac:dyDescent="0.2">
      <c r="A37" t="s">
        <v>35</v>
      </c>
      <c r="B37" t="s">
        <v>36</v>
      </c>
    </row>
    <row r="38" spans="1:12" x14ac:dyDescent="0.2">
      <c r="A38" t="s">
        <v>37</v>
      </c>
      <c r="B38" t="s">
        <v>38</v>
      </c>
    </row>
    <row r="39" spans="1:12" x14ac:dyDescent="0.2">
      <c r="A39" t="s">
        <v>39</v>
      </c>
      <c r="B39">
        <v>60.491822715490201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9"/>
  <sheetViews>
    <sheetView topLeftCell="X1" workbookViewId="0">
      <selection activeCell="AB2" sqref="AB2:AB31"/>
    </sheetView>
  </sheetViews>
  <sheetFormatPr baseColWidth="10" defaultColWidth="8.83203125" defaultRowHeight="15" x14ac:dyDescent="0.2"/>
  <sheetData>
    <row r="1" spans="1:31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14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Y1" t="s">
        <v>326</v>
      </c>
      <c r="Z1" t="s">
        <v>327</v>
      </c>
      <c r="AA1" t="s">
        <v>328</v>
      </c>
      <c r="AB1" s="1" t="s">
        <v>329</v>
      </c>
      <c r="AC1" t="s">
        <v>330</v>
      </c>
      <c r="AD1" t="s">
        <v>331</v>
      </c>
      <c r="AE1" t="s">
        <v>332</v>
      </c>
    </row>
    <row r="2" spans="1:31" x14ac:dyDescent="0.2">
      <c r="A2" t="s">
        <v>159</v>
      </c>
      <c r="B2" t="s">
        <v>201</v>
      </c>
      <c r="C2" t="s">
        <v>22</v>
      </c>
      <c r="D2">
        <v>-150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0.96554118394851685</v>
      </c>
      <c r="M2">
        <v>0.96554118394851685</v>
      </c>
      <c r="N2">
        <v>0</v>
      </c>
      <c r="O2">
        <v>0</v>
      </c>
      <c r="Q2">
        <v>1</v>
      </c>
      <c r="R2">
        <v>2.2000000000000002</v>
      </c>
      <c r="S2">
        <v>0.5</v>
      </c>
      <c r="T2">
        <v>4.5</v>
      </c>
      <c r="U2">
        <v>3</v>
      </c>
      <c r="V2">
        <v>3.8</v>
      </c>
      <c r="X2">
        <f>SUM(Q2:V2)</f>
        <v>15</v>
      </c>
      <c r="Y2">
        <v>0</v>
      </c>
      <c r="Z2">
        <f>Q2-N2</f>
        <v>1</v>
      </c>
      <c r="AA2">
        <f>Z2+R2</f>
        <v>3.2</v>
      </c>
      <c r="AB2">
        <f>AA2+S2</f>
        <v>3.7</v>
      </c>
      <c r="AC2">
        <f>AB2+T2</f>
        <v>8.1999999999999993</v>
      </c>
      <c r="AD2">
        <f>AC2+U2</f>
        <v>11.2</v>
      </c>
      <c r="AE2">
        <f>AD2+V2</f>
        <v>15</v>
      </c>
    </row>
    <row r="3" spans="1:31" x14ac:dyDescent="0.2">
      <c r="A3" t="s">
        <v>159</v>
      </c>
      <c r="B3" t="s">
        <v>212</v>
      </c>
      <c r="C3" t="s">
        <v>22</v>
      </c>
      <c r="D3">
        <v>-90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0.65854120254516602</v>
      </c>
      <c r="M3">
        <v>0.65854120254516602</v>
      </c>
      <c r="N3">
        <v>0</v>
      </c>
      <c r="O3">
        <v>1</v>
      </c>
      <c r="Q3">
        <v>1</v>
      </c>
      <c r="R3">
        <v>2.2999999999999998</v>
      </c>
      <c r="S3">
        <v>0.5</v>
      </c>
      <c r="T3">
        <v>4.5</v>
      </c>
      <c r="U3">
        <v>3</v>
      </c>
      <c r="V3">
        <v>3.7</v>
      </c>
      <c r="X3">
        <f t="shared" ref="X3:X30" si="0">SUM(Q3:V3)</f>
        <v>15</v>
      </c>
      <c r="Y3">
        <f>SUM(Q2:V2)</f>
        <v>15</v>
      </c>
      <c r="Z3">
        <f t="shared" ref="Z3:AE18" si="1">Y3+Q2</f>
        <v>16</v>
      </c>
      <c r="AA3">
        <f t="shared" si="1"/>
        <v>18.2</v>
      </c>
      <c r="AB3">
        <f t="shared" si="1"/>
        <v>18.7</v>
      </c>
      <c r="AC3">
        <f t="shared" si="1"/>
        <v>23.2</v>
      </c>
      <c r="AD3">
        <f t="shared" si="1"/>
        <v>26.2</v>
      </c>
      <c r="AE3">
        <f t="shared" si="1"/>
        <v>30</v>
      </c>
    </row>
    <row r="4" spans="1:31" x14ac:dyDescent="0.2">
      <c r="A4" t="s">
        <v>159</v>
      </c>
      <c r="B4" t="s">
        <v>160</v>
      </c>
      <c r="C4" t="s">
        <v>17</v>
      </c>
      <c r="D4">
        <v>-120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24</v>
      </c>
      <c r="L4">
        <v>0.74938678741455078</v>
      </c>
      <c r="M4">
        <v>0.74938678741455078</v>
      </c>
      <c r="N4">
        <v>0</v>
      </c>
      <c r="O4">
        <v>2</v>
      </c>
      <c r="Q4">
        <v>1</v>
      </c>
      <c r="R4">
        <v>1.8</v>
      </c>
      <c r="S4">
        <v>0.5</v>
      </c>
      <c r="T4">
        <v>4.5</v>
      </c>
      <c r="U4">
        <v>3</v>
      </c>
      <c r="V4">
        <v>4.2</v>
      </c>
      <c r="X4">
        <f t="shared" si="0"/>
        <v>15</v>
      </c>
      <c r="Y4">
        <f>X2+X3</f>
        <v>30</v>
      </c>
      <c r="Z4">
        <f t="shared" si="1"/>
        <v>31</v>
      </c>
      <c r="AA4">
        <f t="shared" si="1"/>
        <v>33.299999999999997</v>
      </c>
      <c r="AB4">
        <f t="shared" si="1"/>
        <v>33.799999999999997</v>
      </c>
      <c r="AC4">
        <f t="shared" si="1"/>
        <v>38.299999999999997</v>
      </c>
      <c r="AD4">
        <f t="shared" si="1"/>
        <v>41.3</v>
      </c>
      <c r="AE4">
        <f t="shared" si="1"/>
        <v>45</v>
      </c>
    </row>
    <row r="5" spans="1:31" x14ac:dyDescent="0.2">
      <c r="A5" t="s">
        <v>162</v>
      </c>
      <c r="B5" t="s">
        <v>209</v>
      </c>
      <c r="C5" t="s">
        <v>22</v>
      </c>
      <c r="D5">
        <v>-60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24</v>
      </c>
      <c r="L5">
        <v>1.4038058519363401</v>
      </c>
      <c r="M5">
        <v>1.4038058519363401</v>
      </c>
      <c r="N5">
        <v>0</v>
      </c>
      <c r="O5">
        <v>3</v>
      </c>
      <c r="Q5">
        <v>1</v>
      </c>
      <c r="R5">
        <v>1.7</v>
      </c>
      <c r="S5">
        <v>0.5</v>
      </c>
      <c r="T5">
        <v>4.5</v>
      </c>
      <c r="U5">
        <v>3</v>
      </c>
      <c r="V5">
        <v>4.3</v>
      </c>
      <c r="X5">
        <f t="shared" si="0"/>
        <v>15</v>
      </c>
      <c r="Y5">
        <f t="shared" ref="Y5:Y31" si="2">Y4+X4</f>
        <v>45</v>
      </c>
      <c r="Z5">
        <f t="shared" si="1"/>
        <v>46</v>
      </c>
      <c r="AA5">
        <f t="shared" si="1"/>
        <v>47.8</v>
      </c>
      <c r="AB5">
        <f t="shared" si="1"/>
        <v>48.3</v>
      </c>
      <c r="AC5">
        <f t="shared" si="1"/>
        <v>52.8</v>
      </c>
      <c r="AD5">
        <f t="shared" si="1"/>
        <v>55.8</v>
      </c>
      <c r="AE5">
        <f t="shared" si="1"/>
        <v>60</v>
      </c>
    </row>
    <row r="6" spans="1:31" x14ac:dyDescent="0.2">
      <c r="A6" t="s">
        <v>162</v>
      </c>
      <c r="B6" t="s">
        <v>206</v>
      </c>
      <c r="C6" t="s">
        <v>63</v>
      </c>
      <c r="D6">
        <v>-120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1.350305914878845</v>
      </c>
      <c r="M6">
        <v>1.350305914878845</v>
      </c>
      <c r="N6">
        <v>0</v>
      </c>
      <c r="O6">
        <v>4</v>
      </c>
      <c r="Q6">
        <v>1</v>
      </c>
      <c r="R6">
        <v>1.9</v>
      </c>
      <c r="S6">
        <v>0.5</v>
      </c>
      <c r="T6">
        <v>4.5</v>
      </c>
      <c r="U6">
        <v>3</v>
      </c>
      <c r="V6">
        <v>4.0999999999999996</v>
      </c>
      <c r="X6">
        <f t="shared" si="0"/>
        <v>15</v>
      </c>
      <c r="Y6">
        <f t="shared" si="2"/>
        <v>60</v>
      </c>
      <c r="Z6">
        <f t="shared" si="1"/>
        <v>61</v>
      </c>
      <c r="AA6">
        <f t="shared" si="1"/>
        <v>62.7</v>
      </c>
      <c r="AB6">
        <f t="shared" si="1"/>
        <v>63.2</v>
      </c>
      <c r="AC6">
        <f t="shared" si="1"/>
        <v>67.7</v>
      </c>
      <c r="AD6">
        <f t="shared" si="1"/>
        <v>70.7</v>
      </c>
      <c r="AE6">
        <f t="shared" si="1"/>
        <v>75</v>
      </c>
    </row>
    <row r="7" spans="1:31" x14ac:dyDescent="0.2">
      <c r="A7" t="s">
        <v>159</v>
      </c>
      <c r="B7" t="s">
        <v>210</v>
      </c>
      <c r="C7" t="s">
        <v>83</v>
      </c>
      <c r="D7">
        <v>-90</v>
      </c>
      <c r="E7">
        <v>2</v>
      </c>
      <c r="F7" t="s">
        <v>27</v>
      </c>
      <c r="G7">
        <v>1</v>
      </c>
      <c r="H7">
        <v>0</v>
      </c>
      <c r="I7">
        <v>0</v>
      </c>
      <c r="J7">
        <v>0</v>
      </c>
      <c r="K7" t="s">
        <v>19</v>
      </c>
      <c r="L7">
        <v>1.4206453561782839</v>
      </c>
      <c r="M7">
        <v>1.4206453561782839</v>
      </c>
      <c r="N7">
        <v>0</v>
      </c>
      <c r="O7">
        <v>5</v>
      </c>
      <c r="Q7">
        <v>1</v>
      </c>
      <c r="R7">
        <v>1.6</v>
      </c>
      <c r="S7">
        <v>0.5</v>
      </c>
      <c r="T7">
        <v>4.5</v>
      </c>
      <c r="U7">
        <v>3</v>
      </c>
      <c r="V7">
        <v>4.4000000000000004</v>
      </c>
      <c r="X7">
        <f t="shared" si="0"/>
        <v>15</v>
      </c>
      <c r="Y7">
        <f t="shared" si="2"/>
        <v>75</v>
      </c>
      <c r="Z7">
        <f t="shared" si="1"/>
        <v>76</v>
      </c>
      <c r="AA7">
        <f t="shared" si="1"/>
        <v>77.900000000000006</v>
      </c>
      <c r="AB7">
        <f t="shared" si="1"/>
        <v>78.400000000000006</v>
      </c>
      <c r="AC7">
        <f t="shared" si="1"/>
        <v>82.9</v>
      </c>
      <c r="AD7">
        <f t="shared" si="1"/>
        <v>85.9</v>
      </c>
      <c r="AE7">
        <f t="shared" si="1"/>
        <v>90</v>
      </c>
    </row>
    <row r="8" spans="1:31" x14ac:dyDescent="0.2">
      <c r="A8" t="s">
        <v>159</v>
      </c>
      <c r="B8" t="s">
        <v>175</v>
      </c>
      <c r="C8" t="s">
        <v>17</v>
      </c>
      <c r="D8">
        <v>30</v>
      </c>
      <c r="E8">
        <v>2</v>
      </c>
      <c r="F8" t="s">
        <v>23</v>
      </c>
      <c r="G8">
        <v>1</v>
      </c>
      <c r="H8">
        <v>1</v>
      </c>
      <c r="I8">
        <v>1</v>
      </c>
      <c r="J8">
        <v>0</v>
      </c>
      <c r="K8" t="s">
        <v>24</v>
      </c>
      <c r="L8">
        <v>0.99650692939758301</v>
      </c>
      <c r="M8">
        <v>0.99650692939758301</v>
      </c>
      <c r="N8">
        <v>0</v>
      </c>
      <c r="O8">
        <v>6</v>
      </c>
      <c r="Q8">
        <v>1</v>
      </c>
      <c r="R8">
        <v>3</v>
      </c>
      <c r="S8">
        <v>0.5</v>
      </c>
      <c r="T8">
        <v>4.5</v>
      </c>
      <c r="U8">
        <v>3</v>
      </c>
      <c r="V8">
        <v>3</v>
      </c>
      <c r="X8">
        <f t="shared" si="0"/>
        <v>15</v>
      </c>
      <c r="Y8">
        <f t="shared" si="2"/>
        <v>90</v>
      </c>
      <c r="Z8">
        <f t="shared" si="1"/>
        <v>91</v>
      </c>
      <c r="AA8">
        <f t="shared" si="1"/>
        <v>92.6</v>
      </c>
      <c r="AB8">
        <f t="shared" si="1"/>
        <v>93.1</v>
      </c>
      <c r="AC8">
        <f t="shared" si="1"/>
        <v>97.6</v>
      </c>
      <c r="AD8">
        <f t="shared" si="1"/>
        <v>100.6</v>
      </c>
      <c r="AE8">
        <f t="shared" si="1"/>
        <v>105</v>
      </c>
    </row>
    <row r="9" spans="1:31" x14ac:dyDescent="0.2">
      <c r="A9" t="s">
        <v>159</v>
      </c>
      <c r="B9" t="s">
        <v>213</v>
      </c>
      <c r="C9" t="s">
        <v>63</v>
      </c>
      <c r="D9">
        <v>-150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1.154245972633362</v>
      </c>
      <c r="M9">
        <v>1.154245972633362</v>
      </c>
      <c r="N9">
        <v>0</v>
      </c>
      <c r="O9">
        <v>7</v>
      </c>
      <c r="Q9">
        <v>1</v>
      </c>
      <c r="R9">
        <v>1.8</v>
      </c>
      <c r="S9">
        <v>0.5</v>
      </c>
      <c r="T9">
        <v>4.5</v>
      </c>
      <c r="U9">
        <v>3</v>
      </c>
      <c r="V9">
        <v>4.2</v>
      </c>
      <c r="X9">
        <f t="shared" si="0"/>
        <v>15</v>
      </c>
      <c r="Y9">
        <f t="shared" si="2"/>
        <v>105</v>
      </c>
      <c r="Z9">
        <f t="shared" si="1"/>
        <v>106</v>
      </c>
      <c r="AA9">
        <f t="shared" si="1"/>
        <v>109</v>
      </c>
      <c r="AB9">
        <f t="shared" si="1"/>
        <v>109.5</v>
      </c>
      <c r="AC9">
        <f t="shared" si="1"/>
        <v>114</v>
      </c>
      <c r="AD9">
        <f t="shared" si="1"/>
        <v>117</v>
      </c>
      <c r="AE9">
        <f t="shared" si="1"/>
        <v>120</v>
      </c>
    </row>
    <row r="10" spans="1:31" x14ac:dyDescent="0.2">
      <c r="A10" t="s">
        <v>159</v>
      </c>
      <c r="B10" t="s">
        <v>211</v>
      </c>
      <c r="C10" t="s">
        <v>63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0.56816047430038452</v>
      </c>
      <c r="M10">
        <v>0.56816047430038452</v>
      </c>
      <c r="N10">
        <v>0</v>
      </c>
      <c r="O10">
        <v>8</v>
      </c>
      <c r="Q10">
        <v>1</v>
      </c>
      <c r="R10">
        <v>1.3</v>
      </c>
      <c r="S10">
        <v>0.5</v>
      </c>
      <c r="T10">
        <v>4.5</v>
      </c>
      <c r="U10">
        <v>3</v>
      </c>
      <c r="V10">
        <v>4.7</v>
      </c>
      <c r="X10">
        <f t="shared" si="0"/>
        <v>15</v>
      </c>
      <c r="Y10">
        <f t="shared" si="2"/>
        <v>120</v>
      </c>
      <c r="Z10">
        <f t="shared" si="1"/>
        <v>121</v>
      </c>
      <c r="AA10">
        <f t="shared" si="1"/>
        <v>122.8</v>
      </c>
      <c r="AB10">
        <f t="shared" si="1"/>
        <v>123.3</v>
      </c>
      <c r="AC10">
        <f t="shared" si="1"/>
        <v>127.8</v>
      </c>
      <c r="AD10">
        <f t="shared" si="1"/>
        <v>130.80000000000001</v>
      </c>
      <c r="AE10">
        <f t="shared" si="1"/>
        <v>135</v>
      </c>
    </row>
    <row r="11" spans="1:31" x14ac:dyDescent="0.2">
      <c r="A11" t="s">
        <v>159</v>
      </c>
      <c r="B11" t="s">
        <v>205</v>
      </c>
      <c r="C11" t="s">
        <v>29</v>
      </c>
      <c r="D11">
        <v>90</v>
      </c>
      <c r="E11">
        <v>2</v>
      </c>
      <c r="F11" t="s">
        <v>23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1.512877225875854</v>
      </c>
      <c r="M11">
        <v>1.512877225875854</v>
      </c>
      <c r="N11">
        <v>0</v>
      </c>
      <c r="O11">
        <v>9</v>
      </c>
      <c r="Q11">
        <v>1</v>
      </c>
      <c r="R11">
        <v>2.5</v>
      </c>
      <c r="S11">
        <v>0.5</v>
      </c>
      <c r="T11">
        <v>4.5</v>
      </c>
      <c r="U11">
        <v>3</v>
      </c>
      <c r="V11">
        <v>3.5</v>
      </c>
      <c r="X11">
        <f t="shared" si="0"/>
        <v>15</v>
      </c>
      <c r="Y11">
        <f t="shared" si="2"/>
        <v>135</v>
      </c>
      <c r="Z11">
        <f t="shared" si="1"/>
        <v>136</v>
      </c>
      <c r="AA11">
        <f t="shared" si="1"/>
        <v>137.30000000000001</v>
      </c>
      <c r="AB11">
        <f t="shared" si="1"/>
        <v>137.80000000000001</v>
      </c>
      <c r="AC11">
        <f t="shared" si="1"/>
        <v>142.30000000000001</v>
      </c>
      <c r="AD11">
        <f t="shared" si="1"/>
        <v>145.30000000000001</v>
      </c>
      <c r="AE11">
        <f t="shared" si="1"/>
        <v>150</v>
      </c>
    </row>
    <row r="12" spans="1:31" x14ac:dyDescent="0.2">
      <c r="A12" t="s">
        <v>159</v>
      </c>
      <c r="B12" t="s">
        <v>204</v>
      </c>
      <c r="C12" t="s">
        <v>61</v>
      </c>
      <c r="D12">
        <v>-30</v>
      </c>
      <c r="E12">
        <v>2</v>
      </c>
      <c r="F12" t="s">
        <v>27</v>
      </c>
      <c r="G12">
        <v>1</v>
      </c>
      <c r="H12">
        <v>0</v>
      </c>
      <c r="I12">
        <v>0</v>
      </c>
      <c r="J12">
        <v>0</v>
      </c>
      <c r="O12">
        <v>10</v>
      </c>
      <c r="Q12">
        <v>1</v>
      </c>
      <c r="R12">
        <v>2.5</v>
      </c>
      <c r="S12">
        <v>0.5</v>
      </c>
      <c r="T12">
        <v>4.5</v>
      </c>
      <c r="U12">
        <v>3</v>
      </c>
      <c r="V12">
        <v>3.5</v>
      </c>
      <c r="X12">
        <f t="shared" si="0"/>
        <v>15</v>
      </c>
      <c r="Y12">
        <f t="shared" si="2"/>
        <v>150</v>
      </c>
      <c r="Z12">
        <f t="shared" si="1"/>
        <v>151</v>
      </c>
      <c r="AA12">
        <f t="shared" si="1"/>
        <v>153.5</v>
      </c>
      <c r="AB12">
        <f t="shared" si="1"/>
        <v>154</v>
      </c>
      <c r="AC12">
        <f t="shared" si="1"/>
        <v>158.5</v>
      </c>
      <c r="AD12">
        <f t="shared" si="1"/>
        <v>161.5</v>
      </c>
      <c r="AE12">
        <f t="shared" si="1"/>
        <v>165</v>
      </c>
    </row>
    <row r="13" spans="1:31" x14ac:dyDescent="0.2">
      <c r="A13" t="s">
        <v>159</v>
      </c>
      <c r="B13" t="s">
        <v>219</v>
      </c>
      <c r="C13" t="s">
        <v>22</v>
      </c>
      <c r="D13">
        <v>-30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0.46774441003799438</v>
      </c>
      <c r="M13">
        <v>0.46774441003799438</v>
      </c>
      <c r="N13">
        <v>0</v>
      </c>
      <c r="O13">
        <v>11</v>
      </c>
      <c r="Q13">
        <v>1</v>
      </c>
      <c r="R13">
        <v>1.9</v>
      </c>
      <c r="S13">
        <v>0.5</v>
      </c>
      <c r="T13">
        <v>4.5</v>
      </c>
      <c r="U13">
        <v>3</v>
      </c>
      <c r="V13">
        <v>4.0999999999999996</v>
      </c>
      <c r="X13">
        <f t="shared" si="0"/>
        <v>15</v>
      </c>
      <c r="Y13">
        <f t="shared" si="2"/>
        <v>165</v>
      </c>
      <c r="Z13">
        <f t="shared" si="1"/>
        <v>166</v>
      </c>
      <c r="AA13">
        <f t="shared" si="1"/>
        <v>168.5</v>
      </c>
      <c r="AB13">
        <f t="shared" si="1"/>
        <v>169</v>
      </c>
      <c r="AC13">
        <f t="shared" si="1"/>
        <v>173.5</v>
      </c>
      <c r="AD13">
        <f t="shared" si="1"/>
        <v>176.5</v>
      </c>
      <c r="AE13">
        <f t="shared" si="1"/>
        <v>180</v>
      </c>
    </row>
    <row r="14" spans="1:31" x14ac:dyDescent="0.2">
      <c r="A14" t="s">
        <v>162</v>
      </c>
      <c r="B14" t="s">
        <v>222</v>
      </c>
      <c r="C14" t="s">
        <v>68</v>
      </c>
      <c r="D14">
        <v>-30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1.1032314300537109</v>
      </c>
      <c r="M14">
        <v>1.1032314300537109</v>
      </c>
      <c r="N14">
        <v>0</v>
      </c>
      <c r="O14">
        <v>12</v>
      </c>
      <c r="Q14">
        <v>1</v>
      </c>
      <c r="R14">
        <v>2.4</v>
      </c>
      <c r="S14">
        <v>0.5</v>
      </c>
      <c r="T14">
        <v>4.5</v>
      </c>
      <c r="U14">
        <v>3</v>
      </c>
      <c r="V14">
        <v>3.6</v>
      </c>
      <c r="X14">
        <f t="shared" si="0"/>
        <v>15</v>
      </c>
      <c r="Y14">
        <f t="shared" si="2"/>
        <v>180</v>
      </c>
      <c r="Z14">
        <f t="shared" si="1"/>
        <v>181</v>
      </c>
      <c r="AA14">
        <f t="shared" si="1"/>
        <v>182.9</v>
      </c>
      <c r="AB14">
        <f t="shared" si="1"/>
        <v>183.4</v>
      </c>
      <c r="AC14">
        <f t="shared" si="1"/>
        <v>187.9</v>
      </c>
      <c r="AD14">
        <f t="shared" si="1"/>
        <v>190.9</v>
      </c>
      <c r="AE14">
        <f t="shared" si="1"/>
        <v>195</v>
      </c>
    </row>
    <row r="15" spans="1:31" x14ac:dyDescent="0.2">
      <c r="A15" t="s">
        <v>159</v>
      </c>
      <c r="B15" t="s">
        <v>207</v>
      </c>
      <c r="C15" t="s">
        <v>29</v>
      </c>
      <c r="D15">
        <v>-60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1.029255151748657</v>
      </c>
      <c r="M15">
        <v>1.029255151748657</v>
      </c>
      <c r="N15">
        <v>0</v>
      </c>
      <c r="O15">
        <v>13</v>
      </c>
      <c r="Q15">
        <v>1</v>
      </c>
      <c r="R15">
        <v>2.6</v>
      </c>
      <c r="S15">
        <v>0.5</v>
      </c>
      <c r="T15">
        <v>4.5</v>
      </c>
      <c r="U15">
        <v>3</v>
      </c>
      <c r="V15">
        <v>3.4</v>
      </c>
      <c r="X15">
        <f t="shared" si="0"/>
        <v>15</v>
      </c>
      <c r="Y15">
        <f t="shared" si="2"/>
        <v>195</v>
      </c>
      <c r="Z15">
        <f t="shared" si="1"/>
        <v>196</v>
      </c>
      <c r="AA15">
        <f t="shared" si="1"/>
        <v>198.4</v>
      </c>
      <c r="AB15">
        <f t="shared" si="1"/>
        <v>198.9</v>
      </c>
      <c r="AC15">
        <f t="shared" si="1"/>
        <v>203.4</v>
      </c>
      <c r="AD15">
        <f t="shared" si="1"/>
        <v>206.4</v>
      </c>
      <c r="AE15">
        <f t="shared" si="1"/>
        <v>210</v>
      </c>
    </row>
    <row r="16" spans="1:31" x14ac:dyDescent="0.2">
      <c r="A16" t="s">
        <v>159</v>
      </c>
      <c r="B16" t="s">
        <v>220</v>
      </c>
      <c r="C16" t="s">
        <v>59</v>
      </c>
      <c r="D16">
        <v>-60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1.235161662101746</v>
      </c>
      <c r="M16">
        <v>1.235161662101746</v>
      </c>
      <c r="N16">
        <v>0</v>
      </c>
      <c r="O16">
        <v>14</v>
      </c>
      <c r="Q16">
        <v>1</v>
      </c>
      <c r="R16">
        <v>2.2999999999999998</v>
      </c>
      <c r="S16">
        <v>0.5</v>
      </c>
      <c r="T16">
        <v>4.5</v>
      </c>
      <c r="U16">
        <v>3</v>
      </c>
      <c r="V16">
        <v>3.7</v>
      </c>
      <c r="X16">
        <f t="shared" si="0"/>
        <v>15</v>
      </c>
      <c r="Y16">
        <f t="shared" si="2"/>
        <v>210</v>
      </c>
      <c r="Z16">
        <f t="shared" si="1"/>
        <v>211</v>
      </c>
      <c r="AA16">
        <f t="shared" si="1"/>
        <v>213.6</v>
      </c>
      <c r="AB16">
        <f t="shared" si="1"/>
        <v>214.1</v>
      </c>
      <c r="AC16">
        <f t="shared" si="1"/>
        <v>218.6</v>
      </c>
      <c r="AD16">
        <f t="shared" si="1"/>
        <v>221.6</v>
      </c>
      <c r="AE16">
        <f t="shared" si="1"/>
        <v>225</v>
      </c>
    </row>
    <row r="17" spans="1:31" x14ac:dyDescent="0.2">
      <c r="A17" t="s">
        <v>162</v>
      </c>
      <c r="B17" t="s">
        <v>202</v>
      </c>
      <c r="C17" t="s">
        <v>63</v>
      </c>
      <c r="D17">
        <v>90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1.418976426124573</v>
      </c>
      <c r="M17">
        <v>1.418976426124573</v>
      </c>
      <c r="N17">
        <v>0</v>
      </c>
      <c r="O17">
        <v>15</v>
      </c>
      <c r="Q17">
        <v>1</v>
      </c>
      <c r="R17">
        <v>2.1</v>
      </c>
      <c r="S17">
        <v>0.5</v>
      </c>
      <c r="T17">
        <v>4.5</v>
      </c>
      <c r="U17">
        <v>3</v>
      </c>
      <c r="V17">
        <v>3.9</v>
      </c>
      <c r="X17">
        <f t="shared" si="0"/>
        <v>15</v>
      </c>
      <c r="Y17">
        <f t="shared" si="2"/>
        <v>225</v>
      </c>
      <c r="Z17">
        <f t="shared" si="1"/>
        <v>226</v>
      </c>
      <c r="AA17">
        <f t="shared" si="1"/>
        <v>228.3</v>
      </c>
      <c r="AB17">
        <f t="shared" si="1"/>
        <v>228.8</v>
      </c>
      <c r="AC17">
        <f t="shared" si="1"/>
        <v>233.3</v>
      </c>
      <c r="AD17">
        <f t="shared" si="1"/>
        <v>236.3</v>
      </c>
      <c r="AE17">
        <f t="shared" si="1"/>
        <v>240</v>
      </c>
    </row>
    <row r="18" spans="1:31" x14ac:dyDescent="0.2">
      <c r="A18" t="s">
        <v>162</v>
      </c>
      <c r="B18" t="s">
        <v>218</v>
      </c>
      <c r="C18" t="s">
        <v>80</v>
      </c>
      <c r="D18">
        <v>-150</v>
      </c>
      <c r="E18">
        <v>2</v>
      </c>
      <c r="F18" t="s">
        <v>27</v>
      </c>
      <c r="G18">
        <v>1</v>
      </c>
      <c r="H18">
        <v>0</v>
      </c>
      <c r="I18">
        <v>0</v>
      </c>
      <c r="J18">
        <v>0</v>
      </c>
      <c r="O18">
        <v>16</v>
      </c>
      <c r="Q18">
        <v>1</v>
      </c>
      <c r="R18">
        <v>2.1</v>
      </c>
      <c r="S18">
        <v>0.5</v>
      </c>
      <c r="T18">
        <v>4.5</v>
      </c>
      <c r="U18">
        <v>3</v>
      </c>
      <c r="V18">
        <v>3.9</v>
      </c>
      <c r="X18">
        <f t="shared" si="0"/>
        <v>15</v>
      </c>
      <c r="Y18">
        <f t="shared" si="2"/>
        <v>240</v>
      </c>
      <c r="Z18">
        <f t="shared" si="1"/>
        <v>241</v>
      </c>
      <c r="AA18">
        <f t="shared" si="1"/>
        <v>243.1</v>
      </c>
      <c r="AB18">
        <f t="shared" si="1"/>
        <v>243.6</v>
      </c>
      <c r="AC18">
        <f t="shared" si="1"/>
        <v>248.1</v>
      </c>
      <c r="AD18">
        <f t="shared" si="1"/>
        <v>251.1</v>
      </c>
      <c r="AE18">
        <f t="shared" si="1"/>
        <v>255</v>
      </c>
    </row>
    <row r="19" spans="1:31" x14ac:dyDescent="0.2">
      <c r="A19" t="s">
        <v>162</v>
      </c>
      <c r="B19" t="s">
        <v>200</v>
      </c>
      <c r="C19" t="s">
        <v>59</v>
      </c>
      <c r="D19">
        <v>-30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0.54655271768569946</v>
      </c>
      <c r="M19">
        <v>0.54655271768569946</v>
      </c>
      <c r="N19">
        <v>0</v>
      </c>
      <c r="O19">
        <v>17</v>
      </c>
      <c r="Q19">
        <v>1</v>
      </c>
      <c r="R19">
        <v>2.4</v>
      </c>
      <c r="S19">
        <v>0.5</v>
      </c>
      <c r="T19">
        <v>4.5</v>
      </c>
      <c r="U19">
        <v>3</v>
      </c>
      <c r="V19">
        <v>3.6</v>
      </c>
      <c r="X19">
        <f t="shared" si="0"/>
        <v>15</v>
      </c>
      <c r="Y19">
        <f t="shared" si="2"/>
        <v>255</v>
      </c>
      <c r="Z19">
        <f t="shared" ref="Z19:AE31" si="3">Y19+Q18</f>
        <v>256</v>
      </c>
      <c r="AA19">
        <f t="shared" si="3"/>
        <v>258.10000000000002</v>
      </c>
      <c r="AB19">
        <f t="shared" si="3"/>
        <v>258.60000000000002</v>
      </c>
      <c r="AC19">
        <f t="shared" si="3"/>
        <v>263.10000000000002</v>
      </c>
      <c r="AD19">
        <f t="shared" si="3"/>
        <v>266.10000000000002</v>
      </c>
      <c r="AE19">
        <f t="shared" si="3"/>
        <v>270</v>
      </c>
    </row>
    <row r="20" spans="1:31" x14ac:dyDescent="0.2">
      <c r="A20" t="s">
        <v>162</v>
      </c>
      <c r="B20" t="s">
        <v>221</v>
      </c>
      <c r="C20" t="s">
        <v>29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0.53584432601928711</v>
      </c>
      <c r="M20">
        <v>0.53584432601928711</v>
      </c>
      <c r="N20">
        <v>0</v>
      </c>
      <c r="O20">
        <v>18</v>
      </c>
      <c r="Q20">
        <v>1</v>
      </c>
      <c r="R20">
        <v>1.8</v>
      </c>
      <c r="S20">
        <v>0.5</v>
      </c>
      <c r="T20">
        <v>4.5</v>
      </c>
      <c r="U20">
        <v>3</v>
      </c>
      <c r="V20">
        <v>4.2</v>
      </c>
      <c r="X20">
        <f t="shared" si="0"/>
        <v>15</v>
      </c>
      <c r="Y20">
        <f t="shared" si="2"/>
        <v>270</v>
      </c>
      <c r="Z20">
        <f t="shared" si="3"/>
        <v>271</v>
      </c>
      <c r="AA20">
        <f t="shared" si="3"/>
        <v>273.39999999999998</v>
      </c>
      <c r="AB20">
        <f t="shared" si="3"/>
        <v>273.89999999999998</v>
      </c>
      <c r="AC20">
        <f t="shared" si="3"/>
        <v>278.39999999999998</v>
      </c>
      <c r="AD20">
        <f t="shared" si="3"/>
        <v>281.39999999999998</v>
      </c>
      <c r="AE20">
        <f t="shared" si="3"/>
        <v>285</v>
      </c>
    </row>
    <row r="21" spans="1:31" x14ac:dyDescent="0.2">
      <c r="A21" t="s">
        <v>159</v>
      </c>
      <c r="B21" t="s">
        <v>188</v>
      </c>
      <c r="C21" t="s">
        <v>29</v>
      </c>
      <c r="D21">
        <v>-150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1.222875237464905</v>
      </c>
      <c r="M21">
        <v>1.222875237464905</v>
      </c>
      <c r="N21">
        <v>0</v>
      </c>
      <c r="O21">
        <v>19</v>
      </c>
      <c r="Q21">
        <v>1</v>
      </c>
      <c r="R21">
        <v>2.4</v>
      </c>
      <c r="S21">
        <v>0.5</v>
      </c>
      <c r="T21">
        <v>4.5</v>
      </c>
      <c r="U21">
        <v>3</v>
      </c>
      <c r="V21">
        <v>3.6</v>
      </c>
      <c r="X21">
        <f t="shared" si="0"/>
        <v>15</v>
      </c>
      <c r="Y21">
        <f t="shared" si="2"/>
        <v>285</v>
      </c>
      <c r="Z21">
        <f t="shared" si="3"/>
        <v>286</v>
      </c>
      <c r="AA21">
        <f t="shared" si="3"/>
        <v>287.8</v>
      </c>
      <c r="AB21">
        <f t="shared" si="3"/>
        <v>288.3</v>
      </c>
      <c r="AC21">
        <f t="shared" si="3"/>
        <v>292.8</v>
      </c>
      <c r="AD21">
        <f t="shared" si="3"/>
        <v>295.8</v>
      </c>
      <c r="AE21">
        <f t="shared" si="3"/>
        <v>300</v>
      </c>
    </row>
    <row r="22" spans="1:31" x14ac:dyDescent="0.2">
      <c r="A22" t="s">
        <v>162</v>
      </c>
      <c r="B22" t="s">
        <v>208</v>
      </c>
      <c r="C22" t="s">
        <v>59</v>
      </c>
      <c r="D22">
        <v>60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1.257267117500305</v>
      </c>
      <c r="M22">
        <v>1.257267117500305</v>
      </c>
      <c r="N22">
        <v>0</v>
      </c>
      <c r="O22">
        <v>20</v>
      </c>
      <c r="Q22">
        <v>1</v>
      </c>
      <c r="R22">
        <v>1.9</v>
      </c>
      <c r="S22">
        <v>0.5</v>
      </c>
      <c r="T22">
        <v>4.5</v>
      </c>
      <c r="U22">
        <v>3</v>
      </c>
      <c r="V22">
        <v>4.0999999999999996</v>
      </c>
      <c r="X22">
        <f t="shared" si="0"/>
        <v>15</v>
      </c>
      <c r="Y22">
        <f t="shared" si="2"/>
        <v>300</v>
      </c>
      <c r="Z22">
        <f t="shared" si="3"/>
        <v>301</v>
      </c>
      <c r="AA22">
        <f t="shared" si="3"/>
        <v>303.39999999999998</v>
      </c>
      <c r="AB22">
        <f t="shared" si="3"/>
        <v>303.89999999999998</v>
      </c>
      <c r="AC22">
        <f t="shared" si="3"/>
        <v>308.39999999999998</v>
      </c>
      <c r="AD22">
        <f t="shared" si="3"/>
        <v>311.39999999999998</v>
      </c>
      <c r="AE22">
        <f t="shared" si="3"/>
        <v>315</v>
      </c>
    </row>
    <row r="23" spans="1:31" x14ac:dyDescent="0.2">
      <c r="A23" t="s">
        <v>159</v>
      </c>
      <c r="B23" t="s">
        <v>217</v>
      </c>
      <c r="C23" t="s">
        <v>22</v>
      </c>
      <c r="D23">
        <v>60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1.2466492652893071</v>
      </c>
      <c r="M23">
        <v>1.2466492652893071</v>
      </c>
      <c r="N23">
        <v>0</v>
      </c>
      <c r="O23">
        <v>21</v>
      </c>
      <c r="Q23">
        <v>1</v>
      </c>
      <c r="R23">
        <v>2.2000000000000002</v>
      </c>
      <c r="S23">
        <v>0.5</v>
      </c>
      <c r="T23">
        <v>4.5</v>
      </c>
      <c r="U23">
        <v>3</v>
      </c>
      <c r="V23">
        <v>3.8</v>
      </c>
      <c r="X23">
        <f t="shared" si="0"/>
        <v>15</v>
      </c>
      <c r="Y23">
        <f t="shared" si="2"/>
        <v>315</v>
      </c>
      <c r="Z23">
        <f t="shared" si="3"/>
        <v>316</v>
      </c>
      <c r="AA23">
        <f t="shared" si="3"/>
        <v>317.89999999999998</v>
      </c>
      <c r="AB23">
        <f t="shared" si="3"/>
        <v>318.39999999999998</v>
      </c>
      <c r="AC23">
        <f t="shared" si="3"/>
        <v>322.89999999999998</v>
      </c>
      <c r="AD23">
        <f t="shared" si="3"/>
        <v>325.89999999999998</v>
      </c>
      <c r="AE23">
        <f t="shared" si="3"/>
        <v>330</v>
      </c>
    </row>
    <row r="24" spans="1:31" x14ac:dyDescent="0.2">
      <c r="A24" t="s">
        <v>162</v>
      </c>
      <c r="B24" t="s">
        <v>163</v>
      </c>
      <c r="C24" t="s">
        <v>29</v>
      </c>
      <c r="D24">
        <v>120</v>
      </c>
      <c r="E24">
        <v>1</v>
      </c>
      <c r="F24" t="s">
        <v>18</v>
      </c>
      <c r="G24">
        <v>1</v>
      </c>
      <c r="H24">
        <v>0</v>
      </c>
      <c r="I24">
        <v>0</v>
      </c>
      <c r="J24">
        <v>0</v>
      </c>
      <c r="K24" t="s">
        <v>24</v>
      </c>
      <c r="L24">
        <v>1.1022710800170901</v>
      </c>
      <c r="M24">
        <v>1.1022710800170901</v>
      </c>
      <c r="N24">
        <v>0</v>
      </c>
      <c r="O24">
        <v>22</v>
      </c>
      <c r="Q24">
        <v>1</v>
      </c>
      <c r="R24">
        <v>2.8</v>
      </c>
      <c r="S24">
        <v>0.5</v>
      </c>
      <c r="T24">
        <v>4.5</v>
      </c>
      <c r="U24">
        <v>3</v>
      </c>
      <c r="V24">
        <v>3.2</v>
      </c>
      <c r="X24">
        <f t="shared" si="0"/>
        <v>15</v>
      </c>
      <c r="Y24">
        <f t="shared" si="2"/>
        <v>330</v>
      </c>
      <c r="Z24">
        <f t="shared" si="3"/>
        <v>331</v>
      </c>
      <c r="AA24">
        <f t="shared" si="3"/>
        <v>333.2</v>
      </c>
      <c r="AB24">
        <f t="shared" si="3"/>
        <v>333.7</v>
      </c>
      <c r="AC24">
        <f t="shared" si="3"/>
        <v>338.2</v>
      </c>
      <c r="AD24">
        <f t="shared" si="3"/>
        <v>341.2</v>
      </c>
      <c r="AE24">
        <f t="shared" si="3"/>
        <v>345</v>
      </c>
    </row>
    <row r="25" spans="1:31" x14ac:dyDescent="0.2">
      <c r="A25" t="s">
        <v>159</v>
      </c>
      <c r="B25" t="s">
        <v>223</v>
      </c>
      <c r="C25" t="s">
        <v>63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0.95854467153549194</v>
      </c>
      <c r="M25">
        <v>0.95854467153549194</v>
      </c>
      <c r="N25">
        <v>0</v>
      </c>
      <c r="O25">
        <v>23</v>
      </c>
      <c r="Q25">
        <v>1</v>
      </c>
      <c r="R25">
        <v>1.8</v>
      </c>
      <c r="S25">
        <v>0.5</v>
      </c>
      <c r="T25">
        <v>4.5</v>
      </c>
      <c r="U25">
        <v>3</v>
      </c>
      <c r="V25">
        <v>4.2</v>
      </c>
      <c r="X25">
        <f t="shared" si="0"/>
        <v>15</v>
      </c>
      <c r="Y25">
        <f t="shared" si="2"/>
        <v>345</v>
      </c>
      <c r="Z25">
        <f t="shared" si="3"/>
        <v>346</v>
      </c>
      <c r="AA25">
        <f t="shared" si="3"/>
        <v>348.8</v>
      </c>
      <c r="AB25">
        <f t="shared" si="3"/>
        <v>349.3</v>
      </c>
      <c r="AC25">
        <f t="shared" si="3"/>
        <v>353.8</v>
      </c>
      <c r="AD25">
        <f t="shared" si="3"/>
        <v>356.8</v>
      </c>
      <c r="AE25">
        <f t="shared" si="3"/>
        <v>360</v>
      </c>
    </row>
    <row r="26" spans="1:31" x14ac:dyDescent="0.2">
      <c r="A26" t="s">
        <v>159</v>
      </c>
      <c r="B26" t="s">
        <v>160</v>
      </c>
      <c r="C26" t="s">
        <v>83</v>
      </c>
      <c r="D26">
        <v>60</v>
      </c>
      <c r="E26">
        <v>2</v>
      </c>
      <c r="F26" t="s">
        <v>27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0.45556730031967158</v>
      </c>
      <c r="M26">
        <v>0.45556730031967158</v>
      </c>
      <c r="N26">
        <v>0</v>
      </c>
      <c r="O26">
        <v>24</v>
      </c>
      <c r="Q26">
        <v>1</v>
      </c>
      <c r="R26">
        <v>1.9</v>
      </c>
      <c r="S26">
        <v>0.5</v>
      </c>
      <c r="T26">
        <v>4.5</v>
      </c>
      <c r="U26">
        <v>3</v>
      </c>
      <c r="V26">
        <v>4.0999999999999996</v>
      </c>
      <c r="X26">
        <f t="shared" si="0"/>
        <v>15</v>
      </c>
      <c r="Y26">
        <f t="shared" si="2"/>
        <v>360</v>
      </c>
      <c r="Z26">
        <f t="shared" si="3"/>
        <v>361</v>
      </c>
      <c r="AA26">
        <f t="shared" si="3"/>
        <v>362.8</v>
      </c>
      <c r="AB26">
        <f t="shared" si="3"/>
        <v>363.3</v>
      </c>
      <c r="AC26">
        <f t="shared" si="3"/>
        <v>367.8</v>
      </c>
      <c r="AD26">
        <f t="shared" si="3"/>
        <v>370.8</v>
      </c>
      <c r="AE26">
        <f t="shared" si="3"/>
        <v>375</v>
      </c>
    </row>
    <row r="27" spans="1:31" x14ac:dyDescent="0.2">
      <c r="A27" t="s">
        <v>159</v>
      </c>
      <c r="B27" t="s">
        <v>161</v>
      </c>
      <c r="C27" t="s">
        <v>22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0.56451159715652466</v>
      </c>
      <c r="M27">
        <v>0.56451159715652466</v>
      </c>
      <c r="N27">
        <v>0</v>
      </c>
      <c r="O27">
        <v>25</v>
      </c>
      <c r="Q27">
        <v>1</v>
      </c>
      <c r="R27">
        <v>1.6</v>
      </c>
      <c r="S27">
        <v>0.5</v>
      </c>
      <c r="T27">
        <v>4.5</v>
      </c>
      <c r="U27">
        <v>3</v>
      </c>
      <c r="V27">
        <v>4.4000000000000004</v>
      </c>
      <c r="X27">
        <f t="shared" si="0"/>
        <v>15</v>
      </c>
      <c r="Y27">
        <f t="shared" si="2"/>
        <v>375</v>
      </c>
      <c r="Z27">
        <f t="shared" si="3"/>
        <v>376</v>
      </c>
      <c r="AA27">
        <f t="shared" si="3"/>
        <v>377.9</v>
      </c>
      <c r="AB27">
        <f t="shared" si="3"/>
        <v>378.4</v>
      </c>
      <c r="AC27">
        <f t="shared" si="3"/>
        <v>382.9</v>
      </c>
      <c r="AD27">
        <f t="shared" si="3"/>
        <v>385.9</v>
      </c>
      <c r="AE27">
        <f t="shared" si="3"/>
        <v>390</v>
      </c>
    </row>
    <row r="28" spans="1:31" x14ac:dyDescent="0.2">
      <c r="A28" t="s">
        <v>162</v>
      </c>
      <c r="B28" t="s">
        <v>216</v>
      </c>
      <c r="C28" t="s">
        <v>17</v>
      </c>
      <c r="D28">
        <v>-120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1.720335721969604</v>
      </c>
      <c r="M28">
        <v>1.720335721969604</v>
      </c>
      <c r="N28">
        <v>0</v>
      </c>
      <c r="O28">
        <v>26</v>
      </c>
      <c r="Q28">
        <v>1</v>
      </c>
      <c r="R28">
        <v>1.4</v>
      </c>
      <c r="S28">
        <v>0.5</v>
      </c>
      <c r="T28">
        <v>4.5</v>
      </c>
      <c r="U28">
        <v>3</v>
      </c>
      <c r="V28">
        <v>4.5999999999999996</v>
      </c>
      <c r="X28">
        <f t="shared" si="0"/>
        <v>15</v>
      </c>
      <c r="Y28">
        <f t="shared" si="2"/>
        <v>390</v>
      </c>
      <c r="Z28">
        <f t="shared" si="3"/>
        <v>391</v>
      </c>
      <c r="AA28">
        <f t="shared" si="3"/>
        <v>392.6</v>
      </c>
      <c r="AB28">
        <f t="shared" si="3"/>
        <v>393.1</v>
      </c>
      <c r="AC28">
        <f t="shared" si="3"/>
        <v>397.6</v>
      </c>
      <c r="AD28">
        <f t="shared" si="3"/>
        <v>400.6</v>
      </c>
      <c r="AE28">
        <f t="shared" si="3"/>
        <v>405</v>
      </c>
    </row>
    <row r="29" spans="1:31" x14ac:dyDescent="0.2">
      <c r="A29" t="s">
        <v>159</v>
      </c>
      <c r="B29" t="s">
        <v>214</v>
      </c>
      <c r="C29" t="s">
        <v>17</v>
      </c>
      <c r="D29">
        <v>150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0.93437707424163818</v>
      </c>
      <c r="M29">
        <v>0.93437707424163818</v>
      </c>
      <c r="N29">
        <v>0</v>
      </c>
      <c r="O29">
        <v>27</v>
      </c>
      <c r="Q29">
        <v>1</v>
      </c>
      <c r="R29">
        <v>2</v>
      </c>
      <c r="S29">
        <v>0.5</v>
      </c>
      <c r="T29">
        <v>4.5</v>
      </c>
      <c r="U29">
        <v>3</v>
      </c>
      <c r="V29">
        <v>4</v>
      </c>
      <c r="X29">
        <f t="shared" si="0"/>
        <v>15</v>
      </c>
      <c r="Y29">
        <f t="shared" si="2"/>
        <v>405</v>
      </c>
      <c r="Z29">
        <f t="shared" si="3"/>
        <v>406</v>
      </c>
      <c r="AA29">
        <f t="shared" si="3"/>
        <v>407.4</v>
      </c>
      <c r="AB29">
        <f t="shared" si="3"/>
        <v>407.9</v>
      </c>
      <c r="AC29">
        <f t="shared" si="3"/>
        <v>412.4</v>
      </c>
      <c r="AD29">
        <f t="shared" si="3"/>
        <v>415.4</v>
      </c>
      <c r="AE29">
        <f t="shared" si="3"/>
        <v>420</v>
      </c>
    </row>
    <row r="30" spans="1:31" x14ac:dyDescent="0.2">
      <c r="A30" t="s">
        <v>159</v>
      </c>
      <c r="B30" t="s">
        <v>215</v>
      </c>
      <c r="C30" t="s">
        <v>57</v>
      </c>
      <c r="D30">
        <v>60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0.71125710010528564</v>
      </c>
      <c r="M30">
        <v>0.71125710010528564</v>
      </c>
      <c r="N30">
        <v>0</v>
      </c>
      <c r="O30">
        <v>28</v>
      </c>
      <c r="Q30">
        <v>1</v>
      </c>
      <c r="R30">
        <v>1.5</v>
      </c>
      <c r="S30">
        <v>0.5</v>
      </c>
      <c r="T30">
        <v>4.5</v>
      </c>
      <c r="U30">
        <v>3</v>
      </c>
      <c r="V30">
        <v>4.5</v>
      </c>
      <c r="X30">
        <f t="shared" si="0"/>
        <v>15</v>
      </c>
      <c r="Y30">
        <f t="shared" si="2"/>
        <v>420</v>
      </c>
      <c r="Z30">
        <f t="shared" si="3"/>
        <v>421</v>
      </c>
      <c r="AA30">
        <f t="shared" si="3"/>
        <v>423</v>
      </c>
      <c r="AB30">
        <f t="shared" si="3"/>
        <v>423.5</v>
      </c>
      <c r="AC30">
        <f t="shared" si="3"/>
        <v>428</v>
      </c>
      <c r="AD30">
        <f t="shared" si="3"/>
        <v>431</v>
      </c>
      <c r="AE30">
        <f t="shared" si="3"/>
        <v>435</v>
      </c>
    </row>
    <row r="31" spans="1:31" x14ac:dyDescent="0.2">
      <c r="A31" t="s">
        <v>162</v>
      </c>
      <c r="B31" t="s">
        <v>203</v>
      </c>
      <c r="C31" t="s">
        <v>22</v>
      </c>
      <c r="D31">
        <v>30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0.92591202259063721</v>
      </c>
      <c r="M31">
        <v>0.92591202259063721</v>
      </c>
      <c r="N31">
        <v>0</v>
      </c>
      <c r="O31">
        <v>29</v>
      </c>
      <c r="Q31">
        <v>1</v>
      </c>
      <c r="R31">
        <v>2.6</v>
      </c>
      <c r="S31">
        <v>0.5</v>
      </c>
      <c r="T31">
        <v>4.5</v>
      </c>
      <c r="U31">
        <v>3</v>
      </c>
      <c r="V31">
        <v>3.4</v>
      </c>
      <c r="Y31">
        <f t="shared" si="2"/>
        <v>435</v>
      </c>
      <c r="Z31">
        <f t="shared" si="3"/>
        <v>436</v>
      </c>
      <c r="AA31">
        <f t="shared" si="3"/>
        <v>437.5</v>
      </c>
      <c r="AB31">
        <f t="shared" si="3"/>
        <v>438</v>
      </c>
      <c r="AC31">
        <f t="shared" si="3"/>
        <v>442.5</v>
      </c>
      <c r="AD31">
        <f t="shared" si="3"/>
        <v>445.5</v>
      </c>
      <c r="AE31">
        <f t="shared" si="3"/>
        <v>450</v>
      </c>
    </row>
    <row r="33" spans="1:12" x14ac:dyDescent="0.2">
      <c r="A33" t="s">
        <v>30</v>
      </c>
      <c r="I33">
        <f>SUM(I2:I31)</f>
        <v>22</v>
      </c>
      <c r="L33">
        <f>AVERAGE(L2:L31)</f>
        <v>1.007726828966822</v>
      </c>
    </row>
    <row r="34" spans="1:12" x14ac:dyDescent="0.2">
      <c r="A34" t="s">
        <v>31</v>
      </c>
      <c r="B34">
        <v>68</v>
      </c>
    </row>
    <row r="35" spans="1:12" x14ac:dyDescent="0.2">
      <c r="A35" t="s">
        <v>32</v>
      </c>
      <c r="B35">
        <v>1</v>
      </c>
    </row>
    <row r="36" spans="1:12" x14ac:dyDescent="0.2">
      <c r="A36" t="s">
        <v>33</v>
      </c>
      <c r="B36" t="s">
        <v>34</v>
      </c>
    </row>
    <row r="37" spans="1:12" x14ac:dyDescent="0.2">
      <c r="A37" t="s">
        <v>35</v>
      </c>
      <c r="B37" t="s">
        <v>36</v>
      </c>
    </row>
    <row r="38" spans="1:12" x14ac:dyDescent="0.2">
      <c r="A38" t="s">
        <v>37</v>
      </c>
      <c r="B38" t="s">
        <v>38</v>
      </c>
    </row>
    <row r="39" spans="1:12" x14ac:dyDescent="0.2">
      <c r="A39" t="s">
        <v>39</v>
      </c>
      <c r="B39">
        <v>60.491822715490201</v>
      </c>
    </row>
  </sheetData>
  <sortState xmlns:xlrd2="http://schemas.microsoft.com/office/spreadsheetml/2017/richdata2" ref="A2:O39">
    <sortCondition ref="O1:O3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224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230</v>
      </c>
      <c r="O1" t="s">
        <v>14</v>
      </c>
    </row>
    <row r="2" spans="1:15" x14ac:dyDescent="0.2">
      <c r="A2" t="s">
        <v>231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1.098739862442017</v>
      </c>
      <c r="M2">
        <v>1.098739862442017</v>
      </c>
      <c r="N2">
        <v>0</v>
      </c>
      <c r="O2">
        <v>0</v>
      </c>
    </row>
    <row r="3" spans="1:15" x14ac:dyDescent="0.2">
      <c r="A3" t="s">
        <v>231</v>
      </c>
      <c r="B3" t="s">
        <v>74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0</v>
      </c>
      <c r="I3">
        <v>0</v>
      </c>
      <c r="J3">
        <v>0</v>
      </c>
      <c r="K3" t="s">
        <v>19</v>
      </c>
      <c r="L3">
        <v>1.096688866615295</v>
      </c>
      <c r="M3">
        <v>1.096688866615295</v>
      </c>
      <c r="N3">
        <v>0</v>
      </c>
      <c r="O3">
        <v>3</v>
      </c>
    </row>
    <row r="4" spans="1:15" x14ac:dyDescent="0.2">
      <c r="A4" t="s">
        <v>232</v>
      </c>
      <c r="B4" t="s">
        <v>56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1.5335502624511721</v>
      </c>
      <c r="M4">
        <v>1.5335502624511721</v>
      </c>
      <c r="N4">
        <v>0</v>
      </c>
      <c r="O4">
        <v>2</v>
      </c>
    </row>
    <row r="5" spans="1:15" x14ac:dyDescent="0.2">
      <c r="A5" t="s">
        <v>232</v>
      </c>
      <c r="B5" t="s">
        <v>71</v>
      </c>
      <c r="C5" t="s">
        <v>63</v>
      </c>
      <c r="D5">
        <v>60</v>
      </c>
      <c r="E5">
        <v>2</v>
      </c>
      <c r="F5" t="s">
        <v>233</v>
      </c>
      <c r="G5">
        <v>1</v>
      </c>
      <c r="H5">
        <v>0</v>
      </c>
      <c r="I5">
        <v>0</v>
      </c>
      <c r="J5">
        <v>0</v>
      </c>
      <c r="K5" t="s">
        <v>19</v>
      </c>
      <c r="L5">
        <v>2.0181574821472168</v>
      </c>
      <c r="M5">
        <v>2.0181574821472168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68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60.491822715490201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ctrl_training_inner</vt:lpstr>
      <vt:lpstr>ctrl_training_outer</vt:lpstr>
      <vt:lpstr>Ctrl_block1</vt:lpstr>
      <vt:lpstr>Ctrl_block2</vt:lpstr>
      <vt:lpstr>allo_inner_loop</vt:lpstr>
      <vt:lpstr>allo_outer_loop</vt:lpstr>
      <vt:lpstr>allo_block1</vt:lpstr>
      <vt:lpstr>allo_block2</vt:lpstr>
      <vt:lpstr>ego_inner_loop</vt:lpstr>
      <vt:lpstr>ego_outer_loop</vt:lpstr>
      <vt:lpstr>Ego_block1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2022-02-11T16:27:00Z</dcterms:created>
  <dcterms:modified xsi:type="dcterms:W3CDTF">2022-12-08T09:26:59Z</dcterms:modified>
</cp:coreProperties>
</file>