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A145F2D3-E527-3747-855A-A1D31E6C8A56}" xr6:coauthVersionLast="47" xr6:coauthVersionMax="47" xr10:uidLastSave="{00000000-0000-0000-0000-000000000000}"/>
  <bookViews>
    <workbookView xWindow="13420" yWindow="500" windowWidth="15380" windowHeight="16080" firstSheet="6" activeTab="11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ego_inner_loop" sheetId="5" r:id="rId5"/>
    <sheet name="ego_outer_loop" sheetId="6" r:id="rId6"/>
    <sheet name="Ego_block1" sheetId="7" r:id="rId7"/>
    <sheet name="Ego_block2" sheetId="8" r:id="rId8"/>
    <sheet name="allo_inner_loop" sheetId="9" r:id="rId9"/>
    <sheet name="allo_outer_loop" sheetId="10" r:id="rId10"/>
    <sheet name="allo_block1" sheetId="11" r:id="rId11"/>
    <sheet name="all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0" i="3" l="1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I2" i="3"/>
  <c r="AJ2" i="3" s="1"/>
  <c r="AK2" i="3" s="1"/>
  <c r="AL2" i="3" s="1"/>
  <c r="AM2" i="3" s="1"/>
  <c r="AH2" i="3"/>
  <c r="AF2" i="3"/>
  <c r="AG4" i="3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A27" i="4"/>
  <c r="BH27" i="4" s="1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7"/>
  <c r="BE31" i="7"/>
  <c r="BD31" i="7"/>
  <c r="BC31" i="7"/>
  <c r="BB31" i="7"/>
  <c r="BA31" i="7"/>
  <c r="BF30" i="7"/>
  <c r="BE30" i="7"/>
  <c r="BD30" i="7"/>
  <c r="BC30" i="7"/>
  <c r="BB30" i="7"/>
  <c r="BA30" i="7"/>
  <c r="BH30" i="7" s="1"/>
  <c r="BF29" i="7"/>
  <c r="BE29" i="7"/>
  <c r="BD29" i="7"/>
  <c r="BC29" i="7"/>
  <c r="BB29" i="7"/>
  <c r="BA29" i="7"/>
  <c r="BH29" i="7" s="1"/>
  <c r="BF28" i="7"/>
  <c r="BE28" i="7"/>
  <c r="BD28" i="7"/>
  <c r="BC28" i="7"/>
  <c r="BB28" i="7"/>
  <c r="BA28" i="7"/>
  <c r="BH28" i="7" s="1"/>
  <c r="BF27" i="7"/>
  <c r="BE27" i="7"/>
  <c r="BD27" i="7"/>
  <c r="BC27" i="7"/>
  <c r="BB27" i="7"/>
  <c r="BA27" i="7"/>
  <c r="BH27" i="7" s="1"/>
  <c r="BF26" i="7"/>
  <c r="BE26" i="7"/>
  <c r="BD26" i="7"/>
  <c r="BC26" i="7"/>
  <c r="BB26" i="7"/>
  <c r="BA26" i="7"/>
  <c r="BH26" i="7" s="1"/>
  <c r="BF25" i="7"/>
  <c r="BE25" i="7"/>
  <c r="BD25" i="7"/>
  <c r="BC25" i="7"/>
  <c r="BB25" i="7"/>
  <c r="BA25" i="7"/>
  <c r="BH25" i="7" s="1"/>
  <c r="BF24" i="7"/>
  <c r="BE24" i="7"/>
  <c r="BD24" i="7"/>
  <c r="BC24" i="7"/>
  <c r="BB24" i="7"/>
  <c r="BA24" i="7"/>
  <c r="BH24" i="7" s="1"/>
  <c r="BF23" i="7"/>
  <c r="BE23" i="7"/>
  <c r="BD23" i="7"/>
  <c r="BC23" i="7"/>
  <c r="BB23" i="7"/>
  <c r="BA23" i="7"/>
  <c r="BH23" i="7" s="1"/>
  <c r="BF22" i="7"/>
  <c r="BE22" i="7"/>
  <c r="BD22" i="7"/>
  <c r="BC22" i="7"/>
  <c r="BB22" i="7"/>
  <c r="BA22" i="7"/>
  <c r="BH22" i="7" s="1"/>
  <c r="BF21" i="7"/>
  <c r="BE21" i="7"/>
  <c r="BD21" i="7"/>
  <c r="BC21" i="7"/>
  <c r="BB21" i="7"/>
  <c r="BA21" i="7"/>
  <c r="BH21" i="7" s="1"/>
  <c r="BF20" i="7"/>
  <c r="BE20" i="7"/>
  <c r="BD20" i="7"/>
  <c r="BC20" i="7"/>
  <c r="BB20" i="7"/>
  <c r="BA20" i="7"/>
  <c r="BH20" i="7" s="1"/>
  <c r="BF19" i="7"/>
  <c r="BE19" i="7"/>
  <c r="BD19" i="7"/>
  <c r="BC19" i="7"/>
  <c r="BB19" i="7"/>
  <c r="BA19" i="7"/>
  <c r="BH19" i="7" s="1"/>
  <c r="BF18" i="7"/>
  <c r="BE18" i="7"/>
  <c r="BD18" i="7"/>
  <c r="BC18" i="7"/>
  <c r="BB18" i="7"/>
  <c r="BA18" i="7"/>
  <c r="BH18" i="7" s="1"/>
  <c r="BF17" i="7"/>
  <c r="BE17" i="7"/>
  <c r="BD17" i="7"/>
  <c r="BC17" i="7"/>
  <c r="BB17" i="7"/>
  <c r="BA17" i="7"/>
  <c r="BH17" i="7" s="1"/>
  <c r="BF16" i="7"/>
  <c r="BE16" i="7"/>
  <c r="BD16" i="7"/>
  <c r="BC16" i="7"/>
  <c r="BB16" i="7"/>
  <c r="BA16" i="7"/>
  <c r="BH16" i="7" s="1"/>
  <c r="BF15" i="7"/>
  <c r="BE15" i="7"/>
  <c r="BD15" i="7"/>
  <c r="BC15" i="7"/>
  <c r="BB15" i="7"/>
  <c r="BA15" i="7"/>
  <c r="BH15" i="7" s="1"/>
  <c r="BF14" i="7"/>
  <c r="BE14" i="7"/>
  <c r="BD14" i="7"/>
  <c r="BC14" i="7"/>
  <c r="BB14" i="7"/>
  <c r="BA14" i="7"/>
  <c r="BH14" i="7" s="1"/>
  <c r="BF13" i="7"/>
  <c r="BE13" i="7"/>
  <c r="BD13" i="7"/>
  <c r="BC13" i="7"/>
  <c r="BB13" i="7"/>
  <c r="BA13" i="7"/>
  <c r="BH13" i="7" s="1"/>
  <c r="BF12" i="7"/>
  <c r="BE12" i="7"/>
  <c r="BD12" i="7"/>
  <c r="BC12" i="7"/>
  <c r="BH12" i="7" s="1"/>
  <c r="BB12" i="7"/>
  <c r="BA12" i="7"/>
  <c r="BF11" i="7"/>
  <c r="BE11" i="7"/>
  <c r="BD11" i="7"/>
  <c r="BC11" i="7"/>
  <c r="BB11" i="7"/>
  <c r="BA11" i="7"/>
  <c r="BH11" i="7" s="1"/>
  <c r="BF10" i="7"/>
  <c r="BE10" i="7"/>
  <c r="BD10" i="7"/>
  <c r="BC10" i="7"/>
  <c r="BH10" i="7" s="1"/>
  <c r="BB10" i="7"/>
  <c r="BA10" i="7"/>
  <c r="BF9" i="7"/>
  <c r="BE9" i="7"/>
  <c r="BD9" i="7"/>
  <c r="BC9" i="7"/>
  <c r="BB9" i="7"/>
  <c r="BA9" i="7"/>
  <c r="BH9" i="7" s="1"/>
  <c r="BF8" i="7"/>
  <c r="BE8" i="7"/>
  <c r="BD8" i="7"/>
  <c r="BC8" i="7"/>
  <c r="BH8" i="7" s="1"/>
  <c r="BB8" i="7"/>
  <c r="BA8" i="7"/>
  <c r="BF7" i="7"/>
  <c r="BE7" i="7"/>
  <c r="BD7" i="7"/>
  <c r="BC7" i="7"/>
  <c r="BB7" i="7"/>
  <c r="BA7" i="7"/>
  <c r="BH7" i="7" s="1"/>
  <c r="BF6" i="7"/>
  <c r="BE6" i="7"/>
  <c r="BD6" i="7"/>
  <c r="BC6" i="7"/>
  <c r="BH6" i="7" s="1"/>
  <c r="BB6" i="7"/>
  <c r="BA6" i="7"/>
  <c r="BF5" i="7"/>
  <c r="BE5" i="7"/>
  <c r="BD5" i="7"/>
  <c r="BC5" i="7"/>
  <c r="BB5" i="7"/>
  <c r="BA5" i="7"/>
  <c r="BH5" i="7" s="1"/>
  <c r="BF4" i="7"/>
  <c r="BE4" i="7"/>
  <c r="BD4" i="7"/>
  <c r="BC4" i="7"/>
  <c r="BH4" i="7" s="1"/>
  <c r="BB4" i="7"/>
  <c r="BA4" i="7"/>
  <c r="BF3" i="7"/>
  <c r="BE3" i="7"/>
  <c r="BD3" i="7"/>
  <c r="BC3" i="7"/>
  <c r="BB3" i="7"/>
  <c r="BA3" i="7"/>
  <c r="BH3" i="7" s="1"/>
  <c r="BJ2" i="7"/>
  <c r="BK2" i="7" s="1"/>
  <c r="BL2" i="7" s="1"/>
  <c r="BM2" i="7" s="1"/>
  <c r="BN2" i="7" s="1"/>
  <c r="BO2" i="7" s="1"/>
  <c r="BH2" i="7"/>
  <c r="BF2" i="7"/>
  <c r="BE2" i="7"/>
  <c r="BD2" i="7"/>
  <c r="BC2" i="7"/>
  <c r="BB2" i="7"/>
  <c r="BA2" i="7"/>
  <c r="BI3" i="7" s="1"/>
  <c r="BJ3" i="7" s="1"/>
  <c r="BK3" i="7" s="1"/>
  <c r="BL3" i="7" s="1"/>
  <c r="BM3" i="7" s="1"/>
  <c r="BN3" i="7" s="1"/>
  <c r="BO3" i="7" s="1"/>
  <c r="BF31" i="8"/>
  <c r="BE31" i="8"/>
  <c r="BD31" i="8"/>
  <c r="BC31" i="8"/>
  <c r="BB31" i="8"/>
  <c r="BA31" i="8"/>
  <c r="BF30" i="8"/>
  <c r="BE30" i="8"/>
  <c r="BD30" i="8"/>
  <c r="BC30" i="8"/>
  <c r="BB30" i="8"/>
  <c r="BA30" i="8"/>
  <c r="BH30" i="8" s="1"/>
  <c r="BF29" i="8"/>
  <c r="BE29" i="8"/>
  <c r="BD29" i="8"/>
  <c r="BC29" i="8"/>
  <c r="BB29" i="8"/>
  <c r="BH29" i="8" s="1"/>
  <c r="BA29" i="8"/>
  <c r="BF28" i="8"/>
  <c r="BE28" i="8"/>
  <c r="BD28" i="8"/>
  <c r="BC28" i="8"/>
  <c r="BB28" i="8"/>
  <c r="BA28" i="8"/>
  <c r="BH28" i="8" s="1"/>
  <c r="BF27" i="8"/>
  <c r="BE27" i="8"/>
  <c r="BD27" i="8"/>
  <c r="BC27" i="8"/>
  <c r="BB27" i="8"/>
  <c r="BH27" i="8" s="1"/>
  <c r="BA27" i="8"/>
  <c r="BF26" i="8"/>
  <c r="BE26" i="8"/>
  <c r="BD26" i="8"/>
  <c r="BC26" i="8"/>
  <c r="BB26" i="8"/>
  <c r="BA26" i="8"/>
  <c r="BH26" i="8" s="1"/>
  <c r="BF25" i="8"/>
  <c r="BE25" i="8"/>
  <c r="BD25" i="8"/>
  <c r="BC25" i="8"/>
  <c r="BB25" i="8"/>
  <c r="BH25" i="8" s="1"/>
  <c r="BA25" i="8"/>
  <c r="BF24" i="8"/>
  <c r="BE24" i="8"/>
  <c r="BD24" i="8"/>
  <c r="BC24" i="8"/>
  <c r="BB24" i="8"/>
  <c r="BA24" i="8"/>
  <c r="BF23" i="8"/>
  <c r="BE23" i="8"/>
  <c r="BD23" i="8"/>
  <c r="BC23" i="8"/>
  <c r="BB23" i="8"/>
  <c r="BH23" i="8" s="1"/>
  <c r="BA23" i="8"/>
  <c r="BF22" i="8"/>
  <c r="BE22" i="8"/>
  <c r="BD22" i="8"/>
  <c r="BC22" i="8"/>
  <c r="BB22" i="8"/>
  <c r="BA22" i="8"/>
  <c r="BF21" i="8"/>
  <c r="BE21" i="8"/>
  <c r="BD21" i="8"/>
  <c r="BC21" i="8"/>
  <c r="BB21" i="8"/>
  <c r="BH21" i="8" s="1"/>
  <c r="BA21" i="8"/>
  <c r="BF20" i="8"/>
  <c r="BE20" i="8"/>
  <c r="BD20" i="8"/>
  <c r="BC20" i="8"/>
  <c r="BB20" i="8"/>
  <c r="BA20" i="8"/>
  <c r="BF19" i="8"/>
  <c r="BE19" i="8"/>
  <c r="BD19" i="8"/>
  <c r="BC19" i="8"/>
  <c r="BB19" i="8"/>
  <c r="BH19" i="8" s="1"/>
  <c r="BA19" i="8"/>
  <c r="BF18" i="8"/>
  <c r="BE18" i="8"/>
  <c r="BD18" i="8"/>
  <c r="BC18" i="8"/>
  <c r="BB18" i="8"/>
  <c r="BA18" i="8"/>
  <c r="BF17" i="8"/>
  <c r="BE17" i="8"/>
  <c r="BD17" i="8"/>
  <c r="BC17" i="8"/>
  <c r="BB17" i="8"/>
  <c r="BH17" i="8" s="1"/>
  <c r="BA17" i="8"/>
  <c r="BF16" i="8"/>
  <c r="BE16" i="8"/>
  <c r="BD16" i="8"/>
  <c r="BC16" i="8"/>
  <c r="BB16" i="8"/>
  <c r="BA16" i="8"/>
  <c r="BF15" i="8"/>
  <c r="BE15" i="8"/>
  <c r="BD15" i="8"/>
  <c r="BC15" i="8"/>
  <c r="BB15" i="8"/>
  <c r="BH15" i="8" s="1"/>
  <c r="BA15" i="8"/>
  <c r="BF14" i="8"/>
  <c r="BE14" i="8"/>
  <c r="BD14" i="8"/>
  <c r="BC14" i="8"/>
  <c r="BB14" i="8"/>
  <c r="BA14" i="8"/>
  <c r="BF13" i="8"/>
  <c r="BE13" i="8"/>
  <c r="BD13" i="8"/>
  <c r="BC13" i="8"/>
  <c r="BB13" i="8"/>
  <c r="BH13" i="8" s="1"/>
  <c r="BA13" i="8"/>
  <c r="BF12" i="8"/>
  <c r="BE12" i="8"/>
  <c r="BD12" i="8"/>
  <c r="BC12" i="8"/>
  <c r="BB12" i="8"/>
  <c r="BA12" i="8"/>
  <c r="BF11" i="8"/>
  <c r="BE11" i="8"/>
  <c r="BD11" i="8"/>
  <c r="BC11" i="8"/>
  <c r="BB11" i="8"/>
  <c r="BH11" i="8" s="1"/>
  <c r="BA11" i="8"/>
  <c r="BF10" i="8"/>
  <c r="BE10" i="8"/>
  <c r="BD10" i="8"/>
  <c r="BC10" i="8"/>
  <c r="BB10" i="8"/>
  <c r="BA10" i="8"/>
  <c r="BF9" i="8"/>
  <c r="BE9" i="8"/>
  <c r="BD9" i="8"/>
  <c r="BC9" i="8"/>
  <c r="BB9" i="8"/>
  <c r="BH9" i="8" s="1"/>
  <c r="BA9" i="8"/>
  <c r="BF8" i="8"/>
  <c r="BE8" i="8"/>
  <c r="BD8" i="8"/>
  <c r="BC8" i="8"/>
  <c r="BB8" i="8"/>
  <c r="BA8" i="8"/>
  <c r="BF7" i="8"/>
  <c r="BE7" i="8"/>
  <c r="BD7" i="8"/>
  <c r="BC7" i="8"/>
  <c r="BB7" i="8"/>
  <c r="BH7" i="8" s="1"/>
  <c r="BA7" i="8"/>
  <c r="BF6" i="8"/>
  <c r="BE6" i="8"/>
  <c r="BD6" i="8"/>
  <c r="BC6" i="8"/>
  <c r="BB6" i="8"/>
  <c r="BA6" i="8"/>
  <c r="BF5" i="8"/>
  <c r="BE5" i="8"/>
  <c r="BD5" i="8"/>
  <c r="BC5" i="8"/>
  <c r="BB5" i="8"/>
  <c r="BH5" i="8" s="1"/>
  <c r="BA5" i="8"/>
  <c r="BF4" i="8"/>
  <c r="BE4" i="8"/>
  <c r="BD4" i="8"/>
  <c r="BC4" i="8"/>
  <c r="BB4" i="8"/>
  <c r="BA4" i="8"/>
  <c r="BF3" i="8"/>
  <c r="BE3" i="8"/>
  <c r="BD3" i="8"/>
  <c r="BC3" i="8"/>
  <c r="BB3" i="8"/>
  <c r="BH3" i="8" s="1"/>
  <c r="BA3" i="8"/>
  <c r="BJ2" i="8"/>
  <c r="BK2" i="8" s="1"/>
  <c r="BF2" i="8"/>
  <c r="BE2" i="8"/>
  <c r="BD2" i="8"/>
  <c r="BC2" i="8"/>
  <c r="BH2" i="8" s="1"/>
  <c r="BI4" i="8" s="1"/>
  <c r="BB2" i="8"/>
  <c r="BA2" i="8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Y3" i="11"/>
  <c r="Z3" i="11" s="1"/>
  <c r="AA3" i="11" s="1"/>
  <c r="AB3" i="11" s="1"/>
  <c r="AC3" i="11" s="1"/>
  <c r="AD3" i="11" s="1"/>
  <c r="AE3" i="11" s="1"/>
  <c r="X3" i="11"/>
  <c r="AA2" i="11"/>
  <c r="AB2" i="11" s="1"/>
  <c r="AC2" i="11" s="1"/>
  <c r="AD2" i="11" s="1"/>
  <c r="AE2" i="11" s="1"/>
  <c r="Z2" i="11"/>
  <c r="X2" i="11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Y3" i="12"/>
  <c r="Z3" i="12" s="1"/>
  <c r="AA3" i="12" s="1"/>
  <c r="AB3" i="12" s="1"/>
  <c r="AC3" i="12" s="1"/>
  <c r="AD3" i="12" s="1"/>
  <c r="AE3" i="12" s="1"/>
  <c r="X3" i="12"/>
  <c r="Z2" i="12"/>
  <c r="AA2" i="12" s="1"/>
  <c r="AB2" i="12" s="1"/>
  <c r="AC2" i="12" s="1"/>
  <c r="AD2" i="12" s="1"/>
  <c r="AE2" i="12" s="1"/>
  <c r="X2" i="12"/>
  <c r="Y4" i="11" l="1"/>
  <c r="Y5" i="11" s="1"/>
  <c r="Y4" i="12"/>
  <c r="AH4" i="3"/>
  <c r="AI4" i="3" s="1"/>
  <c r="AJ4" i="3" s="1"/>
  <c r="AK4" i="3" s="1"/>
  <c r="AL4" i="3" s="1"/>
  <c r="AM4" i="3" s="1"/>
  <c r="AG5" i="3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BI4" i="7"/>
  <c r="BJ4" i="8"/>
  <c r="BK4" i="8" s="1"/>
  <c r="BL4" i="8" s="1"/>
  <c r="BM4" i="8" s="1"/>
  <c r="BN4" i="8" s="1"/>
  <c r="BO4" i="8" s="1"/>
  <c r="BL2" i="8"/>
  <c r="BM2" i="8" s="1"/>
  <c r="BN2" i="8" s="1"/>
  <c r="BO2" i="8" s="1"/>
  <c r="BI3" i="8"/>
  <c r="BJ3" i="8" s="1"/>
  <c r="BK3" i="8" s="1"/>
  <c r="BL3" i="8" s="1"/>
  <c r="BM3" i="8" s="1"/>
  <c r="BN3" i="8" s="1"/>
  <c r="BO3" i="8" s="1"/>
  <c r="BH4" i="8"/>
  <c r="BI5" i="8" s="1"/>
  <c r="BH6" i="8"/>
  <c r="BH8" i="8"/>
  <c r="BH10" i="8"/>
  <c r="BH12" i="8"/>
  <c r="BH14" i="8"/>
  <c r="BH16" i="8"/>
  <c r="BH18" i="8"/>
  <c r="BH20" i="8"/>
  <c r="BH22" i="8"/>
  <c r="BH24" i="8"/>
  <c r="Z4" i="12"/>
  <c r="AA4" i="12" s="1"/>
  <c r="AB4" i="12" s="1"/>
  <c r="AC4" i="12" s="1"/>
  <c r="AD4" i="12" s="1"/>
  <c r="AE4" i="12" s="1"/>
  <c r="Y5" i="12"/>
  <c r="Z4" i="11" l="1"/>
  <c r="AA4" i="11" s="1"/>
  <c r="AB4" i="11" s="1"/>
  <c r="AC4" i="11" s="1"/>
  <c r="AD4" i="11" s="1"/>
  <c r="AE4" i="11" s="1"/>
  <c r="AH5" i="3"/>
  <c r="AI5" i="3" s="1"/>
  <c r="AJ5" i="3" s="1"/>
  <c r="AK5" i="3" s="1"/>
  <c r="AL5" i="3" s="1"/>
  <c r="AM5" i="3" s="1"/>
  <c r="AG6" i="3"/>
  <c r="BJ5" i="4"/>
  <c r="BK5" i="4" s="1"/>
  <c r="BL5" i="4" s="1"/>
  <c r="BM5" i="4" s="1"/>
  <c r="BN5" i="4" s="1"/>
  <c r="BO5" i="4" s="1"/>
  <c r="BI6" i="4"/>
  <c r="BI5" i="7"/>
  <c r="BJ4" i="7"/>
  <c r="BK4" i="7" s="1"/>
  <c r="BL4" i="7" s="1"/>
  <c r="BM4" i="7" s="1"/>
  <c r="BN4" i="7" s="1"/>
  <c r="BO4" i="7" s="1"/>
  <c r="BJ5" i="8"/>
  <c r="BK5" i="8" s="1"/>
  <c r="BL5" i="8" s="1"/>
  <c r="BM5" i="8" s="1"/>
  <c r="BN5" i="8" s="1"/>
  <c r="BO5" i="8" s="1"/>
  <c r="BI6" i="8"/>
  <c r="Z5" i="11"/>
  <c r="AA5" i="11" s="1"/>
  <c r="AB5" i="11" s="1"/>
  <c r="AC5" i="11" s="1"/>
  <c r="AD5" i="11" s="1"/>
  <c r="AE5" i="11" s="1"/>
  <c r="Y6" i="11"/>
  <c r="Z5" i="12"/>
  <c r="AA5" i="12" s="1"/>
  <c r="AB5" i="12" s="1"/>
  <c r="AC5" i="12" s="1"/>
  <c r="AD5" i="12" s="1"/>
  <c r="AE5" i="12" s="1"/>
  <c r="Y6" i="12"/>
  <c r="AH6" i="3" l="1"/>
  <c r="AI6" i="3" s="1"/>
  <c r="AJ6" i="3" s="1"/>
  <c r="AK6" i="3" s="1"/>
  <c r="AL6" i="3" s="1"/>
  <c r="AM6" i="3" s="1"/>
  <c r="AG7" i="3"/>
  <c r="BI7" i="4"/>
  <c r="BJ6" i="4"/>
  <c r="BK6" i="4" s="1"/>
  <c r="BL6" i="4" s="1"/>
  <c r="BM6" i="4" s="1"/>
  <c r="BN6" i="4" s="1"/>
  <c r="BO6" i="4" s="1"/>
  <c r="BJ5" i="7"/>
  <c r="BK5" i="7" s="1"/>
  <c r="BL5" i="7" s="1"/>
  <c r="BM5" i="7" s="1"/>
  <c r="BN5" i="7" s="1"/>
  <c r="BO5" i="7" s="1"/>
  <c r="BI6" i="7"/>
  <c r="BI7" i="8"/>
  <c r="BJ6" i="8"/>
  <c r="BK6" i="8" s="1"/>
  <c r="BL6" i="8" s="1"/>
  <c r="BM6" i="8" s="1"/>
  <c r="BN6" i="8" s="1"/>
  <c r="BO6" i="8" s="1"/>
  <c r="Z6" i="11"/>
  <c r="AA6" i="11" s="1"/>
  <c r="AB6" i="11" s="1"/>
  <c r="AC6" i="11" s="1"/>
  <c r="AD6" i="11" s="1"/>
  <c r="AE6" i="11" s="1"/>
  <c r="Y7" i="11"/>
  <c r="Z6" i="12"/>
  <c r="AA6" i="12" s="1"/>
  <c r="AB6" i="12" s="1"/>
  <c r="AC6" i="12" s="1"/>
  <c r="AD6" i="12" s="1"/>
  <c r="AE6" i="12" s="1"/>
  <c r="Y7" i="12"/>
  <c r="AH7" i="3" l="1"/>
  <c r="AI7" i="3" s="1"/>
  <c r="AJ7" i="3" s="1"/>
  <c r="AK7" i="3" s="1"/>
  <c r="AL7" i="3" s="1"/>
  <c r="AM7" i="3" s="1"/>
  <c r="AG8" i="3"/>
  <c r="BJ7" i="4"/>
  <c r="BK7" i="4" s="1"/>
  <c r="BL7" i="4" s="1"/>
  <c r="BM7" i="4" s="1"/>
  <c r="BN7" i="4" s="1"/>
  <c r="BO7" i="4" s="1"/>
  <c r="BI8" i="4"/>
  <c r="BI7" i="7"/>
  <c r="BJ6" i="7"/>
  <c r="BK6" i="7" s="1"/>
  <c r="BL6" i="7" s="1"/>
  <c r="BM6" i="7" s="1"/>
  <c r="BN6" i="7" s="1"/>
  <c r="BO6" i="7" s="1"/>
  <c r="BJ7" i="8"/>
  <c r="BK7" i="8" s="1"/>
  <c r="BL7" i="8" s="1"/>
  <c r="BM7" i="8" s="1"/>
  <c r="BN7" i="8" s="1"/>
  <c r="BO7" i="8" s="1"/>
  <c r="BI8" i="8"/>
  <c r="Z7" i="11"/>
  <c r="AA7" i="11" s="1"/>
  <c r="AB7" i="11" s="1"/>
  <c r="AC7" i="11" s="1"/>
  <c r="AD7" i="11" s="1"/>
  <c r="AE7" i="11" s="1"/>
  <c r="Y8" i="11"/>
  <c r="Z7" i="12"/>
  <c r="AA7" i="12" s="1"/>
  <c r="AB7" i="12" s="1"/>
  <c r="AC7" i="12" s="1"/>
  <c r="AD7" i="12" s="1"/>
  <c r="AE7" i="12" s="1"/>
  <c r="Y8" i="12"/>
  <c r="AH8" i="3" l="1"/>
  <c r="AI8" i="3" s="1"/>
  <c r="AJ8" i="3" s="1"/>
  <c r="AK8" i="3" s="1"/>
  <c r="AL8" i="3" s="1"/>
  <c r="AM8" i="3" s="1"/>
  <c r="AG9" i="3"/>
  <c r="BI9" i="4"/>
  <c r="BJ8" i="4"/>
  <c r="BK8" i="4" s="1"/>
  <c r="BL8" i="4" s="1"/>
  <c r="BM8" i="4" s="1"/>
  <c r="BN8" i="4" s="1"/>
  <c r="BO8" i="4" s="1"/>
  <c r="BJ7" i="7"/>
  <c r="BK7" i="7" s="1"/>
  <c r="BL7" i="7" s="1"/>
  <c r="BM7" i="7" s="1"/>
  <c r="BN7" i="7" s="1"/>
  <c r="BO7" i="7" s="1"/>
  <c r="BI8" i="7"/>
  <c r="BI9" i="8"/>
  <c r="BJ8" i="8"/>
  <c r="BK8" i="8" s="1"/>
  <c r="BL8" i="8" s="1"/>
  <c r="BM8" i="8" s="1"/>
  <c r="BN8" i="8" s="1"/>
  <c r="BO8" i="8" s="1"/>
  <c r="Z8" i="11"/>
  <c r="AA8" i="11" s="1"/>
  <c r="AB8" i="11" s="1"/>
  <c r="AC8" i="11" s="1"/>
  <c r="AD8" i="11" s="1"/>
  <c r="AE8" i="11" s="1"/>
  <c r="Y9" i="11"/>
  <c r="Z8" i="12"/>
  <c r="AA8" i="12" s="1"/>
  <c r="AB8" i="12" s="1"/>
  <c r="AC8" i="12" s="1"/>
  <c r="AD8" i="12" s="1"/>
  <c r="AE8" i="12" s="1"/>
  <c r="Y9" i="12"/>
  <c r="AH9" i="3" l="1"/>
  <c r="AI9" i="3" s="1"/>
  <c r="AJ9" i="3" s="1"/>
  <c r="AK9" i="3" s="1"/>
  <c r="AL9" i="3" s="1"/>
  <c r="AM9" i="3" s="1"/>
  <c r="AG10" i="3"/>
  <c r="BJ9" i="4"/>
  <c r="BK9" i="4" s="1"/>
  <c r="BL9" i="4" s="1"/>
  <c r="BM9" i="4" s="1"/>
  <c r="BN9" i="4" s="1"/>
  <c r="BO9" i="4" s="1"/>
  <c r="BI10" i="4"/>
  <c r="BI9" i="7"/>
  <c r="BJ8" i="7"/>
  <c r="BK8" i="7" s="1"/>
  <c r="BL8" i="7" s="1"/>
  <c r="BM8" i="7" s="1"/>
  <c r="BN8" i="7" s="1"/>
  <c r="BO8" i="7" s="1"/>
  <c r="BJ9" i="8"/>
  <c r="BK9" i="8" s="1"/>
  <c r="BL9" i="8" s="1"/>
  <c r="BM9" i="8" s="1"/>
  <c r="BN9" i="8" s="1"/>
  <c r="BO9" i="8" s="1"/>
  <c r="BI10" i="8"/>
  <c r="Z9" i="11"/>
  <c r="AA9" i="11" s="1"/>
  <c r="AB9" i="11" s="1"/>
  <c r="AC9" i="11" s="1"/>
  <c r="AD9" i="11" s="1"/>
  <c r="AE9" i="11" s="1"/>
  <c r="Y10" i="11"/>
  <c r="Z9" i="12"/>
  <c r="AA9" i="12" s="1"/>
  <c r="AB9" i="12" s="1"/>
  <c r="AC9" i="12" s="1"/>
  <c r="AD9" i="12" s="1"/>
  <c r="AE9" i="12" s="1"/>
  <c r="Y10" i="12"/>
  <c r="AH10" i="3" l="1"/>
  <c r="AI10" i="3" s="1"/>
  <c r="AJ10" i="3" s="1"/>
  <c r="AK10" i="3" s="1"/>
  <c r="AL10" i="3" s="1"/>
  <c r="AM10" i="3" s="1"/>
  <c r="AG11" i="3"/>
  <c r="BI11" i="4"/>
  <c r="BJ10" i="4"/>
  <c r="BK10" i="4" s="1"/>
  <c r="BL10" i="4" s="1"/>
  <c r="BM10" i="4" s="1"/>
  <c r="BN10" i="4" s="1"/>
  <c r="BO10" i="4" s="1"/>
  <c r="BJ9" i="7"/>
  <c r="BK9" i="7" s="1"/>
  <c r="BL9" i="7" s="1"/>
  <c r="BM9" i="7" s="1"/>
  <c r="BN9" i="7" s="1"/>
  <c r="BO9" i="7" s="1"/>
  <c r="BI10" i="7"/>
  <c r="BI11" i="8"/>
  <c r="BJ10" i="8"/>
  <c r="BK10" i="8" s="1"/>
  <c r="BL10" i="8" s="1"/>
  <c r="BM10" i="8" s="1"/>
  <c r="BN10" i="8" s="1"/>
  <c r="BO10" i="8" s="1"/>
  <c r="Z10" i="11"/>
  <c r="AA10" i="11" s="1"/>
  <c r="AB10" i="11" s="1"/>
  <c r="AC10" i="11" s="1"/>
  <c r="AD10" i="11" s="1"/>
  <c r="AE10" i="11" s="1"/>
  <c r="Y11" i="11"/>
  <c r="Z10" i="12"/>
  <c r="AA10" i="12" s="1"/>
  <c r="AB10" i="12" s="1"/>
  <c r="AC10" i="12" s="1"/>
  <c r="AD10" i="12" s="1"/>
  <c r="AE10" i="12" s="1"/>
  <c r="Y11" i="12"/>
  <c r="AH11" i="3" l="1"/>
  <c r="AI11" i="3" s="1"/>
  <c r="AJ11" i="3" s="1"/>
  <c r="AK11" i="3" s="1"/>
  <c r="AL11" i="3" s="1"/>
  <c r="AM11" i="3" s="1"/>
  <c r="AG12" i="3"/>
  <c r="BJ11" i="4"/>
  <c r="BK11" i="4" s="1"/>
  <c r="BL11" i="4" s="1"/>
  <c r="BM11" i="4" s="1"/>
  <c r="BN11" i="4" s="1"/>
  <c r="BO11" i="4" s="1"/>
  <c r="BI12" i="4"/>
  <c r="BI11" i="7"/>
  <c r="BJ10" i="7"/>
  <c r="BK10" i="7" s="1"/>
  <c r="BL10" i="7" s="1"/>
  <c r="BM10" i="7" s="1"/>
  <c r="BN10" i="7" s="1"/>
  <c r="BO10" i="7" s="1"/>
  <c r="BJ11" i="8"/>
  <c r="BK11" i="8" s="1"/>
  <c r="BL11" i="8" s="1"/>
  <c r="BM11" i="8" s="1"/>
  <c r="BN11" i="8" s="1"/>
  <c r="BO11" i="8" s="1"/>
  <c r="BI12" i="8"/>
  <c r="Z11" i="11"/>
  <c r="AA11" i="11" s="1"/>
  <c r="AB11" i="11" s="1"/>
  <c r="AC11" i="11" s="1"/>
  <c r="AD11" i="11" s="1"/>
  <c r="AE11" i="11" s="1"/>
  <c r="Y12" i="11"/>
  <c r="Z11" i="12"/>
  <c r="AA11" i="12" s="1"/>
  <c r="AB11" i="12" s="1"/>
  <c r="AC11" i="12" s="1"/>
  <c r="AD11" i="12" s="1"/>
  <c r="AE11" i="12" s="1"/>
  <c r="Y12" i="12"/>
  <c r="AH12" i="3" l="1"/>
  <c r="AI12" i="3" s="1"/>
  <c r="AJ12" i="3" s="1"/>
  <c r="AK12" i="3" s="1"/>
  <c r="AL12" i="3" s="1"/>
  <c r="AM12" i="3" s="1"/>
  <c r="AG13" i="3"/>
  <c r="BI13" i="4"/>
  <c r="BJ12" i="4"/>
  <c r="BK12" i="4" s="1"/>
  <c r="BL12" i="4" s="1"/>
  <c r="BM12" i="4" s="1"/>
  <c r="BN12" i="4" s="1"/>
  <c r="BO12" i="4" s="1"/>
  <c r="BJ11" i="7"/>
  <c r="BK11" i="7" s="1"/>
  <c r="BL11" i="7" s="1"/>
  <c r="BM11" i="7" s="1"/>
  <c r="BN11" i="7" s="1"/>
  <c r="BO11" i="7" s="1"/>
  <c r="BI12" i="7"/>
  <c r="BI13" i="8"/>
  <c r="BJ12" i="8"/>
  <c r="BK12" i="8" s="1"/>
  <c r="BL12" i="8" s="1"/>
  <c r="BM12" i="8" s="1"/>
  <c r="BN12" i="8" s="1"/>
  <c r="BO12" i="8" s="1"/>
  <c r="Z12" i="11"/>
  <c r="AA12" i="11" s="1"/>
  <c r="AB12" i="11" s="1"/>
  <c r="AC12" i="11" s="1"/>
  <c r="AD12" i="11" s="1"/>
  <c r="AE12" i="11" s="1"/>
  <c r="Y13" i="11"/>
  <c r="Z12" i="12"/>
  <c r="AA12" i="12" s="1"/>
  <c r="AB12" i="12" s="1"/>
  <c r="AC12" i="12" s="1"/>
  <c r="AD12" i="12" s="1"/>
  <c r="AE12" i="12" s="1"/>
  <c r="Y13" i="12"/>
  <c r="AH13" i="3" l="1"/>
  <c r="AI13" i="3" s="1"/>
  <c r="AJ13" i="3" s="1"/>
  <c r="AK13" i="3" s="1"/>
  <c r="AL13" i="3" s="1"/>
  <c r="AM13" i="3" s="1"/>
  <c r="AG14" i="3"/>
  <c r="BJ13" i="4"/>
  <c r="BK13" i="4" s="1"/>
  <c r="BL13" i="4" s="1"/>
  <c r="BM13" i="4" s="1"/>
  <c r="BN13" i="4" s="1"/>
  <c r="BO13" i="4" s="1"/>
  <c r="BI14" i="4"/>
  <c r="BI13" i="7"/>
  <c r="BJ12" i="7"/>
  <c r="BK12" i="7" s="1"/>
  <c r="BL12" i="7" s="1"/>
  <c r="BM12" i="7" s="1"/>
  <c r="BN12" i="7" s="1"/>
  <c r="BO12" i="7" s="1"/>
  <c r="BJ13" i="8"/>
  <c r="BK13" i="8" s="1"/>
  <c r="BL13" i="8" s="1"/>
  <c r="BM13" i="8" s="1"/>
  <c r="BN13" i="8" s="1"/>
  <c r="BO13" i="8" s="1"/>
  <c r="BI14" i="8"/>
  <c r="Z13" i="11"/>
  <c r="AA13" i="11" s="1"/>
  <c r="AB13" i="11" s="1"/>
  <c r="AC13" i="11" s="1"/>
  <c r="AD13" i="11" s="1"/>
  <c r="AE13" i="11" s="1"/>
  <c r="Y14" i="11"/>
  <c r="Z13" i="12"/>
  <c r="AA13" i="12" s="1"/>
  <c r="AB13" i="12" s="1"/>
  <c r="AC13" i="12" s="1"/>
  <c r="AD13" i="12" s="1"/>
  <c r="AE13" i="12" s="1"/>
  <c r="Y14" i="12"/>
  <c r="AH14" i="3" l="1"/>
  <c r="AI14" i="3" s="1"/>
  <c r="AJ14" i="3" s="1"/>
  <c r="AK14" i="3" s="1"/>
  <c r="AL14" i="3" s="1"/>
  <c r="AM14" i="3" s="1"/>
  <c r="AG15" i="3"/>
  <c r="BI15" i="4"/>
  <c r="BJ14" i="4"/>
  <c r="BK14" i="4" s="1"/>
  <c r="BL14" i="4" s="1"/>
  <c r="BM14" i="4" s="1"/>
  <c r="BN14" i="4" s="1"/>
  <c r="BO14" i="4" s="1"/>
  <c r="BJ13" i="7"/>
  <c r="BK13" i="7" s="1"/>
  <c r="BL13" i="7" s="1"/>
  <c r="BM13" i="7" s="1"/>
  <c r="BN13" i="7" s="1"/>
  <c r="BO13" i="7" s="1"/>
  <c r="BI14" i="7"/>
  <c r="BI15" i="8"/>
  <c r="BJ14" i="8"/>
  <c r="BK14" i="8" s="1"/>
  <c r="BL14" i="8" s="1"/>
  <c r="BM14" i="8" s="1"/>
  <c r="BN14" i="8" s="1"/>
  <c r="BO14" i="8" s="1"/>
  <c r="Z14" i="11"/>
  <c r="AA14" i="11" s="1"/>
  <c r="AB14" i="11" s="1"/>
  <c r="AC14" i="11" s="1"/>
  <c r="AD14" i="11" s="1"/>
  <c r="AE14" i="11" s="1"/>
  <c r="Y15" i="11"/>
  <c r="Z14" i="12"/>
  <c r="AA14" i="12" s="1"/>
  <c r="AB14" i="12" s="1"/>
  <c r="AC14" i="12" s="1"/>
  <c r="AD14" i="12" s="1"/>
  <c r="AE14" i="12" s="1"/>
  <c r="Y15" i="12"/>
  <c r="AH15" i="3" l="1"/>
  <c r="AI15" i="3" s="1"/>
  <c r="AJ15" i="3" s="1"/>
  <c r="AK15" i="3" s="1"/>
  <c r="AL15" i="3" s="1"/>
  <c r="AM15" i="3" s="1"/>
  <c r="AG16" i="3"/>
  <c r="BJ15" i="4"/>
  <c r="BK15" i="4" s="1"/>
  <c r="BL15" i="4" s="1"/>
  <c r="BM15" i="4" s="1"/>
  <c r="BN15" i="4" s="1"/>
  <c r="BO15" i="4" s="1"/>
  <c r="BI16" i="4"/>
  <c r="BI15" i="7"/>
  <c r="BJ14" i="7"/>
  <c r="BK14" i="7" s="1"/>
  <c r="BL14" i="7" s="1"/>
  <c r="BM14" i="7" s="1"/>
  <c r="BN14" i="7" s="1"/>
  <c r="BO14" i="7" s="1"/>
  <c r="BJ15" i="8"/>
  <c r="BK15" i="8" s="1"/>
  <c r="BL15" i="8" s="1"/>
  <c r="BM15" i="8" s="1"/>
  <c r="BN15" i="8" s="1"/>
  <c r="BO15" i="8" s="1"/>
  <c r="BI16" i="8"/>
  <c r="Z15" i="11"/>
  <c r="AA15" i="11" s="1"/>
  <c r="AB15" i="11" s="1"/>
  <c r="AC15" i="11" s="1"/>
  <c r="AD15" i="11" s="1"/>
  <c r="AE15" i="11" s="1"/>
  <c r="Y16" i="11"/>
  <c r="Z15" i="12"/>
  <c r="AA15" i="12" s="1"/>
  <c r="AB15" i="12" s="1"/>
  <c r="AC15" i="12" s="1"/>
  <c r="AD15" i="12" s="1"/>
  <c r="AE15" i="12" s="1"/>
  <c r="Y16" i="12"/>
  <c r="AH16" i="3" l="1"/>
  <c r="AI16" i="3" s="1"/>
  <c r="AJ16" i="3" s="1"/>
  <c r="AK16" i="3" s="1"/>
  <c r="AL16" i="3" s="1"/>
  <c r="AM16" i="3" s="1"/>
  <c r="AG17" i="3"/>
  <c r="BI17" i="4"/>
  <c r="BJ16" i="4"/>
  <c r="BK16" i="4" s="1"/>
  <c r="BL16" i="4" s="1"/>
  <c r="BM16" i="4" s="1"/>
  <c r="BN16" i="4" s="1"/>
  <c r="BO16" i="4" s="1"/>
  <c r="BJ15" i="7"/>
  <c r="BK15" i="7" s="1"/>
  <c r="BL15" i="7" s="1"/>
  <c r="BM15" i="7" s="1"/>
  <c r="BN15" i="7" s="1"/>
  <c r="BO15" i="7" s="1"/>
  <c r="BI16" i="7"/>
  <c r="BI17" i="8"/>
  <c r="BJ16" i="8"/>
  <c r="BK16" i="8" s="1"/>
  <c r="BL16" i="8" s="1"/>
  <c r="BM16" i="8" s="1"/>
  <c r="BN16" i="8" s="1"/>
  <c r="BO16" i="8" s="1"/>
  <c r="Z16" i="11"/>
  <c r="AA16" i="11" s="1"/>
  <c r="AB16" i="11" s="1"/>
  <c r="AC16" i="11" s="1"/>
  <c r="AD16" i="11" s="1"/>
  <c r="AE16" i="11" s="1"/>
  <c r="Y17" i="11"/>
  <c r="Z16" i="12"/>
  <c r="AA16" i="12" s="1"/>
  <c r="AB16" i="12" s="1"/>
  <c r="AC16" i="12" s="1"/>
  <c r="AD16" i="12" s="1"/>
  <c r="AE16" i="12" s="1"/>
  <c r="Y17" i="12"/>
  <c r="AH17" i="3" l="1"/>
  <c r="AI17" i="3" s="1"/>
  <c r="AJ17" i="3" s="1"/>
  <c r="AK17" i="3" s="1"/>
  <c r="AL17" i="3" s="1"/>
  <c r="AM17" i="3" s="1"/>
  <c r="AG18" i="3"/>
  <c r="BJ17" i="4"/>
  <c r="BK17" i="4" s="1"/>
  <c r="BL17" i="4" s="1"/>
  <c r="BM17" i="4" s="1"/>
  <c r="BN17" i="4" s="1"/>
  <c r="BO17" i="4" s="1"/>
  <c r="BI18" i="4"/>
  <c r="BI17" i="7"/>
  <c r="BJ16" i="7"/>
  <c r="BK16" i="7" s="1"/>
  <c r="BL16" i="7" s="1"/>
  <c r="BM16" i="7" s="1"/>
  <c r="BN16" i="7" s="1"/>
  <c r="BO16" i="7" s="1"/>
  <c r="BJ17" i="8"/>
  <c r="BK17" i="8" s="1"/>
  <c r="BL17" i="8" s="1"/>
  <c r="BM17" i="8" s="1"/>
  <c r="BN17" i="8" s="1"/>
  <c r="BO17" i="8" s="1"/>
  <c r="BI18" i="8"/>
  <c r="Z17" i="11"/>
  <c r="AA17" i="11" s="1"/>
  <c r="AB17" i="11" s="1"/>
  <c r="AC17" i="11" s="1"/>
  <c r="AD17" i="11" s="1"/>
  <c r="AE17" i="11" s="1"/>
  <c r="Y18" i="11"/>
  <c r="Z17" i="12"/>
  <c r="AA17" i="12" s="1"/>
  <c r="AB17" i="12" s="1"/>
  <c r="AC17" i="12" s="1"/>
  <c r="AD17" i="12" s="1"/>
  <c r="AE17" i="12" s="1"/>
  <c r="Y18" i="12"/>
  <c r="AH18" i="3" l="1"/>
  <c r="AI18" i="3" s="1"/>
  <c r="AJ18" i="3" s="1"/>
  <c r="AK18" i="3" s="1"/>
  <c r="AL18" i="3" s="1"/>
  <c r="AM18" i="3" s="1"/>
  <c r="AG19" i="3"/>
  <c r="BI19" i="4"/>
  <c r="BJ18" i="4"/>
  <c r="BK18" i="4" s="1"/>
  <c r="BL18" i="4" s="1"/>
  <c r="BM18" i="4" s="1"/>
  <c r="BN18" i="4" s="1"/>
  <c r="BO18" i="4" s="1"/>
  <c r="BJ17" i="7"/>
  <c r="BK17" i="7" s="1"/>
  <c r="BL17" i="7" s="1"/>
  <c r="BM17" i="7" s="1"/>
  <c r="BN17" i="7" s="1"/>
  <c r="BO17" i="7" s="1"/>
  <c r="BI18" i="7"/>
  <c r="BI19" i="8"/>
  <c r="BJ18" i="8"/>
  <c r="BK18" i="8" s="1"/>
  <c r="BL18" i="8" s="1"/>
  <c r="BM18" i="8" s="1"/>
  <c r="BN18" i="8" s="1"/>
  <c r="BO18" i="8" s="1"/>
  <c r="Z18" i="11"/>
  <c r="AA18" i="11" s="1"/>
  <c r="AB18" i="11" s="1"/>
  <c r="AC18" i="11" s="1"/>
  <c r="AD18" i="11" s="1"/>
  <c r="AE18" i="11" s="1"/>
  <c r="Y19" i="11"/>
  <c r="Z18" i="12"/>
  <c r="AA18" i="12" s="1"/>
  <c r="AB18" i="12" s="1"/>
  <c r="AC18" i="12" s="1"/>
  <c r="AD18" i="12" s="1"/>
  <c r="AE18" i="12" s="1"/>
  <c r="Y19" i="12"/>
  <c r="AH19" i="3" l="1"/>
  <c r="AI19" i="3" s="1"/>
  <c r="AJ19" i="3" s="1"/>
  <c r="AK19" i="3" s="1"/>
  <c r="AL19" i="3" s="1"/>
  <c r="AM19" i="3" s="1"/>
  <c r="AG20" i="3"/>
  <c r="BJ19" i="4"/>
  <c r="BK19" i="4" s="1"/>
  <c r="BL19" i="4" s="1"/>
  <c r="BM19" i="4" s="1"/>
  <c r="BN19" i="4" s="1"/>
  <c r="BO19" i="4" s="1"/>
  <c r="BI20" i="4"/>
  <c r="BI19" i="7"/>
  <c r="BJ18" i="7"/>
  <c r="BK18" i="7" s="1"/>
  <c r="BL18" i="7" s="1"/>
  <c r="BM18" i="7" s="1"/>
  <c r="BN18" i="7" s="1"/>
  <c r="BO18" i="7" s="1"/>
  <c r="BJ19" i="8"/>
  <c r="BK19" i="8" s="1"/>
  <c r="BL19" i="8" s="1"/>
  <c r="BM19" i="8" s="1"/>
  <c r="BN19" i="8" s="1"/>
  <c r="BO19" i="8" s="1"/>
  <c r="BI20" i="8"/>
  <c r="Z19" i="11"/>
  <c r="AA19" i="11" s="1"/>
  <c r="AB19" i="11" s="1"/>
  <c r="AC19" i="11" s="1"/>
  <c r="AD19" i="11" s="1"/>
  <c r="AE19" i="11" s="1"/>
  <c r="Y20" i="11"/>
  <c r="Z19" i="12"/>
  <c r="AA19" i="12" s="1"/>
  <c r="AB19" i="12" s="1"/>
  <c r="AC19" i="12" s="1"/>
  <c r="AD19" i="12" s="1"/>
  <c r="AE19" i="12" s="1"/>
  <c r="Y20" i="12"/>
  <c r="AH20" i="3" l="1"/>
  <c r="AI20" i="3" s="1"/>
  <c r="AJ20" i="3" s="1"/>
  <c r="AK20" i="3" s="1"/>
  <c r="AL20" i="3" s="1"/>
  <c r="AM20" i="3" s="1"/>
  <c r="AG21" i="3"/>
  <c r="BI21" i="4"/>
  <c r="BJ20" i="4"/>
  <c r="BK20" i="4" s="1"/>
  <c r="BL20" i="4" s="1"/>
  <c r="BM20" i="4" s="1"/>
  <c r="BN20" i="4" s="1"/>
  <c r="BO20" i="4" s="1"/>
  <c r="BJ19" i="7"/>
  <c r="BK19" i="7" s="1"/>
  <c r="BL19" i="7" s="1"/>
  <c r="BM19" i="7" s="1"/>
  <c r="BN19" i="7" s="1"/>
  <c r="BO19" i="7" s="1"/>
  <c r="BI20" i="7"/>
  <c r="BI21" i="8"/>
  <c r="BJ20" i="8"/>
  <c r="BK20" i="8" s="1"/>
  <c r="BL20" i="8" s="1"/>
  <c r="BM20" i="8" s="1"/>
  <c r="BN20" i="8" s="1"/>
  <c r="BO20" i="8" s="1"/>
  <c r="Z20" i="11"/>
  <c r="AA20" i="11" s="1"/>
  <c r="AB20" i="11" s="1"/>
  <c r="AC20" i="11" s="1"/>
  <c r="AD20" i="11" s="1"/>
  <c r="AE20" i="11" s="1"/>
  <c r="Y21" i="11"/>
  <c r="Z20" i="12"/>
  <c r="AA20" i="12" s="1"/>
  <c r="AB20" i="12" s="1"/>
  <c r="AC20" i="12" s="1"/>
  <c r="AD20" i="12" s="1"/>
  <c r="AE20" i="12" s="1"/>
  <c r="Y21" i="12"/>
  <c r="AH21" i="3" l="1"/>
  <c r="AI21" i="3" s="1"/>
  <c r="AJ21" i="3" s="1"/>
  <c r="AK21" i="3" s="1"/>
  <c r="AL21" i="3" s="1"/>
  <c r="AM21" i="3" s="1"/>
  <c r="AG22" i="3"/>
  <c r="BJ21" i="4"/>
  <c r="BK21" i="4" s="1"/>
  <c r="BL21" i="4" s="1"/>
  <c r="BM21" i="4" s="1"/>
  <c r="BN21" i="4" s="1"/>
  <c r="BO21" i="4" s="1"/>
  <c r="BI22" i="4"/>
  <c r="BI21" i="7"/>
  <c r="BJ20" i="7"/>
  <c r="BK20" i="7" s="1"/>
  <c r="BL20" i="7" s="1"/>
  <c r="BM20" i="7" s="1"/>
  <c r="BN20" i="7" s="1"/>
  <c r="BO20" i="7" s="1"/>
  <c r="BJ21" i="8"/>
  <c r="BK21" i="8" s="1"/>
  <c r="BL21" i="8" s="1"/>
  <c r="BM21" i="8" s="1"/>
  <c r="BN21" i="8" s="1"/>
  <c r="BO21" i="8" s="1"/>
  <c r="BI22" i="8"/>
  <c r="Z21" i="11"/>
  <c r="AA21" i="11" s="1"/>
  <c r="AB21" i="11" s="1"/>
  <c r="AC21" i="11" s="1"/>
  <c r="AD21" i="11" s="1"/>
  <c r="AE21" i="11" s="1"/>
  <c r="Y22" i="11"/>
  <c r="Z21" i="12"/>
  <c r="AA21" i="12" s="1"/>
  <c r="AB21" i="12" s="1"/>
  <c r="AC21" i="12" s="1"/>
  <c r="AD21" i="12" s="1"/>
  <c r="AE21" i="12" s="1"/>
  <c r="Y22" i="12"/>
  <c r="AH22" i="3" l="1"/>
  <c r="AI22" i="3" s="1"/>
  <c r="AJ22" i="3" s="1"/>
  <c r="AK22" i="3" s="1"/>
  <c r="AL22" i="3" s="1"/>
  <c r="AM22" i="3" s="1"/>
  <c r="AG23" i="3"/>
  <c r="BI23" i="4"/>
  <c r="BJ22" i="4"/>
  <c r="BK22" i="4" s="1"/>
  <c r="BL22" i="4" s="1"/>
  <c r="BM22" i="4" s="1"/>
  <c r="BN22" i="4" s="1"/>
  <c r="BO22" i="4" s="1"/>
  <c r="BJ21" i="7"/>
  <c r="BK21" i="7" s="1"/>
  <c r="BL21" i="7" s="1"/>
  <c r="BM21" i="7" s="1"/>
  <c r="BN21" i="7" s="1"/>
  <c r="BO21" i="7" s="1"/>
  <c r="BI22" i="7"/>
  <c r="BI23" i="8"/>
  <c r="BJ22" i="8"/>
  <c r="BK22" i="8" s="1"/>
  <c r="BL22" i="8" s="1"/>
  <c r="BM22" i="8" s="1"/>
  <c r="BN22" i="8" s="1"/>
  <c r="BO22" i="8" s="1"/>
  <c r="Z22" i="11"/>
  <c r="AA22" i="11" s="1"/>
  <c r="AB22" i="11" s="1"/>
  <c r="AC22" i="11" s="1"/>
  <c r="AD22" i="11" s="1"/>
  <c r="AE22" i="11" s="1"/>
  <c r="Y23" i="11"/>
  <c r="Z22" i="12"/>
  <c r="AA22" i="12" s="1"/>
  <c r="AB22" i="12" s="1"/>
  <c r="AC22" i="12" s="1"/>
  <c r="AD22" i="12" s="1"/>
  <c r="AE22" i="12" s="1"/>
  <c r="Y23" i="12"/>
  <c r="AH23" i="3" l="1"/>
  <c r="AI23" i="3" s="1"/>
  <c r="AJ23" i="3" s="1"/>
  <c r="AK23" i="3" s="1"/>
  <c r="AL23" i="3" s="1"/>
  <c r="AM23" i="3" s="1"/>
  <c r="AG24" i="3"/>
  <c r="BJ23" i="4"/>
  <c r="BK23" i="4" s="1"/>
  <c r="BL23" i="4" s="1"/>
  <c r="BM23" i="4" s="1"/>
  <c r="BN23" i="4" s="1"/>
  <c r="BO23" i="4" s="1"/>
  <c r="BI24" i="4"/>
  <c r="BI23" i="7"/>
  <c r="BJ22" i="7"/>
  <c r="BK22" i="7" s="1"/>
  <c r="BL22" i="7" s="1"/>
  <c r="BM22" i="7" s="1"/>
  <c r="BN22" i="7" s="1"/>
  <c r="BO22" i="7" s="1"/>
  <c r="BJ23" i="8"/>
  <c r="BK23" i="8" s="1"/>
  <c r="BL23" i="8" s="1"/>
  <c r="BM23" i="8" s="1"/>
  <c r="BN23" i="8" s="1"/>
  <c r="BO23" i="8" s="1"/>
  <c r="BI24" i="8"/>
  <c r="Z23" i="11"/>
  <c r="AA23" i="11" s="1"/>
  <c r="AB23" i="11" s="1"/>
  <c r="AC23" i="11" s="1"/>
  <c r="AD23" i="11" s="1"/>
  <c r="AE23" i="11" s="1"/>
  <c r="Y24" i="11"/>
  <c r="Z23" i="12"/>
  <c r="AA23" i="12" s="1"/>
  <c r="AB23" i="12" s="1"/>
  <c r="AC23" i="12" s="1"/>
  <c r="AD23" i="12" s="1"/>
  <c r="AE23" i="12" s="1"/>
  <c r="Y24" i="12"/>
  <c r="AH24" i="3" l="1"/>
  <c r="AI24" i="3" s="1"/>
  <c r="AJ24" i="3" s="1"/>
  <c r="AK24" i="3" s="1"/>
  <c r="AL24" i="3" s="1"/>
  <c r="AM24" i="3" s="1"/>
  <c r="AG25" i="3"/>
  <c r="BI25" i="4"/>
  <c r="BJ24" i="4"/>
  <c r="BK24" i="4" s="1"/>
  <c r="BL24" i="4" s="1"/>
  <c r="BM24" i="4" s="1"/>
  <c r="BN24" i="4" s="1"/>
  <c r="BO24" i="4" s="1"/>
  <c r="BJ23" i="7"/>
  <c r="BK23" i="7" s="1"/>
  <c r="BL23" i="7" s="1"/>
  <c r="BM23" i="7" s="1"/>
  <c r="BN23" i="7" s="1"/>
  <c r="BO23" i="7" s="1"/>
  <c r="BI24" i="7"/>
  <c r="BI25" i="8"/>
  <c r="BJ24" i="8"/>
  <c r="BK24" i="8" s="1"/>
  <c r="BL24" i="8" s="1"/>
  <c r="BM24" i="8" s="1"/>
  <c r="BN24" i="8" s="1"/>
  <c r="BO24" i="8" s="1"/>
  <c r="Z24" i="11"/>
  <c r="AA24" i="11" s="1"/>
  <c r="AB24" i="11" s="1"/>
  <c r="AC24" i="11" s="1"/>
  <c r="AD24" i="11" s="1"/>
  <c r="AE24" i="11" s="1"/>
  <c r="Y25" i="11"/>
  <c r="Z24" i="12"/>
  <c r="AA24" i="12" s="1"/>
  <c r="AB24" i="12" s="1"/>
  <c r="AC24" i="12" s="1"/>
  <c r="AD24" i="12" s="1"/>
  <c r="AE24" i="12" s="1"/>
  <c r="Y25" i="12"/>
  <c r="AH25" i="3" l="1"/>
  <c r="AI25" i="3" s="1"/>
  <c r="AJ25" i="3" s="1"/>
  <c r="AK25" i="3" s="1"/>
  <c r="AL25" i="3" s="1"/>
  <c r="AM25" i="3" s="1"/>
  <c r="AG26" i="3"/>
  <c r="BJ25" i="4"/>
  <c r="BK25" i="4" s="1"/>
  <c r="BL25" i="4" s="1"/>
  <c r="BM25" i="4" s="1"/>
  <c r="BN25" i="4" s="1"/>
  <c r="BO25" i="4" s="1"/>
  <c r="BI26" i="4"/>
  <c r="BI25" i="7"/>
  <c r="BJ24" i="7"/>
  <c r="BK24" i="7" s="1"/>
  <c r="BL24" i="7" s="1"/>
  <c r="BM24" i="7" s="1"/>
  <c r="BN24" i="7" s="1"/>
  <c r="BO24" i="7" s="1"/>
  <c r="BJ25" i="8"/>
  <c r="BK25" i="8" s="1"/>
  <c r="BL25" i="8" s="1"/>
  <c r="BM25" i="8" s="1"/>
  <c r="BN25" i="8" s="1"/>
  <c r="BO25" i="8" s="1"/>
  <c r="BI26" i="8"/>
  <c r="Z25" i="11"/>
  <c r="AA25" i="11" s="1"/>
  <c r="AB25" i="11" s="1"/>
  <c r="AC25" i="11" s="1"/>
  <c r="AD25" i="11" s="1"/>
  <c r="AE25" i="11" s="1"/>
  <c r="Y26" i="11"/>
  <c r="Z25" i="12"/>
  <c r="AA25" i="12" s="1"/>
  <c r="AB25" i="12" s="1"/>
  <c r="AC25" i="12" s="1"/>
  <c r="AD25" i="12" s="1"/>
  <c r="AE25" i="12" s="1"/>
  <c r="Y26" i="12"/>
  <c r="AH26" i="3" l="1"/>
  <c r="AI26" i="3" s="1"/>
  <c r="AJ26" i="3" s="1"/>
  <c r="AK26" i="3" s="1"/>
  <c r="AL26" i="3" s="1"/>
  <c r="AM26" i="3" s="1"/>
  <c r="AG27" i="3"/>
  <c r="BI27" i="4"/>
  <c r="BJ26" i="4"/>
  <c r="BK26" i="4" s="1"/>
  <c r="BL26" i="4" s="1"/>
  <c r="BM26" i="4" s="1"/>
  <c r="BN26" i="4" s="1"/>
  <c r="BO26" i="4" s="1"/>
  <c r="BJ25" i="7"/>
  <c r="BK25" i="7" s="1"/>
  <c r="BL25" i="7" s="1"/>
  <c r="BM25" i="7" s="1"/>
  <c r="BN25" i="7" s="1"/>
  <c r="BO25" i="7" s="1"/>
  <c r="BI26" i="7"/>
  <c r="BI27" i="8"/>
  <c r="BJ26" i="8"/>
  <c r="BK26" i="8" s="1"/>
  <c r="BL26" i="8" s="1"/>
  <c r="BM26" i="8" s="1"/>
  <c r="BN26" i="8" s="1"/>
  <c r="BO26" i="8" s="1"/>
  <c r="Z26" i="11"/>
  <c r="AA26" i="11" s="1"/>
  <c r="AB26" i="11" s="1"/>
  <c r="AC26" i="11" s="1"/>
  <c r="AD26" i="11" s="1"/>
  <c r="AE26" i="11" s="1"/>
  <c r="Y27" i="11"/>
  <c r="Z26" i="12"/>
  <c r="AA26" i="12" s="1"/>
  <c r="AB26" i="12" s="1"/>
  <c r="AC26" i="12" s="1"/>
  <c r="AD26" i="12" s="1"/>
  <c r="AE26" i="12" s="1"/>
  <c r="Y27" i="12"/>
  <c r="AH27" i="3" l="1"/>
  <c r="AI27" i="3" s="1"/>
  <c r="AJ27" i="3" s="1"/>
  <c r="AK27" i="3" s="1"/>
  <c r="AL27" i="3" s="1"/>
  <c r="AM27" i="3" s="1"/>
  <c r="AG28" i="3"/>
  <c r="BJ27" i="4"/>
  <c r="BK27" i="4" s="1"/>
  <c r="BL27" i="4" s="1"/>
  <c r="BM27" i="4" s="1"/>
  <c r="BN27" i="4" s="1"/>
  <c r="BO27" i="4" s="1"/>
  <c r="BI28" i="4"/>
  <c r="BI27" i="7"/>
  <c r="BJ26" i="7"/>
  <c r="BK26" i="7" s="1"/>
  <c r="BL26" i="7" s="1"/>
  <c r="BM26" i="7" s="1"/>
  <c r="BN26" i="7" s="1"/>
  <c r="BO26" i="7" s="1"/>
  <c r="BJ27" i="8"/>
  <c r="BK27" i="8" s="1"/>
  <c r="BL27" i="8" s="1"/>
  <c r="BM27" i="8" s="1"/>
  <c r="BN27" i="8" s="1"/>
  <c r="BO27" i="8" s="1"/>
  <c r="BI28" i="8"/>
  <c r="Z27" i="11"/>
  <c r="AA27" i="11" s="1"/>
  <c r="AB27" i="11" s="1"/>
  <c r="AC27" i="11" s="1"/>
  <c r="AD27" i="11" s="1"/>
  <c r="AE27" i="11" s="1"/>
  <c r="Y28" i="11"/>
  <c r="Z27" i="12"/>
  <c r="AA27" i="12" s="1"/>
  <c r="AB27" i="12" s="1"/>
  <c r="AC27" i="12" s="1"/>
  <c r="AD27" i="12" s="1"/>
  <c r="AE27" i="12" s="1"/>
  <c r="Y28" i="12"/>
  <c r="AH28" i="3" l="1"/>
  <c r="AI28" i="3" s="1"/>
  <c r="AJ28" i="3" s="1"/>
  <c r="AK28" i="3" s="1"/>
  <c r="AL28" i="3" s="1"/>
  <c r="AM28" i="3" s="1"/>
  <c r="AG29" i="3"/>
  <c r="BI29" i="4"/>
  <c r="BJ28" i="4"/>
  <c r="BK28" i="4" s="1"/>
  <c r="BL28" i="4" s="1"/>
  <c r="BM28" i="4" s="1"/>
  <c r="BN28" i="4" s="1"/>
  <c r="BO28" i="4" s="1"/>
  <c r="BJ27" i="7"/>
  <c r="BK27" i="7" s="1"/>
  <c r="BL27" i="7" s="1"/>
  <c r="BM27" i="7" s="1"/>
  <c r="BN27" i="7" s="1"/>
  <c r="BO27" i="7" s="1"/>
  <c r="BI28" i="7"/>
  <c r="BI29" i="8"/>
  <c r="BJ28" i="8"/>
  <c r="BK28" i="8" s="1"/>
  <c r="BL28" i="8" s="1"/>
  <c r="BM28" i="8" s="1"/>
  <c r="BN28" i="8" s="1"/>
  <c r="BO28" i="8" s="1"/>
  <c r="Z28" i="11"/>
  <c r="AA28" i="11" s="1"/>
  <c r="AB28" i="11" s="1"/>
  <c r="AC28" i="11" s="1"/>
  <c r="AD28" i="11" s="1"/>
  <c r="AE28" i="11" s="1"/>
  <c r="Y29" i="11"/>
  <c r="Z28" i="12"/>
  <c r="AA28" i="12" s="1"/>
  <c r="AB28" i="12" s="1"/>
  <c r="AC28" i="12" s="1"/>
  <c r="AD28" i="12" s="1"/>
  <c r="AE28" i="12" s="1"/>
  <c r="Y29" i="12"/>
  <c r="AH29" i="3" l="1"/>
  <c r="AI29" i="3" s="1"/>
  <c r="AJ29" i="3" s="1"/>
  <c r="AK29" i="3" s="1"/>
  <c r="AL29" i="3" s="1"/>
  <c r="AM29" i="3" s="1"/>
  <c r="AG30" i="3"/>
  <c r="BJ29" i="4"/>
  <c r="BK29" i="4" s="1"/>
  <c r="BL29" i="4" s="1"/>
  <c r="BM29" i="4" s="1"/>
  <c r="BN29" i="4" s="1"/>
  <c r="BO29" i="4" s="1"/>
  <c r="BI30" i="4"/>
  <c r="BI29" i="7"/>
  <c r="BJ28" i="7"/>
  <c r="BK28" i="7" s="1"/>
  <c r="BL28" i="7" s="1"/>
  <c r="BM28" i="7" s="1"/>
  <c r="BN28" i="7" s="1"/>
  <c r="BO28" i="7" s="1"/>
  <c r="BJ29" i="8"/>
  <c r="BK29" i="8" s="1"/>
  <c r="BL29" i="8" s="1"/>
  <c r="BM29" i="8" s="1"/>
  <c r="BN29" i="8" s="1"/>
  <c r="BO29" i="8" s="1"/>
  <c r="BI30" i="8"/>
  <c r="Z29" i="11"/>
  <c r="AA29" i="11" s="1"/>
  <c r="AB29" i="11" s="1"/>
  <c r="AC29" i="11" s="1"/>
  <c r="AD29" i="11" s="1"/>
  <c r="AE29" i="11" s="1"/>
  <c r="Y30" i="11"/>
  <c r="Z29" i="12"/>
  <c r="AA29" i="12" s="1"/>
  <c r="AB29" i="12" s="1"/>
  <c r="AC29" i="12" s="1"/>
  <c r="AD29" i="12" s="1"/>
  <c r="AE29" i="12" s="1"/>
  <c r="Y30" i="12"/>
  <c r="AH30" i="3" l="1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J29" i="7"/>
  <c r="BK29" i="7" s="1"/>
  <c r="BL29" i="7" s="1"/>
  <c r="BM29" i="7" s="1"/>
  <c r="BN29" i="7" s="1"/>
  <c r="BO29" i="7" s="1"/>
  <c r="BI30" i="7"/>
  <c r="BI31" i="8"/>
  <c r="BJ31" i="8" s="1"/>
  <c r="BK31" i="8" s="1"/>
  <c r="BL31" i="8" s="1"/>
  <c r="BM31" i="8" s="1"/>
  <c r="BN31" i="8" s="1"/>
  <c r="BO31" i="8" s="1"/>
  <c r="BJ30" i="8"/>
  <c r="BK30" i="8" s="1"/>
  <c r="BL30" i="8" s="1"/>
  <c r="BM30" i="8" s="1"/>
  <c r="BN30" i="8" s="1"/>
  <c r="BO30" i="8" s="1"/>
  <c r="Z30" i="11"/>
  <c r="AA30" i="11" s="1"/>
  <c r="AB30" i="11" s="1"/>
  <c r="AC30" i="11" s="1"/>
  <c r="AD30" i="11" s="1"/>
  <c r="AE30" i="11" s="1"/>
  <c r="Y31" i="11"/>
  <c r="Z31" i="11" s="1"/>
  <c r="AA31" i="11" s="1"/>
  <c r="AB31" i="11" s="1"/>
  <c r="AC31" i="11" s="1"/>
  <c r="AD31" i="11" s="1"/>
  <c r="AE31" i="11" s="1"/>
  <c r="Z30" i="12"/>
  <c r="AA30" i="12" s="1"/>
  <c r="AB30" i="12" s="1"/>
  <c r="AC30" i="12" s="1"/>
  <c r="AD30" i="12" s="1"/>
  <c r="AE30" i="12" s="1"/>
  <c r="Y31" i="12"/>
  <c r="Z31" i="12" s="1"/>
  <c r="AA31" i="12" s="1"/>
  <c r="AB31" i="12" s="1"/>
  <c r="AC31" i="12" s="1"/>
  <c r="AD31" i="12" s="1"/>
  <c r="AE31" i="12" s="1"/>
  <c r="BI31" i="7" l="1"/>
  <c r="BJ31" i="7" s="1"/>
  <c r="BK31" i="7" s="1"/>
  <c r="BL31" i="7" s="1"/>
  <c r="BM31" i="7" s="1"/>
  <c r="BN31" i="7" s="1"/>
  <c r="BO31" i="7" s="1"/>
  <c r="BJ30" i="7"/>
  <c r="BK30" i="7" s="1"/>
  <c r="BL30" i="7" s="1"/>
  <c r="BM30" i="7" s="1"/>
  <c r="BN30" i="7" s="1"/>
  <c r="BO30" i="7" s="1"/>
</calcChain>
</file>

<file path=xl/sharedStrings.xml><?xml version="1.0" encoding="utf-8"?>
<sst xmlns="http://schemas.openxmlformats.org/spreadsheetml/2006/main" count="1441" uniqueCount="333">
  <si>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</si>
  <si>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</si>
  <si>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</si>
  <si>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</si>
  <si>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</si>
  <si>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</si>
  <si>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</si>
  <si>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</si>
  <si>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</si>
  <si>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</si>
  <si>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</si>
  <si>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</si>
  <si>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</si>
  <si>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</si>
  <si>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</si>
  <si>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</si>
  <si>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</si>
  <si>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</si>
  <si>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</si>
  <si>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</si>
  <si>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</si>
  <si>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</si>
  <si>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</si>
  <si>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</si>
  <si>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</si>
  <si>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</si>
  <si>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</si>
  <si>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'1'</t>
  </si>
  <si>
    <t>16_a_y_150.png</t>
  </si>
  <si>
    <t>16_a_0_0_0.png</t>
  </si>
  <si>
    <t>extraInfo</t>
  </si>
  <si>
    <t>participant</t>
  </si>
  <si>
    <t>session</t>
  </si>
  <si>
    <t>date</t>
  </si>
  <si>
    <t>2022_Feb_14_1454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</si>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</sst>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T7" sqref="T7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O2">
        <v>0</v>
      </c>
    </row>
    <row r="3" spans="1:15" x14ac:dyDescent="0.2">
      <c r="A3" t="s">
        <v>19</v>
      </c>
      <c r="B3" t="s">
        <v>20</v>
      </c>
      <c r="C3" t="s">
        <v>21</v>
      </c>
      <c r="D3">
        <v>120</v>
      </c>
      <c r="E3">
        <v>2</v>
      </c>
      <c r="F3" t="s">
        <v>22</v>
      </c>
      <c r="G3">
        <v>1</v>
      </c>
      <c r="H3">
        <v>1</v>
      </c>
      <c r="I3">
        <v>1</v>
      </c>
      <c r="J3">
        <v>0</v>
      </c>
      <c r="K3" t="s">
        <v>23</v>
      </c>
      <c r="L3">
        <v>2.30915379524231</v>
      </c>
      <c r="M3">
        <v>2.30915379524231</v>
      </c>
      <c r="N3">
        <v>0</v>
      </c>
      <c r="O3">
        <v>2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27</v>
      </c>
      <c r="L4">
        <v>1.737109422683716</v>
      </c>
      <c r="M4">
        <v>1.737109422683716</v>
      </c>
      <c r="N4">
        <v>0</v>
      </c>
      <c r="O4">
        <v>3</v>
      </c>
    </row>
    <row r="5" spans="1:15" x14ac:dyDescent="0.2">
      <c r="A5" t="s">
        <v>19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23</v>
      </c>
      <c r="L5">
        <v>1.072348952293396</v>
      </c>
      <c r="M5">
        <v>1.072348952293396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71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60.339542674492847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71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60.339542674492847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255</v>
      </c>
      <c r="B2" t="s">
        <v>278</v>
      </c>
      <c r="C2" t="s">
        <v>61</v>
      </c>
      <c r="D2">
        <v>-150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23</v>
      </c>
      <c r="L2">
        <v>0.7209513783454895</v>
      </c>
      <c r="M2">
        <v>0.7209513783454895</v>
      </c>
      <c r="N2">
        <v>0</v>
      </c>
      <c r="O2">
        <v>0</v>
      </c>
      <c r="Q2">
        <v>1</v>
      </c>
      <c r="R2">
        <v>2.6</v>
      </c>
      <c r="S2">
        <v>0.5</v>
      </c>
      <c r="T2">
        <v>4.5</v>
      </c>
      <c r="U2">
        <v>3</v>
      </c>
      <c r="V2">
        <v>3.4</v>
      </c>
      <c r="X2">
        <f>SUM(Q2:V2)</f>
        <v>15</v>
      </c>
      <c r="Y2">
        <v>0</v>
      </c>
      <c r="Z2">
        <f>Q2-N2</f>
        <v>1</v>
      </c>
      <c r="AA2">
        <f>Z2+R2</f>
        <v>3.6</v>
      </c>
      <c r="AB2">
        <f>AA2+S2</f>
        <v>4.0999999999999996</v>
      </c>
      <c r="AC2">
        <f>AB2+T2</f>
        <v>8.6</v>
      </c>
      <c r="AD2">
        <f>AC2+U2</f>
        <v>11.6</v>
      </c>
      <c r="AE2">
        <f>AD2+V2</f>
        <v>15</v>
      </c>
    </row>
    <row r="3" spans="1:31" x14ac:dyDescent="0.2">
      <c r="A3" t="s">
        <v>258</v>
      </c>
      <c r="B3" t="s">
        <v>275</v>
      </c>
      <c r="C3" t="s">
        <v>68</v>
      </c>
      <c r="D3">
        <v>-90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23</v>
      </c>
      <c r="L3">
        <v>1.1390707492828369</v>
      </c>
      <c r="M3">
        <v>1.1390707492828369</v>
      </c>
      <c r="N3">
        <v>0</v>
      </c>
      <c r="O3">
        <v>1</v>
      </c>
      <c r="Q3">
        <v>1</v>
      </c>
      <c r="R3">
        <v>1.5</v>
      </c>
      <c r="S3">
        <v>0.5</v>
      </c>
      <c r="T3">
        <v>4.5</v>
      </c>
      <c r="U3">
        <v>3</v>
      </c>
      <c r="V3">
        <v>4.5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18.600000000000001</v>
      </c>
      <c r="AB3">
        <f t="shared" si="1"/>
        <v>19.100000000000001</v>
      </c>
      <c r="AC3">
        <f t="shared" si="1"/>
        <v>23.6</v>
      </c>
      <c r="AD3">
        <f t="shared" si="1"/>
        <v>26.6</v>
      </c>
      <c r="AE3">
        <f t="shared" si="1"/>
        <v>30</v>
      </c>
    </row>
    <row r="4" spans="1:31" x14ac:dyDescent="0.2">
      <c r="A4" t="s">
        <v>258</v>
      </c>
      <c r="B4" t="s">
        <v>274</v>
      </c>
      <c r="C4" t="s">
        <v>59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0.80490857362747192</v>
      </c>
      <c r="M4">
        <v>0.80490857362747192</v>
      </c>
      <c r="N4">
        <v>0</v>
      </c>
      <c r="O4">
        <v>2</v>
      </c>
      <c r="Q4">
        <v>1</v>
      </c>
      <c r="R4">
        <v>1</v>
      </c>
      <c r="S4">
        <v>0.5</v>
      </c>
      <c r="T4">
        <v>4.5</v>
      </c>
      <c r="U4">
        <v>3</v>
      </c>
      <c r="V4">
        <v>5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32.5</v>
      </c>
      <c r="AB4">
        <f t="shared" si="1"/>
        <v>33</v>
      </c>
      <c r="AC4">
        <f t="shared" si="1"/>
        <v>37.5</v>
      </c>
      <c r="AD4">
        <f t="shared" si="1"/>
        <v>40.5</v>
      </c>
      <c r="AE4">
        <f t="shared" si="1"/>
        <v>45</v>
      </c>
    </row>
    <row r="5" spans="1:31" x14ac:dyDescent="0.2">
      <c r="A5" t="s">
        <v>255</v>
      </c>
      <c r="B5" t="s">
        <v>286</v>
      </c>
      <c r="C5" t="s">
        <v>83</v>
      </c>
      <c r="D5">
        <v>120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23</v>
      </c>
      <c r="L5">
        <v>0.87308758497238159</v>
      </c>
      <c r="M5">
        <v>0.87308758497238159</v>
      </c>
      <c r="N5">
        <v>0</v>
      </c>
      <c r="O5">
        <v>3</v>
      </c>
      <c r="Q5">
        <v>1</v>
      </c>
      <c r="R5">
        <v>1.7</v>
      </c>
      <c r="S5">
        <v>0.5</v>
      </c>
      <c r="T5">
        <v>4.5</v>
      </c>
      <c r="U5">
        <v>3</v>
      </c>
      <c r="V5">
        <v>4.3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</v>
      </c>
      <c r="AB5">
        <f t="shared" si="1"/>
        <v>47.5</v>
      </c>
      <c r="AC5">
        <f t="shared" si="1"/>
        <v>52</v>
      </c>
      <c r="AD5">
        <f t="shared" si="1"/>
        <v>55</v>
      </c>
      <c r="AE5">
        <f t="shared" si="1"/>
        <v>60</v>
      </c>
    </row>
    <row r="6" spans="1:31" x14ac:dyDescent="0.2">
      <c r="A6" t="s">
        <v>258</v>
      </c>
      <c r="B6" t="s">
        <v>268</v>
      </c>
      <c r="C6" t="s">
        <v>17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27</v>
      </c>
      <c r="L6">
        <v>0.59143060445785522</v>
      </c>
      <c r="M6">
        <v>0.59143060445785522</v>
      </c>
      <c r="N6">
        <v>0</v>
      </c>
      <c r="O6">
        <v>4</v>
      </c>
      <c r="Q6">
        <v>1</v>
      </c>
      <c r="R6">
        <v>1.6</v>
      </c>
      <c r="S6">
        <v>0.5</v>
      </c>
      <c r="T6">
        <v>4.5</v>
      </c>
      <c r="U6">
        <v>3</v>
      </c>
      <c r="V6">
        <v>4.4000000000000004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62.7</v>
      </c>
      <c r="AB6">
        <f t="shared" si="1"/>
        <v>63.2</v>
      </c>
      <c r="AC6">
        <f t="shared" si="1"/>
        <v>67.7</v>
      </c>
      <c r="AD6">
        <f t="shared" si="1"/>
        <v>70.7</v>
      </c>
      <c r="AE6">
        <f t="shared" si="1"/>
        <v>75</v>
      </c>
    </row>
    <row r="7" spans="1:31" x14ac:dyDescent="0.2">
      <c r="A7" t="s">
        <v>255</v>
      </c>
      <c r="B7" t="s">
        <v>257</v>
      </c>
      <c r="C7" t="s">
        <v>21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0.89458221197128296</v>
      </c>
      <c r="M7">
        <v>0.89458221197128296</v>
      </c>
      <c r="N7">
        <v>0</v>
      </c>
      <c r="O7">
        <v>5</v>
      </c>
      <c r="Q7">
        <v>1</v>
      </c>
      <c r="R7">
        <v>2.6</v>
      </c>
      <c r="S7">
        <v>0.5</v>
      </c>
      <c r="T7">
        <v>4.5</v>
      </c>
      <c r="U7">
        <v>3</v>
      </c>
      <c r="V7">
        <v>3.4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77.599999999999994</v>
      </c>
      <c r="AB7">
        <f t="shared" si="1"/>
        <v>78.099999999999994</v>
      </c>
      <c r="AC7">
        <f t="shared" si="1"/>
        <v>82.6</v>
      </c>
      <c r="AD7">
        <f t="shared" si="1"/>
        <v>85.6</v>
      </c>
      <c r="AE7">
        <f t="shared" si="1"/>
        <v>90</v>
      </c>
    </row>
    <row r="8" spans="1:31" x14ac:dyDescent="0.2">
      <c r="A8" t="s">
        <v>258</v>
      </c>
      <c r="B8" t="s">
        <v>284</v>
      </c>
      <c r="C8" t="s">
        <v>29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1.4444330930709841</v>
      </c>
      <c r="M8">
        <v>1.4444330930709841</v>
      </c>
      <c r="N8">
        <v>0</v>
      </c>
      <c r="O8">
        <v>6</v>
      </c>
      <c r="Q8">
        <v>1</v>
      </c>
      <c r="R8">
        <v>2.1</v>
      </c>
      <c r="S8">
        <v>0.5</v>
      </c>
      <c r="T8">
        <v>4.5</v>
      </c>
      <c r="U8">
        <v>3</v>
      </c>
      <c r="V8">
        <v>3.9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93.6</v>
      </c>
      <c r="AB8">
        <f t="shared" si="1"/>
        <v>94.1</v>
      </c>
      <c r="AC8">
        <f t="shared" si="1"/>
        <v>98.6</v>
      </c>
      <c r="AD8">
        <f t="shared" si="1"/>
        <v>101.6</v>
      </c>
      <c r="AE8">
        <f t="shared" si="1"/>
        <v>105</v>
      </c>
    </row>
    <row r="9" spans="1:31" x14ac:dyDescent="0.2">
      <c r="A9" t="s">
        <v>258</v>
      </c>
      <c r="B9" t="s">
        <v>271</v>
      </c>
      <c r="C9" t="s">
        <v>17</v>
      </c>
      <c r="D9">
        <v>30</v>
      </c>
      <c r="E9">
        <v>2</v>
      </c>
      <c r="F9" t="s">
        <v>22</v>
      </c>
      <c r="G9">
        <v>1</v>
      </c>
      <c r="H9">
        <v>1</v>
      </c>
      <c r="I9">
        <v>1</v>
      </c>
      <c r="J9">
        <v>0</v>
      </c>
      <c r="K9" t="s">
        <v>23</v>
      </c>
      <c r="L9">
        <v>0.90098732709884644</v>
      </c>
      <c r="M9">
        <v>0.90098732709884644</v>
      </c>
      <c r="N9">
        <v>0</v>
      </c>
      <c r="O9">
        <v>7</v>
      </c>
      <c r="Q9">
        <v>1</v>
      </c>
      <c r="R9">
        <v>2.5</v>
      </c>
      <c r="S9">
        <v>0.5</v>
      </c>
      <c r="T9">
        <v>4.5</v>
      </c>
      <c r="U9">
        <v>3</v>
      </c>
      <c r="V9">
        <v>3.5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108.1</v>
      </c>
      <c r="AB9">
        <f t="shared" si="1"/>
        <v>108.6</v>
      </c>
      <c r="AC9">
        <f t="shared" si="1"/>
        <v>113.1</v>
      </c>
      <c r="AD9">
        <f t="shared" si="1"/>
        <v>116.1</v>
      </c>
      <c r="AE9">
        <f t="shared" si="1"/>
        <v>120</v>
      </c>
    </row>
    <row r="10" spans="1:31" x14ac:dyDescent="0.2">
      <c r="A10" t="s">
        <v>258</v>
      </c>
      <c r="B10" t="s">
        <v>282</v>
      </c>
      <c r="C10" t="s">
        <v>63</v>
      </c>
      <c r="D10">
        <v>60</v>
      </c>
      <c r="E10">
        <v>2</v>
      </c>
      <c r="F10" t="s">
        <v>22</v>
      </c>
      <c r="G10">
        <v>1</v>
      </c>
      <c r="H10">
        <v>0</v>
      </c>
      <c r="I10">
        <v>0</v>
      </c>
      <c r="J10">
        <v>0</v>
      </c>
      <c r="K10" t="s">
        <v>27</v>
      </c>
      <c r="L10">
        <v>1.238572359085083</v>
      </c>
      <c r="M10">
        <v>1.238572359085083</v>
      </c>
      <c r="N10">
        <v>0</v>
      </c>
      <c r="O10">
        <v>8</v>
      </c>
      <c r="Q10">
        <v>1</v>
      </c>
      <c r="R10">
        <v>2.9</v>
      </c>
      <c r="S10">
        <v>0.5</v>
      </c>
      <c r="T10">
        <v>4.5</v>
      </c>
      <c r="U10">
        <v>3</v>
      </c>
      <c r="V10">
        <v>3.1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123.5</v>
      </c>
      <c r="AB10">
        <f t="shared" si="1"/>
        <v>124</v>
      </c>
      <c r="AC10">
        <f t="shared" si="1"/>
        <v>128.5</v>
      </c>
      <c r="AD10">
        <f t="shared" si="1"/>
        <v>131.5</v>
      </c>
      <c r="AE10">
        <f t="shared" si="1"/>
        <v>135</v>
      </c>
    </row>
    <row r="11" spans="1:31" x14ac:dyDescent="0.2">
      <c r="A11" t="s">
        <v>255</v>
      </c>
      <c r="B11" t="s">
        <v>277</v>
      </c>
      <c r="C11" t="s">
        <v>63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0.61059027910232544</v>
      </c>
      <c r="M11">
        <v>0.61059027910232544</v>
      </c>
      <c r="N11">
        <v>0</v>
      </c>
      <c r="O11">
        <v>9</v>
      </c>
      <c r="Q11">
        <v>1</v>
      </c>
      <c r="R11">
        <v>2.9</v>
      </c>
      <c r="S11">
        <v>0.5</v>
      </c>
      <c r="T11">
        <v>4.5</v>
      </c>
      <c r="U11">
        <v>3</v>
      </c>
      <c r="V11">
        <v>3.1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138.9</v>
      </c>
      <c r="AB11">
        <f t="shared" si="1"/>
        <v>139.4</v>
      </c>
      <c r="AC11">
        <f t="shared" si="1"/>
        <v>143.9</v>
      </c>
      <c r="AD11">
        <f t="shared" si="1"/>
        <v>146.9</v>
      </c>
      <c r="AE11">
        <f t="shared" si="1"/>
        <v>150</v>
      </c>
    </row>
    <row r="12" spans="1:31" x14ac:dyDescent="0.2">
      <c r="A12" t="s">
        <v>255</v>
      </c>
      <c r="B12" t="s">
        <v>276</v>
      </c>
      <c r="C12" t="s">
        <v>59</v>
      </c>
      <c r="D12">
        <v>90</v>
      </c>
      <c r="E12">
        <v>2</v>
      </c>
      <c r="F12" t="s">
        <v>22</v>
      </c>
      <c r="G12">
        <v>1</v>
      </c>
      <c r="H12">
        <v>1</v>
      </c>
      <c r="I12">
        <v>1</v>
      </c>
      <c r="J12">
        <v>0</v>
      </c>
      <c r="K12" t="s">
        <v>23</v>
      </c>
      <c r="L12">
        <v>1.493476033210754</v>
      </c>
      <c r="M12">
        <v>1.493476033210754</v>
      </c>
      <c r="N12">
        <v>0</v>
      </c>
      <c r="O12">
        <v>10</v>
      </c>
      <c r="Q12">
        <v>1</v>
      </c>
      <c r="R12">
        <v>2.6</v>
      </c>
      <c r="S12">
        <v>0.5</v>
      </c>
      <c r="T12">
        <v>4.5</v>
      </c>
      <c r="U12">
        <v>3</v>
      </c>
      <c r="V12">
        <v>3.4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153.9</v>
      </c>
      <c r="AB12">
        <f t="shared" si="1"/>
        <v>154.4</v>
      </c>
      <c r="AC12">
        <f t="shared" si="1"/>
        <v>158.9</v>
      </c>
      <c r="AD12">
        <f t="shared" si="1"/>
        <v>161.9</v>
      </c>
      <c r="AE12">
        <f t="shared" si="1"/>
        <v>165</v>
      </c>
    </row>
    <row r="13" spans="1:31" x14ac:dyDescent="0.2">
      <c r="A13" t="s">
        <v>258</v>
      </c>
      <c r="B13" t="s">
        <v>273</v>
      </c>
      <c r="C13" t="s">
        <v>17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0.71604400873184204</v>
      </c>
      <c r="M13">
        <v>0.71604400873184204</v>
      </c>
      <c r="N13">
        <v>0</v>
      </c>
      <c r="O13">
        <v>11</v>
      </c>
      <c r="Q13">
        <v>1</v>
      </c>
      <c r="R13">
        <v>1.2</v>
      </c>
      <c r="S13">
        <v>0.5</v>
      </c>
      <c r="T13">
        <v>4.5</v>
      </c>
      <c r="U13">
        <v>3</v>
      </c>
      <c r="V13">
        <v>4.8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168.6</v>
      </c>
      <c r="AB13">
        <f t="shared" si="1"/>
        <v>169.1</v>
      </c>
      <c r="AC13">
        <f t="shared" si="1"/>
        <v>173.6</v>
      </c>
      <c r="AD13">
        <f t="shared" si="1"/>
        <v>176.6</v>
      </c>
      <c r="AE13">
        <f t="shared" si="1"/>
        <v>180</v>
      </c>
    </row>
    <row r="14" spans="1:31" x14ac:dyDescent="0.2">
      <c r="A14" t="s">
        <v>255</v>
      </c>
      <c r="B14" t="s">
        <v>270</v>
      </c>
      <c r="C14" t="s">
        <v>59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1.1053168773651121</v>
      </c>
      <c r="M14">
        <v>1.1053168773651121</v>
      </c>
      <c r="N14">
        <v>0</v>
      </c>
      <c r="O14">
        <v>12</v>
      </c>
      <c r="Q14">
        <v>1</v>
      </c>
      <c r="R14">
        <v>2.5</v>
      </c>
      <c r="S14">
        <v>0.5</v>
      </c>
      <c r="T14">
        <v>4.5</v>
      </c>
      <c r="U14">
        <v>3</v>
      </c>
      <c r="V14">
        <v>3.5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182.2</v>
      </c>
      <c r="AB14">
        <f t="shared" si="1"/>
        <v>182.7</v>
      </c>
      <c r="AC14">
        <f t="shared" si="1"/>
        <v>187.2</v>
      </c>
      <c r="AD14">
        <f t="shared" si="1"/>
        <v>190.2</v>
      </c>
      <c r="AE14">
        <f t="shared" si="1"/>
        <v>195</v>
      </c>
    </row>
    <row r="15" spans="1:31" x14ac:dyDescent="0.2">
      <c r="A15" t="s">
        <v>258</v>
      </c>
      <c r="B15" t="s">
        <v>269</v>
      </c>
      <c r="C15" t="s">
        <v>68</v>
      </c>
      <c r="D15">
        <v>60</v>
      </c>
      <c r="E15">
        <v>2</v>
      </c>
      <c r="F15" t="s">
        <v>26</v>
      </c>
      <c r="G15">
        <v>1</v>
      </c>
      <c r="H15">
        <v>1</v>
      </c>
      <c r="I15">
        <v>1</v>
      </c>
      <c r="J15">
        <v>0</v>
      </c>
      <c r="K15" t="s">
        <v>23</v>
      </c>
      <c r="L15">
        <v>0.89904129505157471</v>
      </c>
      <c r="M15">
        <v>0.89904129505157471</v>
      </c>
      <c r="N15">
        <v>0</v>
      </c>
      <c r="O15">
        <v>13</v>
      </c>
      <c r="Q15">
        <v>1</v>
      </c>
      <c r="R15">
        <v>1.7</v>
      </c>
      <c r="S15">
        <v>0.5</v>
      </c>
      <c r="T15">
        <v>4.5</v>
      </c>
      <c r="U15">
        <v>3</v>
      </c>
      <c r="V15">
        <v>4.3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198.5</v>
      </c>
      <c r="AB15">
        <f t="shared" si="1"/>
        <v>199</v>
      </c>
      <c r="AC15">
        <f t="shared" si="1"/>
        <v>203.5</v>
      </c>
      <c r="AD15">
        <f t="shared" si="1"/>
        <v>206.5</v>
      </c>
      <c r="AE15">
        <f t="shared" si="1"/>
        <v>210</v>
      </c>
    </row>
    <row r="16" spans="1:31" x14ac:dyDescent="0.2">
      <c r="A16" t="s">
        <v>258</v>
      </c>
      <c r="B16" t="s">
        <v>283</v>
      </c>
      <c r="C16" t="s">
        <v>29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0.70787149667739868</v>
      </c>
      <c r="M16">
        <v>0.70787149667739868</v>
      </c>
      <c r="N16">
        <v>0</v>
      </c>
      <c r="O16">
        <v>14</v>
      </c>
      <c r="Q16">
        <v>1</v>
      </c>
      <c r="R16">
        <v>1.5</v>
      </c>
      <c r="S16">
        <v>0.5</v>
      </c>
      <c r="T16">
        <v>4.5</v>
      </c>
      <c r="U16">
        <v>3</v>
      </c>
      <c r="V16">
        <v>4.5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212.7</v>
      </c>
      <c r="AB16">
        <f t="shared" si="1"/>
        <v>213.2</v>
      </c>
      <c r="AC16">
        <f t="shared" si="1"/>
        <v>217.7</v>
      </c>
      <c r="AD16">
        <f t="shared" si="1"/>
        <v>220.7</v>
      </c>
      <c r="AE16">
        <f t="shared" si="1"/>
        <v>225</v>
      </c>
    </row>
    <row r="17" spans="1:31" x14ac:dyDescent="0.2">
      <c r="A17" t="s">
        <v>255</v>
      </c>
      <c r="B17" t="s">
        <v>285</v>
      </c>
      <c r="C17" t="s">
        <v>63</v>
      </c>
      <c r="D17">
        <v>-90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23</v>
      </c>
      <c r="L17">
        <v>1.142678022384644</v>
      </c>
      <c r="M17">
        <v>1.142678022384644</v>
      </c>
      <c r="N17">
        <v>0</v>
      </c>
      <c r="O17">
        <v>15</v>
      </c>
      <c r="Q17">
        <v>1</v>
      </c>
      <c r="R17">
        <v>2.9</v>
      </c>
      <c r="S17">
        <v>0.5</v>
      </c>
      <c r="T17">
        <v>4.5</v>
      </c>
      <c r="U17">
        <v>3</v>
      </c>
      <c r="V17">
        <v>3.1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227.5</v>
      </c>
      <c r="AB17">
        <f t="shared" si="1"/>
        <v>228</v>
      </c>
      <c r="AC17">
        <f t="shared" si="1"/>
        <v>232.5</v>
      </c>
      <c r="AD17">
        <f t="shared" si="1"/>
        <v>235.5</v>
      </c>
      <c r="AE17">
        <f t="shared" si="1"/>
        <v>240</v>
      </c>
    </row>
    <row r="18" spans="1:31" x14ac:dyDescent="0.2">
      <c r="A18" t="s">
        <v>255</v>
      </c>
      <c r="B18" t="s">
        <v>277</v>
      </c>
      <c r="C18" t="s">
        <v>63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0.57594931125640869</v>
      </c>
      <c r="M18">
        <v>0.57594931125640869</v>
      </c>
      <c r="N18">
        <v>0</v>
      </c>
      <c r="O18">
        <v>16</v>
      </c>
      <c r="Q18">
        <v>1</v>
      </c>
      <c r="R18">
        <v>1.8</v>
      </c>
      <c r="S18">
        <v>0.5</v>
      </c>
      <c r="T18">
        <v>4.5</v>
      </c>
      <c r="U18">
        <v>3</v>
      </c>
      <c r="V18">
        <v>4.2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243.9</v>
      </c>
      <c r="AB18">
        <f t="shared" si="1"/>
        <v>244.4</v>
      </c>
      <c r="AC18">
        <f t="shared" si="1"/>
        <v>248.9</v>
      </c>
      <c r="AD18">
        <f t="shared" si="1"/>
        <v>251.9</v>
      </c>
      <c r="AE18">
        <f t="shared" si="1"/>
        <v>255</v>
      </c>
    </row>
    <row r="19" spans="1:31" x14ac:dyDescent="0.2">
      <c r="A19" t="s">
        <v>258</v>
      </c>
      <c r="B19" t="s">
        <v>270</v>
      </c>
      <c r="C19" t="s">
        <v>59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0.95567142963409424</v>
      </c>
      <c r="M19">
        <v>0.95567142963409424</v>
      </c>
      <c r="N19">
        <v>0</v>
      </c>
      <c r="O19">
        <v>17</v>
      </c>
      <c r="Q19">
        <v>1</v>
      </c>
      <c r="R19">
        <v>1.8</v>
      </c>
      <c r="S19">
        <v>0.5</v>
      </c>
      <c r="T19">
        <v>4.5</v>
      </c>
      <c r="U19">
        <v>3</v>
      </c>
      <c r="V19">
        <v>4.2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257.8</v>
      </c>
      <c r="AB19">
        <f t="shared" si="3"/>
        <v>258.3</v>
      </c>
      <c r="AC19">
        <f t="shared" si="3"/>
        <v>262.8</v>
      </c>
      <c r="AD19">
        <f t="shared" si="3"/>
        <v>265.8</v>
      </c>
      <c r="AE19">
        <f t="shared" si="3"/>
        <v>270</v>
      </c>
    </row>
    <row r="20" spans="1:31" x14ac:dyDescent="0.2">
      <c r="A20" t="s">
        <v>255</v>
      </c>
      <c r="B20" t="s">
        <v>268</v>
      </c>
      <c r="C20" t="s">
        <v>83</v>
      </c>
      <c r="D20">
        <v>150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23</v>
      </c>
      <c r="L20">
        <v>1.1953544616699221</v>
      </c>
      <c r="M20">
        <v>1.1953544616699221</v>
      </c>
      <c r="N20">
        <v>0</v>
      </c>
      <c r="O20">
        <v>18</v>
      </c>
      <c r="Q20">
        <v>1</v>
      </c>
      <c r="R20">
        <v>2.5</v>
      </c>
      <c r="S20">
        <v>0.5</v>
      </c>
      <c r="T20">
        <v>4.5</v>
      </c>
      <c r="U20">
        <v>3</v>
      </c>
      <c r="V20">
        <v>3.5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272.8</v>
      </c>
      <c r="AB20">
        <f t="shared" si="3"/>
        <v>273.3</v>
      </c>
      <c r="AC20">
        <f t="shared" si="3"/>
        <v>277.8</v>
      </c>
      <c r="AD20">
        <f t="shared" si="3"/>
        <v>280.8</v>
      </c>
      <c r="AE20">
        <f t="shared" si="3"/>
        <v>285</v>
      </c>
    </row>
    <row r="21" spans="1:31" x14ac:dyDescent="0.2">
      <c r="A21" t="s">
        <v>258</v>
      </c>
      <c r="B21" t="s">
        <v>272</v>
      </c>
      <c r="C21" t="s">
        <v>17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0.66659748554229736</v>
      </c>
      <c r="M21">
        <v>0.66659748554229736</v>
      </c>
      <c r="N21">
        <v>0</v>
      </c>
      <c r="O21">
        <v>19</v>
      </c>
      <c r="Q21">
        <v>1</v>
      </c>
      <c r="R21">
        <v>1.8</v>
      </c>
      <c r="S21">
        <v>0.5</v>
      </c>
      <c r="T21">
        <v>4.5</v>
      </c>
      <c r="U21">
        <v>3</v>
      </c>
      <c r="V21">
        <v>4.2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288.5</v>
      </c>
      <c r="AB21">
        <f t="shared" si="3"/>
        <v>289</v>
      </c>
      <c r="AC21">
        <f t="shared" si="3"/>
        <v>293.5</v>
      </c>
      <c r="AD21">
        <f t="shared" si="3"/>
        <v>296.5</v>
      </c>
      <c r="AE21">
        <f t="shared" si="3"/>
        <v>300</v>
      </c>
    </row>
    <row r="22" spans="1:31" x14ac:dyDescent="0.2">
      <c r="A22" t="s">
        <v>258</v>
      </c>
      <c r="B22" t="s">
        <v>288</v>
      </c>
      <c r="C22" t="s">
        <v>17</v>
      </c>
      <c r="D22">
        <v>60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23</v>
      </c>
      <c r="L22">
        <v>1.30603551864624</v>
      </c>
      <c r="M22">
        <v>1.30603551864624</v>
      </c>
      <c r="N22">
        <v>0</v>
      </c>
      <c r="O22">
        <v>20</v>
      </c>
      <c r="Q22">
        <v>1</v>
      </c>
      <c r="R22">
        <v>2.9</v>
      </c>
      <c r="S22">
        <v>0.5</v>
      </c>
      <c r="T22">
        <v>4.5</v>
      </c>
      <c r="U22">
        <v>3</v>
      </c>
      <c r="V22">
        <v>3.1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302.8</v>
      </c>
      <c r="AB22">
        <f t="shared" si="3"/>
        <v>303.3</v>
      </c>
      <c r="AC22">
        <f t="shared" si="3"/>
        <v>307.8</v>
      </c>
      <c r="AD22">
        <f t="shared" si="3"/>
        <v>310.8</v>
      </c>
      <c r="AE22">
        <f t="shared" si="3"/>
        <v>315</v>
      </c>
    </row>
    <row r="23" spans="1:31" x14ac:dyDescent="0.2">
      <c r="A23" t="s">
        <v>258</v>
      </c>
      <c r="B23" t="s">
        <v>282</v>
      </c>
      <c r="C23" t="s">
        <v>80</v>
      </c>
      <c r="D23">
        <v>120</v>
      </c>
      <c r="E23">
        <v>2</v>
      </c>
      <c r="F23" t="s">
        <v>26</v>
      </c>
      <c r="G23">
        <v>1</v>
      </c>
      <c r="H23">
        <v>1</v>
      </c>
      <c r="I23">
        <v>1</v>
      </c>
      <c r="J23">
        <v>0</v>
      </c>
      <c r="K23" t="s">
        <v>23</v>
      </c>
      <c r="L23">
        <v>0.75372302532196045</v>
      </c>
      <c r="M23">
        <v>0.75372302532196045</v>
      </c>
      <c r="N23">
        <v>0</v>
      </c>
      <c r="O23">
        <v>21</v>
      </c>
      <c r="Q23">
        <v>1</v>
      </c>
      <c r="R23">
        <v>2.1</v>
      </c>
      <c r="S23">
        <v>0.5</v>
      </c>
      <c r="T23">
        <v>4.5</v>
      </c>
      <c r="U23">
        <v>3</v>
      </c>
      <c r="V23">
        <v>3.9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318.89999999999998</v>
      </c>
      <c r="AB23">
        <f t="shared" si="3"/>
        <v>319.39999999999998</v>
      </c>
      <c r="AC23">
        <f t="shared" si="3"/>
        <v>323.89999999999998</v>
      </c>
      <c r="AD23">
        <f t="shared" si="3"/>
        <v>326.89999999999998</v>
      </c>
      <c r="AE23">
        <f t="shared" si="3"/>
        <v>330</v>
      </c>
    </row>
    <row r="24" spans="1:31" x14ac:dyDescent="0.2">
      <c r="A24" t="s">
        <v>258</v>
      </c>
      <c r="B24" t="s">
        <v>276</v>
      </c>
      <c r="C24" t="s">
        <v>59</v>
      </c>
      <c r="D24">
        <v>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1.3105049133300779</v>
      </c>
      <c r="M24">
        <v>1.3105049133300779</v>
      </c>
      <c r="N24">
        <v>0</v>
      </c>
      <c r="O24">
        <v>22</v>
      </c>
      <c r="Q24">
        <v>1</v>
      </c>
      <c r="R24">
        <v>1.2</v>
      </c>
      <c r="S24">
        <v>0.5</v>
      </c>
      <c r="T24">
        <v>4.5</v>
      </c>
      <c r="U24">
        <v>3</v>
      </c>
      <c r="V24">
        <v>4.8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333.1</v>
      </c>
      <c r="AB24">
        <f t="shared" si="3"/>
        <v>333.6</v>
      </c>
      <c r="AC24">
        <f t="shared" si="3"/>
        <v>338.1</v>
      </c>
      <c r="AD24">
        <f t="shared" si="3"/>
        <v>341.1</v>
      </c>
      <c r="AE24">
        <f t="shared" si="3"/>
        <v>345</v>
      </c>
    </row>
    <row r="25" spans="1:31" x14ac:dyDescent="0.2">
      <c r="A25" t="s">
        <v>258</v>
      </c>
      <c r="B25" t="s">
        <v>281</v>
      </c>
      <c r="C25" t="s">
        <v>80</v>
      </c>
      <c r="D25">
        <v>-30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23</v>
      </c>
      <c r="L25">
        <v>1.3569543361663821</v>
      </c>
      <c r="M25">
        <v>1.3569543361663821</v>
      </c>
      <c r="N25">
        <v>0</v>
      </c>
      <c r="O25">
        <v>23</v>
      </c>
      <c r="Q25">
        <v>1</v>
      </c>
      <c r="R25">
        <v>1.2</v>
      </c>
      <c r="S25">
        <v>0.5</v>
      </c>
      <c r="T25">
        <v>4.5</v>
      </c>
      <c r="U25">
        <v>3</v>
      </c>
      <c r="V25">
        <v>4.8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347.2</v>
      </c>
      <c r="AB25">
        <f t="shared" si="3"/>
        <v>347.7</v>
      </c>
      <c r="AC25">
        <f t="shared" si="3"/>
        <v>352.2</v>
      </c>
      <c r="AD25">
        <f t="shared" si="3"/>
        <v>355.2</v>
      </c>
      <c r="AE25">
        <f t="shared" si="3"/>
        <v>360</v>
      </c>
    </row>
    <row r="26" spans="1:31" x14ac:dyDescent="0.2">
      <c r="A26" t="s">
        <v>258</v>
      </c>
      <c r="B26" t="s">
        <v>280</v>
      </c>
      <c r="C26" t="s">
        <v>29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0.80646288394927979</v>
      </c>
      <c r="M26">
        <v>0.80646288394927979</v>
      </c>
      <c r="N26">
        <v>0</v>
      </c>
      <c r="O26">
        <v>24</v>
      </c>
      <c r="Q26">
        <v>1</v>
      </c>
      <c r="R26">
        <v>1.4</v>
      </c>
      <c r="S26">
        <v>0.5</v>
      </c>
      <c r="T26">
        <v>4.5</v>
      </c>
      <c r="U26">
        <v>3</v>
      </c>
      <c r="V26">
        <v>4.5999999999999996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362.2</v>
      </c>
      <c r="AB26">
        <f t="shared" si="3"/>
        <v>362.7</v>
      </c>
      <c r="AC26">
        <f t="shared" si="3"/>
        <v>367.2</v>
      </c>
      <c r="AD26">
        <f t="shared" si="3"/>
        <v>370.2</v>
      </c>
      <c r="AE26">
        <f t="shared" si="3"/>
        <v>375</v>
      </c>
    </row>
    <row r="27" spans="1:31" x14ac:dyDescent="0.2">
      <c r="A27" t="s">
        <v>258</v>
      </c>
      <c r="B27" t="s">
        <v>260</v>
      </c>
      <c r="C27" t="s">
        <v>29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1.0226825475692749</v>
      </c>
      <c r="M27">
        <v>1.0226825475692749</v>
      </c>
      <c r="N27">
        <v>0</v>
      </c>
      <c r="O27">
        <v>25</v>
      </c>
      <c r="Q27">
        <v>1</v>
      </c>
      <c r="R27">
        <v>2.9</v>
      </c>
      <c r="S27">
        <v>0.5</v>
      </c>
      <c r="T27">
        <v>4.5</v>
      </c>
      <c r="U27">
        <v>3</v>
      </c>
      <c r="V27">
        <v>3.1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377.4</v>
      </c>
      <c r="AB27">
        <f t="shared" si="3"/>
        <v>377.9</v>
      </c>
      <c r="AC27">
        <f t="shared" si="3"/>
        <v>382.4</v>
      </c>
      <c r="AD27">
        <f t="shared" si="3"/>
        <v>385.4</v>
      </c>
      <c r="AE27">
        <f t="shared" si="3"/>
        <v>390</v>
      </c>
    </row>
    <row r="28" spans="1:31" x14ac:dyDescent="0.2">
      <c r="A28" t="s">
        <v>255</v>
      </c>
      <c r="B28" t="s">
        <v>279</v>
      </c>
      <c r="C28" t="s">
        <v>57</v>
      </c>
      <c r="D28">
        <v>-150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23</v>
      </c>
      <c r="L28">
        <v>1.070420503616333</v>
      </c>
      <c r="M28">
        <v>1.070420503616333</v>
      </c>
      <c r="N28">
        <v>0</v>
      </c>
      <c r="O28">
        <v>26</v>
      </c>
      <c r="Q28">
        <v>1</v>
      </c>
      <c r="R28">
        <v>1.1000000000000001</v>
      </c>
      <c r="S28">
        <v>0.5</v>
      </c>
      <c r="T28">
        <v>4.5</v>
      </c>
      <c r="U28">
        <v>3</v>
      </c>
      <c r="V28">
        <v>4.9000000000000004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393.9</v>
      </c>
      <c r="AB28">
        <f t="shared" si="3"/>
        <v>394.4</v>
      </c>
      <c r="AC28">
        <f t="shared" si="3"/>
        <v>398.9</v>
      </c>
      <c r="AD28">
        <f t="shared" si="3"/>
        <v>401.9</v>
      </c>
      <c r="AE28">
        <f t="shared" si="3"/>
        <v>405</v>
      </c>
    </row>
    <row r="29" spans="1:31" x14ac:dyDescent="0.2">
      <c r="A29" t="s">
        <v>258</v>
      </c>
      <c r="B29" t="s">
        <v>269</v>
      </c>
      <c r="C29" t="s">
        <v>68</v>
      </c>
      <c r="D29">
        <v>60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0.99650192260742188</v>
      </c>
      <c r="M29">
        <v>0.99650192260742188</v>
      </c>
      <c r="N29">
        <v>0</v>
      </c>
      <c r="O29">
        <v>27</v>
      </c>
      <c r="Q29">
        <v>1</v>
      </c>
      <c r="R29">
        <v>1.9</v>
      </c>
      <c r="S29">
        <v>0.5</v>
      </c>
      <c r="T29">
        <v>4.5</v>
      </c>
      <c r="U29">
        <v>3</v>
      </c>
      <c r="V29">
        <v>4.0999999999999996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407.1</v>
      </c>
      <c r="AB29">
        <f t="shared" si="3"/>
        <v>407.6</v>
      </c>
      <c r="AC29">
        <f t="shared" si="3"/>
        <v>412.1</v>
      </c>
      <c r="AD29">
        <f t="shared" si="3"/>
        <v>415.1</v>
      </c>
      <c r="AE29">
        <f t="shared" si="3"/>
        <v>420</v>
      </c>
    </row>
    <row r="30" spans="1:31" x14ac:dyDescent="0.2">
      <c r="A30" t="s">
        <v>258</v>
      </c>
      <c r="B30" t="s">
        <v>287</v>
      </c>
      <c r="C30" t="s">
        <v>59</v>
      </c>
      <c r="D30">
        <v>120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0.93793290853500366</v>
      </c>
      <c r="M30">
        <v>0.93793290853500366</v>
      </c>
      <c r="N30">
        <v>0</v>
      </c>
      <c r="O30">
        <v>28</v>
      </c>
      <c r="Q30">
        <v>1</v>
      </c>
      <c r="R30">
        <v>1.7</v>
      </c>
      <c r="S30">
        <v>0.5</v>
      </c>
      <c r="T30">
        <v>4.5</v>
      </c>
      <c r="U30">
        <v>3</v>
      </c>
      <c r="V30">
        <v>4.3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422.9</v>
      </c>
      <c r="AB30">
        <f t="shared" si="3"/>
        <v>423.4</v>
      </c>
      <c r="AC30">
        <f t="shared" si="3"/>
        <v>427.9</v>
      </c>
      <c r="AD30">
        <f t="shared" si="3"/>
        <v>430.9</v>
      </c>
      <c r="AE30">
        <f t="shared" si="3"/>
        <v>435</v>
      </c>
    </row>
    <row r="31" spans="1:31" x14ac:dyDescent="0.2">
      <c r="A31" t="s">
        <v>255</v>
      </c>
      <c r="B31" t="s">
        <v>260</v>
      </c>
      <c r="C31" t="s">
        <v>57</v>
      </c>
      <c r="D31">
        <v>-30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23</v>
      </c>
      <c r="L31">
        <v>1.299912214279175</v>
      </c>
      <c r="M31">
        <v>1.299912214279175</v>
      </c>
      <c r="N31">
        <v>0</v>
      </c>
      <c r="O31">
        <v>29</v>
      </c>
      <c r="Q31">
        <v>1</v>
      </c>
      <c r="R31">
        <v>2.1</v>
      </c>
      <c r="S31">
        <v>0.5</v>
      </c>
      <c r="T31">
        <v>4.5</v>
      </c>
      <c r="U31">
        <v>3</v>
      </c>
      <c r="V31">
        <v>3.9</v>
      </c>
      <c r="Y31">
        <f t="shared" si="2"/>
        <v>435</v>
      </c>
      <c r="Z31">
        <f t="shared" si="3"/>
        <v>436</v>
      </c>
      <c r="AA31">
        <f t="shared" si="3"/>
        <v>437.7</v>
      </c>
      <c r="AB31">
        <f t="shared" si="3"/>
        <v>438.2</v>
      </c>
      <c r="AC31">
        <f t="shared" si="3"/>
        <v>442.7</v>
      </c>
      <c r="AD31">
        <f t="shared" si="3"/>
        <v>445.7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60.339542674492847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258</v>
      </c>
      <c r="B2" t="s">
        <v>317</v>
      </c>
      <c r="C2" t="s">
        <v>29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0.68052732944488525</v>
      </c>
      <c r="M2">
        <v>0.68052732944488525</v>
      </c>
      <c r="N2">
        <v>0</v>
      </c>
      <c r="O2">
        <v>0</v>
      </c>
      <c r="Q2">
        <v>1</v>
      </c>
      <c r="R2">
        <v>1.8</v>
      </c>
      <c r="S2">
        <v>0.5</v>
      </c>
      <c r="T2">
        <v>4.5</v>
      </c>
      <c r="U2">
        <v>3</v>
      </c>
      <c r="V2">
        <v>4.2</v>
      </c>
      <c r="X2">
        <f>SUM(Q2:V2)</f>
        <v>15</v>
      </c>
      <c r="Y2">
        <v>0</v>
      </c>
      <c r="Z2">
        <f>Q2-N2</f>
        <v>1</v>
      </c>
      <c r="AA2">
        <f>Z2+R2</f>
        <v>2.8</v>
      </c>
      <c r="AB2">
        <f>AA2+S2</f>
        <v>3.3</v>
      </c>
      <c r="AC2">
        <f>AB2+T2</f>
        <v>7.8</v>
      </c>
      <c r="AD2">
        <f>AC2+U2</f>
        <v>10.8</v>
      </c>
      <c r="AE2">
        <f>AD2+V2</f>
        <v>15</v>
      </c>
    </row>
    <row r="3" spans="1:31" x14ac:dyDescent="0.2">
      <c r="A3" t="s">
        <v>255</v>
      </c>
      <c r="B3" t="s">
        <v>257</v>
      </c>
      <c r="C3" t="s">
        <v>21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0.98446369171142578</v>
      </c>
      <c r="M3">
        <v>0.98446369171142578</v>
      </c>
      <c r="N3">
        <v>0</v>
      </c>
      <c r="O3">
        <v>1</v>
      </c>
      <c r="Q3">
        <v>1</v>
      </c>
      <c r="R3">
        <v>2</v>
      </c>
      <c r="S3">
        <v>0.5</v>
      </c>
      <c r="T3">
        <v>4.5</v>
      </c>
      <c r="U3">
        <v>3</v>
      </c>
      <c r="V3">
        <v>4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17.8</v>
      </c>
      <c r="AB3">
        <f t="shared" si="1"/>
        <v>18.3</v>
      </c>
      <c r="AC3">
        <f t="shared" si="1"/>
        <v>22.8</v>
      </c>
      <c r="AD3">
        <f t="shared" si="1"/>
        <v>25.8</v>
      </c>
      <c r="AE3">
        <f t="shared" si="1"/>
        <v>30</v>
      </c>
    </row>
    <row r="4" spans="1:31" x14ac:dyDescent="0.2">
      <c r="A4" t="s">
        <v>258</v>
      </c>
      <c r="B4" t="s">
        <v>304</v>
      </c>
      <c r="C4" t="s">
        <v>59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0.73207741975784302</v>
      </c>
      <c r="M4">
        <v>0.73207741975784302</v>
      </c>
      <c r="N4">
        <v>0</v>
      </c>
      <c r="O4">
        <v>2</v>
      </c>
      <c r="Q4">
        <v>1</v>
      </c>
      <c r="R4">
        <v>2.7</v>
      </c>
      <c r="S4">
        <v>0.5</v>
      </c>
      <c r="T4">
        <v>4.5</v>
      </c>
      <c r="U4">
        <v>3</v>
      </c>
      <c r="V4">
        <v>3.3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</v>
      </c>
      <c r="AB4">
        <f t="shared" si="1"/>
        <v>33.5</v>
      </c>
      <c r="AC4">
        <f t="shared" si="1"/>
        <v>38</v>
      </c>
      <c r="AD4">
        <f t="shared" si="1"/>
        <v>41</v>
      </c>
      <c r="AE4">
        <f t="shared" si="1"/>
        <v>45</v>
      </c>
    </row>
    <row r="5" spans="1:31" x14ac:dyDescent="0.2">
      <c r="A5" t="s">
        <v>258</v>
      </c>
      <c r="B5" t="s">
        <v>318</v>
      </c>
      <c r="C5" t="s">
        <v>68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23</v>
      </c>
      <c r="L5">
        <v>0.92174899578094482</v>
      </c>
      <c r="M5">
        <v>0.92174899578094482</v>
      </c>
      <c r="N5">
        <v>0</v>
      </c>
      <c r="O5">
        <v>3</v>
      </c>
      <c r="Q5">
        <v>1</v>
      </c>
      <c r="R5">
        <v>1.8</v>
      </c>
      <c r="S5">
        <v>0.5</v>
      </c>
      <c r="T5">
        <v>4.5</v>
      </c>
      <c r="U5">
        <v>3</v>
      </c>
      <c r="V5">
        <v>4.2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48.7</v>
      </c>
      <c r="AB5">
        <f t="shared" si="1"/>
        <v>49.2</v>
      </c>
      <c r="AC5">
        <f t="shared" si="1"/>
        <v>53.7</v>
      </c>
      <c r="AD5">
        <f t="shared" si="1"/>
        <v>56.7</v>
      </c>
      <c r="AE5">
        <f t="shared" si="1"/>
        <v>60</v>
      </c>
    </row>
    <row r="6" spans="1:31" x14ac:dyDescent="0.2">
      <c r="A6" t="s">
        <v>258</v>
      </c>
      <c r="B6" t="s">
        <v>302</v>
      </c>
      <c r="C6" t="s">
        <v>63</v>
      </c>
      <c r="D6">
        <v>-120</v>
      </c>
      <c r="E6">
        <v>2</v>
      </c>
      <c r="F6" t="s">
        <v>22</v>
      </c>
      <c r="G6">
        <v>1</v>
      </c>
      <c r="H6">
        <v>0</v>
      </c>
      <c r="I6">
        <v>0</v>
      </c>
      <c r="J6">
        <v>0</v>
      </c>
      <c r="K6" t="s">
        <v>27</v>
      </c>
      <c r="L6">
        <v>0.8593258261680603</v>
      </c>
      <c r="M6">
        <v>0.8593258261680603</v>
      </c>
      <c r="N6">
        <v>0</v>
      </c>
      <c r="O6">
        <v>4</v>
      </c>
      <c r="Q6">
        <v>1</v>
      </c>
      <c r="R6">
        <v>1.1000000000000001</v>
      </c>
      <c r="S6">
        <v>0.5</v>
      </c>
      <c r="T6">
        <v>4.5</v>
      </c>
      <c r="U6">
        <v>3</v>
      </c>
      <c r="V6">
        <v>4.9000000000000004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62.8</v>
      </c>
      <c r="AB6">
        <f t="shared" si="1"/>
        <v>63.3</v>
      </c>
      <c r="AC6">
        <f t="shared" si="1"/>
        <v>67.8</v>
      </c>
      <c r="AD6">
        <f t="shared" si="1"/>
        <v>70.8</v>
      </c>
      <c r="AE6">
        <f t="shared" si="1"/>
        <v>75</v>
      </c>
    </row>
    <row r="7" spans="1:31" x14ac:dyDescent="0.2">
      <c r="A7" t="s">
        <v>258</v>
      </c>
      <c r="B7" t="s">
        <v>312</v>
      </c>
      <c r="C7" t="s">
        <v>17</v>
      </c>
      <c r="D7">
        <v>-120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0.89204061031341553</v>
      </c>
      <c r="M7">
        <v>0.89204061031341553</v>
      </c>
      <c r="N7">
        <v>0</v>
      </c>
      <c r="O7">
        <v>5</v>
      </c>
      <c r="Q7">
        <v>1</v>
      </c>
      <c r="R7">
        <v>1.1000000000000001</v>
      </c>
      <c r="S7">
        <v>0.5</v>
      </c>
      <c r="T7">
        <v>4.5</v>
      </c>
      <c r="U7">
        <v>3</v>
      </c>
      <c r="V7">
        <v>4.9000000000000004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77.099999999999994</v>
      </c>
      <c r="AB7">
        <f t="shared" si="1"/>
        <v>77.599999999999994</v>
      </c>
      <c r="AC7">
        <f t="shared" si="1"/>
        <v>82.1</v>
      </c>
      <c r="AD7">
        <f t="shared" si="1"/>
        <v>85.1</v>
      </c>
      <c r="AE7">
        <f t="shared" si="1"/>
        <v>90</v>
      </c>
    </row>
    <row r="8" spans="1:31" x14ac:dyDescent="0.2">
      <c r="A8" t="s">
        <v>258</v>
      </c>
      <c r="B8" t="s">
        <v>314</v>
      </c>
      <c r="C8" t="s">
        <v>80</v>
      </c>
      <c r="D8">
        <v>-150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23</v>
      </c>
      <c r="L8">
        <v>1.071542620658875</v>
      </c>
      <c r="M8">
        <v>1.071542620658875</v>
      </c>
      <c r="N8">
        <v>0</v>
      </c>
      <c r="O8">
        <v>6</v>
      </c>
      <c r="Q8">
        <v>1</v>
      </c>
      <c r="R8">
        <v>1.3</v>
      </c>
      <c r="S8">
        <v>0.5</v>
      </c>
      <c r="T8">
        <v>4.5</v>
      </c>
      <c r="U8">
        <v>3</v>
      </c>
      <c r="V8">
        <v>4.7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92.1</v>
      </c>
      <c r="AB8">
        <f t="shared" si="1"/>
        <v>92.6</v>
      </c>
      <c r="AC8">
        <f t="shared" si="1"/>
        <v>97.1</v>
      </c>
      <c r="AD8">
        <f t="shared" si="1"/>
        <v>100.1</v>
      </c>
      <c r="AE8">
        <f t="shared" si="1"/>
        <v>105</v>
      </c>
    </row>
    <row r="9" spans="1:31" x14ac:dyDescent="0.2">
      <c r="A9" t="s">
        <v>255</v>
      </c>
      <c r="B9" t="s">
        <v>309</v>
      </c>
      <c r="C9" t="s">
        <v>63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1.090039968490601</v>
      </c>
      <c r="M9">
        <v>1.090039968490601</v>
      </c>
      <c r="N9">
        <v>0</v>
      </c>
      <c r="O9">
        <v>7</v>
      </c>
      <c r="Q9">
        <v>1</v>
      </c>
      <c r="R9">
        <v>1.3</v>
      </c>
      <c r="S9">
        <v>0.5</v>
      </c>
      <c r="T9">
        <v>4.5</v>
      </c>
      <c r="U9">
        <v>3</v>
      </c>
      <c r="V9">
        <v>4.7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107.3</v>
      </c>
      <c r="AB9">
        <f t="shared" si="1"/>
        <v>107.8</v>
      </c>
      <c r="AC9">
        <f t="shared" si="1"/>
        <v>112.3</v>
      </c>
      <c r="AD9">
        <f t="shared" si="1"/>
        <v>115.3</v>
      </c>
      <c r="AE9">
        <f t="shared" si="1"/>
        <v>120</v>
      </c>
    </row>
    <row r="10" spans="1:31" x14ac:dyDescent="0.2">
      <c r="A10" t="s">
        <v>255</v>
      </c>
      <c r="B10" t="s">
        <v>301</v>
      </c>
      <c r="C10" t="s">
        <v>29</v>
      </c>
      <c r="D10">
        <v>90</v>
      </c>
      <c r="E10">
        <v>2</v>
      </c>
      <c r="F10" t="s">
        <v>22</v>
      </c>
      <c r="G10">
        <v>1</v>
      </c>
      <c r="H10">
        <v>1</v>
      </c>
      <c r="I10">
        <v>1</v>
      </c>
      <c r="J10">
        <v>0</v>
      </c>
      <c r="K10" t="s">
        <v>23</v>
      </c>
      <c r="L10">
        <v>0.75250881910324097</v>
      </c>
      <c r="M10">
        <v>0.75250881910324097</v>
      </c>
      <c r="N10">
        <v>0</v>
      </c>
      <c r="O10">
        <v>8</v>
      </c>
      <c r="Q10">
        <v>1</v>
      </c>
      <c r="R10">
        <v>1.3</v>
      </c>
      <c r="S10">
        <v>0.5</v>
      </c>
      <c r="T10">
        <v>4.5</v>
      </c>
      <c r="U10">
        <v>3</v>
      </c>
      <c r="V10">
        <v>4.7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122.3</v>
      </c>
      <c r="AB10">
        <f t="shared" si="1"/>
        <v>122.8</v>
      </c>
      <c r="AC10">
        <f t="shared" si="1"/>
        <v>127.3</v>
      </c>
      <c r="AD10">
        <f t="shared" si="1"/>
        <v>130.30000000000001</v>
      </c>
      <c r="AE10">
        <f t="shared" si="1"/>
        <v>135</v>
      </c>
    </row>
    <row r="11" spans="1:31" x14ac:dyDescent="0.2">
      <c r="A11" t="s">
        <v>255</v>
      </c>
      <c r="B11" t="s">
        <v>300</v>
      </c>
      <c r="C11" t="s">
        <v>61</v>
      </c>
      <c r="D11">
        <v>-30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23</v>
      </c>
      <c r="L11">
        <v>1.4416583776473999</v>
      </c>
      <c r="M11">
        <v>1.4416583776473999</v>
      </c>
      <c r="N11">
        <v>0</v>
      </c>
      <c r="O11">
        <v>9</v>
      </c>
      <c r="Q11">
        <v>1</v>
      </c>
      <c r="R11">
        <v>2</v>
      </c>
      <c r="S11">
        <v>0.5</v>
      </c>
      <c r="T11">
        <v>4.5</v>
      </c>
      <c r="U11">
        <v>3</v>
      </c>
      <c r="V11">
        <v>4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137.30000000000001</v>
      </c>
      <c r="AB11">
        <f t="shared" si="1"/>
        <v>137.80000000000001</v>
      </c>
      <c r="AC11">
        <f t="shared" si="1"/>
        <v>142.30000000000001</v>
      </c>
      <c r="AD11">
        <f t="shared" si="1"/>
        <v>145.30000000000001</v>
      </c>
      <c r="AE11">
        <f t="shared" si="1"/>
        <v>150</v>
      </c>
    </row>
    <row r="12" spans="1:31" x14ac:dyDescent="0.2">
      <c r="A12" t="s">
        <v>258</v>
      </c>
      <c r="B12" t="s">
        <v>298</v>
      </c>
      <c r="C12" t="s">
        <v>63</v>
      </c>
      <c r="D12">
        <v>90</v>
      </c>
      <c r="E12">
        <v>2</v>
      </c>
      <c r="F12" t="s">
        <v>22</v>
      </c>
      <c r="G12">
        <v>1</v>
      </c>
      <c r="H12">
        <v>1</v>
      </c>
      <c r="I12">
        <v>1</v>
      </c>
      <c r="J12">
        <v>0</v>
      </c>
      <c r="K12" t="s">
        <v>23</v>
      </c>
      <c r="L12">
        <v>0.97453039884567261</v>
      </c>
      <c r="M12">
        <v>0.97453039884567261</v>
      </c>
      <c r="N12">
        <v>0</v>
      </c>
      <c r="O12">
        <v>10</v>
      </c>
      <c r="Q12">
        <v>1</v>
      </c>
      <c r="R12">
        <v>1.5</v>
      </c>
      <c r="S12">
        <v>0.5</v>
      </c>
      <c r="T12">
        <v>4.5</v>
      </c>
      <c r="U12">
        <v>3</v>
      </c>
      <c r="V12">
        <v>4.5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</v>
      </c>
      <c r="AB12">
        <f t="shared" si="1"/>
        <v>153.5</v>
      </c>
      <c r="AC12">
        <f t="shared" si="1"/>
        <v>158</v>
      </c>
      <c r="AD12">
        <f t="shared" si="1"/>
        <v>161</v>
      </c>
      <c r="AE12">
        <f t="shared" si="1"/>
        <v>165</v>
      </c>
    </row>
    <row r="13" spans="1:31" x14ac:dyDescent="0.2">
      <c r="A13" t="s">
        <v>258</v>
      </c>
      <c r="B13" t="s">
        <v>305</v>
      </c>
      <c r="C13" t="s">
        <v>21</v>
      </c>
      <c r="D13">
        <v>-60</v>
      </c>
      <c r="E13">
        <v>2</v>
      </c>
      <c r="F13" t="s">
        <v>22</v>
      </c>
      <c r="G13">
        <v>1</v>
      </c>
      <c r="H13">
        <v>0</v>
      </c>
      <c r="I13">
        <v>0</v>
      </c>
      <c r="J13">
        <v>0</v>
      </c>
      <c r="K13" t="s">
        <v>27</v>
      </c>
      <c r="L13">
        <v>1.546528100967407</v>
      </c>
      <c r="M13">
        <v>1.546528100967407</v>
      </c>
      <c r="N13">
        <v>0</v>
      </c>
      <c r="O13">
        <v>11</v>
      </c>
      <c r="Q13">
        <v>1</v>
      </c>
      <c r="R13">
        <v>1.8</v>
      </c>
      <c r="S13">
        <v>0.5</v>
      </c>
      <c r="T13">
        <v>4.5</v>
      </c>
      <c r="U13">
        <v>3</v>
      </c>
      <c r="V13">
        <v>4.2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167.5</v>
      </c>
      <c r="AB13">
        <f t="shared" si="1"/>
        <v>168</v>
      </c>
      <c r="AC13">
        <f t="shared" si="1"/>
        <v>172.5</v>
      </c>
      <c r="AD13">
        <f t="shared" si="1"/>
        <v>175.5</v>
      </c>
      <c r="AE13">
        <f t="shared" si="1"/>
        <v>180</v>
      </c>
    </row>
    <row r="14" spans="1:31" x14ac:dyDescent="0.2">
      <c r="A14" t="s">
        <v>255</v>
      </c>
      <c r="B14" t="s">
        <v>311</v>
      </c>
      <c r="C14" t="s">
        <v>57</v>
      </c>
      <c r="D14">
        <v>60</v>
      </c>
      <c r="E14">
        <v>2</v>
      </c>
      <c r="F14" t="s">
        <v>26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1.3612358570098879</v>
      </c>
      <c r="M14">
        <v>1.3612358570098879</v>
      </c>
      <c r="N14">
        <v>0</v>
      </c>
      <c r="O14">
        <v>12</v>
      </c>
      <c r="Q14">
        <v>1</v>
      </c>
      <c r="R14">
        <v>2.8</v>
      </c>
      <c r="S14">
        <v>0.5</v>
      </c>
      <c r="T14">
        <v>4.5</v>
      </c>
      <c r="U14">
        <v>3</v>
      </c>
      <c r="V14">
        <v>3.2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182.8</v>
      </c>
      <c r="AB14">
        <f t="shared" si="1"/>
        <v>183.3</v>
      </c>
      <c r="AC14">
        <f t="shared" si="1"/>
        <v>187.8</v>
      </c>
      <c r="AD14">
        <f t="shared" si="1"/>
        <v>190.8</v>
      </c>
      <c r="AE14">
        <f t="shared" si="1"/>
        <v>195</v>
      </c>
    </row>
    <row r="15" spans="1:31" x14ac:dyDescent="0.2">
      <c r="A15" t="s">
        <v>255</v>
      </c>
      <c r="B15" t="s">
        <v>256</v>
      </c>
      <c r="C15" t="s">
        <v>17</v>
      </c>
      <c r="D15">
        <v>-120</v>
      </c>
      <c r="E15">
        <v>2</v>
      </c>
      <c r="F15" t="s">
        <v>22</v>
      </c>
      <c r="G15">
        <v>1</v>
      </c>
      <c r="H15">
        <v>1</v>
      </c>
      <c r="I15">
        <v>1</v>
      </c>
      <c r="J15">
        <v>0</v>
      </c>
      <c r="K15" t="s">
        <v>23</v>
      </c>
      <c r="L15">
        <v>0.90562951564788818</v>
      </c>
      <c r="M15">
        <v>0.90562951564788818</v>
      </c>
      <c r="N15">
        <v>0</v>
      </c>
      <c r="O15">
        <v>13</v>
      </c>
      <c r="Q15">
        <v>1</v>
      </c>
      <c r="R15">
        <v>2.1</v>
      </c>
      <c r="S15">
        <v>0.5</v>
      </c>
      <c r="T15">
        <v>4.5</v>
      </c>
      <c r="U15">
        <v>3</v>
      </c>
      <c r="V15">
        <v>3.9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198.8</v>
      </c>
      <c r="AB15">
        <f t="shared" si="1"/>
        <v>199.3</v>
      </c>
      <c r="AC15">
        <f t="shared" si="1"/>
        <v>203.8</v>
      </c>
      <c r="AD15">
        <f t="shared" si="1"/>
        <v>206.8</v>
      </c>
      <c r="AE15">
        <f t="shared" si="1"/>
        <v>210</v>
      </c>
    </row>
    <row r="16" spans="1:31" x14ac:dyDescent="0.2">
      <c r="A16" t="s">
        <v>255</v>
      </c>
      <c r="B16" t="s">
        <v>303</v>
      </c>
      <c r="C16" t="s">
        <v>29</v>
      </c>
      <c r="D16">
        <v>-60</v>
      </c>
      <c r="E16">
        <v>2</v>
      </c>
      <c r="F16" t="s">
        <v>22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1.3959065675735469</v>
      </c>
      <c r="M16">
        <v>1.3959065675735469</v>
      </c>
      <c r="N16">
        <v>0</v>
      </c>
      <c r="O16">
        <v>14</v>
      </c>
      <c r="Q16">
        <v>1</v>
      </c>
      <c r="R16">
        <v>1.3</v>
      </c>
      <c r="S16">
        <v>0.5</v>
      </c>
      <c r="T16">
        <v>4.5</v>
      </c>
      <c r="U16">
        <v>3</v>
      </c>
      <c r="V16">
        <v>4.7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213.1</v>
      </c>
      <c r="AB16">
        <f t="shared" si="1"/>
        <v>213.6</v>
      </c>
      <c r="AC16">
        <f t="shared" si="1"/>
        <v>218.1</v>
      </c>
      <c r="AD16">
        <f t="shared" si="1"/>
        <v>221.1</v>
      </c>
      <c r="AE16">
        <f t="shared" si="1"/>
        <v>225</v>
      </c>
    </row>
    <row r="17" spans="1:31" x14ac:dyDescent="0.2">
      <c r="A17" t="s">
        <v>255</v>
      </c>
      <c r="B17" t="s">
        <v>308</v>
      </c>
      <c r="C17" t="s">
        <v>21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0.70063358545303345</v>
      </c>
      <c r="M17">
        <v>0.70063358545303345</v>
      </c>
      <c r="N17">
        <v>0</v>
      </c>
      <c r="O17">
        <v>15</v>
      </c>
      <c r="Q17">
        <v>1</v>
      </c>
      <c r="R17">
        <v>2.2999999999999998</v>
      </c>
      <c r="S17">
        <v>0.5</v>
      </c>
      <c r="T17">
        <v>4.5</v>
      </c>
      <c r="U17">
        <v>3</v>
      </c>
      <c r="V17">
        <v>3.7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227.3</v>
      </c>
      <c r="AB17">
        <f t="shared" si="1"/>
        <v>227.8</v>
      </c>
      <c r="AC17">
        <f t="shared" si="1"/>
        <v>232.3</v>
      </c>
      <c r="AD17">
        <f t="shared" si="1"/>
        <v>235.3</v>
      </c>
      <c r="AE17">
        <f t="shared" si="1"/>
        <v>240</v>
      </c>
    </row>
    <row r="18" spans="1:31" x14ac:dyDescent="0.2">
      <c r="A18" t="s">
        <v>255</v>
      </c>
      <c r="B18" t="s">
        <v>315</v>
      </c>
      <c r="C18" t="s">
        <v>21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0.64385950565338135</v>
      </c>
      <c r="M18">
        <v>0.64385950565338135</v>
      </c>
      <c r="N18">
        <v>0</v>
      </c>
      <c r="O18">
        <v>16</v>
      </c>
      <c r="Q18">
        <v>1</v>
      </c>
      <c r="R18">
        <v>1.5</v>
      </c>
      <c r="S18">
        <v>0.5</v>
      </c>
      <c r="T18">
        <v>4.5</v>
      </c>
      <c r="U18">
        <v>3</v>
      </c>
      <c r="V18">
        <v>4.5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243.3</v>
      </c>
      <c r="AB18">
        <f t="shared" si="1"/>
        <v>243.8</v>
      </c>
      <c r="AC18">
        <f t="shared" si="1"/>
        <v>248.3</v>
      </c>
      <c r="AD18">
        <f t="shared" si="1"/>
        <v>251.3</v>
      </c>
      <c r="AE18">
        <f t="shared" si="1"/>
        <v>255</v>
      </c>
    </row>
    <row r="19" spans="1:31" x14ac:dyDescent="0.2">
      <c r="A19" t="s">
        <v>255</v>
      </c>
      <c r="B19" t="s">
        <v>284</v>
      </c>
      <c r="C19" t="s">
        <v>29</v>
      </c>
      <c r="D19">
        <v>-150</v>
      </c>
      <c r="E19">
        <v>2</v>
      </c>
      <c r="F19" t="s">
        <v>22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0.96910262107849121</v>
      </c>
      <c r="M19">
        <v>0.96910262107849121</v>
      </c>
      <c r="N19">
        <v>0</v>
      </c>
      <c r="O19">
        <v>17</v>
      </c>
      <c r="Q19">
        <v>1</v>
      </c>
      <c r="R19">
        <v>2.6</v>
      </c>
      <c r="S19">
        <v>0.5</v>
      </c>
      <c r="T19">
        <v>4.5</v>
      </c>
      <c r="U19">
        <v>3</v>
      </c>
      <c r="V19">
        <v>3.4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257.5</v>
      </c>
      <c r="AB19">
        <f t="shared" si="3"/>
        <v>258</v>
      </c>
      <c r="AC19">
        <f t="shared" si="3"/>
        <v>262.5</v>
      </c>
      <c r="AD19">
        <f t="shared" si="3"/>
        <v>265.5</v>
      </c>
      <c r="AE19">
        <f t="shared" si="3"/>
        <v>270</v>
      </c>
    </row>
    <row r="20" spans="1:31" x14ac:dyDescent="0.2">
      <c r="A20" t="s">
        <v>258</v>
      </c>
      <c r="B20" t="s">
        <v>259</v>
      </c>
      <c r="C20" t="s">
        <v>29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1.0238097906112671</v>
      </c>
      <c r="M20">
        <v>1.0238097906112671</v>
      </c>
      <c r="N20">
        <v>0</v>
      </c>
      <c r="O20">
        <v>18</v>
      </c>
      <c r="Q20">
        <v>1</v>
      </c>
      <c r="R20">
        <v>1.8</v>
      </c>
      <c r="S20">
        <v>0.5</v>
      </c>
      <c r="T20">
        <v>4.5</v>
      </c>
      <c r="U20">
        <v>3</v>
      </c>
      <c r="V20">
        <v>4.2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273.60000000000002</v>
      </c>
      <c r="AB20">
        <f t="shared" si="3"/>
        <v>274.10000000000002</v>
      </c>
      <c r="AC20">
        <f t="shared" si="3"/>
        <v>278.60000000000002</v>
      </c>
      <c r="AD20">
        <f t="shared" si="3"/>
        <v>281.60000000000002</v>
      </c>
      <c r="AE20">
        <f t="shared" si="3"/>
        <v>285</v>
      </c>
    </row>
    <row r="21" spans="1:31" x14ac:dyDescent="0.2">
      <c r="A21" t="s">
        <v>255</v>
      </c>
      <c r="B21" t="s">
        <v>310</v>
      </c>
      <c r="C21" t="s">
        <v>17</v>
      </c>
      <c r="D21">
        <v>150</v>
      </c>
      <c r="E21">
        <v>2</v>
      </c>
      <c r="F21" t="s">
        <v>22</v>
      </c>
      <c r="G21">
        <v>1</v>
      </c>
      <c r="H21">
        <v>1</v>
      </c>
      <c r="I21">
        <v>1</v>
      </c>
      <c r="J21">
        <v>0</v>
      </c>
      <c r="K21" t="s">
        <v>23</v>
      </c>
      <c r="L21">
        <v>1.4132013320922849</v>
      </c>
      <c r="M21">
        <v>1.4132013320922849</v>
      </c>
      <c r="N21">
        <v>0</v>
      </c>
      <c r="O21">
        <v>19</v>
      </c>
      <c r="Q21">
        <v>1</v>
      </c>
      <c r="R21">
        <v>1.4</v>
      </c>
      <c r="S21">
        <v>0.5</v>
      </c>
      <c r="T21">
        <v>4.5</v>
      </c>
      <c r="U21">
        <v>3</v>
      </c>
      <c r="V21">
        <v>4.5999999999999996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287.8</v>
      </c>
      <c r="AB21">
        <f t="shared" si="3"/>
        <v>288.3</v>
      </c>
      <c r="AC21">
        <f t="shared" si="3"/>
        <v>292.8</v>
      </c>
      <c r="AD21">
        <f t="shared" si="3"/>
        <v>295.8</v>
      </c>
      <c r="AE21">
        <f t="shared" si="3"/>
        <v>300</v>
      </c>
    </row>
    <row r="22" spans="1:31" x14ac:dyDescent="0.2">
      <c r="A22" t="s">
        <v>258</v>
      </c>
      <c r="B22" t="s">
        <v>296</v>
      </c>
      <c r="C22" t="s">
        <v>59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0.76177668571472168</v>
      </c>
      <c r="M22">
        <v>0.76177668571472168</v>
      </c>
      <c r="N22">
        <v>0</v>
      </c>
      <c r="O22">
        <v>20</v>
      </c>
      <c r="Q22">
        <v>1</v>
      </c>
      <c r="R22">
        <v>2</v>
      </c>
      <c r="S22">
        <v>0.5</v>
      </c>
      <c r="T22">
        <v>4.5</v>
      </c>
      <c r="U22">
        <v>3</v>
      </c>
      <c r="V22">
        <v>4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302.39999999999998</v>
      </c>
      <c r="AB22">
        <f t="shared" si="3"/>
        <v>302.89999999999998</v>
      </c>
      <c r="AC22">
        <f t="shared" si="3"/>
        <v>307.39999999999998</v>
      </c>
      <c r="AD22">
        <f t="shared" si="3"/>
        <v>310.39999999999998</v>
      </c>
      <c r="AE22">
        <f t="shared" si="3"/>
        <v>315</v>
      </c>
    </row>
    <row r="23" spans="1:31" x14ac:dyDescent="0.2">
      <c r="A23" t="s">
        <v>255</v>
      </c>
      <c r="B23" t="s">
        <v>316</v>
      </c>
      <c r="C23" t="s">
        <v>59</v>
      </c>
      <c r="D23">
        <v>-60</v>
      </c>
      <c r="E23">
        <v>2</v>
      </c>
      <c r="F23" t="s">
        <v>22</v>
      </c>
      <c r="G23">
        <v>1</v>
      </c>
      <c r="H23">
        <v>1</v>
      </c>
      <c r="I23">
        <v>1</v>
      </c>
      <c r="J23">
        <v>0</v>
      </c>
      <c r="K23" t="s">
        <v>23</v>
      </c>
      <c r="L23">
        <v>1.2807333469390869</v>
      </c>
      <c r="M23">
        <v>1.2807333469390869</v>
      </c>
      <c r="N23">
        <v>0</v>
      </c>
      <c r="O23">
        <v>21</v>
      </c>
      <c r="Q23">
        <v>1</v>
      </c>
      <c r="R23">
        <v>1.9</v>
      </c>
      <c r="S23">
        <v>0.5</v>
      </c>
      <c r="T23">
        <v>4.5</v>
      </c>
      <c r="U23">
        <v>3</v>
      </c>
      <c r="V23">
        <v>4.0999999999999996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</v>
      </c>
      <c r="AB23">
        <f t="shared" si="3"/>
        <v>318.5</v>
      </c>
      <c r="AC23">
        <f t="shared" si="3"/>
        <v>323</v>
      </c>
      <c r="AD23">
        <f t="shared" si="3"/>
        <v>326</v>
      </c>
      <c r="AE23">
        <f t="shared" si="3"/>
        <v>330</v>
      </c>
    </row>
    <row r="24" spans="1:31" x14ac:dyDescent="0.2">
      <c r="A24" t="s">
        <v>255</v>
      </c>
      <c r="B24" t="s">
        <v>306</v>
      </c>
      <c r="C24" t="s">
        <v>83</v>
      </c>
      <c r="D24">
        <v>-90</v>
      </c>
      <c r="E24">
        <v>2</v>
      </c>
      <c r="F24" t="s">
        <v>26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0.85274612903594971</v>
      </c>
      <c r="M24">
        <v>0.85274612903594971</v>
      </c>
      <c r="N24">
        <v>0</v>
      </c>
      <c r="O24">
        <v>22</v>
      </c>
      <c r="Q24">
        <v>1</v>
      </c>
      <c r="R24">
        <v>2</v>
      </c>
      <c r="S24">
        <v>0.5</v>
      </c>
      <c r="T24">
        <v>4.5</v>
      </c>
      <c r="U24">
        <v>3</v>
      </c>
      <c r="V24">
        <v>4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332.9</v>
      </c>
      <c r="AB24">
        <f t="shared" si="3"/>
        <v>333.4</v>
      </c>
      <c r="AC24">
        <f t="shared" si="3"/>
        <v>337.9</v>
      </c>
      <c r="AD24">
        <f t="shared" si="3"/>
        <v>340.9</v>
      </c>
      <c r="AE24">
        <f t="shared" si="3"/>
        <v>345</v>
      </c>
    </row>
    <row r="25" spans="1:31" x14ac:dyDescent="0.2">
      <c r="A25" t="s">
        <v>255</v>
      </c>
      <c r="B25" t="s">
        <v>256</v>
      </c>
      <c r="C25" t="s">
        <v>83</v>
      </c>
      <c r="D25">
        <v>60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23</v>
      </c>
      <c r="L25">
        <v>1.15966784954071</v>
      </c>
      <c r="M25">
        <v>1.15966784954071</v>
      </c>
      <c r="N25">
        <v>0</v>
      </c>
      <c r="O25">
        <v>23</v>
      </c>
      <c r="Q25">
        <v>1</v>
      </c>
      <c r="R25">
        <v>1.9</v>
      </c>
      <c r="S25">
        <v>0.5</v>
      </c>
      <c r="T25">
        <v>4.5</v>
      </c>
      <c r="U25">
        <v>3</v>
      </c>
      <c r="V25">
        <v>4.0999999999999996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</v>
      </c>
      <c r="AB25">
        <f t="shared" si="3"/>
        <v>348.5</v>
      </c>
      <c r="AC25">
        <f t="shared" si="3"/>
        <v>353</v>
      </c>
      <c r="AD25">
        <f t="shared" si="3"/>
        <v>356</v>
      </c>
      <c r="AE25">
        <f t="shared" si="3"/>
        <v>360</v>
      </c>
    </row>
    <row r="26" spans="1:31" x14ac:dyDescent="0.2">
      <c r="A26" t="s">
        <v>255</v>
      </c>
      <c r="B26" t="s">
        <v>319</v>
      </c>
      <c r="C26" t="s">
        <v>63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23</v>
      </c>
      <c r="L26">
        <v>1.4753847122192381</v>
      </c>
      <c r="M26">
        <v>1.4753847122192381</v>
      </c>
      <c r="N26">
        <v>0</v>
      </c>
      <c r="O26">
        <v>24</v>
      </c>
      <c r="Q26">
        <v>1</v>
      </c>
      <c r="R26">
        <v>2.7</v>
      </c>
      <c r="S26">
        <v>0.5</v>
      </c>
      <c r="T26">
        <v>4.5</v>
      </c>
      <c r="U26">
        <v>3</v>
      </c>
      <c r="V26">
        <v>3.3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362.9</v>
      </c>
      <c r="AB26">
        <f t="shared" si="3"/>
        <v>363.4</v>
      </c>
      <c r="AC26">
        <f t="shared" si="3"/>
        <v>367.9</v>
      </c>
      <c r="AD26">
        <f t="shared" si="3"/>
        <v>370.9</v>
      </c>
      <c r="AE26">
        <f t="shared" si="3"/>
        <v>375</v>
      </c>
    </row>
    <row r="27" spans="1:31" x14ac:dyDescent="0.2">
      <c r="A27" t="s">
        <v>255</v>
      </c>
      <c r="B27" t="s">
        <v>313</v>
      </c>
      <c r="C27" t="s">
        <v>21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0.80798327922821045</v>
      </c>
      <c r="M27">
        <v>0.80798327922821045</v>
      </c>
      <c r="N27">
        <v>0</v>
      </c>
      <c r="O27">
        <v>25</v>
      </c>
      <c r="Q27">
        <v>1</v>
      </c>
      <c r="R27">
        <v>1.4</v>
      </c>
      <c r="S27">
        <v>0.5</v>
      </c>
      <c r="T27">
        <v>4.5</v>
      </c>
      <c r="U27">
        <v>3</v>
      </c>
      <c r="V27">
        <v>4.5999999999999996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378.7</v>
      </c>
      <c r="AB27">
        <f t="shared" si="3"/>
        <v>379.2</v>
      </c>
      <c r="AC27">
        <f t="shared" si="3"/>
        <v>383.7</v>
      </c>
      <c r="AD27">
        <f t="shared" si="3"/>
        <v>386.7</v>
      </c>
      <c r="AE27">
        <f t="shared" si="3"/>
        <v>390</v>
      </c>
    </row>
    <row r="28" spans="1:31" x14ac:dyDescent="0.2">
      <c r="A28" t="s">
        <v>255</v>
      </c>
      <c r="B28" t="s">
        <v>297</v>
      </c>
      <c r="C28" t="s">
        <v>21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0.51084220409393311</v>
      </c>
      <c r="M28">
        <v>0.51084220409393311</v>
      </c>
      <c r="N28">
        <v>0</v>
      </c>
      <c r="O28">
        <v>26</v>
      </c>
      <c r="Q28">
        <v>1</v>
      </c>
      <c r="R28">
        <v>3</v>
      </c>
      <c r="S28">
        <v>0.5</v>
      </c>
      <c r="T28">
        <v>4.5</v>
      </c>
      <c r="U28">
        <v>3</v>
      </c>
      <c r="V28">
        <v>3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392.4</v>
      </c>
      <c r="AB28">
        <f t="shared" si="3"/>
        <v>392.9</v>
      </c>
      <c r="AC28">
        <f t="shared" si="3"/>
        <v>397.4</v>
      </c>
      <c r="AD28">
        <f t="shared" si="3"/>
        <v>400.4</v>
      </c>
      <c r="AE28">
        <f t="shared" si="3"/>
        <v>405</v>
      </c>
    </row>
    <row r="29" spans="1:31" x14ac:dyDescent="0.2">
      <c r="A29" t="s">
        <v>255</v>
      </c>
      <c r="B29" t="s">
        <v>271</v>
      </c>
      <c r="C29" t="s">
        <v>17</v>
      </c>
      <c r="D29">
        <v>30</v>
      </c>
      <c r="E29">
        <v>2</v>
      </c>
      <c r="F29" t="s">
        <v>22</v>
      </c>
      <c r="G29">
        <v>1</v>
      </c>
      <c r="H29">
        <v>1</v>
      </c>
      <c r="I29">
        <v>1</v>
      </c>
      <c r="J29">
        <v>0</v>
      </c>
      <c r="K29" t="s">
        <v>23</v>
      </c>
      <c r="L29">
        <v>1.684884190559387</v>
      </c>
      <c r="M29">
        <v>1.684884190559387</v>
      </c>
      <c r="N29">
        <v>0</v>
      </c>
      <c r="O29">
        <v>27</v>
      </c>
      <c r="Q29">
        <v>1</v>
      </c>
      <c r="R29">
        <v>3</v>
      </c>
      <c r="S29">
        <v>0.5</v>
      </c>
      <c r="T29">
        <v>4.5</v>
      </c>
      <c r="U29">
        <v>3</v>
      </c>
      <c r="V29">
        <v>3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409</v>
      </c>
      <c r="AB29">
        <f t="shared" si="3"/>
        <v>409.5</v>
      </c>
      <c r="AC29">
        <f t="shared" si="3"/>
        <v>414</v>
      </c>
      <c r="AD29">
        <f t="shared" si="3"/>
        <v>417</v>
      </c>
      <c r="AE29">
        <f t="shared" si="3"/>
        <v>420</v>
      </c>
    </row>
    <row r="30" spans="1:31" x14ac:dyDescent="0.2">
      <c r="A30" t="s">
        <v>258</v>
      </c>
      <c r="B30" t="s">
        <v>299</v>
      </c>
      <c r="C30" t="s">
        <v>21</v>
      </c>
      <c r="D30">
        <v>30</v>
      </c>
      <c r="E30">
        <v>2</v>
      </c>
      <c r="F30" t="s">
        <v>22</v>
      </c>
      <c r="G30">
        <v>1</v>
      </c>
      <c r="H30">
        <v>0</v>
      </c>
      <c r="I30">
        <v>0</v>
      </c>
      <c r="J30">
        <v>0</v>
      </c>
      <c r="K30" t="s">
        <v>27</v>
      </c>
      <c r="L30">
        <v>0.89450168609619141</v>
      </c>
      <c r="M30">
        <v>0.89450168609619141</v>
      </c>
      <c r="N30">
        <v>0</v>
      </c>
      <c r="O30">
        <v>28</v>
      </c>
      <c r="Q30">
        <v>1</v>
      </c>
      <c r="R30">
        <v>1.3</v>
      </c>
      <c r="S30">
        <v>0.5</v>
      </c>
      <c r="T30">
        <v>4.5</v>
      </c>
      <c r="U30">
        <v>3</v>
      </c>
      <c r="V30">
        <v>4.7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424</v>
      </c>
      <c r="AB30">
        <f t="shared" si="3"/>
        <v>424.5</v>
      </c>
      <c r="AC30">
        <f t="shared" si="3"/>
        <v>429</v>
      </c>
      <c r="AD30">
        <f t="shared" si="3"/>
        <v>432</v>
      </c>
      <c r="AE30">
        <f t="shared" si="3"/>
        <v>435</v>
      </c>
    </row>
    <row r="31" spans="1:31" x14ac:dyDescent="0.2">
      <c r="A31" t="s">
        <v>255</v>
      </c>
      <c r="B31" t="s">
        <v>307</v>
      </c>
      <c r="C31" t="s">
        <v>63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0.90690511465072632</v>
      </c>
      <c r="M31">
        <v>0.90690511465072632</v>
      </c>
      <c r="N31">
        <v>0</v>
      </c>
      <c r="O31">
        <v>29</v>
      </c>
      <c r="Q31">
        <v>1</v>
      </c>
      <c r="R31">
        <v>1.1000000000000001</v>
      </c>
      <c r="S31">
        <v>0.5</v>
      </c>
      <c r="T31">
        <v>4.5</v>
      </c>
      <c r="U31">
        <v>3</v>
      </c>
      <c r="V31">
        <v>4.9000000000000004</v>
      </c>
      <c r="Y31">
        <f t="shared" si="2"/>
        <v>435</v>
      </c>
      <c r="Z31">
        <f t="shared" si="3"/>
        <v>436</v>
      </c>
      <c r="AA31">
        <f t="shared" si="3"/>
        <v>437.3</v>
      </c>
      <c r="AB31">
        <f t="shared" si="3"/>
        <v>437.8</v>
      </c>
      <c r="AC31">
        <f t="shared" si="3"/>
        <v>442.3</v>
      </c>
      <c r="AD31">
        <f t="shared" si="3"/>
        <v>445.3</v>
      </c>
      <c r="AE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60.339542674492847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71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60.339542674492847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19</v>
      </c>
      <c r="B2" t="s">
        <v>73</v>
      </c>
      <c r="C2" t="s">
        <v>63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1.1031215190887449</v>
      </c>
      <c r="M2">
        <v>1.1031215190887449</v>
      </c>
      <c r="N2">
        <v>0</v>
      </c>
      <c r="O2">
        <v>1173.113525390625</v>
      </c>
      <c r="P2">
        <v>1173.113525390625</v>
      </c>
      <c r="Q2">
        <v>0</v>
      </c>
      <c r="S2">
        <v>1176.114501953125</v>
      </c>
      <c r="T2">
        <v>1176.114501953125</v>
      </c>
      <c r="U2">
        <v>0</v>
      </c>
      <c r="W2">
        <v>0</v>
      </c>
      <c r="Y2">
        <v>1</v>
      </c>
      <c r="Z2">
        <v>1.7</v>
      </c>
      <c r="AA2">
        <v>0.5</v>
      </c>
      <c r="AB2">
        <v>4.5</v>
      </c>
      <c r="AC2">
        <v>3</v>
      </c>
      <c r="AD2">
        <v>4.3</v>
      </c>
      <c r="AF2">
        <f>SUM(Y2:AD2)</f>
        <v>15</v>
      </c>
      <c r="AG2">
        <v>0</v>
      </c>
      <c r="AH2">
        <f>Y2-V2</f>
        <v>1</v>
      </c>
      <c r="AI2">
        <f>AH2+Z2</f>
        <v>2.7</v>
      </c>
      <c r="AJ2">
        <f>AI2+AA2</f>
        <v>3.2</v>
      </c>
      <c r="AK2">
        <f>AJ2+AB2</f>
        <v>7.7</v>
      </c>
      <c r="AL2">
        <f>AK2+AC2</f>
        <v>10.7</v>
      </c>
      <c r="AM2">
        <f>AL2+AD2</f>
        <v>15</v>
      </c>
    </row>
    <row r="3" spans="1:39" x14ac:dyDescent="0.2">
      <c r="A3" t="s">
        <v>19</v>
      </c>
      <c r="B3" t="s">
        <v>84</v>
      </c>
      <c r="C3" t="s">
        <v>59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0.94269752502441406</v>
      </c>
      <c r="M3">
        <v>0.94269752502441406</v>
      </c>
      <c r="N3">
        <v>0</v>
      </c>
      <c r="O3">
        <v>1189.06298828125</v>
      </c>
      <c r="P3">
        <v>1189.06298828125</v>
      </c>
      <c r="Q3">
        <v>0</v>
      </c>
      <c r="S3">
        <v>1192.063720703125</v>
      </c>
      <c r="T3">
        <v>1192.063720703125</v>
      </c>
      <c r="U3">
        <v>0</v>
      </c>
      <c r="W3">
        <v>1</v>
      </c>
      <c r="Y3">
        <v>1</v>
      </c>
      <c r="Z3">
        <v>2.6</v>
      </c>
      <c r="AA3">
        <v>0.5</v>
      </c>
      <c r="AB3">
        <v>4.5</v>
      </c>
      <c r="AC3">
        <v>3</v>
      </c>
      <c r="AD3">
        <v>3.4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17.7</v>
      </c>
      <c r="AJ3">
        <f t="shared" si="1"/>
        <v>18.2</v>
      </c>
      <c r="AK3">
        <f t="shared" si="1"/>
        <v>22.7</v>
      </c>
      <c r="AL3">
        <f t="shared" si="1"/>
        <v>25.7</v>
      </c>
      <c r="AM3">
        <f t="shared" si="1"/>
        <v>30</v>
      </c>
    </row>
    <row r="4" spans="1:39" x14ac:dyDescent="0.2">
      <c r="A4" t="s">
        <v>19</v>
      </c>
      <c r="B4" t="s">
        <v>78</v>
      </c>
      <c r="C4" t="s">
        <v>68</v>
      </c>
      <c r="D4">
        <v>-30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23</v>
      </c>
      <c r="L4">
        <v>1.043134331703186</v>
      </c>
      <c r="M4">
        <v>1.043134331703186</v>
      </c>
      <c r="N4">
        <v>0</v>
      </c>
      <c r="O4">
        <v>1204.216552734375</v>
      </c>
      <c r="P4">
        <v>1204.216552734375</v>
      </c>
      <c r="Q4">
        <v>0</v>
      </c>
      <c r="S4">
        <v>1207.217407226562</v>
      </c>
      <c r="T4">
        <v>1207.217407226562</v>
      </c>
      <c r="U4">
        <v>0</v>
      </c>
      <c r="W4">
        <v>2</v>
      </c>
      <c r="Y4">
        <v>1</v>
      </c>
      <c r="Z4">
        <v>2.7</v>
      </c>
      <c r="AA4">
        <v>0.5</v>
      </c>
      <c r="AB4">
        <v>4.5</v>
      </c>
      <c r="AC4">
        <v>3</v>
      </c>
      <c r="AD4">
        <v>3.3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33.6</v>
      </c>
      <c r="AJ4">
        <f t="shared" si="1"/>
        <v>34.1</v>
      </c>
      <c r="AK4">
        <f t="shared" si="1"/>
        <v>38.6</v>
      </c>
      <c r="AL4">
        <f t="shared" si="1"/>
        <v>41.6</v>
      </c>
      <c r="AM4">
        <f t="shared" si="1"/>
        <v>45</v>
      </c>
    </row>
    <row r="5" spans="1:39" x14ac:dyDescent="0.2">
      <c r="A5" t="s">
        <v>15</v>
      </c>
      <c r="B5" t="s">
        <v>70</v>
      </c>
      <c r="C5" t="s">
        <v>63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1.2463289499282839</v>
      </c>
      <c r="M5">
        <v>1.2463289499282839</v>
      </c>
      <c r="N5">
        <v>0</v>
      </c>
      <c r="O5">
        <v>1218.25927734375</v>
      </c>
      <c r="P5">
        <v>1218.25927734375</v>
      </c>
      <c r="Q5">
        <v>0</v>
      </c>
      <c r="S5">
        <v>1221.260131835938</v>
      </c>
      <c r="T5">
        <v>1221.260131835938</v>
      </c>
      <c r="U5">
        <v>0</v>
      </c>
      <c r="W5">
        <v>3</v>
      </c>
      <c r="Y5">
        <v>1</v>
      </c>
      <c r="Z5">
        <v>1.7</v>
      </c>
      <c r="AA5">
        <v>0.5</v>
      </c>
      <c r="AB5">
        <v>4.5</v>
      </c>
      <c r="AC5">
        <v>3</v>
      </c>
      <c r="AD5">
        <v>4.3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48.7</v>
      </c>
      <c r="AJ5">
        <f t="shared" si="1"/>
        <v>49.2</v>
      </c>
      <c r="AK5">
        <f t="shared" si="1"/>
        <v>53.7</v>
      </c>
      <c r="AL5">
        <f t="shared" si="1"/>
        <v>56.7</v>
      </c>
      <c r="AM5">
        <f t="shared" si="1"/>
        <v>60</v>
      </c>
    </row>
    <row r="6" spans="1:39" x14ac:dyDescent="0.2">
      <c r="A6" t="s">
        <v>19</v>
      </c>
      <c r="B6" t="s">
        <v>62</v>
      </c>
      <c r="C6" t="s">
        <v>63</v>
      </c>
      <c r="D6">
        <v>-60</v>
      </c>
      <c r="E6">
        <v>2</v>
      </c>
      <c r="F6" t="s">
        <v>22</v>
      </c>
      <c r="G6">
        <v>1</v>
      </c>
      <c r="H6">
        <v>0</v>
      </c>
      <c r="I6">
        <v>0</v>
      </c>
      <c r="J6">
        <v>0</v>
      </c>
      <c r="K6" t="s">
        <v>27</v>
      </c>
      <c r="L6">
        <v>1.0896943807601931</v>
      </c>
      <c r="M6">
        <v>1.0896943807601931</v>
      </c>
      <c r="N6">
        <v>0</v>
      </c>
      <c r="O6">
        <v>1233.412963867188</v>
      </c>
      <c r="P6">
        <v>1233.412963867188</v>
      </c>
      <c r="Q6">
        <v>0</v>
      </c>
      <c r="S6">
        <v>1236.413818359375</v>
      </c>
      <c r="T6">
        <v>1236.413818359375</v>
      </c>
      <c r="U6">
        <v>0</v>
      </c>
      <c r="W6">
        <v>4</v>
      </c>
      <c r="Y6">
        <v>1</v>
      </c>
      <c r="Z6">
        <v>1.8</v>
      </c>
      <c r="AA6">
        <v>0.5</v>
      </c>
      <c r="AB6">
        <v>4.5</v>
      </c>
      <c r="AC6">
        <v>3</v>
      </c>
      <c r="AD6">
        <v>4.2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62.7</v>
      </c>
      <c r="AJ6">
        <f t="shared" si="1"/>
        <v>63.2</v>
      </c>
      <c r="AK6">
        <f t="shared" si="1"/>
        <v>67.7</v>
      </c>
      <c r="AL6">
        <f t="shared" si="1"/>
        <v>70.7</v>
      </c>
      <c r="AM6">
        <f t="shared" si="1"/>
        <v>75</v>
      </c>
    </row>
    <row r="7" spans="1:39" x14ac:dyDescent="0.2">
      <c r="A7" t="s">
        <v>19</v>
      </c>
      <c r="B7" t="s">
        <v>76</v>
      </c>
      <c r="C7" t="s">
        <v>63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1.1453603506088259</v>
      </c>
      <c r="M7">
        <v>1.1453603506088259</v>
      </c>
      <c r="N7">
        <v>0</v>
      </c>
      <c r="O7">
        <v>1249.561279296875</v>
      </c>
      <c r="P7">
        <v>1249.561279296875</v>
      </c>
      <c r="Q7">
        <v>0</v>
      </c>
      <c r="S7">
        <v>1252.562133789062</v>
      </c>
      <c r="T7">
        <v>1252.562133789062</v>
      </c>
      <c r="U7">
        <v>0</v>
      </c>
      <c r="W7">
        <v>5</v>
      </c>
      <c r="Y7">
        <v>1</v>
      </c>
      <c r="Z7">
        <v>2.9</v>
      </c>
      <c r="AA7">
        <v>0.5</v>
      </c>
      <c r="AB7">
        <v>4.5</v>
      </c>
      <c r="AC7">
        <v>3</v>
      </c>
      <c r="AD7">
        <v>3.1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77.8</v>
      </c>
      <c r="AJ7">
        <f t="shared" si="1"/>
        <v>78.3</v>
      </c>
      <c r="AK7">
        <f t="shared" si="1"/>
        <v>82.8</v>
      </c>
      <c r="AL7">
        <f t="shared" si="1"/>
        <v>85.8</v>
      </c>
      <c r="AM7">
        <f t="shared" si="1"/>
        <v>90</v>
      </c>
    </row>
    <row r="8" spans="1:39" x14ac:dyDescent="0.2">
      <c r="A8" t="s">
        <v>15</v>
      </c>
      <c r="B8" t="s">
        <v>67</v>
      </c>
      <c r="C8" t="s">
        <v>68</v>
      </c>
      <c r="D8">
        <v>60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23</v>
      </c>
      <c r="L8">
        <v>1.1134098768234251</v>
      </c>
      <c r="M8">
        <v>1.1134098768234251</v>
      </c>
      <c r="N8">
        <v>0</v>
      </c>
      <c r="O8">
        <v>1264.582153320312</v>
      </c>
      <c r="P8">
        <v>1264.582153320312</v>
      </c>
      <c r="Q8">
        <v>0</v>
      </c>
      <c r="S8">
        <v>1267.5830078125</v>
      </c>
      <c r="T8">
        <v>1267.5830078125</v>
      </c>
      <c r="U8">
        <v>0</v>
      </c>
      <c r="W8">
        <v>6</v>
      </c>
      <c r="Y8">
        <v>1</v>
      </c>
      <c r="Z8">
        <v>2.9</v>
      </c>
      <c r="AA8">
        <v>0.5</v>
      </c>
      <c r="AB8">
        <v>4.5</v>
      </c>
      <c r="AC8">
        <v>3</v>
      </c>
      <c r="AD8">
        <v>3.1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93.9</v>
      </c>
      <c r="AJ8">
        <f t="shared" si="1"/>
        <v>94.4</v>
      </c>
      <c r="AK8">
        <f t="shared" si="1"/>
        <v>98.9</v>
      </c>
      <c r="AL8">
        <f t="shared" si="1"/>
        <v>101.9</v>
      </c>
      <c r="AM8">
        <f t="shared" si="1"/>
        <v>105</v>
      </c>
    </row>
    <row r="9" spans="1:39" x14ac:dyDescent="0.2">
      <c r="A9" t="s">
        <v>19</v>
      </c>
      <c r="B9" t="s">
        <v>81</v>
      </c>
      <c r="C9" t="s">
        <v>61</v>
      </c>
      <c r="D9">
        <v>-150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27</v>
      </c>
      <c r="L9">
        <v>1.161696672439575</v>
      </c>
      <c r="M9">
        <v>1.161696672439575</v>
      </c>
      <c r="N9">
        <v>0</v>
      </c>
      <c r="O9">
        <v>1278.823852539062</v>
      </c>
      <c r="P9">
        <v>1278.823852539062</v>
      </c>
      <c r="Q9">
        <v>0</v>
      </c>
      <c r="S9">
        <v>1281.82470703125</v>
      </c>
      <c r="T9">
        <v>1281.82470703125</v>
      </c>
      <c r="U9">
        <v>0</v>
      </c>
      <c r="W9">
        <v>7</v>
      </c>
      <c r="Y9">
        <v>1</v>
      </c>
      <c r="Z9">
        <v>2.1</v>
      </c>
      <c r="AA9">
        <v>0.5</v>
      </c>
      <c r="AB9">
        <v>4.5</v>
      </c>
      <c r="AC9">
        <v>3</v>
      </c>
      <c r="AD9">
        <v>3.9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108.9</v>
      </c>
      <c r="AJ9">
        <f t="shared" si="1"/>
        <v>109.4</v>
      </c>
      <c r="AK9">
        <f t="shared" si="1"/>
        <v>113.9</v>
      </c>
      <c r="AL9">
        <f t="shared" si="1"/>
        <v>116.9</v>
      </c>
      <c r="AM9">
        <f t="shared" si="1"/>
        <v>120</v>
      </c>
    </row>
    <row r="10" spans="1:39" x14ac:dyDescent="0.2">
      <c r="A10" t="s">
        <v>15</v>
      </c>
      <c r="B10" t="s">
        <v>58</v>
      </c>
      <c r="C10" t="s">
        <v>59</v>
      </c>
      <c r="D10">
        <v>-90</v>
      </c>
      <c r="E10">
        <v>2</v>
      </c>
      <c r="F10" t="s">
        <v>22</v>
      </c>
      <c r="G10">
        <v>1</v>
      </c>
      <c r="H10">
        <v>0</v>
      </c>
      <c r="I10">
        <v>0</v>
      </c>
      <c r="J10">
        <v>0</v>
      </c>
      <c r="K10" t="s">
        <v>27</v>
      </c>
      <c r="L10">
        <v>1.034286260604858</v>
      </c>
      <c r="M10">
        <v>1.034286260604858</v>
      </c>
      <c r="N10">
        <v>0</v>
      </c>
      <c r="O10">
        <v>1294.458251953125</v>
      </c>
      <c r="P10">
        <v>1294.458251953125</v>
      </c>
      <c r="Q10">
        <v>0</v>
      </c>
      <c r="S10">
        <v>1297.459106445312</v>
      </c>
      <c r="T10">
        <v>1297.459106445312</v>
      </c>
      <c r="U10">
        <v>0</v>
      </c>
      <c r="W10">
        <v>8</v>
      </c>
      <c r="Y10">
        <v>1</v>
      </c>
      <c r="Z10">
        <v>2.7</v>
      </c>
      <c r="AA10">
        <v>0.5</v>
      </c>
      <c r="AB10">
        <v>4.5</v>
      </c>
      <c r="AC10">
        <v>3</v>
      </c>
      <c r="AD10">
        <v>3.3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123.1</v>
      </c>
      <c r="AJ10">
        <f t="shared" si="1"/>
        <v>123.6</v>
      </c>
      <c r="AK10">
        <f t="shared" si="1"/>
        <v>128.1</v>
      </c>
      <c r="AL10">
        <f t="shared" si="1"/>
        <v>131.1</v>
      </c>
      <c r="AM10">
        <f t="shared" si="1"/>
        <v>135</v>
      </c>
    </row>
    <row r="11" spans="1:39" x14ac:dyDescent="0.2">
      <c r="A11" t="s">
        <v>15</v>
      </c>
      <c r="B11" t="s">
        <v>62</v>
      </c>
      <c r="C11" t="s">
        <v>80</v>
      </c>
      <c r="D11">
        <v>120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23</v>
      </c>
      <c r="L11">
        <v>1.8323426246643071</v>
      </c>
      <c r="M11">
        <v>1.8323426246643071</v>
      </c>
      <c r="N11">
        <v>0</v>
      </c>
      <c r="O11">
        <v>1308.21923828125</v>
      </c>
      <c r="P11">
        <v>1308.21923828125</v>
      </c>
      <c r="Q11">
        <v>0</v>
      </c>
      <c r="S11">
        <v>1311.220092773438</v>
      </c>
      <c r="T11">
        <v>1311.220092773438</v>
      </c>
      <c r="U11">
        <v>0</v>
      </c>
      <c r="W11">
        <v>9</v>
      </c>
      <c r="Y11">
        <v>1</v>
      </c>
      <c r="Z11">
        <v>1.4</v>
      </c>
      <c r="AA11">
        <v>0.5</v>
      </c>
      <c r="AB11">
        <v>4.5</v>
      </c>
      <c r="AC11">
        <v>3</v>
      </c>
      <c r="AD11">
        <v>4.5999999999999996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138.69999999999999</v>
      </c>
      <c r="AJ11">
        <f t="shared" si="1"/>
        <v>139.19999999999999</v>
      </c>
      <c r="AK11">
        <f t="shared" si="1"/>
        <v>143.69999999999999</v>
      </c>
      <c r="AL11">
        <f t="shared" si="1"/>
        <v>146.69999999999999</v>
      </c>
      <c r="AM11">
        <f t="shared" si="1"/>
        <v>150</v>
      </c>
    </row>
    <row r="12" spans="1:39" x14ac:dyDescent="0.2">
      <c r="A12" t="s">
        <v>15</v>
      </c>
      <c r="B12" t="s">
        <v>71</v>
      </c>
      <c r="C12" t="s">
        <v>63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1.025201797485352</v>
      </c>
      <c r="M12">
        <v>1.025201797485352</v>
      </c>
      <c r="N12">
        <v>0</v>
      </c>
      <c r="O12">
        <v>1324.848266601562</v>
      </c>
      <c r="P12">
        <v>1324.848266601562</v>
      </c>
      <c r="Q12">
        <v>0</v>
      </c>
      <c r="S12">
        <v>1327.849243164062</v>
      </c>
      <c r="T12">
        <v>1327.849243164062</v>
      </c>
      <c r="U12">
        <v>0</v>
      </c>
      <c r="W12">
        <v>10</v>
      </c>
      <c r="Y12">
        <v>1</v>
      </c>
      <c r="Z12">
        <v>3</v>
      </c>
      <c r="AA12">
        <v>0.5</v>
      </c>
      <c r="AB12">
        <v>4.5</v>
      </c>
      <c r="AC12">
        <v>3</v>
      </c>
      <c r="AD12">
        <v>3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152.4</v>
      </c>
      <c r="AJ12">
        <f t="shared" si="1"/>
        <v>152.9</v>
      </c>
      <c r="AK12">
        <f t="shared" si="1"/>
        <v>157.4</v>
      </c>
      <c r="AL12">
        <f t="shared" si="1"/>
        <v>160.4</v>
      </c>
      <c r="AM12">
        <f t="shared" si="1"/>
        <v>165</v>
      </c>
    </row>
    <row r="13" spans="1:39" x14ac:dyDescent="0.2">
      <c r="A13" t="s">
        <v>19</v>
      </c>
      <c r="B13" t="s">
        <v>69</v>
      </c>
      <c r="C13" t="s">
        <v>21</v>
      </c>
      <c r="D13">
        <v>-60</v>
      </c>
      <c r="E13">
        <v>2</v>
      </c>
      <c r="F13" t="s">
        <v>22</v>
      </c>
      <c r="G13">
        <v>1</v>
      </c>
      <c r="H13">
        <v>0</v>
      </c>
      <c r="I13">
        <v>0</v>
      </c>
      <c r="J13">
        <v>0</v>
      </c>
      <c r="K13" t="s">
        <v>27</v>
      </c>
      <c r="L13">
        <v>0.85641491413116455</v>
      </c>
      <c r="M13">
        <v>0.85641491413116455</v>
      </c>
      <c r="N13">
        <v>0</v>
      </c>
      <c r="O13">
        <v>1338.692016601562</v>
      </c>
      <c r="P13">
        <v>1338.692016601562</v>
      </c>
      <c r="Q13">
        <v>0</v>
      </c>
      <c r="S13">
        <v>1341.692993164062</v>
      </c>
      <c r="T13">
        <v>1341.692993164062</v>
      </c>
      <c r="U13">
        <v>0</v>
      </c>
      <c r="W13">
        <v>11</v>
      </c>
      <c r="Y13">
        <v>1</v>
      </c>
      <c r="Z13">
        <v>1.8</v>
      </c>
      <c r="AA13">
        <v>0.5</v>
      </c>
      <c r="AB13">
        <v>4.5</v>
      </c>
      <c r="AC13">
        <v>3</v>
      </c>
      <c r="AD13">
        <v>4.2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169</v>
      </c>
      <c r="AJ13">
        <f t="shared" si="1"/>
        <v>169.5</v>
      </c>
      <c r="AK13">
        <f t="shared" si="1"/>
        <v>174</v>
      </c>
      <c r="AL13">
        <f t="shared" si="1"/>
        <v>177</v>
      </c>
      <c r="AM13">
        <f t="shared" si="1"/>
        <v>180</v>
      </c>
    </row>
    <row r="14" spans="1:39" x14ac:dyDescent="0.2">
      <c r="A14" t="s">
        <v>15</v>
      </c>
      <c r="B14" t="s">
        <v>16</v>
      </c>
      <c r="C14" t="s">
        <v>17</v>
      </c>
      <c r="D14">
        <v>30</v>
      </c>
      <c r="E14">
        <v>2</v>
      </c>
      <c r="F14" t="s">
        <v>22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0.73675018548965454</v>
      </c>
      <c r="M14">
        <v>0.73675018548965454</v>
      </c>
      <c r="N14">
        <v>0</v>
      </c>
      <c r="O14">
        <v>1353.331665039062</v>
      </c>
      <c r="P14">
        <v>1353.331665039062</v>
      </c>
      <c r="Q14">
        <v>0</v>
      </c>
      <c r="S14">
        <v>1356.332641601562</v>
      </c>
      <c r="T14">
        <v>1356.332641601562</v>
      </c>
      <c r="U14">
        <v>0</v>
      </c>
      <c r="W14">
        <v>12</v>
      </c>
      <c r="Y14">
        <v>1</v>
      </c>
      <c r="Z14">
        <v>1.4</v>
      </c>
      <c r="AA14">
        <v>0.5</v>
      </c>
      <c r="AB14">
        <v>4.5</v>
      </c>
      <c r="AC14">
        <v>3</v>
      </c>
      <c r="AD14">
        <v>4.5999999999999996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182.8</v>
      </c>
      <c r="AJ14">
        <f t="shared" si="1"/>
        <v>183.3</v>
      </c>
      <c r="AK14">
        <f t="shared" si="1"/>
        <v>187.8</v>
      </c>
      <c r="AL14">
        <f t="shared" si="1"/>
        <v>190.8</v>
      </c>
      <c r="AM14">
        <f t="shared" si="1"/>
        <v>195</v>
      </c>
    </row>
    <row r="15" spans="1:39" x14ac:dyDescent="0.2">
      <c r="A15" t="s">
        <v>19</v>
      </c>
      <c r="B15" t="s">
        <v>58</v>
      </c>
      <c r="C15" t="s">
        <v>59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0.88379770517349243</v>
      </c>
      <c r="M15">
        <v>0.88379770517349243</v>
      </c>
      <c r="N15">
        <v>0</v>
      </c>
      <c r="O15">
        <v>1369.181640625</v>
      </c>
      <c r="P15">
        <v>1369.181640625</v>
      </c>
      <c r="Q15">
        <v>0</v>
      </c>
      <c r="S15">
        <v>1372.182495117188</v>
      </c>
      <c r="T15">
        <v>1372.182495117188</v>
      </c>
      <c r="U15">
        <v>0</v>
      </c>
      <c r="W15">
        <v>13</v>
      </c>
      <c r="Y15">
        <v>1</v>
      </c>
      <c r="Z15">
        <v>2.2000000000000002</v>
      </c>
      <c r="AA15">
        <v>0.5</v>
      </c>
      <c r="AB15">
        <v>4.5</v>
      </c>
      <c r="AC15">
        <v>3</v>
      </c>
      <c r="AD15">
        <v>3.8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197.4</v>
      </c>
      <c r="AJ15">
        <f t="shared" si="1"/>
        <v>197.9</v>
      </c>
      <c r="AK15">
        <f t="shared" si="1"/>
        <v>202.4</v>
      </c>
      <c r="AL15">
        <f t="shared" si="1"/>
        <v>205.4</v>
      </c>
      <c r="AM15">
        <f t="shared" si="1"/>
        <v>210</v>
      </c>
    </row>
    <row r="16" spans="1:39" x14ac:dyDescent="0.2">
      <c r="A16" t="s">
        <v>15</v>
      </c>
      <c r="B16" t="s">
        <v>74</v>
      </c>
      <c r="C16" t="s">
        <v>59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1.2232199907302861</v>
      </c>
      <c r="M16">
        <v>1.2232199907302861</v>
      </c>
      <c r="N16">
        <v>0</v>
      </c>
      <c r="O16">
        <v>1384.020263671875</v>
      </c>
      <c r="P16">
        <v>1384.020263671875</v>
      </c>
      <c r="Q16">
        <v>0</v>
      </c>
      <c r="S16">
        <v>1387.021118164062</v>
      </c>
      <c r="T16">
        <v>1387.021118164062</v>
      </c>
      <c r="U16">
        <v>0</v>
      </c>
      <c r="W16">
        <v>14</v>
      </c>
      <c r="Y16">
        <v>1</v>
      </c>
      <c r="Z16">
        <v>2</v>
      </c>
      <c r="AA16">
        <v>0.5</v>
      </c>
      <c r="AB16">
        <v>4.5</v>
      </c>
      <c r="AC16">
        <v>3</v>
      </c>
      <c r="AD16">
        <v>4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213.2</v>
      </c>
      <c r="AJ16">
        <f t="shared" si="1"/>
        <v>213.7</v>
      </c>
      <c r="AK16">
        <f t="shared" si="1"/>
        <v>218.2</v>
      </c>
      <c r="AL16">
        <f t="shared" si="1"/>
        <v>221.2</v>
      </c>
      <c r="AM16">
        <f t="shared" si="1"/>
        <v>225</v>
      </c>
    </row>
    <row r="17" spans="1:39" x14ac:dyDescent="0.2">
      <c r="A17" t="s">
        <v>15</v>
      </c>
      <c r="B17" t="s">
        <v>56</v>
      </c>
      <c r="C17" t="s">
        <v>57</v>
      </c>
      <c r="D17">
        <v>60</v>
      </c>
      <c r="E17">
        <v>2</v>
      </c>
      <c r="F17" t="s">
        <v>26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1.519131183624268</v>
      </c>
      <c r="M17">
        <v>1.519131183624268</v>
      </c>
      <c r="N17">
        <v>0</v>
      </c>
      <c r="O17">
        <v>1399.074340820312</v>
      </c>
      <c r="P17">
        <v>1399.074340820312</v>
      </c>
      <c r="Q17">
        <v>0</v>
      </c>
      <c r="S17">
        <v>1402.0751953125</v>
      </c>
      <c r="T17">
        <v>1402.0751953125</v>
      </c>
      <c r="U17">
        <v>0</v>
      </c>
      <c r="W17">
        <v>15</v>
      </c>
      <c r="Y17">
        <v>1</v>
      </c>
      <c r="Z17">
        <v>2</v>
      </c>
      <c r="AA17">
        <v>0.5</v>
      </c>
      <c r="AB17">
        <v>4.5</v>
      </c>
      <c r="AC17">
        <v>3</v>
      </c>
      <c r="AD17">
        <v>4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228</v>
      </c>
      <c r="AJ17">
        <f t="shared" si="1"/>
        <v>228.5</v>
      </c>
      <c r="AK17">
        <f t="shared" si="1"/>
        <v>233</v>
      </c>
      <c r="AL17">
        <f t="shared" si="1"/>
        <v>236</v>
      </c>
      <c r="AM17">
        <f t="shared" si="1"/>
        <v>240</v>
      </c>
    </row>
    <row r="18" spans="1:39" x14ac:dyDescent="0.2">
      <c r="A18" t="s">
        <v>15</v>
      </c>
      <c r="B18" t="s">
        <v>65</v>
      </c>
      <c r="C18" t="s">
        <v>59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0.94238787889480591</v>
      </c>
      <c r="M18">
        <v>0.94238787889480591</v>
      </c>
      <c r="N18">
        <v>0</v>
      </c>
      <c r="O18">
        <v>1413.316040039062</v>
      </c>
      <c r="P18">
        <v>1413.316040039062</v>
      </c>
      <c r="Q18">
        <v>0</v>
      </c>
      <c r="S18">
        <v>1416.31689453125</v>
      </c>
      <c r="T18">
        <v>1416.31689453125</v>
      </c>
      <c r="U18">
        <v>0</v>
      </c>
      <c r="W18">
        <v>16</v>
      </c>
      <c r="Y18">
        <v>1</v>
      </c>
      <c r="Z18">
        <v>1.2</v>
      </c>
      <c r="AA18">
        <v>0.5</v>
      </c>
      <c r="AB18">
        <v>4.5</v>
      </c>
      <c r="AC18">
        <v>3</v>
      </c>
      <c r="AD18">
        <v>4.8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243</v>
      </c>
      <c r="AJ18">
        <f t="shared" si="1"/>
        <v>243.5</v>
      </c>
      <c r="AK18">
        <f t="shared" si="1"/>
        <v>248</v>
      </c>
      <c r="AL18">
        <f t="shared" si="1"/>
        <v>251</v>
      </c>
      <c r="AM18">
        <f t="shared" si="1"/>
        <v>255</v>
      </c>
    </row>
    <row r="19" spans="1:39" x14ac:dyDescent="0.2">
      <c r="A19" t="s">
        <v>19</v>
      </c>
      <c r="B19" t="s">
        <v>85</v>
      </c>
      <c r="C19" t="s">
        <v>57</v>
      </c>
      <c r="D19">
        <v>-30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23</v>
      </c>
      <c r="L19">
        <v>0.94634711742401123</v>
      </c>
      <c r="M19">
        <v>0.94634711742401123</v>
      </c>
      <c r="N19">
        <v>0</v>
      </c>
      <c r="O19">
        <v>1428.569091796875</v>
      </c>
      <c r="P19">
        <v>1428.569091796875</v>
      </c>
      <c r="Q19">
        <v>0</v>
      </c>
      <c r="S19">
        <v>1431.569946289062</v>
      </c>
      <c r="T19">
        <v>1431.569946289062</v>
      </c>
      <c r="U19">
        <v>0</v>
      </c>
      <c r="W19">
        <v>17</v>
      </c>
      <c r="Y19">
        <v>1</v>
      </c>
      <c r="Z19">
        <v>1.4</v>
      </c>
      <c r="AA19">
        <v>0.5</v>
      </c>
      <c r="AB19">
        <v>4.5</v>
      </c>
      <c r="AC19">
        <v>3</v>
      </c>
      <c r="AD19">
        <v>4.5999999999999996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257.2</v>
      </c>
      <c r="AJ19">
        <f t="shared" si="3"/>
        <v>257.7</v>
      </c>
      <c r="AK19">
        <f t="shared" si="3"/>
        <v>262.2</v>
      </c>
      <c r="AL19">
        <f t="shared" si="3"/>
        <v>265.2</v>
      </c>
      <c r="AM19">
        <f t="shared" si="3"/>
        <v>270</v>
      </c>
    </row>
    <row r="20" spans="1:39" x14ac:dyDescent="0.2">
      <c r="A20" t="s">
        <v>19</v>
      </c>
      <c r="B20" t="s">
        <v>64</v>
      </c>
      <c r="C20" t="s">
        <v>59</v>
      </c>
      <c r="D20">
        <v>-60</v>
      </c>
      <c r="E20">
        <v>2</v>
      </c>
      <c r="F20" t="s">
        <v>22</v>
      </c>
      <c r="G20">
        <v>1</v>
      </c>
      <c r="H20">
        <v>1</v>
      </c>
      <c r="I20">
        <v>1</v>
      </c>
      <c r="J20">
        <v>0</v>
      </c>
      <c r="K20" t="s">
        <v>23</v>
      </c>
      <c r="L20">
        <v>1.422974228858948</v>
      </c>
      <c r="M20">
        <v>1.422974228858948</v>
      </c>
      <c r="N20">
        <v>0</v>
      </c>
      <c r="O20">
        <v>1444.717407226562</v>
      </c>
      <c r="P20">
        <v>1444.717407226562</v>
      </c>
      <c r="Q20">
        <v>0</v>
      </c>
      <c r="S20">
        <v>1447.71826171875</v>
      </c>
      <c r="T20">
        <v>1447.71826171875</v>
      </c>
      <c r="U20">
        <v>0</v>
      </c>
      <c r="W20">
        <v>18</v>
      </c>
      <c r="Y20">
        <v>1</v>
      </c>
      <c r="Z20">
        <v>2.5</v>
      </c>
      <c r="AA20">
        <v>0.5</v>
      </c>
      <c r="AB20">
        <v>4.5</v>
      </c>
      <c r="AC20">
        <v>3</v>
      </c>
      <c r="AD20">
        <v>3.5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272.39999999999998</v>
      </c>
      <c r="AJ20">
        <f t="shared" si="3"/>
        <v>272.89999999999998</v>
      </c>
      <c r="AK20">
        <f t="shared" si="3"/>
        <v>277.39999999999998</v>
      </c>
      <c r="AL20">
        <f t="shared" si="3"/>
        <v>280.39999999999998</v>
      </c>
      <c r="AM20">
        <f t="shared" si="3"/>
        <v>285</v>
      </c>
    </row>
    <row r="21" spans="1:39" x14ac:dyDescent="0.2">
      <c r="A21" t="s">
        <v>19</v>
      </c>
      <c r="B21" t="s">
        <v>60</v>
      </c>
      <c r="C21" t="s">
        <v>61</v>
      </c>
      <c r="D21">
        <v>-30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27</v>
      </c>
      <c r="L21">
        <v>1.3099524974823</v>
      </c>
      <c r="M21">
        <v>1.3099524974823</v>
      </c>
      <c r="N21">
        <v>0</v>
      </c>
      <c r="O21">
        <v>1459.854370117188</v>
      </c>
      <c r="P21">
        <v>1459.854370117188</v>
      </c>
      <c r="Q21">
        <v>0</v>
      </c>
      <c r="S21">
        <v>1462.855224609375</v>
      </c>
      <c r="T21">
        <v>1462.855224609375</v>
      </c>
      <c r="U21">
        <v>0</v>
      </c>
      <c r="W21">
        <v>19</v>
      </c>
      <c r="Y21">
        <v>1</v>
      </c>
      <c r="Z21">
        <v>2.6</v>
      </c>
      <c r="AA21">
        <v>0.5</v>
      </c>
      <c r="AB21">
        <v>4.5</v>
      </c>
      <c r="AC21">
        <v>3</v>
      </c>
      <c r="AD21">
        <v>3.4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288.5</v>
      </c>
      <c r="AJ21">
        <f t="shared" si="3"/>
        <v>289</v>
      </c>
      <c r="AK21">
        <f t="shared" si="3"/>
        <v>293.5</v>
      </c>
      <c r="AL21">
        <f t="shared" si="3"/>
        <v>296.5</v>
      </c>
      <c r="AM21">
        <f t="shared" si="3"/>
        <v>300</v>
      </c>
    </row>
    <row r="22" spans="1:39" x14ac:dyDescent="0.2">
      <c r="A22" t="s">
        <v>19</v>
      </c>
      <c r="B22" t="s">
        <v>75</v>
      </c>
      <c r="C22" t="s">
        <v>68</v>
      </c>
      <c r="D22">
        <v>-90</v>
      </c>
      <c r="E22">
        <v>2</v>
      </c>
      <c r="F22" t="s">
        <v>26</v>
      </c>
      <c r="G22">
        <v>1</v>
      </c>
      <c r="H22">
        <v>0</v>
      </c>
      <c r="I22">
        <v>0</v>
      </c>
      <c r="J22">
        <v>0</v>
      </c>
      <c r="K22" t="s">
        <v>27</v>
      </c>
      <c r="L22">
        <v>1.207734227180481</v>
      </c>
      <c r="M22">
        <v>1.207734227180481</v>
      </c>
      <c r="N22">
        <v>0</v>
      </c>
      <c r="O22">
        <v>1474.510620117188</v>
      </c>
      <c r="P22">
        <v>1474.510620117188</v>
      </c>
      <c r="Q22">
        <v>0</v>
      </c>
      <c r="S22">
        <v>1477.511474609375</v>
      </c>
      <c r="T22">
        <v>1477.511474609375</v>
      </c>
      <c r="U22">
        <v>0</v>
      </c>
      <c r="W22">
        <v>20</v>
      </c>
      <c r="Y22">
        <v>1</v>
      </c>
      <c r="Z22">
        <v>2.2000000000000002</v>
      </c>
      <c r="AA22">
        <v>0.5</v>
      </c>
      <c r="AB22">
        <v>4.5</v>
      </c>
      <c r="AC22">
        <v>3</v>
      </c>
      <c r="AD22">
        <v>3.8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303.60000000000002</v>
      </c>
      <c r="AJ22">
        <f t="shared" si="3"/>
        <v>304.10000000000002</v>
      </c>
      <c r="AK22">
        <f t="shared" si="3"/>
        <v>308.60000000000002</v>
      </c>
      <c r="AL22">
        <f t="shared" si="3"/>
        <v>311.60000000000002</v>
      </c>
      <c r="AM22">
        <f t="shared" si="3"/>
        <v>315</v>
      </c>
    </row>
    <row r="23" spans="1:39" x14ac:dyDescent="0.2">
      <c r="A23" t="s">
        <v>19</v>
      </c>
      <c r="B23" t="s">
        <v>79</v>
      </c>
      <c r="C23" t="s">
        <v>59</v>
      </c>
      <c r="D23">
        <v>-120</v>
      </c>
      <c r="E23">
        <v>2</v>
      </c>
      <c r="F23" t="s">
        <v>22</v>
      </c>
      <c r="G23">
        <v>1</v>
      </c>
      <c r="H23">
        <v>1</v>
      </c>
      <c r="I23">
        <v>1</v>
      </c>
      <c r="J23">
        <v>0</v>
      </c>
      <c r="K23" t="s">
        <v>23</v>
      </c>
      <c r="L23">
        <v>1.175728917121887</v>
      </c>
      <c r="M23">
        <v>1.175728917121887</v>
      </c>
      <c r="N23">
        <v>0</v>
      </c>
      <c r="O23">
        <v>1490.161499023438</v>
      </c>
      <c r="P23">
        <v>1490.161499023438</v>
      </c>
      <c r="Q23">
        <v>0</v>
      </c>
      <c r="S23">
        <v>1493.162475585938</v>
      </c>
      <c r="T23">
        <v>1493.162475585938</v>
      </c>
      <c r="U23">
        <v>0</v>
      </c>
      <c r="W23">
        <v>21</v>
      </c>
      <c r="Y23">
        <v>1</v>
      </c>
      <c r="Z23">
        <v>2.8</v>
      </c>
      <c r="AA23">
        <v>0.5</v>
      </c>
      <c r="AB23">
        <v>4.5</v>
      </c>
      <c r="AC23">
        <v>3</v>
      </c>
      <c r="AD23">
        <v>3.2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318.2</v>
      </c>
      <c r="AJ23">
        <f t="shared" si="3"/>
        <v>318.7</v>
      </c>
      <c r="AK23">
        <f t="shared" si="3"/>
        <v>323.2</v>
      </c>
      <c r="AL23">
        <f t="shared" si="3"/>
        <v>326.2</v>
      </c>
      <c r="AM23">
        <f t="shared" si="3"/>
        <v>330</v>
      </c>
    </row>
    <row r="24" spans="1:39" x14ac:dyDescent="0.2">
      <c r="A24" t="s">
        <v>19</v>
      </c>
      <c r="B24" t="s">
        <v>86</v>
      </c>
      <c r="C24" t="s">
        <v>17</v>
      </c>
      <c r="D24">
        <v>-30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2.0511617660522461</v>
      </c>
      <c r="M24">
        <v>2.0511617660522461</v>
      </c>
      <c r="N24">
        <v>0</v>
      </c>
      <c r="O24">
        <v>1505.000122070312</v>
      </c>
      <c r="P24">
        <v>1505.000122070312</v>
      </c>
      <c r="Q24">
        <v>0</v>
      </c>
      <c r="S24">
        <v>1508.0009765625</v>
      </c>
      <c r="T24">
        <v>1508.0009765625</v>
      </c>
      <c r="U24">
        <v>0</v>
      </c>
      <c r="W24">
        <v>22</v>
      </c>
      <c r="Y24">
        <v>1</v>
      </c>
      <c r="Z24">
        <v>2.6</v>
      </c>
      <c r="AA24">
        <v>0.5</v>
      </c>
      <c r="AB24">
        <v>4.5</v>
      </c>
      <c r="AC24">
        <v>3</v>
      </c>
      <c r="AD24">
        <v>3.4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333.8</v>
      </c>
      <c r="AJ24">
        <f t="shared" si="3"/>
        <v>334.3</v>
      </c>
      <c r="AK24">
        <f t="shared" si="3"/>
        <v>338.8</v>
      </c>
      <c r="AL24">
        <f t="shared" si="3"/>
        <v>341.8</v>
      </c>
      <c r="AM24">
        <f t="shared" si="3"/>
        <v>345</v>
      </c>
    </row>
    <row r="25" spans="1:39" x14ac:dyDescent="0.2">
      <c r="A25" t="s">
        <v>15</v>
      </c>
      <c r="B25" t="s">
        <v>82</v>
      </c>
      <c r="C25" t="s">
        <v>83</v>
      </c>
      <c r="D25">
        <v>120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23</v>
      </c>
      <c r="L25">
        <v>0.9000849723815918</v>
      </c>
      <c r="M25">
        <v>0.9000849723815918</v>
      </c>
      <c r="N25">
        <v>0</v>
      </c>
      <c r="O25">
        <v>1519.938232421875</v>
      </c>
      <c r="P25">
        <v>1519.938232421875</v>
      </c>
      <c r="Q25">
        <v>0</v>
      </c>
      <c r="S25">
        <v>1522.939086914062</v>
      </c>
      <c r="T25">
        <v>1522.939086914062</v>
      </c>
      <c r="U25">
        <v>0</v>
      </c>
      <c r="W25">
        <v>23</v>
      </c>
      <c r="Y25">
        <v>1</v>
      </c>
      <c r="Z25">
        <v>2.5</v>
      </c>
      <c r="AA25">
        <v>0.5</v>
      </c>
      <c r="AB25">
        <v>4.5</v>
      </c>
      <c r="AC25">
        <v>3</v>
      </c>
      <c r="AD25">
        <v>3.5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348.6</v>
      </c>
      <c r="AJ25">
        <f t="shared" si="3"/>
        <v>349.1</v>
      </c>
      <c r="AK25">
        <f t="shared" si="3"/>
        <v>353.6</v>
      </c>
      <c r="AL25">
        <f t="shared" si="3"/>
        <v>356.6</v>
      </c>
      <c r="AM25">
        <f t="shared" si="3"/>
        <v>360</v>
      </c>
    </row>
    <row r="26" spans="1:39" x14ac:dyDescent="0.2">
      <c r="A26" t="s">
        <v>15</v>
      </c>
      <c r="B26" t="s">
        <v>77</v>
      </c>
      <c r="C26" t="s">
        <v>63</v>
      </c>
      <c r="D26">
        <v>90</v>
      </c>
      <c r="E26">
        <v>2</v>
      </c>
      <c r="F26" t="s">
        <v>22</v>
      </c>
      <c r="G26">
        <v>1</v>
      </c>
      <c r="H26">
        <v>0</v>
      </c>
      <c r="I26">
        <v>0</v>
      </c>
      <c r="J26">
        <v>0</v>
      </c>
      <c r="K26" t="s">
        <v>27</v>
      </c>
      <c r="L26">
        <v>1.1616382598876951</v>
      </c>
      <c r="M26">
        <v>1.1616382598876951</v>
      </c>
      <c r="N26">
        <v>0</v>
      </c>
      <c r="O26">
        <v>1535.373657226562</v>
      </c>
      <c r="P26">
        <v>1535.373657226562</v>
      </c>
      <c r="Q26">
        <v>0</v>
      </c>
      <c r="S26">
        <v>1538.37451171875</v>
      </c>
      <c r="T26">
        <v>1538.37451171875</v>
      </c>
      <c r="U26">
        <v>0</v>
      </c>
      <c r="W26">
        <v>24</v>
      </c>
      <c r="Y26">
        <v>1</v>
      </c>
      <c r="Z26">
        <v>2.9</v>
      </c>
      <c r="AA26">
        <v>0.5</v>
      </c>
      <c r="AB26">
        <v>4.5</v>
      </c>
      <c r="AC26">
        <v>3</v>
      </c>
      <c r="AD26">
        <v>3.1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363.5</v>
      </c>
      <c r="AJ26">
        <f t="shared" si="3"/>
        <v>364</v>
      </c>
      <c r="AK26">
        <f t="shared" si="3"/>
        <v>368.5</v>
      </c>
      <c r="AL26">
        <f t="shared" si="3"/>
        <v>371.5</v>
      </c>
      <c r="AM26">
        <f t="shared" si="3"/>
        <v>375</v>
      </c>
    </row>
    <row r="27" spans="1:39" x14ac:dyDescent="0.2">
      <c r="A27" t="s">
        <v>19</v>
      </c>
      <c r="B27" t="s">
        <v>66</v>
      </c>
      <c r="C27" t="s">
        <v>29</v>
      </c>
      <c r="D27">
        <v>-90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0.89450240135192871</v>
      </c>
      <c r="M27">
        <v>0.89450240135192871</v>
      </c>
      <c r="N27">
        <v>0</v>
      </c>
      <c r="O27">
        <v>1549.913696289062</v>
      </c>
      <c r="P27">
        <v>1549.913696289062</v>
      </c>
      <c r="Q27">
        <v>0</v>
      </c>
      <c r="S27">
        <v>1552.914672851562</v>
      </c>
      <c r="T27">
        <v>1552.914672851562</v>
      </c>
      <c r="U27">
        <v>0</v>
      </c>
      <c r="W27">
        <v>25</v>
      </c>
      <c r="Y27">
        <v>1</v>
      </c>
      <c r="Z27">
        <v>2.4</v>
      </c>
      <c r="AA27">
        <v>0.5</v>
      </c>
      <c r="AB27">
        <v>4.5</v>
      </c>
      <c r="AC27">
        <v>3</v>
      </c>
      <c r="AD27">
        <v>3.6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378.9</v>
      </c>
      <c r="AJ27">
        <f t="shared" si="3"/>
        <v>379.4</v>
      </c>
      <c r="AK27">
        <f t="shared" si="3"/>
        <v>383.9</v>
      </c>
      <c r="AL27">
        <f t="shared" si="3"/>
        <v>386.9</v>
      </c>
      <c r="AM27">
        <f t="shared" si="3"/>
        <v>390</v>
      </c>
    </row>
    <row r="28" spans="1:39" x14ac:dyDescent="0.2">
      <c r="A28" t="s">
        <v>19</v>
      </c>
      <c r="B28" t="s">
        <v>72</v>
      </c>
      <c r="C28" t="s">
        <v>29</v>
      </c>
      <c r="D28">
        <v>-60</v>
      </c>
      <c r="E28">
        <v>2</v>
      </c>
      <c r="F28" t="s">
        <v>22</v>
      </c>
      <c r="G28">
        <v>1</v>
      </c>
      <c r="H28">
        <v>0</v>
      </c>
      <c r="I28">
        <v>0</v>
      </c>
      <c r="J28">
        <v>0</v>
      </c>
      <c r="K28" t="s">
        <v>27</v>
      </c>
      <c r="L28">
        <v>0.77236217260360718</v>
      </c>
      <c r="M28">
        <v>0.77236217260360718</v>
      </c>
      <c r="N28">
        <v>0</v>
      </c>
      <c r="O28">
        <v>1564.65283203125</v>
      </c>
      <c r="P28">
        <v>1564.65283203125</v>
      </c>
      <c r="Q28">
        <v>0</v>
      </c>
      <c r="S28">
        <v>1567.653686523438</v>
      </c>
      <c r="T28">
        <v>1567.653686523438</v>
      </c>
      <c r="U28">
        <v>0</v>
      </c>
      <c r="W28">
        <v>26</v>
      </c>
      <c r="Y28">
        <v>1</v>
      </c>
      <c r="Z28">
        <v>2.1</v>
      </c>
      <c r="AA28">
        <v>0.5</v>
      </c>
      <c r="AB28">
        <v>4.5</v>
      </c>
      <c r="AC28">
        <v>3</v>
      </c>
      <c r="AD28">
        <v>3.9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393.4</v>
      </c>
      <c r="AJ28">
        <f t="shared" si="3"/>
        <v>393.9</v>
      </c>
      <c r="AK28">
        <f t="shared" si="3"/>
        <v>398.4</v>
      </c>
      <c r="AL28">
        <f t="shared" si="3"/>
        <v>401.4</v>
      </c>
      <c r="AM28">
        <f t="shared" si="3"/>
        <v>405</v>
      </c>
    </row>
    <row r="29" spans="1:39" x14ac:dyDescent="0.2">
      <c r="A29" t="s">
        <v>15</v>
      </c>
      <c r="B29" t="s">
        <v>20</v>
      </c>
      <c r="C29" t="s">
        <v>21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0.93836009502410889</v>
      </c>
      <c r="M29">
        <v>0.93836009502410889</v>
      </c>
      <c r="N29">
        <v>0</v>
      </c>
      <c r="O29">
        <v>1579.789794921875</v>
      </c>
      <c r="P29">
        <v>1579.789794921875</v>
      </c>
      <c r="Q29">
        <v>0</v>
      </c>
      <c r="S29">
        <v>1582.790649414062</v>
      </c>
      <c r="T29">
        <v>1582.790649414062</v>
      </c>
      <c r="U29">
        <v>0</v>
      </c>
      <c r="W29">
        <v>27</v>
      </c>
      <c r="Y29">
        <v>1</v>
      </c>
      <c r="Z29">
        <v>2.2000000000000002</v>
      </c>
      <c r="AA29">
        <v>0.5</v>
      </c>
      <c r="AB29">
        <v>4.5</v>
      </c>
      <c r="AC29">
        <v>3</v>
      </c>
      <c r="AD29">
        <v>3.8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408.1</v>
      </c>
      <c r="AJ29">
        <f t="shared" si="3"/>
        <v>408.6</v>
      </c>
      <c r="AK29">
        <f t="shared" si="3"/>
        <v>413.1</v>
      </c>
      <c r="AL29">
        <f t="shared" si="3"/>
        <v>416.1</v>
      </c>
      <c r="AM29">
        <f t="shared" si="3"/>
        <v>420</v>
      </c>
    </row>
    <row r="30" spans="1:39" x14ac:dyDescent="0.2">
      <c r="A30" t="s">
        <v>15</v>
      </c>
      <c r="B30" t="s">
        <v>16</v>
      </c>
      <c r="C30" t="s">
        <v>17</v>
      </c>
      <c r="D30">
        <v>30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0.61592018604278564</v>
      </c>
      <c r="M30">
        <v>0.61592018604278564</v>
      </c>
      <c r="N30">
        <v>0</v>
      </c>
      <c r="O30">
        <v>1595.225219726562</v>
      </c>
      <c r="P30">
        <v>1595.225219726562</v>
      </c>
      <c r="Q30">
        <v>0</v>
      </c>
      <c r="S30">
        <v>1598.226196289062</v>
      </c>
      <c r="T30">
        <v>1598.226196289062</v>
      </c>
      <c r="U30">
        <v>0</v>
      </c>
      <c r="W30">
        <v>28</v>
      </c>
      <c r="Y30">
        <v>1</v>
      </c>
      <c r="Z30">
        <v>2.6</v>
      </c>
      <c r="AA30">
        <v>0.5</v>
      </c>
      <c r="AB30">
        <v>4.5</v>
      </c>
      <c r="AC30">
        <v>3</v>
      </c>
      <c r="AD30">
        <v>3.4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423.2</v>
      </c>
      <c r="AJ30">
        <f t="shared" si="3"/>
        <v>423.7</v>
      </c>
      <c r="AK30">
        <f t="shared" si="3"/>
        <v>428.2</v>
      </c>
      <c r="AL30">
        <f t="shared" si="3"/>
        <v>431.2</v>
      </c>
      <c r="AM30">
        <f t="shared" si="3"/>
        <v>435</v>
      </c>
    </row>
    <row r="31" spans="1:39" x14ac:dyDescent="0.2">
      <c r="A31" t="s">
        <v>15</v>
      </c>
      <c r="B31" t="s">
        <v>20</v>
      </c>
      <c r="C31" t="s">
        <v>21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1.151170969009399</v>
      </c>
      <c r="M31">
        <v>1.151170969009399</v>
      </c>
      <c r="N31">
        <v>0</v>
      </c>
      <c r="O31">
        <v>1609.151977539062</v>
      </c>
      <c r="P31">
        <v>1609.151977539062</v>
      </c>
      <c r="Q31">
        <v>0</v>
      </c>
      <c r="S31">
        <v>1612.15283203125</v>
      </c>
      <c r="T31">
        <v>1612.15283203125</v>
      </c>
      <c r="U31">
        <v>0</v>
      </c>
      <c r="W31">
        <v>29</v>
      </c>
      <c r="Y31">
        <v>1</v>
      </c>
      <c r="Z31">
        <v>1.5</v>
      </c>
      <c r="AA31">
        <v>0.5</v>
      </c>
      <c r="AB31">
        <v>4.5</v>
      </c>
      <c r="AC31">
        <v>3</v>
      </c>
      <c r="AD31">
        <v>4.5</v>
      </c>
      <c r="AG31">
        <f t="shared" si="2"/>
        <v>435</v>
      </c>
      <c r="AH31">
        <f t="shared" si="3"/>
        <v>436</v>
      </c>
      <c r="AI31">
        <f t="shared" si="3"/>
        <v>438.6</v>
      </c>
      <c r="AJ31">
        <f t="shared" si="3"/>
        <v>439.1</v>
      </c>
      <c r="AK31">
        <f t="shared" si="3"/>
        <v>443.6</v>
      </c>
      <c r="AL31">
        <f t="shared" si="3"/>
        <v>446.6</v>
      </c>
      <c r="AM31">
        <f t="shared" si="3"/>
        <v>450</v>
      </c>
    </row>
    <row r="33" spans="1:2" x14ac:dyDescent="0.2">
      <c r="A33" t="s">
        <v>30</v>
      </c>
    </row>
    <row r="34" spans="1:2" x14ac:dyDescent="0.2">
      <c r="A34" t="s">
        <v>31</v>
      </c>
      <c r="B34">
        <v>71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60.339542674492847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19</v>
      </c>
      <c r="B2" t="s">
        <v>134</v>
      </c>
      <c r="C2" t="s">
        <v>83</v>
      </c>
      <c r="D2">
        <v>-90</v>
      </c>
      <c r="E2">
        <v>2</v>
      </c>
      <c r="F2" t="s">
        <v>26</v>
      </c>
      <c r="G2">
        <v>1</v>
      </c>
      <c r="H2">
        <v>0</v>
      </c>
      <c r="I2">
        <v>0</v>
      </c>
      <c r="J2">
        <v>0</v>
      </c>
      <c r="K2" t="s">
        <v>27</v>
      </c>
      <c r="L2">
        <v>1.495340824127197</v>
      </c>
      <c r="M2">
        <v>1.495340824127197</v>
      </c>
      <c r="N2">
        <v>0</v>
      </c>
      <c r="O2">
        <v>1708.379760742188</v>
      </c>
      <c r="P2">
        <v>1708.379760742188</v>
      </c>
      <c r="Q2">
        <v>0</v>
      </c>
      <c r="S2">
        <v>1711.380615234375</v>
      </c>
      <c r="T2">
        <v>1711.380615234375</v>
      </c>
      <c r="U2">
        <v>0</v>
      </c>
      <c r="W2">
        <v>1703.8701171875</v>
      </c>
      <c r="X2">
        <v>1703.8701171875</v>
      </c>
      <c r="Y2">
        <v>0</v>
      </c>
      <c r="Z2">
        <v>1708.379760742188</v>
      </c>
      <c r="AA2">
        <v>1708.379760742188</v>
      </c>
      <c r="AB2">
        <v>0</v>
      </c>
      <c r="AC2">
        <v>1703.356201171875</v>
      </c>
      <c r="AD2">
        <v>1703.356201171875</v>
      </c>
      <c r="AE2">
        <v>0</v>
      </c>
      <c r="AF2">
        <v>1703.8701171875</v>
      </c>
      <c r="AG2">
        <v>1703.8701171875</v>
      </c>
      <c r="AH2">
        <v>0</v>
      </c>
      <c r="AI2">
        <v>1701.449584960938</v>
      </c>
      <c r="AJ2">
        <v>1701.449584960938</v>
      </c>
      <c r="AK2">
        <v>0</v>
      </c>
      <c r="AL2">
        <v>1703.356201171875</v>
      </c>
      <c r="AM2">
        <v>1703.356201171875</v>
      </c>
      <c r="AN2">
        <v>0</v>
      </c>
      <c r="AO2">
        <v>1700.441772460938</v>
      </c>
      <c r="AP2">
        <v>1700.441772460938</v>
      </c>
      <c r="AQ2">
        <v>0</v>
      </c>
      <c r="AR2">
        <v>1701.449584960938</v>
      </c>
      <c r="AS2">
        <v>1701.449584960938</v>
      </c>
      <c r="AT2">
        <v>0</v>
      </c>
      <c r="AU2">
        <v>1708.379760742188</v>
      </c>
      <c r="AV2">
        <v>1708.379760742188</v>
      </c>
      <c r="AW2">
        <v>0</v>
      </c>
      <c r="AY2">
        <v>0</v>
      </c>
      <c r="BA2">
        <f>AR2-AO2</f>
        <v>1.0078125</v>
      </c>
      <c r="BB2">
        <f>AL2-AI2</f>
        <v>1.9066162109370453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4.12109375</v>
      </c>
      <c r="BH2">
        <f>SUM(BA2:BF2)</f>
        <v>15.059936523437045</v>
      </c>
      <c r="BI2">
        <v>0</v>
      </c>
      <c r="BJ2">
        <f>BA2-AX2</f>
        <v>1.0078125</v>
      </c>
      <c r="BK2">
        <f>BJ2+BB2</f>
        <v>2.9144287109370453</v>
      </c>
      <c r="BL2">
        <f>BK2+BC2</f>
        <v>3.4283447265620453</v>
      </c>
      <c r="BM2">
        <f>BL2+BD2</f>
        <v>7.93798828125</v>
      </c>
      <c r="BN2">
        <f>BM2+BE2</f>
        <v>10.938842773437045</v>
      </c>
      <c r="BO2">
        <f>BN2+BF2</f>
        <v>15.059936523437045</v>
      </c>
    </row>
    <row r="3" spans="1:67" x14ac:dyDescent="0.2">
      <c r="A3" t="s">
        <v>15</v>
      </c>
      <c r="B3" t="s">
        <v>133</v>
      </c>
      <c r="C3" t="s">
        <v>29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23</v>
      </c>
      <c r="L3">
        <v>0.9196087121963501</v>
      </c>
      <c r="M3">
        <v>0.9196087121963501</v>
      </c>
      <c r="N3">
        <v>0</v>
      </c>
      <c r="O3">
        <v>1722.621459960938</v>
      </c>
      <c r="P3">
        <v>1722.621459960938</v>
      </c>
      <c r="Q3">
        <v>0</v>
      </c>
      <c r="S3">
        <v>1725.622314453125</v>
      </c>
      <c r="T3">
        <v>1725.622314453125</v>
      </c>
      <c r="U3">
        <v>0</v>
      </c>
      <c r="W3">
        <v>1718.11181640625</v>
      </c>
      <c r="X3">
        <v>1718.11181640625</v>
      </c>
      <c r="Y3">
        <v>0</v>
      </c>
      <c r="Z3">
        <v>1722.621459960938</v>
      </c>
      <c r="AA3">
        <v>1722.621459960938</v>
      </c>
      <c r="AB3">
        <v>0</v>
      </c>
      <c r="AC3">
        <v>1717.597778320312</v>
      </c>
      <c r="AD3">
        <v>1717.597778320312</v>
      </c>
      <c r="AE3">
        <v>0</v>
      </c>
      <c r="AF3">
        <v>1718.11181640625</v>
      </c>
      <c r="AG3">
        <v>1718.11181640625</v>
      </c>
      <c r="AH3">
        <v>0</v>
      </c>
      <c r="AI3">
        <v>1716.487060546875</v>
      </c>
      <c r="AJ3">
        <v>1716.487060546875</v>
      </c>
      <c r="AK3">
        <v>0</v>
      </c>
      <c r="AL3">
        <v>1717.597778320312</v>
      </c>
      <c r="AM3">
        <v>1717.597778320312</v>
      </c>
      <c r="AN3">
        <v>0</v>
      </c>
      <c r="AO3">
        <v>1715.501708984375</v>
      </c>
      <c r="AP3">
        <v>1715.501708984375</v>
      </c>
      <c r="AQ3">
        <v>0</v>
      </c>
      <c r="AR3">
        <v>1716.503662109375</v>
      </c>
      <c r="AS3">
        <v>1716.503662109375</v>
      </c>
      <c r="AT3">
        <v>0</v>
      </c>
      <c r="AU3">
        <v>1722.621459960938</v>
      </c>
      <c r="AV3">
        <v>1722.621459960938</v>
      </c>
      <c r="AW3">
        <v>0</v>
      </c>
      <c r="AY3">
        <v>1</v>
      </c>
      <c r="BA3">
        <f t="shared" ref="BA3:BA31" si="0">AR3-AO3</f>
        <v>1.001953125</v>
      </c>
      <c r="BB3">
        <f t="shared" ref="BB3:BB31" si="1">AL3-AI3</f>
        <v>1.1107177734370453</v>
      </c>
      <c r="BC3">
        <f t="shared" ref="BC3:BC31" si="2">AF3-AD3</f>
        <v>0.51403808593795475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4.9217529296870453</v>
      </c>
      <c r="BH3">
        <f t="shared" ref="BH3:BH30" si="6">SUM(BA3:BF3)</f>
        <v>15.058959960937045</v>
      </c>
      <c r="BI3">
        <f>SUM(BA2:BF2)</f>
        <v>15.059936523437045</v>
      </c>
      <c r="BJ3">
        <f t="shared" ref="BJ3:BO18" si="7">BI3+BA2</f>
        <v>16.067749023437045</v>
      </c>
      <c r="BK3">
        <f t="shared" si="7"/>
        <v>17.974365234374091</v>
      </c>
      <c r="BL3">
        <f t="shared" si="7"/>
        <v>18.488281249999091</v>
      </c>
      <c r="BM3">
        <f t="shared" si="7"/>
        <v>22.997924804687045</v>
      </c>
      <c r="BN3">
        <f t="shared" si="7"/>
        <v>25.998779296874091</v>
      </c>
      <c r="BO3">
        <f t="shared" si="7"/>
        <v>30.119873046874091</v>
      </c>
    </row>
    <row r="4" spans="1:67" x14ac:dyDescent="0.2">
      <c r="A4" t="s">
        <v>19</v>
      </c>
      <c r="B4" t="s">
        <v>150</v>
      </c>
      <c r="C4" t="s">
        <v>21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0.99488639831542969</v>
      </c>
      <c r="M4">
        <v>0.99488639831542969</v>
      </c>
      <c r="N4">
        <v>0</v>
      </c>
      <c r="O4">
        <v>1739.26708984375</v>
      </c>
      <c r="P4">
        <v>1739.26708984375</v>
      </c>
      <c r="Q4">
        <v>0</v>
      </c>
      <c r="S4">
        <v>1742.26806640625</v>
      </c>
      <c r="T4">
        <v>1742.26806640625</v>
      </c>
      <c r="U4">
        <v>0</v>
      </c>
      <c r="W4">
        <v>1734.757568359375</v>
      </c>
      <c r="X4">
        <v>1734.757568359375</v>
      </c>
      <c r="Y4">
        <v>0</v>
      </c>
      <c r="Z4">
        <v>1739.26708984375</v>
      </c>
      <c r="AA4">
        <v>1739.26708984375</v>
      </c>
      <c r="AB4">
        <v>0</v>
      </c>
      <c r="AC4">
        <v>1734.243530273438</v>
      </c>
      <c r="AD4">
        <v>1734.243530273438</v>
      </c>
      <c r="AE4">
        <v>0</v>
      </c>
      <c r="AF4">
        <v>1734.757568359375</v>
      </c>
      <c r="AG4">
        <v>1734.757568359375</v>
      </c>
      <c r="AH4">
        <v>0</v>
      </c>
      <c r="AI4">
        <v>1731.541137695312</v>
      </c>
      <c r="AJ4">
        <v>1731.541137695312</v>
      </c>
      <c r="AK4">
        <v>0</v>
      </c>
      <c r="AL4">
        <v>1734.243530273438</v>
      </c>
      <c r="AM4">
        <v>1734.243530273438</v>
      </c>
      <c r="AN4">
        <v>0</v>
      </c>
      <c r="AO4">
        <v>1730.544067382812</v>
      </c>
      <c r="AP4">
        <v>1730.544067382812</v>
      </c>
      <c r="AQ4">
        <v>0</v>
      </c>
      <c r="AR4">
        <v>1731.557739257812</v>
      </c>
      <c r="AS4">
        <v>1731.557739257812</v>
      </c>
      <c r="AT4">
        <v>0</v>
      </c>
      <c r="AU4">
        <v>1739.26708984375</v>
      </c>
      <c r="AV4">
        <v>1739.26708984375</v>
      </c>
      <c r="AW4">
        <v>0</v>
      </c>
      <c r="AY4">
        <v>2</v>
      </c>
      <c r="BA4">
        <f t="shared" si="0"/>
        <v>1.013671875</v>
      </c>
      <c r="BB4">
        <f t="shared" si="1"/>
        <v>2.7023925781259095</v>
      </c>
      <c r="BC4">
        <f t="shared" si="2"/>
        <v>0.51403808593704525</v>
      </c>
      <c r="BD4">
        <f t="shared" si="3"/>
        <v>4.509521484375</v>
      </c>
      <c r="BE4">
        <f t="shared" si="4"/>
        <v>3.0009765625</v>
      </c>
      <c r="BF4">
        <f t="shared" si="5"/>
        <v>3.3026123046879547</v>
      </c>
      <c r="BH4">
        <f t="shared" si="6"/>
        <v>15.043212890625909</v>
      </c>
      <c r="BI4">
        <f>BH2+BH3</f>
        <v>30.118896484374091</v>
      </c>
      <c r="BJ4">
        <f t="shared" si="7"/>
        <v>31.120849609374091</v>
      </c>
      <c r="BK4">
        <f t="shared" si="7"/>
        <v>32.231567382811136</v>
      </c>
      <c r="BL4">
        <f t="shared" si="7"/>
        <v>32.745605468749091</v>
      </c>
      <c r="BM4">
        <f t="shared" si="7"/>
        <v>37.255249023437045</v>
      </c>
      <c r="BN4">
        <f t="shared" si="7"/>
        <v>40.256103515624091</v>
      </c>
      <c r="BO4">
        <f t="shared" si="7"/>
        <v>45.177856445311136</v>
      </c>
    </row>
    <row r="5" spans="1:67" x14ac:dyDescent="0.2">
      <c r="A5" t="s">
        <v>19</v>
      </c>
      <c r="B5" t="s">
        <v>142</v>
      </c>
      <c r="C5" t="s">
        <v>80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23</v>
      </c>
      <c r="L5">
        <v>0.82833629846572876</v>
      </c>
      <c r="M5">
        <v>0.82833629846572876</v>
      </c>
      <c r="N5">
        <v>0</v>
      </c>
      <c r="O5">
        <v>1754.105712890625</v>
      </c>
      <c r="P5">
        <v>1754.105712890625</v>
      </c>
      <c r="Q5">
        <v>0</v>
      </c>
      <c r="S5">
        <v>1757.106567382812</v>
      </c>
      <c r="T5">
        <v>1757.106567382812</v>
      </c>
      <c r="U5">
        <v>0</v>
      </c>
      <c r="W5">
        <v>1749.59619140625</v>
      </c>
      <c r="X5">
        <v>1749.59619140625</v>
      </c>
      <c r="Y5">
        <v>0</v>
      </c>
      <c r="Z5">
        <v>1754.105712890625</v>
      </c>
      <c r="AA5">
        <v>1754.105712890625</v>
      </c>
      <c r="AB5">
        <v>0</v>
      </c>
      <c r="AC5">
        <v>1749.082153320312</v>
      </c>
      <c r="AD5">
        <v>1749.082153320312</v>
      </c>
      <c r="AE5">
        <v>0</v>
      </c>
      <c r="AF5">
        <v>1749.59619140625</v>
      </c>
      <c r="AG5">
        <v>1749.59619140625</v>
      </c>
      <c r="AH5">
        <v>0</v>
      </c>
      <c r="AI5">
        <v>1746.57861328125</v>
      </c>
      <c r="AJ5">
        <v>1746.57861328125</v>
      </c>
      <c r="AK5">
        <v>0</v>
      </c>
      <c r="AL5">
        <v>1749.082153320312</v>
      </c>
      <c r="AM5">
        <v>1749.082153320312</v>
      </c>
      <c r="AN5">
        <v>0</v>
      </c>
      <c r="AO5">
        <v>1745.570678710938</v>
      </c>
      <c r="AP5">
        <v>1745.570678710938</v>
      </c>
      <c r="AQ5">
        <v>0</v>
      </c>
      <c r="AR5">
        <v>1746.57861328125</v>
      </c>
      <c r="AS5">
        <v>1746.57861328125</v>
      </c>
      <c r="AT5">
        <v>0</v>
      </c>
      <c r="AU5">
        <v>1754.105712890625</v>
      </c>
      <c r="AV5">
        <v>1754.105712890625</v>
      </c>
      <c r="AW5">
        <v>0</v>
      </c>
      <c r="AY5">
        <v>3</v>
      </c>
      <c r="BA5">
        <f t="shared" si="0"/>
        <v>1.0079345703120453</v>
      </c>
      <c r="BB5">
        <f t="shared" si="1"/>
        <v>2.5035400390620453</v>
      </c>
      <c r="BC5">
        <f t="shared" si="2"/>
        <v>0.51403808593795475</v>
      </c>
      <c r="BD5">
        <f t="shared" si="3"/>
        <v>4.509521484375</v>
      </c>
      <c r="BE5">
        <f t="shared" si="4"/>
        <v>3.0008544921870453</v>
      </c>
      <c r="BF5">
        <f t="shared" si="5"/>
        <v>3.5223388671879547</v>
      </c>
      <c r="BH5">
        <f t="shared" si="6"/>
        <v>15.058227539062045</v>
      </c>
      <c r="BI5">
        <f t="shared" ref="BI5:BI31" si="8">BI4+BH4</f>
        <v>45.162109375</v>
      </c>
      <c r="BJ5">
        <f t="shared" si="7"/>
        <v>46.17578125</v>
      </c>
      <c r="BK5">
        <f t="shared" si="7"/>
        <v>48.878173828125909</v>
      </c>
      <c r="BL5">
        <f t="shared" si="7"/>
        <v>49.392211914062955</v>
      </c>
      <c r="BM5">
        <f t="shared" si="7"/>
        <v>53.901733398437955</v>
      </c>
      <c r="BN5">
        <f t="shared" si="7"/>
        <v>56.902709960937955</v>
      </c>
      <c r="BO5">
        <f t="shared" si="7"/>
        <v>60.205322265625909</v>
      </c>
    </row>
    <row r="6" spans="1:67" x14ac:dyDescent="0.2">
      <c r="A6" t="s">
        <v>15</v>
      </c>
      <c r="B6" t="s">
        <v>24</v>
      </c>
      <c r="C6" t="s">
        <v>59</v>
      </c>
      <c r="D6">
        <v>90</v>
      </c>
      <c r="E6">
        <v>2</v>
      </c>
      <c r="F6" t="s">
        <v>22</v>
      </c>
      <c r="G6">
        <v>1</v>
      </c>
      <c r="H6">
        <v>0</v>
      </c>
      <c r="I6">
        <v>0</v>
      </c>
      <c r="J6">
        <v>0</v>
      </c>
      <c r="K6" t="s">
        <v>27</v>
      </c>
      <c r="L6">
        <v>0.74083077907562256</v>
      </c>
      <c r="M6">
        <v>0.74083077907562256</v>
      </c>
      <c r="N6">
        <v>0</v>
      </c>
      <c r="O6">
        <v>1769.541137695312</v>
      </c>
      <c r="P6">
        <v>1769.541137695312</v>
      </c>
      <c r="Q6">
        <v>0</v>
      </c>
      <c r="S6">
        <v>1772.5419921875</v>
      </c>
      <c r="T6">
        <v>1772.5419921875</v>
      </c>
      <c r="U6">
        <v>0</v>
      </c>
      <c r="W6">
        <v>1765.031616210938</v>
      </c>
      <c r="X6">
        <v>1765.031616210938</v>
      </c>
      <c r="Y6">
        <v>0</v>
      </c>
      <c r="Z6">
        <v>1769.541137695312</v>
      </c>
      <c r="AA6">
        <v>1769.541137695312</v>
      </c>
      <c r="AB6">
        <v>0</v>
      </c>
      <c r="AC6">
        <v>1764.517578125</v>
      </c>
      <c r="AD6">
        <v>1764.517578125</v>
      </c>
      <c r="AE6">
        <v>0</v>
      </c>
      <c r="AF6">
        <v>1765.031616210938</v>
      </c>
      <c r="AG6">
        <v>1765.031616210938</v>
      </c>
      <c r="AH6">
        <v>0</v>
      </c>
      <c r="AI6">
        <v>1761.6162109375</v>
      </c>
      <c r="AJ6">
        <v>1761.6162109375</v>
      </c>
      <c r="AK6">
        <v>0</v>
      </c>
      <c r="AL6">
        <v>1764.517578125</v>
      </c>
      <c r="AM6">
        <v>1764.517578125</v>
      </c>
      <c r="AN6">
        <v>0</v>
      </c>
      <c r="AO6">
        <v>1760.62890625</v>
      </c>
      <c r="AP6">
        <v>1760.62890625</v>
      </c>
      <c r="AQ6">
        <v>0</v>
      </c>
      <c r="AR6">
        <v>1761.6328125</v>
      </c>
      <c r="AS6">
        <v>1761.6328125</v>
      </c>
      <c r="AT6">
        <v>0</v>
      </c>
      <c r="AU6">
        <v>1769.541137695312</v>
      </c>
      <c r="AV6">
        <v>1769.541137695312</v>
      </c>
      <c r="AW6">
        <v>0</v>
      </c>
      <c r="AY6">
        <v>4</v>
      </c>
      <c r="BA6">
        <f t="shared" si="0"/>
        <v>1.00390625</v>
      </c>
      <c r="BB6">
        <f t="shared" si="1"/>
        <v>2.9013671875</v>
      </c>
      <c r="BC6">
        <f t="shared" si="2"/>
        <v>0.51403808593795475</v>
      </c>
      <c r="BD6">
        <f t="shared" si="3"/>
        <v>4.5095214843740905</v>
      </c>
      <c r="BE6">
        <f t="shared" si="4"/>
        <v>3.0008544921879547</v>
      </c>
      <c r="BF6">
        <f t="shared" si="5"/>
        <v>3.104248046875</v>
      </c>
      <c r="BH6">
        <f t="shared" si="6"/>
        <v>15.033935546875</v>
      </c>
      <c r="BI6">
        <f t="shared" si="8"/>
        <v>60.220336914062045</v>
      </c>
      <c r="BJ6">
        <f t="shared" si="7"/>
        <v>61.228271484374091</v>
      </c>
      <c r="BK6">
        <f t="shared" si="7"/>
        <v>63.731811523436136</v>
      </c>
      <c r="BL6">
        <f t="shared" si="7"/>
        <v>64.245849609374091</v>
      </c>
      <c r="BM6">
        <f t="shared" si="7"/>
        <v>68.755371093749091</v>
      </c>
      <c r="BN6">
        <f t="shared" si="7"/>
        <v>71.756225585936136</v>
      </c>
      <c r="BO6">
        <f t="shared" si="7"/>
        <v>75.278564453124091</v>
      </c>
    </row>
    <row r="7" spans="1:67" x14ac:dyDescent="0.2">
      <c r="A7" t="s">
        <v>15</v>
      </c>
      <c r="B7" t="s">
        <v>143</v>
      </c>
      <c r="C7" t="s">
        <v>21</v>
      </c>
      <c r="D7">
        <v>30</v>
      </c>
      <c r="E7">
        <v>2</v>
      </c>
      <c r="F7" t="s">
        <v>22</v>
      </c>
      <c r="G7">
        <v>1</v>
      </c>
      <c r="H7">
        <v>0</v>
      </c>
      <c r="I7">
        <v>0</v>
      </c>
      <c r="J7">
        <v>0</v>
      </c>
      <c r="K7" t="s">
        <v>27</v>
      </c>
      <c r="L7">
        <v>0.6417844295501709</v>
      </c>
      <c r="M7">
        <v>0.6417844295501709</v>
      </c>
      <c r="N7">
        <v>0</v>
      </c>
      <c r="O7">
        <v>1784.164184570312</v>
      </c>
      <c r="P7">
        <v>1784.164184570312</v>
      </c>
      <c r="Q7">
        <v>0</v>
      </c>
      <c r="S7">
        <v>1787.1650390625</v>
      </c>
      <c r="T7">
        <v>1787.1650390625</v>
      </c>
      <c r="U7">
        <v>0</v>
      </c>
      <c r="W7">
        <v>1779.654663085938</v>
      </c>
      <c r="X7">
        <v>1779.654663085938</v>
      </c>
      <c r="Y7">
        <v>0</v>
      </c>
      <c r="Z7">
        <v>1784.164184570312</v>
      </c>
      <c r="AA7">
        <v>1784.164184570312</v>
      </c>
      <c r="AB7">
        <v>0</v>
      </c>
      <c r="AC7">
        <v>1779.140625</v>
      </c>
      <c r="AD7">
        <v>1779.140625</v>
      </c>
      <c r="AE7">
        <v>0</v>
      </c>
      <c r="AF7">
        <v>1779.654663085938</v>
      </c>
      <c r="AG7">
        <v>1779.654663085938</v>
      </c>
      <c r="AH7">
        <v>0</v>
      </c>
      <c r="AI7">
        <v>1776.637084960938</v>
      </c>
      <c r="AJ7">
        <v>1776.637084960938</v>
      </c>
      <c r="AK7">
        <v>0</v>
      </c>
      <c r="AL7">
        <v>1779.140625</v>
      </c>
      <c r="AM7">
        <v>1779.140625</v>
      </c>
      <c r="AN7">
        <v>0</v>
      </c>
      <c r="AO7">
        <v>1775.646240234375</v>
      </c>
      <c r="AP7">
        <v>1775.646240234375</v>
      </c>
      <c r="AQ7">
        <v>0</v>
      </c>
      <c r="AR7">
        <v>1776.653686523438</v>
      </c>
      <c r="AS7">
        <v>1776.653686523438</v>
      </c>
      <c r="AT7">
        <v>0</v>
      </c>
      <c r="AU7">
        <v>1784.164184570312</v>
      </c>
      <c r="AV7">
        <v>1784.164184570312</v>
      </c>
      <c r="AW7">
        <v>0</v>
      </c>
      <c r="AY7">
        <v>5</v>
      </c>
      <c r="BA7">
        <f t="shared" si="0"/>
        <v>1.0074462890629547</v>
      </c>
      <c r="BB7">
        <f t="shared" si="1"/>
        <v>2.5035400390620453</v>
      </c>
      <c r="BC7">
        <f t="shared" si="2"/>
        <v>0.51403808593795475</v>
      </c>
      <c r="BD7">
        <f t="shared" si="3"/>
        <v>4.5095214843740905</v>
      </c>
      <c r="BE7">
        <f t="shared" si="4"/>
        <v>3.0008544921879547</v>
      </c>
      <c r="BF7">
        <f t="shared" si="5"/>
        <v>3.5155029296879547</v>
      </c>
      <c r="BH7">
        <f t="shared" si="6"/>
        <v>15.050903320312955</v>
      </c>
      <c r="BI7">
        <f t="shared" si="8"/>
        <v>75.254272460937045</v>
      </c>
      <c r="BJ7">
        <f t="shared" si="7"/>
        <v>76.258178710937045</v>
      </c>
      <c r="BK7">
        <f t="shared" si="7"/>
        <v>79.159545898437045</v>
      </c>
      <c r="BL7">
        <f t="shared" si="7"/>
        <v>79.673583984375</v>
      </c>
      <c r="BM7">
        <f t="shared" si="7"/>
        <v>84.183105468749091</v>
      </c>
      <c r="BN7">
        <f t="shared" si="7"/>
        <v>87.183959960937045</v>
      </c>
      <c r="BO7">
        <f t="shared" si="7"/>
        <v>90.288208007812045</v>
      </c>
    </row>
    <row r="8" spans="1:67" x14ac:dyDescent="0.2">
      <c r="A8" t="s">
        <v>15</v>
      </c>
      <c r="B8" t="s">
        <v>24</v>
      </c>
      <c r="C8" t="s">
        <v>59</v>
      </c>
      <c r="D8">
        <v>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0.9960324764251709</v>
      </c>
      <c r="M8">
        <v>0.9960324764251709</v>
      </c>
      <c r="N8">
        <v>0</v>
      </c>
      <c r="O8">
        <v>1798.206909179688</v>
      </c>
      <c r="P8">
        <v>1798.206909179688</v>
      </c>
      <c r="Q8">
        <v>0</v>
      </c>
      <c r="S8">
        <v>1801.207885742188</v>
      </c>
      <c r="T8">
        <v>1801.207885742188</v>
      </c>
      <c r="U8">
        <v>0</v>
      </c>
      <c r="W8">
        <v>1793.697387695312</v>
      </c>
      <c r="X8">
        <v>1793.697387695312</v>
      </c>
      <c r="Y8">
        <v>0</v>
      </c>
      <c r="Z8">
        <v>1798.206909179688</v>
      </c>
      <c r="AA8">
        <v>1798.206909179688</v>
      </c>
      <c r="AB8">
        <v>0</v>
      </c>
      <c r="AC8">
        <v>1793.183349609375</v>
      </c>
      <c r="AD8">
        <v>1793.183349609375</v>
      </c>
      <c r="AE8">
        <v>0</v>
      </c>
      <c r="AF8">
        <v>1793.697387695312</v>
      </c>
      <c r="AG8">
        <v>1793.697387695312</v>
      </c>
      <c r="AH8">
        <v>0</v>
      </c>
      <c r="AI8">
        <v>1791.674682617188</v>
      </c>
      <c r="AJ8">
        <v>1791.674682617188</v>
      </c>
      <c r="AK8">
        <v>0</v>
      </c>
      <c r="AL8">
        <v>1793.183349609375</v>
      </c>
      <c r="AM8">
        <v>1793.183349609375</v>
      </c>
      <c r="AN8">
        <v>0</v>
      </c>
      <c r="AO8">
        <v>1790.680541992188</v>
      </c>
      <c r="AP8">
        <v>1790.680541992188</v>
      </c>
      <c r="AQ8">
        <v>0</v>
      </c>
      <c r="AR8">
        <v>1791.691284179688</v>
      </c>
      <c r="AS8">
        <v>1791.691284179688</v>
      </c>
      <c r="AT8">
        <v>0</v>
      </c>
      <c r="AU8">
        <v>1798.206909179688</v>
      </c>
      <c r="AV8">
        <v>1798.206909179688</v>
      </c>
      <c r="AW8">
        <v>0</v>
      </c>
      <c r="AY8">
        <v>6</v>
      </c>
      <c r="BA8">
        <f t="shared" si="0"/>
        <v>1.0107421875</v>
      </c>
      <c r="BB8">
        <f t="shared" si="1"/>
        <v>1.5086669921870453</v>
      </c>
      <c r="BC8">
        <f t="shared" si="2"/>
        <v>0.51403808593704525</v>
      </c>
      <c r="BD8">
        <f t="shared" si="3"/>
        <v>4.5095214843759095</v>
      </c>
      <c r="BE8">
        <f t="shared" si="4"/>
        <v>3.0009765625</v>
      </c>
      <c r="BF8">
        <f t="shared" si="5"/>
        <v>4.5119628906240905</v>
      </c>
      <c r="BH8">
        <f t="shared" si="6"/>
        <v>15.055908203124091</v>
      </c>
      <c r="BI8">
        <f t="shared" si="8"/>
        <v>90.30517578125</v>
      </c>
      <c r="BJ8">
        <f t="shared" si="7"/>
        <v>91.312622070312955</v>
      </c>
      <c r="BK8">
        <f t="shared" si="7"/>
        <v>93.816162109375</v>
      </c>
      <c r="BL8">
        <f t="shared" si="7"/>
        <v>94.330200195312955</v>
      </c>
      <c r="BM8">
        <f t="shared" si="7"/>
        <v>98.839721679687045</v>
      </c>
      <c r="BN8">
        <f t="shared" si="7"/>
        <v>101.840576171875</v>
      </c>
      <c r="BO8">
        <f t="shared" si="7"/>
        <v>105.35607910156295</v>
      </c>
    </row>
    <row r="9" spans="1:67" x14ac:dyDescent="0.2">
      <c r="A9" t="s">
        <v>15</v>
      </c>
      <c r="B9" t="s">
        <v>149</v>
      </c>
      <c r="C9" t="s">
        <v>29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1.3792357444763179</v>
      </c>
      <c r="M9">
        <v>1.3792357444763179</v>
      </c>
      <c r="N9">
        <v>0</v>
      </c>
      <c r="O9">
        <v>1814.338745117188</v>
      </c>
      <c r="P9">
        <v>1814.338745117188</v>
      </c>
      <c r="Q9">
        <v>0</v>
      </c>
      <c r="S9">
        <v>1817.339599609375</v>
      </c>
      <c r="T9">
        <v>1817.339599609375</v>
      </c>
      <c r="U9">
        <v>0</v>
      </c>
      <c r="W9">
        <v>1809.8291015625</v>
      </c>
      <c r="X9">
        <v>1809.8291015625</v>
      </c>
      <c r="Y9">
        <v>0</v>
      </c>
      <c r="Z9">
        <v>1814.338745117188</v>
      </c>
      <c r="AA9">
        <v>1814.338745117188</v>
      </c>
      <c r="AB9">
        <v>0</v>
      </c>
      <c r="AC9">
        <v>1809.315185546875</v>
      </c>
      <c r="AD9">
        <v>1809.315185546875</v>
      </c>
      <c r="AE9">
        <v>0</v>
      </c>
      <c r="AF9">
        <v>1809.8291015625</v>
      </c>
      <c r="AG9">
        <v>1809.8291015625</v>
      </c>
      <c r="AH9">
        <v>0</v>
      </c>
      <c r="AI9">
        <v>1806.712158203125</v>
      </c>
      <c r="AJ9">
        <v>1806.712158203125</v>
      </c>
      <c r="AK9">
        <v>0</v>
      </c>
      <c r="AL9">
        <v>1809.315185546875</v>
      </c>
      <c r="AM9">
        <v>1809.315185546875</v>
      </c>
      <c r="AN9">
        <v>0</v>
      </c>
      <c r="AO9">
        <v>1805.719848632812</v>
      </c>
      <c r="AP9">
        <v>1805.719848632812</v>
      </c>
      <c r="AQ9">
        <v>0</v>
      </c>
      <c r="AR9">
        <v>1806.728759765625</v>
      </c>
      <c r="AS9">
        <v>1806.728759765625</v>
      </c>
      <c r="AT9">
        <v>0</v>
      </c>
      <c r="AU9">
        <v>1814.338745117188</v>
      </c>
      <c r="AV9">
        <v>1814.338745117188</v>
      </c>
      <c r="AW9">
        <v>0</v>
      </c>
      <c r="AY9">
        <v>7</v>
      </c>
      <c r="BA9">
        <f t="shared" si="0"/>
        <v>1.0089111328129547</v>
      </c>
      <c r="BB9">
        <f t="shared" si="1"/>
        <v>2.60302734375</v>
      </c>
      <c r="BC9">
        <f t="shared" si="2"/>
        <v>0.513916015625</v>
      </c>
      <c r="BD9">
        <f t="shared" si="3"/>
        <v>4.5096435546879547</v>
      </c>
      <c r="BE9">
        <f t="shared" si="4"/>
        <v>3.0008544921870453</v>
      </c>
      <c r="BF9">
        <f t="shared" si="5"/>
        <v>3.419921875</v>
      </c>
      <c r="BH9">
        <f t="shared" si="6"/>
        <v>15.056274414062955</v>
      </c>
      <c r="BI9">
        <f t="shared" si="8"/>
        <v>105.36108398437409</v>
      </c>
      <c r="BJ9">
        <f t="shared" si="7"/>
        <v>106.37182617187409</v>
      </c>
      <c r="BK9">
        <f t="shared" si="7"/>
        <v>107.88049316406114</v>
      </c>
      <c r="BL9">
        <f t="shared" si="7"/>
        <v>108.39453124999818</v>
      </c>
      <c r="BM9">
        <f t="shared" si="7"/>
        <v>112.90405273437409</v>
      </c>
      <c r="BN9">
        <f t="shared" si="7"/>
        <v>115.90502929687409</v>
      </c>
      <c r="BO9">
        <f t="shared" si="7"/>
        <v>120.41699218749818</v>
      </c>
    </row>
    <row r="10" spans="1:67" x14ac:dyDescent="0.2">
      <c r="A10" t="s">
        <v>15</v>
      </c>
      <c r="B10" t="s">
        <v>138</v>
      </c>
      <c r="C10" t="s">
        <v>83</v>
      </c>
      <c r="D10">
        <v>60</v>
      </c>
      <c r="E10">
        <v>2</v>
      </c>
      <c r="F10" t="s">
        <v>26</v>
      </c>
      <c r="G10">
        <v>1</v>
      </c>
      <c r="H10">
        <v>1</v>
      </c>
      <c r="I10">
        <v>1</v>
      </c>
      <c r="J10">
        <v>0</v>
      </c>
      <c r="K10" t="s">
        <v>23</v>
      </c>
      <c r="L10">
        <v>1.0393029451370239</v>
      </c>
      <c r="M10">
        <v>1.0393029451370239</v>
      </c>
      <c r="N10">
        <v>0</v>
      </c>
      <c r="O10">
        <v>1828.099609375</v>
      </c>
      <c r="P10">
        <v>1828.099609375</v>
      </c>
      <c r="Q10">
        <v>0</v>
      </c>
      <c r="S10">
        <v>1831.100463867188</v>
      </c>
      <c r="T10">
        <v>1831.100463867188</v>
      </c>
      <c r="U10">
        <v>0</v>
      </c>
      <c r="W10">
        <v>1823.590087890625</v>
      </c>
      <c r="X10">
        <v>1823.590087890625</v>
      </c>
      <c r="Y10">
        <v>0</v>
      </c>
      <c r="Z10">
        <v>1828.099609375</v>
      </c>
      <c r="AA10">
        <v>1828.099609375</v>
      </c>
      <c r="AB10">
        <v>0</v>
      </c>
      <c r="AC10">
        <v>1823.076049804688</v>
      </c>
      <c r="AD10">
        <v>1823.076049804688</v>
      </c>
      <c r="AE10">
        <v>0</v>
      </c>
      <c r="AF10">
        <v>1823.590087890625</v>
      </c>
      <c r="AG10">
        <v>1823.590087890625</v>
      </c>
      <c r="AH10">
        <v>0</v>
      </c>
      <c r="AI10">
        <v>1821.766357421875</v>
      </c>
      <c r="AJ10">
        <v>1821.766357421875</v>
      </c>
      <c r="AK10">
        <v>0</v>
      </c>
      <c r="AL10">
        <v>1823.076049804688</v>
      </c>
      <c r="AM10">
        <v>1823.076049804688</v>
      </c>
      <c r="AN10">
        <v>0</v>
      </c>
      <c r="AO10">
        <v>1820.759521484375</v>
      </c>
      <c r="AP10">
        <v>1820.759521484375</v>
      </c>
      <c r="AQ10">
        <v>0</v>
      </c>
      <c r="AR10">
        <v>1821.766357421875</v>
      </c>
      <c r="AS10">
        <v>1821.766357421875</v>
      </c>
      <c r="AT10">
        <v>0</v>
      </c>
      <c r="AU10">
        <v>1828.099609375</v>
      </c>
      <c r="AV10">
        <v>1828.099609375</v>
      </c>
      <c r="AW10">
        <v>0</v>
      </c>
      <c r="AY10">
        <v>8</v>
      </c>
      <c r="BA10">
        <f t="shared" si="0"/>
        <v>1.0068359375</v>
      </c>
      <c r="BB10">
        <f t="shared" si="1"/>
        <v>1.3096923828129547</v>
      </c>
      <c r="BC10">
        <f t="shared" si="2"/>
        <v>0.51403808593704525</v>
      </c>
      <c r="BD10">
        <f t="shared" si="3"/>
        <v>4.509521484375</v>
      </c>
      <c r="BE10">
        <f t="shared" si="4"/>
        <v>3.0008544921879547</v>
      </c>
      <c r="BF10">
        <f t="shared" si="5"/>
        <v>4.7229003906240905</v>
      </c>
      <c r="BH10">
        <f t="shared" si="6"/>
        <v>15.063842773437045</v>
      </c>
      <c r="BI10">
        <f t="shared" si="8"/>
        <v>120.41735839843705</v>
      </c>
      <c r="BJ10">
        <f t="shared" si="7"/>
        <v>121.42626953125</v>
      </c>
      <c r="BK10">
        <f t="shared" si="7"/>
        <v>124.029296875</v>
      </c>
      <c r="BL10">
        <f t="shared" si="7"/>
        <v>124.543212890625</v>
      </c>
      <c r="BM10">
        <f t="shared" si="7"/>
        <v>129.05285644531295</v>
      </c>
      <c r="BN10">
        <f t="shared" si="7"/>
        <v>132.0537109375</v>
      </c>
      <c r="BO10">
        <f t="shared" si="7"/>
        <v>135.4736328125</v>
      </c>
    </row>
    <row r="11" spans="1:67" x14ac:dyDescent="0.2">
      <c r="A11" t="s">
        <v>19</v>
      </c>
      <c r="B11" t="s">
        <v>136</v>
      </c>
      <c r="C11" t="s">
        <v>59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0.93891459703445435</v>
      </c>
      <c r="M11">
        <v>0.93891459703445435</v>
      </c>
      <c r="N11">
        <v>0</v>
      </c>
      <c r="O11">
        <v>1844.048950195312</v>
      </c>
      <c r="P11">
        <v>1844.048950195312</v>
      </c>
      <c r="Q11">
        <v>0</v>
      </c>
      <c r="S11">
        <v>1847.049926757812</v>
      </c>
      <c r="T11">
        <v>1847.049926757812</v>
      </c>
      <c r="U11">
        <v>0</v>
      </c>
      <c r="W11">
        <v>1839.539428710938</v>
      </c>
      <c r="X11">
        <v>1839.539428710938</v>
      </c>
      <c r="Y11">
        <v>0</v>
      </c>
      <c r="Z11">
        <v>1844.048950195312</v>
      </c>
      <c r="AA11">
        <v>1844.048950195312</v>
      </c>
      <c r="AB11">
        <v>0</v>
      </c>
      <c r="AC11">
        <v>1839.025390625</v>
      </c>
      <c r="AD11">
        <v>1839.025390625</v>
      </c>
      <c r="AE11">
        <v>0</v>
      </c>
      <c r="AF11">
        <v>1839.539428710938</v>
      </c>
      <c r="AG11">
        <v>1839.539428710938</v>
      </c>
      <c r="AH11">
        <v>0</v>
      </c>
      <c r="AI11">
        <v>1836.820434570312</v>
      </c>
      <c r="AJ11">
        <v>1836.820434570312</v>
      </c>
      <c r="AK11">
        <v>0</v>
      </c>
      <c r="AL11">
        <v>1839.025390625</v>
      </c>
      <c r="AM11">
        <v>1839.025390625</v>
      </c>
      <c r="AN11">
        <v>0</v>
      </c>
      <c r="AO11">
        <v>1835.823364257812</v>
      </c>
      <c r="AP11">
        <v>1835.823364257812</v>
      </c>
      <c r="AQ11">
        <v>0</v>
      </c>
      <c r="AR11">
        <v>1836.8369140625</v>
      </c>
      <c r="AS11">
        <v>1836.8369140625</v>
      </c>
      <c r="AT11">
        <v>0</v>
      </c>
      <c r="AU11">
        <v>1844.048950195312</v>
      </c>
      <c r="AV11">
        <v>1844.048950195312</v>
      </c>
      <c r="AW11">
        <v>0</v>
      </c>
      <c r="AY11">
        <v>9</v>
      </c>
      <c r="BA11">
        <f t="shared" si="0"/>
        <v>1.0135498046879547</v>
      </c>
      <c r="BB11">
        <f t="shared" si="1"/>
        <v>2.2049560546879547</v>
      </c>
      <c r="BC11">
        <f t="shared" si="2"/>
        <v>0.51403808593795475</v>
      </c>
      <c r="BD11">
        <f t="shared" si="3"/>
        <v>4.5095214843740905</v>
      </c>
      <c r="BE11">
        <f t="shared" si="4"/>
        <v>3.0009765625</v>
      </c>
      <c r="BF11">
        <f t="shared" si="5"/>
        <v>3.8205566406259095</v>
      </c>
      <c r="BH11">
        <f t="shared" si="6"/>
        <v>15.063598632813864</v>
      </c>
      <c r="BI11">
        <f t="shared" si="8"/>
        <v>135.48120117187409</v>
      </c>
      <c r="BJ11">
        <f t="shared" si="7"/>
        <v>136.48803710937409</v>
      </c>
      <c r="BK11">
        <f t="shared" si="7"/>
        <v>137.79772949218705</v>
      </c>
      <c r="BL11">
        <f t="shared" si="7"/>
        <v>138.31176757812409</v>
      </c>
      <c r="BM11">
        <f t="shared" si="7"/>
        <v>142.82128906249909</v>
      </c>
      <c r="BN11">
        <f t="shared" si="7"/>
        <v>145.82214355468705</v>
      </c>
      <c r="BO11">
        <f t="shared" si="7"/>
        <v>150.54504394531114</v>
      </c>
    </row>
    <row r="12" spans="1:67" x14ac:dyDescent="0.2">
      <c r="A12" t="s">
        <v>15</v>
      </c>
      <c r="B12" t="s">
        <v>86</v>
      </c>
      <c r="C12" t="s">
        <v>83</v>
      </c>
      <c r="D12">
        <v>150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23</v>
      </c>
      <c r="L12">
        <v>1.178141713142395</v>
      </c>
      <c r="M12">
        <v>1.178141713142395</v>
      </c>
      <c r="N12">
        <v>0</v>
      </c>
      <c r="O12">
        <v>1859.86572265625</v>
      </c>
      <c r="P12">
        <v>1859.86572265625</v>
      </c>
      <c r="Q12">
        <v>0</v>
      </c>
      <c r="S12">
        <v>1862.866577148438</v>
      </c>
      <c r="T12">
        <v>1862.866577148438</v>
      </c>
      <c r="U12">
        <v>0</v>
      </c>
      <c r="W12">
        <v>1855.356201171875</v>
      </c>
      <c r="X12">
        <v>1855.356201171875</v>
      </c>
      <c r="Y12">
        <v>0</v>
      </c>
      <c r="Z12">
        <v>1859.86572265625</v>
      </c>
      <c r="AA12">
        <v>1859.86572265625</v>
      </c>
      <c r="AB12">
        <v>0</v>
      </c>
      <c r="AC12">
        <v>1854.855712890625</v>
      </c>
      <c r="AD12">
        <v>1854.855712890625</v>
      </c>
      <c r="AE12">
        <v>0</v>
      </c>
      <c r="AF12">
        <v>1855.356201171875</v>
      </c>
      <c r="AG12">
        <v>1855.356201171875</v>
      </c>
      <c r="AH12">
        <v>0</v>
      </c>
      <c r="AI12">
        <v>1851.85791015625</v>
      </c>
      <c r="AJ12">
        <v>1851.85791015625</v>
      </c>
      <c r="AK12">
        <v>0</v>
      </c>
      <c r="AL12">
        <v>1854.855712890625</v>
      </c>
      <c r="AM12">
        <v>1854.855712890625</v>
      </c>
      <c r="AN12">
        <v>0</v>
      </c>
      <c r="AO12">
        <v>1850.870483398438</v>
      </c>
      <c r="AP12">
        <v>1850.870483398438</v>
      </c>
      <c r="AQ12">
        <v>0</v>
      </c>
      <c r="AR12">
        <v>1851.87451171875</v>
      </c>
      <c r="AS12">
        <v>1851.87451171875</v>
      </c>
      <c r="AT12">
        <v>0</v>
      </c>
      <c r="AU12">
        <v>1859.86572265625</v>
      </c>
      <c r="AV12">
        <v>1859.86572265625</v>
      </c>
      <c r="AW12">
        <v>0</v>
      </c>
      <c r="AY12">
        <v>10</v>
      </c>
      <c r="BA12">
        <f t="shared" si="0"/>
        <v>1.0040283203120453</v>
      </c>
      <c r="BB12">
        <f t="shared" si="1"/>
        <v>2.997802734375</v>
      </c>
      <c r="BC12">
        <f t="shared" si="2"/>
        <v>0.50048828125</v>
      </c>
      <c r="BD12">
        <f t="shared" si="3"/>
        <v>4.509521484375</v>
      </c>
      <c r="BE12">
        <f t="shared" si="4"/>
        <v>3.0008544921879547</v>
      </c>
      <c r="BF12">
        <f t="shared" si="5"/>
        <v>3.0153808593740905</v>
      </c>
      <c r="BH12">
        <f t="shared" si="6"/>
        <v>15.028076171874091</v>
      </c>
      <c r="BI12">
        <f t="shared" si="8"/>
        <v>150.54479980468795</v>
      </c>
      <c r="BJ12">
        <f t="shared" si="7"/>
        <v>151.55834960937591</v>
      </c>
      <c r="BK12">
        <f t="shared" si="7"/>
        <v>153.76330566406386</v>
      </c>
      <c r="BL12">
        <f t="shared" si="7"/>
        <v>154.27734375000182</v>
      </c>
      <c r="BM12">
        <f t="shared" si="7"/>
        <v>158.78686523437591</v>
      </c>
      <c r="BN12">
        <f t="shared" si="7"/>
        <v>161.78784179687591</v>
      </c>
      <c r="BO12">
        <f t="shared" si="7"/>
        <v>165.60839843750182</v>
      </c>
    </row>
    <row r="13" spans="1:67" x14ac:dyDescent="0.2">
      <c r="A13" t="s">
        <v>19</v>
      </c>
      <c r="B13" t="s">
        <v>144</v>
      </c>
      <c r="C13" t="s">
        <v>17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1.0025738477706909</v>
      </c>
      <c r="M13">
        <v>1.0025738477706909</v>
      </c>
      <c r="N13">
        <v>0</v>
      </c>
      <c r="O13">
        <v>1874.9033203125</v>
      </c>
      <c r="P13">
        <v>1874.9033203125</v>
      </c>
      <c r="Q13">
        <v>0</v>
      </c>
      <c r="S13">
        <v>1877.904174804688</v>
      </c>
      <c r="T13">
        <v>1877.904174804688</v>
      </c>
      <c r="U13">
        <v>0</v>
      </c>
      <c r="W13">
        <v>1870.393676757812</v>
      </c>
      <c r="X13">
        <v>1870.393676757812</v>
      </c>
      <c r="Y13">
        <v>0</v>
      </c>
      <c r="Z13">
        <v>1874.9033203125</v>
      </c>
      <c r="AA13">
        <v>1874.9033203125</v>
      </c>
      <c r="AB13">
        <v>0</v>
      </c>
      <c r="AC13">
        <v>1869.879760742188</v>
      </c>
      <c r="AD13">
        <v>1869.879760742188</v>
      </c>
      <c r="AE13">
        <v>0</v>
      </c>
      <c r="AF13">
        <v>1870.393676757812</v>
      </c>
      <c r="AG13">
        <v>1870.393676757812</v>
      </c>
      <c r="AH13">
        <v>0</v>
      </c>
      <c r="AI13">
        <v>1866.87890625</v>
      </c>
      <c r="AJ13">
        <v>1866.87890625</v>
      </c>
      <c r="AK13">
        <v>0</v>
      </c>
      <c r="AL13">
        <v>1869.879760742188</v>
      </c>
      <c r="AM13">
        <v>1869.879760742188</v>
      </c>
      <c r="AN13">
        <v>0</v>
      </c>
      <c r="AO13">
        <v>1865.881958007812</v>
      </c>
      <c r="AP13">
        <v>1865.881958007812</v>
      </c>
      <c r="AQ13">
        <v>0</v>
      </c>
      <c r="AR13">
        <v>1866.895385742188</v>
      </c>
      <c r="AS13">
        <v>1866.895385742188</v>
      </c>
      <c r="AT13">
        <v>0</v>
      </c>
      <c r="AU13">
        <v>1874.9033203125</v>
      </c>
      <c r="AV13">
        <v>1874.9033203125</v>
      </c>
      <c r="AW13">
        <v>0</v>
      </c>
      <c r="AY13">
        <v>11</v>
      </c>
      <c r="BA13">
        <f t="shared" si="0"/>
        <v>1.0134277343759095</v>
      </c>
      <c r="BB13">
        <f t="shared" si="1"/>
        <v>3.0008544921879547</v>
      </c>
      <c r="BC13">
        <f t="shared" si="2"/>
        <v>0.51391601562409051</v>
      </c>
      <c r="BD13">
        <f t="shared" si="3"/>
        <v>4.5096435546879547</v>
      </c>
      <c r="BE13">
        <f t="shared" si="4"/>
        <v>3.0008544921879547</v>
      </c>
      <c r="BF13">
        <f t="shared" si="5"/>
        <v>3.0031738281240905</v>
      </c>
      <c r="BH13">
        <f t="shared" si="6"/>
        <v>15.041870117187955</v>
      </c>
      <c r="BI13">
        <f t="shared" si="8"/>
        <v>165.57287597656205</v>
      </c>
      <c r="BJ13">
        <f t="shared" si="7"/>
        <v>166.57690429687409</v>
      </c>
      <c r="BK13">
        <f t="shared" si="7"/>
        <v>169.57470703124909</v>
      </c>
      <c r="BL13">
        <f t="shared" si="7"/>
        <v>170.07519531249909</v>
      </c>
      <c r="BM13">
        <f t="shared" si="7"/>
        <v>174.58471679687409</v>
      </c>
      <c r="BN13">
        <f t="shared" si="7"/>
        <v>177.58557128906205</v>
      </c>
      <c r="BO13">
        <f t="shared" si="7"/>
        <v>180.60095214843614</v>
      </c>
    </row>
    <row r="14" spans="1:67" x14ac:dyDescent="0.2">
      <c r="A14" t="s">
        <v>19</v>
      </c>
      <c r="B14" t="s">
        <v>141</v>
      </c>
      <c r="C14" t="s">
        <v>21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1.4567375183105471</v>
      </c>
      <c r="M14">
        <v>1.4567375183105471</v>
      </c>
      <c r="N14">
        <v>0</v>
      </c>
      <c r="O14">
        <v>1888.233154296875</v>
      </c>
      <c r="P14">
        <v>1888.233154296875</v>
      </c>
      <c r="Q14">
        <v>0</v>
      </c>
      <c r="S14">
        <v>1891.234008789062</v>
      </c>
      <c r="T14">
        <v>1891.234008789062</v>
      </c>
      <c r="U14">
        <v>0</v>
      </c>
      <c r="W14">
        <v>1883.723510742188</v>
      </c>
      <c r="X14">
        <v>1883.723510742188</v>
      </c>
      <c r="Y14">
        <v>0</v>
      </c>
      <c r="Z14">
        <v>1888.233154296875</v>
      </c>
      <c r="AA14">
        <v>1888.233154296875</v>
      </c>
      <c r="AB14">
        <v>0</v>
      </c>
      <c r="AC14">
        <v>1883.209594726562</v>
      </c>
      <c r="AD14">
        <v>1883.209594726562</v>
      </c>
      <c r="AE14">
        <v>0</v>
      </c>
      <c r="AF14">
        <v>1883.723510742188</v>
      </c>
      <c r="AG14">
        <v>1883.723510742188</v>
      </c>
      <c r="AH14">
        <v>0</v>
      </c>
      <c r="AI14">
        <v>1881.899780273438</v>
      </c>
      <c r="AJ14">
        <v>1881.899780273438</v>
      </c>
      <c r="AK14">
        <v>0</v>
      </c>
      <c r="AL14">
        <v>1883.209594726562</v>
      </c>
      <c r="AM14">
        <v>1883.209594726562</v>
      </c>
      <c r="AN14">
        <v>0</v>
      </c>
      <c r="AO14">
        <v>1880.907348632812</v>
      </c>
      <c r="AP14">
        <v>1880.907348632812</v>
      </c>
      <c r="AQ14">
        <v>0</v>
      </c>
      <c r="AR14">
        <v>1881.916381835938</v>
      </c>
      <c r="AS14">
        <v>1881.916381835938</v>
      </c>
      <c r="AT14">
        <v>0</v>
      </c>
      <c r="AU14">
        <v>1888.233154296875</v>
      </c>
      <c r="AV14">
        <v>1888.233154296875</v>
      </c>
      <c r="AW14">
        <v>0</v>
      </c>
      <c r="AY14">
        <v>12</v>
      </c>
      <c r="BA14">
        <f t="shared" si="0"/>
        <v>1.0090332031259095</v>
      </c>
      <c r="BB14">
        <f t="shared" si="1"/>
        <v>1.3098144531240905</v>
      </c>
      <c r="BC14">
        <f t="shared" si="2"/>
        <v>0.51391601562590949</v>
      </c>
      <c r="BD14">
        <f t="shared" si="3"/>
        <v>4.5096435546870453</v>
      </c>
      <c r="BE14">
        <f t="shared" si="4"/>
        <v>3.0008544921870453</v>
      </c>
      <c r="BF14">
        <f t="shared" si="5"/>
        <v>4.71142578125</v>
      </c>
      <c r="BH14">
        <f t="shared" si="6"/>
        <v>15.0546875</v>
      </c>
      <c r="BI14">
        <f t="shared" si="8"/>
        <v>180.61474609375</v>
      </c>
      <c r="BJ14">
        <f t="shared" si="7"/>
        <v>181.62817382812591</v>
      </c>
      <c r="BK14">
        <f t="shared" si="7"/>
        <v>184.62902832031386</v>
      </c>
      <c r="BL14">
        <f t="shared" si="7"/>
        <v>185.14294433593795</v>
      </c>
      <c r="BM14">
        <f t="shared" si="7"/>
        <v>189.65258789062591</v>
      </c>
      <c r="BN14">
        <f t="shared" si="7"/>
        <v>192.65344238281386</v>
      </c>
      <c r="BO14">
        <f t="shared" si="7"/>
        <v>195.65661621093795</v>
      </c>
    </row>
    <row r="15" spans="1:67" x14ac:dyDescent="0.2">
      <c r="A15" t="s">
        <v>19</v>
      </c>
      <c r="B15" t="s">
        <v>146</v>
      </c>
      <c r="C15" t="s">
        <v>63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1.2711582183837891</v>
      </c>
      <c r="M15">
        <v>1.2711582183837891</v>
      </c>
      <c r="N15">
        <v>0</v>
      </c>
      <c r="O15">
        <v>1903.585693359375</v>
      </c>
      <c r="P15">
        <v>1903.585693359375</v>
      </c>
      <c r="Q15">
        <v>0</v>
      </c>
      <c r="S15">
        <v>1906.586547851562</v>
      </c>
      <c r="T15">
        <v>1906.586547851562</v>
      </c>
      <c r="U15">
        <v>0</v>
      </c>
      <c r="W15">
        <v>1899.076049804688</v>
      </c>
      <c r="X15">
        <v>1899.076049804688</v>
      </c>
      <c r="Y15">
        <v>0</v>
      </c>
      <c r="Z15">
        <v>1903.585693359375</v>
      </c>
      <c r="AA15">
        <v>1903.585693359375</v>
      </c>
      <c r="AB15">
        <v>0</v>
      </c>
      <c r="AC15">
        <v>1898.56201171875</v>
      </c>
      <c r="AD15">
        <v>1898.56201171875</v>
      </c>
      <c r="AE15">
        <v>0</v>
      </c>
      <c r="AF15">
        <v>1899.076049804688</v>
      </c>
      <c r="AG15">
        <v>1899.076049804688</v>
      </c>
      <c r="AH15">
        <v>0</v>
      </c>
      <c r="AI15">
        <v>1896.953857421875</v>
      </c>
      <c r="AJ15">
        <v>1896.953857421875</v>
      </c>
      <c r="AK15">
        <v>0</v>
      </c>
      <c r="AL15">
        <v>1898.56201171875</v>
      </c>
      <c r="AM15">
        <v>1898.56201171875</v>
      </c>
      <c r="AN15">
        <v>0</v>
      </c>
      <c r="AO15">
        <v>1895.945434570312</v>
      </c>
      <c r="AP15">
        <v>1895.945434570312</v>
      </c>
      <c r="AQ15">
        <v>0</v>
      </c>
      <c r="AR15">
        <v>1896.953857421875</v>
      </c>
      <c r="AS15">
        <v>1896.953857421875</v>
      </c>
      <c r="AT15">
        <v>0</v>
      </c>
      <c r="AU15">
        <v>1903.585693359375</v>
      </c>
      <c r="AV15">
        <v>1903.585693359375</v>
      </c>
      <c r="AW15">
        <v>0</v>
      </c>
      <c r="AY15">
        <v>13</v>
      </c>
      <c r="BA15">
        <f t="shared" si="0"/>
        <v>1.0084228515629547</v>
      </c>
      <c r="BB15">
        <f t="shared" si="1"/>
        <v>1.608154296875</v>
      </c>
      <c r="BC15">
        <f t="shared" si="2"/>
        <v>0.51403808593795475</v>
      </c>
      <c r="BD15">
        <f t="shared" si="3"/>
        <v>4.5096435546870453</v>
      </c>
      <c r="BE15">
        <f t="shared" si="4"/>
        <v>3.0008544921870453</v>
      </c>
      <c r="BF15">
        <f t="shared" si="5"/>
        <v>4.4158935546879547</v>
      </c>
      <c r="BH15">
        <f t="shared" si="6"/>
        <v>15.057006835937955</v>
      </c>
      <c r="BI15">
        <f t="shared" si="8"/>
        <v>195.66943359375</v>
      </c>
      <c r="BJ15">
        <f t="shared" si="7"/>
        <v>196.67846679687591</v>
      </c>
      <c r="BK15">
        <f t="shared" si="7"/>
        <v>197.98828125</v>
      </c>
      <c r="BL15">
        <f t="shared" si="7"/>
        <v>198.50219726562591</v>
      </c>
      <c r="BM15">
        <f t="shared" si="7"/>
        <v>203.01184082031295</v>
      </c>
      <c r="BN15">
        <f t="shared" si="7"/>
        <v>206.0126953125</v>
      </c>
      <c r="BO15">
        <f t="shared" si="7"/>
        <v>210.72412109375</v>
      </c>
    </row>
    <row r="16" spans="1:67" x14ac:dyDescent="0.2">
      <c r="A16" t="s">
        <v>19</v>
      </c>
      <c r="B16" t="s">
        <v>130</v>
      </c>
      <c r="C16" t="s">
        <v>63</v>
      </c>
      <c r="D16">
        <v>-120</v>
      </c>
      <c r="E16">
        <v>2</v>
      </c>
      <c r="F16" t="s">
        <v>22</v>
      </c>
      <c r="G16">
        <v>1</v>
      </c>
      <c r="H16">
        <v>1</v>
      </c>
      <c r="I16">
        <v>1</v>
      </c>
      <c r="J16">
        <v>0</v>
      </c>
      <c r="K16" t="s">
        <v>23</v>
      </c>
      <c r="L16">
        <v>0.87544882297515869</v>
      </c>
      <c r="M16">
        <v>0.87544882297515869</v>
      </c>
      <c r="N16">
        <v>0</v>
      </c>
      <c r="O16">
        <v>1918.142333984375</v>
      </c>
      <c r="P16">
        <v>1918.142333984375</v>
      </c>
      <c r="Q16">
        <v>0</v>
      </c>
      <c r="S16">
        <v>1921.143310546875</v>
      </c>
      <c r="T16">
        <v>1921.143310546875</v>
      </c>
      <c r="U16">
        <v>0</v>
      </c>
      <c r="W16">
        <v>1913.6328125</v>
      </c>
      <c r="X16">
        <v>1913.6328125</v>
      </c>
      <c r="Y16">
        <v>0</v>
      </c>
      <c r="Z16">
        <v>1918.142333984375</v>
      </c>
      <c r="AA16">
        <v>1918.142333984375</v>
      </c>
      <c r="AB16">
        <v>0</v>
      </c>
      <c r="AC16">
        <v>1913.118774414062</v>
      </c>
      <c r="AD16">
        <v>1913.118774414062</v>
      </c>
      <c r="AE16">
        <v>0</v>
      </c>
      <c r="AF16">
        <v>1913.6328125</v>
      </c>
      <c r="AG16">
        <v>1913.6328125</v>
      </c>
      <c r="AH16">
        <v>0</v>
      </c>
      <c r="AI16">
        <v>1912.007934570312</v>
      </c>
      <c r="AJ16">
        <v>1912.007934570312</v>
      </c>
      <c r="AK16">
        <v>0</v>
      </c>
      <c r="AL16">
        <v>1913.118774414062</v>
      </c>
      <c r="AM16">
        <v>1913.118774414062</v>
      </c>
      <c r="AN16">
        <v>0</v>
      </c>
      <c r="AO16">
        <v>1911.00244140625</v>
      </c>
      <c r="AP16">
        <v>1911.00244140625</v>
      </c>
      <c r="AQ16">
        <v>0</v>
      </c>
      <c r="AR16">
        <v>1912.007934570312</v>
      </c>
      <c r="AS16">
        <v>1912.007934570312</v>
      </c>
      <c r="AT16">
        <v>0</v>
      </c>
      <c r="AU16">
        <v>1918.142333984375</v>
      </c>
      <c r="AV16">
        <v>1918.142333984375</v>
      </c>
      <c r="AW16">
        <v>0</v>
      </c>
      <c r="AY16">
        <v>14</v>
      </c>
      <c r="BA16">
        <f t="shared" si="0"/>
        <v>1.0054931640620453</v>
      </c>
      <c r="BB16">
        <f t="shared" si="1"/>
        <v>1.11083984375</v>
      </c>
      <c r="BC16">
        <f t="shared" si="2"/>
        <v>0.51403808593795475</v>
      </c>
      <c r="BD16">
        <f t="shared" si="3"/>
        <v>4.509521484375</v>
      </c>
      <c r="BE16">
        <f t="shared" si="4"/>
        <v>3.0009765625</v>
      </c>
      <c r="BF16">
        <f t="shared" si="5"/>
        <v>4.9151611328129547</v>
      </c>
      <c r="BH16">
        <f t="shared" si="6"/>
        <v>15.056030273437955</v>
      </c>
      <c r="BI16">
        <f t="shared" si="8"/>
        <v>210.72644042968795</v>
      </c>
      <c r="BJ16">
        <f t="shared" si="7"/>
        <v>211.73486328125091</v>
      </c>
      <c r="BK16">
        <f t="shared" si="7"/>
        <v>213.34301757812591</v>
      </c>
      <c r="BL16">
        <f t="shared" si="7"/>
        <v>213.85705566406386</v>
      </c>
      <c r="BM16">
        <f t="shared" si="7"/>
        <v>218.36669921875091</v>
      </c>
      <c r="BN16">
        <f t="shared" si="7"/>
        <v>221.36755371093795</v>
      </c>
      <c r="BO16">
        <f t="shared" si="7"/>
        <v>225.78344726562591</v>
      </c>
    </row>
    <row r="17" spans="1:67" x14ac:dyDescent="0.2">
      <c r="A17" t="s">
        <v>15</v>
      </c>
      <c r="B17" t="s">
        <v>71</v>
      </c>
      <c r="C17" t="s">
        <v>63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0.78113460540771484</v>
      </c>
      <c r="M17">
        <v>0.78113460540771484</v>
      </c>
      <c r="N17">
        <v>0</v>
      </c>
      <c r="O17">
        <v>1934.174682617188</v>
      </c>
      <c r="P17">
        <v>1934.174682617188</v>
      </c>
      <c r="Q17">
        <v>0</v>
      </c>
      <c r="S17">
        <v>1937.175537109375</v>
      </c>
      <c r="T17">
        <v>1937.175537109375</v>
      </c>
      <c r="U17">
        <v>0</v>
      </c>
      <c r="W17">
        <v>1929.6650390625</v>
      </c>
      <c r="X17">
        <v>1929.6650390625</v>
      </c>
      <c r="Y17">
        <v>0</v>
      </c>
      <c r="Z17">
        <v>1934.174682617188</v>
      </c>
      <c r="AA17">
        <v>1934.174682617188</v>
      </c>
      <c r="AB17">
        <v>0</v>
      </c>
      <c r="AC17">
        <v>1929.151123046875</v>
      </c>
      <c r="AD17">
        <v>1929.151123046875</v>
      </c>
      <c r="AE17">
        <v>0</v>
      </c>
      <c r="AF17">
        <v>1929.6650390625</v>
      </c>
      <c r="AG17">
        <v>1929.6650390625</v>
      </c>
      <c r="AH17">
        <v>0</v>
      </c>
      <c r="AI17">
        <v>1927.045532226562</v>
      </c>
      <c r="AJ17">
        <v>1927.045532226562</v>
      </c>
      <c r="AK17">
        <v>0</v>
      </c>
      <c r="AL17">
        <v>1929.151123046875</v>
      </c>
      <c r="AM17">
        <v>1929.151123046875</v>
      </c>
      <c r="AN17">
        <v>0</v>
      </c>
      <c r="AO17">
        <v>1926.058471679688</v>
      </c>
      <c r="AP17">
        <v>1926.058471679688</v>
      </c>
      <c r="AQ17">
        <v>0</v>
      </c>
      <c r="AR17">
        <v>1927.062133789062</v>
      </c>
      <c r="AS17">
        <v>1927.062133789062</v>
      </c>
      <c r="AT17">
        <v>0</v>
      </c>
      <c r="AU17">
        <v>1934.174682617188</v>
      </c>
      <c r="AV17">
        <v>1934.174682617188</v>
      </c>
      <c r="AW17">
        <v>0</v>
      </c>
      <c r="AY17">
        <v>15</v>
      </c>
      <c r="BA17">
        <f t="shared" si="0"/>
        <v>1.0036621093740905</v>
      </c>
      <c r="BB17">
        <f t="shared" si="1"/>
        <v>2.1055908203129547</v>
      </c>
      <c r="BC17">
        <f t="shared" si="2"/>
        <v>0.513916015625</v>
      </c>
      <c r="BD17">
        <f t="shared" si="3"/>
        <v>4.5096435546879547</v>
      </c>
      <c r="BE17">
        <f t="shared" si="4"/>
        <v>3.0008544921870453</v>
      </c>
      <c r="BF17">
        <f t="shared" si="5"/>
        <v>3.9271240234370453</v>
      </c>
      <c r="BH17">
        <f t="shared" si="6"/>
        <v>15.060791015624091</v>
      </c>
      <c r="BI17">
        <f t="shared" si="8"/>
        <v>225.78247070312591</v>
      </c>
      <c r="BJ17">
        <f t="shared" si="7"/>
        <v>226.78796386718795</v>
      </c>
      <c r="BK17">
        <f t="shared" si="7"/>
        <v>227.89880371093795</v>
      </c>
      <c r="BL17">
        <f t="shared" si="7"/>
        <v>228.41284179687591</v>
      </c>
      <c r="BM17">
        <f t="shared" si="7"/>
        <v>232.92236328125091</v>
      </c>
      <c r="BN17">
        <f t="shared" si="7"/>
        <v>235.92333984375091</v>
      </c>
      <c r="BO17">
        <f t="shared" si="7"/>
        <v>240.83850097656386</v>
      </c>
    </row>
    <row r="18" spans="1:67" x14ac:dyDescent="0.2">
      <c r="A18" t="s">
        <v>19</v>
      </c>
      <c r="B18" t="s">
        <v>137</v>
      </c>
      <c r="C18" t="s">
        <v>80</v>
      </c>
      <c r="D18">
        <v>-150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23</v>
      </c>
      <c r="L18">
        <v>1.0204538106918331</v>
      </c>
      <c r="M18">
        <v>1.0204538106918331</v>
      </c>
      <c r="N18">
        <v>0</v>
      </c>
      <c r="O18">
        <v>1948.930297851562</v>
      </c>
      <c r="P18">
        <v>1948.930297851562</v>
      </c>
      <c r="Q18">
        <v>0</v>
      </c>
      <c r="S18">
        <v>1951.93115234375</v>
      </c>
      <c r="T18">
        <v>1951.93115234375</v>
      </c>
      <c r="U18">
        <v>0</v>
      </c>
      <c r="W18">
        <v>1944.420654296875</v>
      </c>
      <c r="X18">
        <v>1944.420654296875</v>
      </c>
      <c r="Y18">
        <v>0</v>
      </c>
      <c r="Z18">
        <v>1948.930297851562</v>
      </c>
      <c r="AA18">
        <v>1948.930297851562</v>
      </c>
      <c r="AB18">
        <v>0</v>
      </c>
      <c r="AC18">
        <v>1943.90673828125</v>
      </c>
      <c r="AD18">
        <v>1943.90673828125</v>
      </c>
      <c r="AE18">
        <v>0</v>
      </c>
      <c r="AF18">
        <v>1944.420654296875</v>
      </c>
      <c r="AG18">
        <v>1944.420654296875</v>
      </c>
      <c r="AH18">
        <v>0</v>
      </c>
      <c r="AI18">
        <v>1942.099609375</v>
      </c>
      <c r="AJ18">
        <v>1942.099609375</v>
      </c>
      <c r="AK18">
        <v>0</v>
      </c>
      <c r="AL18">
        <v>1943.90673828125</v>
      </c>
      <c r="AM18">
        <v>1943.90673828125</v>
      </c>
      <c r="AN18">
        <v>0</v>
      </c>
      <c r="AO18">
        <v>1941.102661132812</v>
      </c>
      <c r="AP18">
        <v>1941.102661132812</v>
      </c>
      <c r="AQ18">
        <v>0</v>
      </c>
      <c r="AR18">
        <v>1942.1162109375</v>
      </c>
      <c r="AS18">
        <v>1942.1162109375</v>
      </c>
      <c r="AT18">
        <v>0</v>
      </c>
      <c r="AU18">
        <v>1948.930297851562</v>
      </c>
      <c r="AV18">
        <v>1948.930297851562</v>
      </c>
      <c r="AW18">
        <v>0</v>
      </c>
      <c r="AY18">
        <v>16</v>
      </c>
      <c r="BA18">
        <f t="shared" si="0"/>
        <v>1.0135498046879547</v>
      </c>
      <c r="BB18">
        <f t="shared" si="1"/>
        <v>1.80712890625</v>
      </c>
      <c r="BC18">
        <f t="shared" si="2"/>
        <v>0.513916015625</v>
      </c>
      <c r="BD18">
        <f t="shared" si="3"/>
        <v>4.5096435546870453</v>
      </c>
      <c r="BE18">
        <f t="shared" si="4"/>
        <v>3.0008544921879547</v>
      </c>
      <c r="BF18">
        <f t="shared" si="5"/>
        <v>4.2127685546879547</v>
      </c>
      <c r="BH18">
        <f t="shared" si="6"/>
        <v>15.057861328125909</v>
      </c>
      <c r="BI18">
        <f t="shared" si="8"/>
        <v>240.84326171875</v>
      </c>
      <c r="BJ18">
        <f t="shared" si="7"/>
        <v>241.84692382812409</v>
      </c>
      <c r="BK18">
        <f t="shared" si="7"/>
        <v>243.95251464843705</v>
      </c>
      <c r="BL18">
        <f t="shared" si="7"/>
        <v>244.46643066406205</v>
      </c>
      <c r="BM18">
        <f t="shared" si="7"/>
        <v>248.97607421875</v>
      </c>
      <c r="BN18">
        <f t="shared" si="7"/>
        <v>251.97692871093705</v>
      </c>
      <c r="BO18">
        <f t="shared" si="7"/>
        <v>255.90405273437409</v>
      </c>
    </row>
    <row r="19" spans="1:67" x14ac:dyDescent="0.2">
      <c r="A19" t="s">
        <v>19</v>
      </c>
      <c r="B19" t="s">
        <v>28</v>
      </c>
      <c r="C19" t="s">
        <v>29</v>
      </c>
      <c r="D19">
        <v>-150</v>
      </c>
      <c r="E19">
        <v>2</v>
      </c>
      <c r="F19" t="s">
        <v>22</v>
      </c>
      <c r="G19">
        <v>1</v>
      </c>
      <c r="H19">
        <v>1</v>
      </c>
      <c r="I19">
        <v>1</v>
      </c>
      <c r="J19">
        <v>0</v>
      </c>
      <c r="K19" t="s">
        <v>23</v>
      </c>
      <c r="L19">
        <v>0.91701972484588623</v>
      </c>
      <c r="M19">
        <v>0.91701972484588623</v>
      </c>
      <c r="N19">
        <v>0</v>
      </c>
      <c r="O19">
        <v>1964.36572265625</v>
      </c>
      <c r="P19">
        <v>1964.36572265625</v>
      </c>
      <c r="Q19">
        <v>0</v>
      </c>
      <c r="S19">
        <v>1967.36669921875</v>
      </c>
      <c r="T19">
        <v>1967.36669921875</v>
      </c>
      <c r="U19">
        <v>0</v>
      </c>
      <c r="W19">
        <v>1959.856201171875</v>
      </c>
      <c r="X19">
        <v>1959.856201171875</v>
      </c>
      <c r="Y19">
        <v>0</v>
      </c>
      <c r="Z19">
        <v>1964.36572265625</v>
      </c>
      <c r="AA19">
        <v>1964.36572265625</v>
      </c>
      <c r="AB19">
        <v>0</v>
      </c>
      <c r="AC19">
        <v>1959.342163085938</v>
      </c>
      <c r="AD19">
        <v>1959.342163085938</v>
      </c>
      <c r="AE19">
        <v>0</v>
      </c>
      <c r="AF19">
        <v>1959.856201171875</v>
      </c>
      <c r="AG19">
        <v>1959.856201171875</v>
      </c>
      <c r="AH19">
        <v>0</v>
      </c>
      <c r="AI19">
        <v>1957.137084960938</v>
      </c>
      <c r="AJ19">
        <v>1957.137084960938</v>
      </c>
      <c r="AK19">
        <v>0</v>
      </c>
      <c r="AL19">
        <v>1959.342163085938</v>
      </c>
      <c r="AM19">
        <v>1959.342163085938</v>
      </c>
      <c r="AN19">
        <v>0</v>
      </c>
      <c r="AO19">
        <v>1956.143920898438</v>
      </c>
      <c r="AP19">
        <v>1956.143920898438</v>
      </c>
      <c r="AQ19">
        <v>0</v>
      </c>
      <c r="AR19">
        <v>1957.153686523438</v>
      </c>
      <c r="AS19">
        <v>1957.153686523438</v>
      </c>
      <c r="AT19">
        <v>0</v>
      </c>
      <c r="AU19">
        <v>1964.36572265625</v>
      </c>
      <c r="AV19">
        <v>1964.36572265625</v>
      </c>
      <c r="AW19">
        <v>0</v>
      </c>
      <c r="AY19">
        <v>17</v>
      </c>
      <c r="BA19">
        <f t="shared" si="0"/>
        <v>1.009765625</v>
      </c>
      <c r="BB19">
        <f t="shared" si="1"/>
        <v>2.205078125</v>
      </c>
      <c r="BC19">
        <f t="shared" si="2"/>
        <v>0.51403808593704525</v>
      </c>
      <c r="BD19">
        <f>Z19-W19</f>
        <v>4.509521484375</v>
      </c>
      <c r="BE19">
        <f t="shared" si="4"/>
        <v>3.0009765625</v>
      </c>
      <c r="BF19">
        <f t="shared" si="5"/>
        <v>3.822021484375</v>
      </c>
      <c r="BH19">
        <f t="shared" si="6"/>
        <v>15.061401367187045</v>
      </c>
      <c r="BI19">
        <f t="shared" si="8"/>
        <v>255.90112304687591</v>
      </c>
      <c r="BJ19">
        <f t="shared" ref="BJ19:BO31" si="9">BI19+BA18</f>
        <v>256.91467285156386</v>
      </c>
      <c r="BK19">
        <f t="shared" si="9"/>
        <v>258.72180175781386</v>
      </c>
      <c r="BL19">
        <f t="shared" si="9"/>
        <v>259.23571777343886</v>
      </c>
      <c r="BM19">
        <f t="shared" si="9"/>
        <v>263.74536132812591</v>
      </c>
      <c r="BN19">
        <f t="shared" si="9"/>
        <v>266.74621582031386</v>
      </c>
      <c r="BO19">
        <f t="shared" si="9"/>
        <v>270.95898437500182</v>
      </c>
    </row>
    <row r="20" spans="1:67" x14ac:dyDescent="0.2">
      <c r="A20" t="s">
        <v>15</v>
      </c>
      <c r="B20" t="s">
        <v>151</v>
      </c>
      <c r="C20" t="s">
        <v>21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1.152863740921021</v>
      </c>
      <c r="M20">
        <v>1.152863740921021</v>
      </c>
      <c r="N20">
        <v>0</v>
      </c>
      <c r="O20">
        <v>1978.905883789062</v>
      </c>
      <c r="P20">
        <v>1978.905883789062</v>
      </c>
      <c r="Q20">
        <v>0</v>
      </c>
      <c r="S20">
        <v>1981.90673828125</v>
      </c>
      <c r="T20">
        <v>1981.90673828125</v>
      </c>
      <c r="U20">
        <v>0</v>
      </c>
      <c r="W20">
        <v>1974.396240234375</v>
      </c>
      <c r="X20">
        <v>1974.396240234375</v>
      </c>
      <c r="Y20">
        <v>0</v>
      </c>
      <c r="Z20">
        <v>1978.905883789062</v>
      </c>
      <c r="AA20">
        <v>1978.905883789062</v>
      </c>
      <c r="AB20">
        <v>0</v>
      </c>
      <c r="AC20">
        <v>1973.88232421875</v>
      </c>
      <c r="AD20">
        <v>1973.88232421875</v>
      </c>
      <c r="AE20">
        <v>0</v>
      </c>
      <c r="AF20">
        <v>1974.396240234375</v>
      </c>
      <c r="AG20">
        <v>1974.396240234375</v>
      </c>
      <c r="AH20">
        <v>0</v>
      </c>
      <c r="AI20">
        <v>1972.174682617188</v>
      </c>
      <c r="AJ20">
        <v>1972.174682617188</v>
      </c>
      <c r="AK20">
        <v>0</v>
      </c>
      <c r="AL20">
        <v>1973.88232421875</v>
      </c>
      <c r="AM20">
        <v>1973.88232421875</v>
      </c>
      <c r="AN20">
        <v>0</v>
      </c>
      <c r="AO20">
        <v>1971.188720703125</v>
      </c>
      <c r="AP20">
        <v>1971.188720703125</v>
      </c>
      <c r="AQ20">
        <v>0</v>
      </c>
      <c r="AR20">
        <v>1972.191162109375</v>
      </c>
      <c r="AS20">
        <v>1972.191162109375</v>
      </c>
      <c r="AT20">
        <v>0</v>
      </c>
      <c r="AU20">
        <v>1978.905883789062</v>
      </c>
      <c r="AV20">
        <v>1978.905883789062</v>
      </c>
      <c r="AW20">
        <v>0</v>
      </c>
      <c r="AY20">
        <v>18</v>
      </c>
      <c r="BA20">
        <f t="shared" si="0"/>
        <v>1.00244140625</v>
      </c>
      <c r="BB20">
        <f t="shared" si="1"/>
        <v>1.7076416015620453</v>
      </c>
      <c r="BC20">
        <f t="shared" si="2"/>
        <v>0.513916015625</v>
      </c>
      <c r="BD20">
        <f t="shared" si="3"/>
        <v>4.5096435546870453</v>
      </c>
      <c r="BE20">
        <f t="shared" si="4"/>
        <v>3.0008544921879547</v>
      </c>
      <c r="BF20">
        <f t="shared" si="5"/>
        <v>4.3131103515620453</v>
      </c>
      <c r="BH20">
        <f t="shared" si="6"/>
        <v>15.047607421874091</v>
      </c>
      <c r="BI20">
        <f t="shared" si="8"/>
        <v>270.96252441406295</v>
      </c>
      <c r="BJ20">
        <f t="shared" si="9"/>
        <v>271.97229003906295</v>
      </c>
      <c r="BK20">
        <f t="shared" si="9"/>
        <v>274.17736816406295</v>
      </c>
      <c r="BL20">
        <f t="shared" si="9"/>
        <v>274.69140625</v>
      </c>
      <c r="BM20">
        <f t="shared" si="9"/>
        <v>279.200927734375</v>
      </c>
      <c r="BN20">
        <f t="shared" si="9"/>
        <v>282.201904296875</v>
      </c>
      <c r="BO20">
        <f t="shared" si="9"/>
        <v>286.02392578125</v>
      </c>
    </row>
    <row r="21" spans="1:67" x14ac:dyDescent="0.2">
      <c r="A21" t="s">
        <v>15</v>
      </c>
      <c r="B21" t="s">
        <v>67</v>
      </c>
      <c r="C21" t="s">
        <v>68</v>
      </c>
      <c r="D21">
        <v>60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23</v>
      </c>
      <c r="L21">
        <v>0.86700940132141113</v>
      </c>
      <c r="M21">
        <v>0.86700940132141113</v>
      </c>
      <c r="N21">
        <v>0</v>
      </c>
      <c r="O21">
        <v>1994.639770507812</v>
      </c>
      <c r="P21">
        <v>1994.639770507812</v>
      </c>
      <c r="Q21">
        <v>0</v>
      </c>
      <c r="S21">
        <v>1997.640625</v>
      </c>
      <c r="T21">
        <v>1997.640625</v>
      </c>
      <c r="U21">
        <v>0</v>
      </c>
      <c r="W21">
        <v>1990.130126953125</v>
      </c>
      <c r="X21">
        <v>1990.130126953125</v>
      </c>
      <c r="Y21">
        <v>0</v>
      </c>
      <c r="Z21">
        <v>1994.639770507812</v>
      </c>
      <c r="AA21">
        <v>1994.639770507812</v>
      </c>
      <c r="AB21">
        <v>0</v>
      </c>
      <c r="AC21">
        <v>1989.616088867188</v>
      </c>
      <c r="AD21">
        <v>1989.616088867188</v>
      </c>
      <c r="AE21">
        <v>0</v>
      </c>
      <c r="AF21">
        <v>1990.130126953125</v>
      </c>
      <c r="AG21">
        <v>1990.130126953125</v>
      </c>
      <c r="AH21">
        <v>0</v>
      </c>
      <c r="AI21">
        <v>1987.212158203125</v>
      </c>
      <c r="AJ21">
        <v>1987.212158203125</v>
      </c>
      <c r="AK21">
        <v>0</v>
      </c>
      <c r="AL21">
        <v>1989.616088867188</v>
      </c>
      <c r="AM21">
        <v>1989.616088867188</v>
      </c>
      <c r="AN21">
        <v>0</v>
      </c>
      <c r="AO21">
        <v>1986.219848632812</v>
      </c>
      <c r="AP21">
        <v>1986.219848632812</v>
      </c>
      <c r="AQ21">
        <v>0</v>
      </c>
      <c r="AR21">
        <v>1987.228759765625</v>
      </c>
      <c r="AS21">
        <v>1987.228759765625</v>
      </c>
      <c r="AT21">
        <v>0</v>
      </c>
      <c r="AU21">
        <v>1994.639770507812</v>
      </c>
      <c r="AV21">
        <v>1994.639770507812</v>
      </c>
      <c r="AW21">
        <v>0</v>
      </c>
      <c r="AY21">
        <v>19</v>
      </c>
      <c r="BA21">
        <f t="shared" si="0"/>
        <v>1.0089111328129547</v>
      </c>
      <c r="BB21">
        <f t="shared" si="1"/>
        <v>2.4039306640629547</v>
      </c>
      <c r="BC21">
        <f t="shared" si="2"/>
        <v>0.51403808593704525</v>
      </c>
      <c r="BD21">
        <f t="shared" si="3"/>
        <v>4.5096435546870453</v>
      </c>
      <c r="BE21">
        <f t="shared" si="4"/>
        <v>3.0008544921879547</v>
      </c>
      <c r="BF21">
        <f t="shared" si="5"/>
        <v>3.6162109375</v>
      </c>
      <c r="BH21">
        <f t="shared" si="6"/>
        <v>15.053588867187955</v>
      </c>
      <c r="BI21">
        <f t="shared" si="8"/>
        <v>286.01013183593705</v>
      </c>
      <c r="BJ21">
        <f t="shared" si="9"/>
        <v>287.01257324218705</v>
      </c>
      <c r="BK21">
        <f t="shared" si="9"/>
        <v>288.72021484374909</v>
      </c>
      <c r="BL21">
        <f t="shared" si="9"/>
        <v>289.23413085937409</v>
      </c>
      <c r="BM21">
        <f t="shared" si="9"/>
        <v>293.74377441406114</v>
      </c>
      <c r="BN21">
        <f t="shared" si="9"/>
        <v>296.74462890624909</v>
      </c>
      <c r="BO21">
        <f t="shared" si="9"/>
        <v>301.05773925781114</v>
      </c>
    </row>
    <row r="22" spans="1:67" x14ac:dyDescent="0.2">
      <c r="A22" t="s">
        <v>15</v>
      </c>
      <c r="B22" t="s">
        <v>147</v>
      </c>
      <c r="C22" t="s">
        <v>29</v>
      </c>
      <c r="D22">
        <v>90</v>
      </c>
      <c r="E22">
        <v>2</v>
      </c>
      <c r="F22" t="s">
        <v>22</v>
      </c>
      <c r="G22">
        <v>1</v>
      </c>
      <c r="H22">
        <v>0</v>
      </c>
      <c r="I22">
        <v>0</v>
      </c>
      <c r="J22">
        <v>0</v>
      </c>
      <c r="K22" t="s">
        <v>27</v>
      </c>
      <c r="L22">
        <v>1.2779573202133181</v>
      </c>
      <c r="M22">
        <v>1.2779573202133181</v>
      </c>
      <c r="N22">
        <v>0</v>
      </c>
      <c r="O22">
        <v>2009.776733398438</v>
      </c>
      <c r="P22">
        <v>2009.776733398438</v>
      </c>
      <c r="Q22">
        <v>0</v>
      </c>
      <c r="S22">
        <v>2012.777587890625</v>
      </c>
      <c r="T22">
        <v>2012.777587890625</v>
      </c>
      <c r="U22">
        <v>0</v>
      </c>
      <c r="W22">
        <v>2005.267211914062</v>
      </c>
      <c r="X22">
        <v>2005.267211914062</v>
      </c>
      <c r="Y22">
        <v>0</v>
      </c>
      <c r="Z22">
        <v>2009.776733398438</v>
      </c>
      <c r="AA22">
        <v>2009.776733398438</v>
      </c>
      <c r="AB22">
        <v>0</v>
      </c>
      <c r="AC22">
        <v>2004.753173828125</v>
      </c>
      <c r="AD22">
        <v>2004.753173828125</v>
      </c>
      <c r="AE22">
        <v>0</v>
      </c>
      <c r="AF22">
        <v>2005.267211914062</v>
      </c>
      <c r="AG22">
        <v>2005.267211914062</v>
      </c>
      <c r="AH22">
        <v>0</v>
      </c>
      <c r="AI22">
        <v>2002.249633789062</v>
      </c>
      <c r="AJ22">
        <v>2002.249633789062</v>
      </c>
      <c r="AK22">
        <v>0</v>
      </c>
      <c r="AL22">
        <v>2004.753173828125</v>
      </c>
      <c r="AM22">
        <v>2004.753173828125</v>
      </c>
      <c r="AN22">
        <v>0</v>
      </c>
      <c r="AO22">
        <v>2001.2568359375</v>
      </c>
      <c r="AP22">
        <v>2001.2568359375</v>
      </c>
      <c r="AQ22">
        <v>0</v>
      </c>
      <c r="AR22">
        <v>2002.266235351562</v>
      </c>
      <c r="AS22">
        <v>2002.266235351562</v>
      </c>
      <c r="AT22">
        <v>0</v>
      </c>
      <c r="AU22">
        <v>2009.776733398438</v>
      </c>
      <c r="AV22">
        <v>2009.776733398438</v>
      </c>
      <c r="AW22">
        <v>0</v>
      </c>
      <c r="AY22">
        <v>20</v>
      </c>
      <c r="BA22">
        <f t="shared" si="0"/>
        <v>1.0093994140620453</v>
      </c>
      <c r="BB22">
        <f t="shared" si="1"/>
        <v>2.5035400390629547</v>
      </c>
      <c r="BC22">
        <f t="shared" si="2"/>
        <v>0.51403808593704525</v>
      </c>
      <c r="BD22">
        <f t="shared" si="3"/>
        <v>4.5095214843759095</v>
      </c>
      <c r="BE22">
        <f t="shared" si="4"/>
        <v>3.0008544921870453</v>
      </c>
      <c r="BF22">
        <f t="shared" si="5"/>
        <v>3.529052734375</v>
      </c>
      <c r="BH22">
        <f t="shared" si="6"/>
        <v>15.06640625</v>
      </c>
      <c r="BI22">
        <f t="shared" si="8"/>
        <v>301.063720703125</v>
      </c>
      <c r="BJ22">
        <f t="shared" si="9"/>
        <v>302.07263183593795</v>
      </c>
      <c r="BK22">
        <f t="shared" si="9"/>
        <v>304.47656250000091</v>
      </c>
      <c r="BL22">
        <f t="shared" si="9"/>
        <v>304.99060058593795</v>
      </c>
      <c r="BM22">
        <f t="shared" si="9"/>
        <v>309.500244140625</v>
      </c>
      <c r="BN22">
        <f t="shared" si="9"/>
        <v>312.50109863281295</v>
      </c>
      <c r="BO22">
        <f t="shared" si="9"/>
        <v>316.11730957031295</v>
      </c>
    </row>
    <row r="23" spans="1:67" x14ac:dyDescent="0.2">
      <c r="A23" t="s">
        <v>19</v>
      </c>
      <c r="B23" t="s">
        <v>135</v>
      </c>
      <c r="C23" t="s">
        <v>17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0.68435567617416382</v>
      </c>
      <c r="M23">
        <v>0.68435567617416382</v>
      </c>
      <c r="N23">
        <v>0</v>
      </c>
      <c r="O23">
        <v>2024.930297851562</v>
      </c>
      <c r="P23">
        <v>2024.930297851562</v>
      </c>
      <c r="Q23">
        <v>0</v>
      </c>
      <c r="S23">
        <v>2027.93115234375</v>
      </c>
      <c r="T23">
        <v>2027.93115234375</v>
      </c>
      <c r="U23">
        <v>0</v>
      </c>
      <c r="W23">
        <v>2020.420776367188</v>
      </c>
      <c r="X23">
        <v>2020.420776367188</v>
      </c>
      <c r="Y23">
        <v>0</v>
      </c>
      <c r="Z23">
        <v>2024.930297851562</v>
      </c>
      <c r="AA23">
        <v>2024.930297851562</v>
      </c>
      <c r="AB23">
        <v>0</v>
      </c>
      <c r="AC23">
        <v>2019.90673828125</v>
      </c>
      <c r="AD23">
        <v>2019.90673828125</v>
      </c>
      <c r="AE23">
        <v>0</v>
      </c>
      <c r="AF23">
        <v>2020.420776367188</v>
      </c>
      <c r="AG23">
        <v>2020.420776367188</v>
      </c>
      <c r="AH23">
        <v>0</v>
      </c>
      <c r="AI23">
        <v>2017.303833007812</v>
      </c>
      <c r="AJ23">
        <v>2017.303833007812</v>
      </c>
      <c r="AK23">
        <v>0</v>
      </c>
      <c r="AL23">
        <v>2019.90673828125</v>
      </c>
      <c r="AM23">
        <v>2019.90673828125</v>
      </c>
      <c r="AN23">
        <v>0</v>
      </c>
      <c r="AO23">
        <v>2016.306640625</v>
      </c>
      <c r="AP23">
        <v>2016.306640625</v>
      </c>
      <c r="AQ23">
        <v>0</v>
      </c>
      <c r="AR23">
        <v>2017.3203125</v>
      </c>
      <c r="AS23">
        <v>2017.3203125</v>
      </c>
      <c r="AT23">
        <v>0</v>
      </c>
      <c r="AU23">
        <v>2024.930297851562</v>
      </c>
      <c r="AV23">
        <v>2024.930297851562</v>
      </c>
      <c r="AW23">
        <v>0</v>
      </c>
      <c r="AY23">
        <v>21</v>
      </c>
      <c r="BA23">
        <f t="shared" si="0"/>
        <v>1.013671875</v>
      </c>
      <c r="BB23">
        <f t="shared" si="1"/>
        <v>2.6029052734379547</v>
      </c>
      <c r="BC23">
        <f t="shared" si="2"/>
        <v>0.51403808593795475</v>
      </c>
      <c r="BD23">
        <f t="shared" si="3"/>
        <v>4.5095214843740905</v>
      </c>
      <c r="BE23">
        <f t="shared" si="4"/>
        <v>3.0008544921879547</v>
      </c>
      <c r="BF23">
        <f t="shared" si="5"/>
        <v>3.418701171875</v>
      </c>
      <c r="BH23">
        <f t="shared" si="6"/>
        <v>15.059692382812955</v>
      </c>
      <c r="BI23">
        <f t="shared" si="8"/>
        <v>316.130126953125</v>
      </c>
      <c r="BJ23">
        <f t="shared" si="9"/>
        <v>317.13952636718705</v>
      </c>
      <c r="BK23">
        <f t="shared" si="9"/>
        <v>319.64306640625</v>
      </c>
      <c r="BL23">
        <f t="shared" si="9"/>
        <v>320.15710449218705</v>
      </c>
      <c r="BM23">
        <f t="shared" si="9"/>
        <v>324.66662597656295</v>
      </c>
      <c r="BN23">
        <f t="shared" si="9"/>
        <v>327.66748046875</v>
      </c>
      <c r="BO23">
        <f t="shared" si="9"/>
        <v>331.196533203125</v>
      </c>
    </row>
    <row r="24" spans="1:67" x14ac:dyDescent="0.2">
      <c r="A24" t="s">
        <v>19</v>
      </c>
      <c r="B24" t="s">
        <v>148</v>
      </c>
      <c r="C24" t="s">
        <v>57</v>
      </c>
      <c r="D24">
        <v>-150</v>
      </c>
      <c r="E24">
        <v>2</v>
      </c>
      <c r="F24" t="s">
        <v>26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1.209594249725342</v>
      </c>
      <c r="M24">
        <v>1.209594249725342</v>
      </c>
      <c r="N24">
        <v>0</v>
      </c>
      <c r="O24">
        <v>2039.2880859375</v>
      </c>
      <c r="P24">
        <v>2039.2880859375</v>
      </c>
      <c r="Q24">
        <v>0</v>
      </c>
      <c r="S24">
        <v>2042.288940429688</v>
      </c>
      <c r="T24">
        <v>2042.288940429688</v>
      </c>
      <c r="U24">
        <v>0</v>
      </c>
      <c r="W24">
        <v>2034.778442382812</v>
      </c>
      <c r="X24">
        <v>2034.778442382812</v>
      </c>
      <c r="Y24">
        <v>0</v>
      </c>
      <c r="Z24">
        <v>2039.2880859375</v>
      </c>
      <c r="AA24">
        <v>2039.2880859375</v>
      </c>
      <c r="AB24">
        <v>0</v>
      </c>
      <c r="AC24">
        <v>2034.264526367188</v>
      </c>
      <c r="AD24">
        <v>2034.264526367188</v>
      </c>
      <c r="AE24">
        <v>0</v>
      </c>
      <c r="AF24">
        <v>2034.778442382812</v>
      </c>
      <c r="AG24">
        <v>2034.778442382812</v>
      </c>
      <c r="AH24">
        <v>0</v>
      </c>
      <c r="AI24">
        <v>2032.35791015625</v>
      </c>
      <c r="AJ24">
        <v>2032.35791015625</v>
      </c>
      <c r="AK24">
        <v>0</v>
      </c>
      <c r="AL24">
        <v>2034.264526367188</v>
      </c>
      <c r="AM24">
        <v>2034.264526367188</v>
      </c>
      <c r="AN24">
        <v>0</v>
      </c>
      <c r="AO24">
        <v>2031.349853515625</v>
      </c>
      <c r="AP24">
        <v>2031.349853515625</v>
      </c>
      <c r="AQ24">
        <v>0</v>
      </c>
      <c r="AR24">
        <v>2032.35791015625</v>
      </c>
      <c r="AS24">
        <v>2032.35791015625</v>
      </c>
      <c r="AT24">
        <v>0</v>
      </c>
      <c r="AU24">
        <v>2039.2880859375</v>
      </c>
      <c r="AV24">
        <v>2039.2880859375</v>
      </c>
      <c r="AW24">
        <v>0</v>
      </c>
      <c r="AY24">
        <v>22</v>
      </c>
      <c r="BA24">
        <f t="shared" si="0"/>
        <v>1.008056640625</v>
      </c>
      <c r="BB24">
        <f t="shared" si="1"/>
        <v>1.9066162109379547</v>
      </c>
      <c r="BC24">
        <f t="shared" si="2"/>
        <v>0.51391601562409051</v>
      </c>
      <c r="BD24">
        <f t="shared" si="3"/>
        <v>4.5096435546879547</v>
      </c>
      <c r="BE24">
        <f t="shared" si="4"/>
        <v>3.0008544921879547</v>
      </c>
      <c r="BF24">
        <f t="shared" si="5"/>
        <v>4.11962890625</v>
      </c>
      <c r="BH24">
        <f t="shared" si="6"/>
        <v>15.058715820312955</v>
      </c>
      <c r="BI24">
        <f t="shared" si="8"/>
        <v>331.18981933593795</v>
      </c>
      <c r="BJ24">
        <f t="shared" si="9"/>
        <v>332.20349121093795</v>
      </c>
      <c r="BK24">
        <f t="shared" si="9"/>
        <v>334.80639648437591</v>
      </c>
      <c r="BL24">
        <f t="shared" si="9"/>
        <v>335.32043457031386</v>
      </c>
      <c r="BM24">
        <f t="shared" si="9"/>
        <v>339.82995605468795</v>
      </c>
      <c r="BN24">
        <f t="shared" si="9"/>
        <v>342.83081054687591</v>
      </c>
      <c r="BO24">
        <f t="shared" si="9"/>
        <v>346.24951171875091</v>
      </c>
    </row>
    <row r="25" spans="1:67" x14ac:dyDescent="0.2">
      <c r="A25" t="s">
        <v>15</v>
      </c>
      <c r="B25" t="s">
        <v>85</v>
      </c>
      <c r="C25" t="s">
        <v>29</v>
      </c>
      <c r="D25">
        <v>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1.6062746047973631</v>
      </c>
      <c r="M25">
        <v>1.6062746047973631</v>
      </c>
      <c r="N25">
        <v>0</v>
      </c>
      <c r="O25">
        <v>2055.3203125</v>
      </c>
      <c r="P25">
        <v>2055.3203125</v>
      </c>
      <c r="Q25">
        <v>0</v>
      </c>
      <c r="S25">
        <v>2058.3212890625</v>
      </c>
      <c r="T25">
        <v>2058.3212890625</v>
      </c>
      <c r="U25">
        <v>0</v>
      </c>
      <c r="W25">
        <v>2050.810791015625</v>
      </c>
      <c r="X25">
        <v>2050.810791015625</v>
      </c>
      <c r="Y25">
        <v>0</v>
      </c>
      <c r="Z25">
        <v>2055.3203125</v>
      </c>
      <c r="AA25">
        <v>2055.3203125</v>
      </c>
      <c r="AB25">
        <v>0</v>
      </c>
      <c r="AC25">
        <v>2050.296875</v>
      </c>
      <c r="AD25">
        <v>2050.296875</v>
      </c>
      <c r="AE25">
        <v>0</v>
      </c>
      <c r="AF25">
        <v>2050.810791015625</v>
      </c>
      <c r="AG25">
        <v>2050.810791015625</v>
      </c>
      <c r="AH25">
        <v>0</v>
      </c>
      <c r="AI25">
        <v>2047.395385742188</v>
      </c>
      <c r="AJ25">
        <v>2047.395385742188</v>
      </c>
      <c r="AK25">
        <v>0</v>
      </c>
      <c r="AL25">
        <v>2050.296875</v>
      </c>
      <c r="AM25">
        <v>2050.296875</v>
      </c>
      <c r="AN25">
        <v>0</v>
      </c>
      <c r="AO25">
        <v>2046.408569335938</v>
      </c>
      <c r="AP25">
        <v>2046.408569335938</v>
      </c>
      <c r="AQ25">
        <v>0</v>
      </c>
      <c r="AR25">
        <v>2047.411987304688</v>
      </c>
      <c r="AS25">
        <v>2047.411987304688</v>
      </c>
      <c r="AT25">
        <v>0</v>
      </c>
      <c r="AU25">
        <v>2055.3203125</v>
      </c>
      <c r="AV25">
        <v>2055.3203125</v>
      </c>
      <c r="AW25">
        <v>0</v>
      </c>
      <c r="AY25">
        <v>23</v>
      </c>
      <c r="BA25">
        <f t="shared" si="0"/>
        <v>1.00341796875</v>
      </c>
      <c r="BB25">
        <f t="shared" si="1"/>
        <v>2.9014892578120453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3.1044921875</v>
      </c>
      <c r="BH25">
        <f t="shared" si="6"/>
        <v>15.033813476562045</v>
      </c>
      <c r="BI25">
        <f t="shared" si="8"/>
        <v>346.24853515625091</v>
      </c>
      <c r="BJ25">
        <f t="shared" si="9"/>
        <v>347.25659179687591</v>
      </c>
      <c r="BK25">
        <f t="shared" si="9"/>
        <v>349.16320800781386</v>
      </c>
      <c r="BL25">
        <f t="shared" si="9"/>
        <v>349.67712402343795</v>
      </c>
      <c r="BM25">
        <f t="shared" si="9"/>
        <v>354.18676757812591</v>
      </c>
      <c r="BN25">
        <f t="shared" si="9"/>
        <v>357.18762207031386</v>
      </c>
      <c r="BO25">
        <f t="shared" si="9"/>
        <v>361.30725097656386</v>
      </c>
    </row>
    <row r="26" spans="1:67" x14ac:dyDescent="0.2">
      <c r="A26" t="s">
        <v>15</v>
      </c>
      <c r="B26" t="s">
        <v>139</v>
      </c>
      <c r="C26" t="s">
        <v>17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0.82722920179367065</v>
      </c>
      <c r="M26">
        <v>0.82722920179367065</v>
      </c>
      <c r="N26">
        <v>0</v>
      </c>
      <c r="O26">
        <v>2069.943359375</v>
      </c>
      <c r="P26">
        <v>2069.943359375</v>
      </c>
      <c r="Q26">
        <v>0</v>
      </c>
      <c r="S26">
        <v>2072.9443359375</v>
      </c>
      <c r="T26">
        <v>2072.9443359375</v>
      </c>
      <c r="U26">
        <v>0</v>
      </c>
      <c r="W26">
        <v>2065.433837890625</v>
      </c>
      <c r="X26">
        <v>2065.433837890625</v>
      </c>
      <c r="Y26">
        <v>0</v>
      </c>
      <c r="Z26">
        <v>2069.943359375</v>
      </c>
      <c r="AA26">
        <v>2069.943359375</v>
      </c>
      <c r="AB26">
        <v>0</v>
      </c>
      <c r="AC26">
        <v>2064.919921875</v>
      </c>
      <c r="AD26">
        <v>2064.919921875</v>
      </c>
      <c r="AE26">
        <v>0</v>
      </c>
      <c r="AF26">
        <v>2065.433837890625</v>
      </c>
      <c r="AG26">
        <v>2065.433837890625</v>
      </c>
      <c r="AH26">
        <v>0</v>
      </c>
      <c r="AI26">
        <v>2062.416259765625</v>
      </c>
      <c r="AJ26">
        <v>2062.416259765625</v>
      </c>
      <c r="AK26">
        <v>0</v>
      </c>
      <c r="AL26">
        <v>2064.919921875</v>
      </c>
      <c r="AM26">
        <v>2064.919921875</v>
      </c>
      <c r="AN26">
        <v>0</v>
      </c>
      <c r="AO26">
        <v>2061.42578125</v>
      </c>
      <c r="AP26">
        <v>2061.42578125</v>
      </c>
      <c r="AQ26">
        <v>0</v>
      </c>
      <c r="AR26">
        <v>2062.432861328125</v>
      </c>
      <c r="AS26">
        <v>2062.432861328125</v>
      </c>
      <c r="AT26">
        <v>0</v>
      </c>
      <c r="AU26">
        <v>2069.943359375</v>
      </c>
      <c r="AV26">
        <v>2069.943359375</v>
      </c>
      <c r="AW26">
        <v>0</v>
      </c>
      <c r="AY26">
        <v>24</v>
      </c>
      <c r="BA26">
        <f t="shared" si="0"/>
        <v>1.007080078125</v>
      </c>
      <c r="BB26">
        <f t="shared" si="1"/>
        <v>2.503662109375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3.527099609375</v>
      </c>
      <c r="BH26">
        <f t="shared" si="6"/>
        <v>15.062255859375</v>
      </c>
      <c r="BI26">
        <f t="shared" si="8"/>
        <v>361.28234863281295</v>
      </c>
      <c r="BJ26">
        <f t="shared" si="9"/>
        <v>362.28576660156295</v>
      </c>
      <c r="BK26">
        <f t="shared" si="9"/>
        <v>365.187255859375</v>
      </c>
      <c r="BL26">
        <f t="shared" si="9"/>
        <v>365.701171875</v>
      </c>
      <c r="BM26">
        <f t="shared" si="9"/>
        <v>370.210693359375</v>
      </c>
      <c r="BN26">
        <f t="shared" si="9"/>
        <v>373.211669921875</v>
      </c>
      <c r="BO26">
        <f t="shared" si="9"/>
        <v>376.316162109375</v>
      </c>
    </row>
    <row r="27" spans="1:67" x14ac:dyDescent="0.2">
      <c r="A27" t="s">
        <v>19</v>
      </c>
      <c r="B27" t="s">
        <v>28</v>
      </c>
      <c r="C27" t="s">
        <v>29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1.301659822463989</v>
      </c>
      <c r="M27">
        <v>1.301659822463989</v>
      </c>
      <c r="N27">
        <v>0</v>
      </c>
      <c r="O27">
        <v>2085.2958984375</v>
      </c>
      <c r="P27">
        <v>2085.2958984375</v>
      </c>
      <c r="Q27">
        <v>0</v>
      </c>
      <c r="S27">
        <v>2088.296875</v>
      </c>
      <c r="T27">
        <v>2088.296875</v>
      </c>
      <c r="U27">
        <v>0</v>
      </c>
      <c r="W27">
        <v>2080.786376953125</v>
      </c>
      <c r="X27">
        <v>2080.786376953125</v>
      </c>
      <c r="Y27">
        <v>0</v>
      </c>
      <c r="Z27">
        <v>2085.2958984375</v>
      </c>
      <c r="AA27">
        <v>2085.2958984375</v>
      </c>
      <c r="AB27">
        <v>0</v>
      </c>
      <c r="AC27">
        <v>2080.2724609375</v>
      </c>
      <c r="AD27">
        <v>2080.2724609375</v>
      </c>
      <c r="AE27">
        <v>0</v>
      </c>
      <c r="AF27">
        <v>2080.786376953125</v>
      </c>
      <c r="AG27">
        <v>2080.786376953125</v>
      </c>
      <c r="AH27">
        <v>0</v>
      </c>
      <c r="AI27">
        <v>2077.470458984375</v>
      </c>
      <c r="AJ27">
        <v>2077.470458984375</v>
      </c>
      <c r="AK27">
        <v>0</v>
      </c>
      <c r="AL27">
        <v>2080.2724609375</v>
      </c>
      <c r="AM27">
        <v>2080.2724609375</v>
      </c>
      <c r="AN27">
        <v>0</v>
      </c>
      <c r="AO27">
        <v>2076.471435546875</v>
      </c>
      <c r="AP27">
        <v>2076.471435546875</v>
      </c>
      <c r="AQ27">
        <v>0</v>
      </c>
      <c r="AR27">
        <v>2077.487060546875</v>
      </c>
      <c r="AS27">
        <v>2077.487060546875</v>
      </c>
      <c r="AT27">
        <v>0</v>
      </c>
      <c r="AU27">
        <v>2085.2958984375</v>
      </c>
      <c r="AV27">
        <v>2085.2958984375</v>
      </c>
      <c r="AW27">
        <v>0</v>
      </c>
      <c r="AY27">
        <v>25</v>
      </c>
      <c r="BA27">
        <f t="shared" si="0"/>
        <v>1.015625</v>
      </c>
      <c r="BB27">
        <f t="shared" si="1"/>
        <v>2.802001953125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3.20458984375</v>
      </c>
      <c r="BH27">
        <f t="shared" si="6"/>
        <v>15.046630859375</v>
      </c>
      <c r="BI27">
        <f t="shared" si="8"/>
        <v>376.34460449218795</v>
      </c>
      <c r="BJ27">
        <f t="shared" si="9"/>
        <v>377.35168457031295</v>
      </c>
      <c r="BK27">
        <f t="shared" si="9"/>
        <v>379.85534667968795</v>
      </c>
      <c r="BL27">
        <f t="shared" si="9"/>
        <v>380.36926269531295</v>
      </c>
      <c r="BM27">
        <f t="shared" si="9"/>
        <v>384.87878417968795</v>
      </c>
      <c r="BN27">
        <f t="shared" si="9"/>
        <v>387.87976074218795</v>
      </c>
      <c r="BO27">
        <f t="shared" si="9"/>
        <v>391.40686035156295</v>
      </c>
    </row>
    <row r="28" spans="1:67" x14ac:dyDescent="0.2">
      <c r="A28" t="s">
        <v>19</v>
      </c>
      <c r="B28" t="s">
        <v>140</v>
      </c>
      <c r="C28" t="s">
        <v>29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0.88559669256210327</v>
      </c>
      <c r="M28">
        <v>0.88559669256210327</v>
      </c>
      <c r="N28">
        <v>0</v>
      </c>
      <c r="O28">
        <v>2100.034912109375</v>
      </c>
      <c r="P28">
        <v>2100.034912109375</v>
      </c>
      <c r="Q28">
        <v>0</v>
      </c>
      <c r="S28">
        <v>2103.035888671875</v>
      </c>
      <c r="T28">
        <v>2103.035888671875</v>
      </c>
      <c r="U28">
        <v>0</v>
      </c>
      <c r="W28">
        <v>2095.525390625</v>
      </c>
      <c r="X28">
        <v>2095.525390625</v>
      </c>
      <c r="Y28">
        <v>0</v>
      </c>
      <c r="Z28">
        <v>2100.034912109375</v>
      </c>
      <c r="AA28">
        <v>2100.034912109375</v>
      </c>
      <c r="AB28">
        <v>0</v>
      </c>
      <c r="AC28">
        <v>2095.011474609375</v>
      </c>
      <c r="AD28">
        <v>2095.011474609375</v>
      </c>
      <c r="AE28">
        <v>0</v>
      </c>
      <c r="AF28">
        <v>2095.525390625</v>
      </c>
      <c r="AG28">
        <v>2095.525390625</v>
      </c>
      <c r="AH28">
        <v>0</v>
      </c>
      <c r="AI28">
        <v>2092.508056640625</v>
      </c>
      <c r="AJ28">
        <v>2092.508056640625</v>
      </c>
      <c r="AK28">
        <v>0</v>
      </c>
      <c r="AL28">
        <v>2095.011474609375</v>
      </c>
      <c r="AM28">
        <v>2095.011474609375</v>
      </c>
      <c r="AN28">
        <v>0</v>
      </c>
      <c r="AO28">
        <v>2091.50146484375</v>
      </c>
      <c r="AP28">
        <v>2091.50146484375</v>
      </c>
      <c r="AQ28">
        <v>0</v>
      </c>
      <c r="AR28">
        <v>2092.508056640625</v>
      </c>
      <c r="AS28">
        <v>2092.508056640625</v>
      </c>
      <c r="AT28">
        <v>0</v>
      </c>
      <c r="AU28">
        <v>2100.034912109375</v>
      </c>
      <c r="AV28">
        <v>2100.034912109375</v>
      </c>
      <c r="AW28">
        <v>0</v>
      </c>
      <c r="AY28">
        <v>26</v>
      </c>
      <c r="BA28">
        <f t="shared" si="0"/>
        <v>1.006591796875</v>
      </c>
      <c r="BB28">
        <f t="shared" si="1"/>
        <v>2.50341796875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3.518310546875</v>
      </c>
      <c r="BH28">
        <f t="shared" si="6"/>
        <v>15.052734375</v>
      </c>
      <c r="BI28">
        <f t="shared" si="8"/>
        <v>391.39123535156295</v>
      </c>
      <c r="BJ28">
        <f t="shared" si="9"/>
        <v>392.40686035156295</v>
      </c>
      <c r="BK28">
        <f t="shared" si="9"/>
        <v>395.20886230468795</v>
      </c>
      <c r="BL28">
        <f t="shared" si="9"/>
        <v>395.72277832031295</v>
      </c>
      <c r="BM28">
        <f t="shared" si="9"/>
        <v>400.23229980468795</v>
      </c>
      <c r="BN28">
        <f t="shared" si="9"/>
        <v>403.23327636718795</v>
      </c>
      <c r="BO28">
        <f t="shared" si="9"/>
        <v>406.43786621093795</v>
      </c>
    </row>
    <row r="29" spans="1:67" x14ac:dyDescent="0.2">
      <c r="A29" t="s">
        <v>19</v>
      </c>
      <c r="B29" t="s">
        <v>145</v>
      </c>
      <c r="C29" t="s">
        <v>21</v>
      </c>
      <c r="D29">
        <v>-150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23</v>
      </c>
      <c r="L29">
        <v>1.238674998283386</v>
      </c>
      <c r="M29">
        <v>1.238674998283386</v>
      </c>
      <c r="N29">
        <v>0</v>
      </c>
      <c r="O29">
        <v>2113.994873046875</v>
      </c>
      <c r="P29">
        <v>2113.994873046875</v>
      </c>
      <c r="Q29">
        <v>0</v>
      </c>
      <c r="S29">
        <v>2116.995849609375</v>
      </c>
      <c r="T29">
        <v>2116.995849609375</v>
      </c>
      <c r="U29">
        <v>0</v>
      </c>
      <c r="W29">
        <v>2109.4853515625</v>
      </c>
      <c r="X29">
        <v>2109.4853515625</v>
      </c>
      <c r="Y29">
        <v>0</v>
      </c>
      <c r="Z29">
        <v>2113.994873046875</v>
      </c>
      <c r="AA29">
        <v>2113.994873046875</v>
      </c>
      <c r="AB29">
        <v>0</v>
      </c>
      <c r="AC29">
        <v>2108.971435546875</v>
      </c>
      <c r="AD29">
        <v>2108.971435546875</v>
      </c>
      <c r="AE29">
        <v>0</v>
      </c>
      <c r="AF29">
        <v>2109.4853515625</v>
      </c>
      <c r="AG29">
        <v>2109.4853515625</v>
      </c>
      <c r="AH29">
        <v>0</v>
      </c>
      <c r="AI29">
        <v>2107.56201171875</v>
      </c>
      <c r="AJ29">
        <v>2107.56201171875</v>
      </c>
      <c r="AK29">
        <v>0</v>
      </c>
      <c r="AL29">
        <v>2108.971435546875</v>
      </c>
      <c r="AM29">
        <v>2108.971435546875</v>
      </c>
      <c r="AN29">
        <v>0</v>
      </c>
      <c r="AO29">
        <v>2106.55419921875</v>
      </c>
      <c r="AP29">
        <v>2106.55419921875</v>
      </c>
      <c r="AQ29">
        <v>0</v>
      </c>
      <c r="AR29">
        <v>2107.56201171875</v>
      </c>
      <c r="AS29">
        <v>2107.56201171875</v>
      </c>
      <c r="AT29">
        <v>0</v>
      </c>
      <c r="AU29">
        <v>2113.994873046875</v>
      </c>
      <c r="AV29">
        <v>2113.994873046875</v>
      </c>
      <c r="AW29">
        <v>0</v>
      </c>
      <c r="AY29">
        <v>27</v>
      </c>
      <c r="BA29">
        <f t="shared" si="0"/>
        <v>1.0078125</v>
      </c>
      <c r="BB29">
        <f t="shared" si="1"/>
        <v>1.409423828125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4.616455078125</v>
      </c>
      <c r="BH29">
        <f t="shared" si="6"/>
        <v>15.05810546875</v>
      </c>
      <c r="BI29">
        <f t="shared" si="8"/>
        <v>406.44396972656295</v>
      </c>
      <c r="BJ29">
        <f t="shared" si="9"/>
        <v>407.45056152343795</v>
      </c>
      <c r="BK29">
        <f t="shared" si="9"/>
        <v>409.95397949218795</v>
      </c>
      <c r="BL29">
        <f t="shared" si="9"/>
        <v>410.46789550781295</v>
      </c>
      <c r="BM29">
        <f t="shared" si="9"/>
        <v>414.97741699218795</v>
      </c>
      <c r="BN29">
        <f t="shared" si="9"/>
        <v>417.97839355468795</v>
      </c>
      <c r="BO29">
        <f t="shared" si="9"/>
        <v>421.49670410156295</v>
      </c>
    </row>
    <row r="30" spans="1:67" x14ac:dyDescent="0.2">
      <c r="A30" t="s">
        <v>15</v>
      </c>
      <c r="B30" t="s">
        <v>132</v>
      </c>
      <c r="C30" t="s">
        <v>17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0.92571181058883667</v>
      </c>
      <c r="M30">
        <v>0.92571181058883667</v>
      </c>
      <c r="N30">
        <v>0</v>
      </c>
      <c r="O30">
        <v>2129.330810546875</v>
      </c>
      <c r="P30">
        <v>2129.330810546875</v>
      </c>
      <c r="Q30">
        <v>0</v>
      </c>
      <c r="S30">
        <v>2132.331787109375</v>
      </c>
      <c r="T30">
        <v>2132.331787109375</v>
      </c>
      <c r="U30">
        <v>0</v>
      </c>
      <c r="W30">
        <v>2124.8212890625</v>
      </c>
      <c r="X30">
        <v>2124.8212890625</v>
      </c>
      <c r="Y30">
        <v>0</v>
      </c>
      <c r="Z30">
        <v>2129.330810546875</v>
      </c>
      <c r="AA30">
        <v>2129.330810546875</v>
      </c>
      <c r="AB30">
        <v>0</v>
      </c>
      <c r="AC30">
        <v>2124.307373046875</v>
      </c>
      <c r="AD30">
        <v>2124.307373046875</v>
      </c>
      <c r="AE30">
        <v>0</v>
      </c>
      <c r="AF30">
        <v>2124.8212890625</v>
      </c>
      <c r="AG30">
        <v>2124.8212890625</v>
      </c>
      <c r="AH30">
        <v>0</v>
      </c>
      <c r="AI30">
        <v>2122.599609375</v>
      </c>
      <c r="AJ30">
        <v>2122.599609375</v>
      </c>
      <c r="AK30">
        <v>0</v>
      </c>
      <c r="AL30">
        <v>2124.307373046875</v>
      </c>
      <c r="AM30">
        <v>2124.307373046875</v>
      </c>
      <c r="AN30">
        <v>0</v>
      </c>
      <c r="AO30">
        <v>2121.6123046875</v>
      </c>
      <c r="AP30">
        <v>2121.6123046875</v>
      </c>
      <c r="AQ30">
        <v>0</v>
      </c>
      <c r="AR30">
        <v>2122.6162109375</v>
      </c>
      <c r="AS30">
        <v>2122.6162109375</v>
      </c>
      <c r="AT30">
        <v>0</v>
      </c>
      <c r="AU30">
        <v>2129.330810546875</v>
      </c>
      <c r="AV30">
        <v>2129.330810546875</v>
      </c>
      <c r="AW30">
        <v>0</v>
      </c>
      <c r="AY30">
        <v>28</v>
      </c>
      <c r="BA30">
        <f t="shared" si="0"/>
        <v>1.00390625</v>
      </c>
      <c r="BB30">
        <f t="shared" si="1"/>
        <v>1.707763671875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4.312744140625</v>
      </c>
      <c r="BH30">
        <f t="shared" si="6"/>
        <v>15.048828125</v>
      </c>
      <c r="BI30">
        <f t="shared" si="8"/>
        <v>421.50207519531295</v>
      </c>
      <c r="BJ30">
        <f t="shared" si="9"/>
        <v>422.50988769531295</v>
      </c>
      <c r="BK30">
        <f t="shared" si="9"/>
        <v>423.91931152343795</v>
      </c>
      <c r="BL30">
        <f t="shared" si="9"/>
        <v>424.43322753906295</v>
      </c>
      <c r="BM30">
        <f t="shared" si="9"/>
        <v>428.94274902343795</v>
      </c>
      <c r="BN30">
        <f t="shared" si="9"/>
        <v>431.94372558593795</v>
      </c>
      <c r="BO30">
        <f t="shared" si="9"/>
        <v>436.56018066406295</v>
      </c>
    </row>
    <row r="31" spans="1:67" x14ac:dyDescent="0.2">
      <c r="A31" t="s">
        <v>15</v>
      </c>
      <c r="B31" t="s">
        <v>131</v>
      </c>
      <c r="C31" t="s">
        <v>17</v>
      </c>
      <c r="D31">
        <v>150</v>
      </c>
      <c r="E31">
        <v>2</v>
      </c>
      <c r="F31" t="s">
        <v>22</v>
      </c>
      <c r="G31">
        <v>1</v>
      </c>
      <c r="H31">
        <v>0</v>
      </c>
      <c r="I31">
        <v>0</v>
      </c>
      <c r="J31">
        <v>0</v>
      </c>
      <c r="K31" t="s">
        <v>27</v>
      </c>
      <c r="L31">
        <v>0.88221478462219238</v>
      </c>
      <c r="M31">
        <v>0.88221478462219238</v>
      </c>
      <c r="N31">
        <v>0</v>
      </c>
      <c r="O31">
        <v>2144.368408203125</v>
      </c>
      <c r="P31">
        <v>2144.368408203125</v>
      </c>
      <c r="Q31">
        <v>0</v>
      </c>
      <c r="S31">
        <v>2147.369140625</v>
      </c>
      <c r="T31">
        <v>2147.369140625</v>
      </c>
      <c r="U31">
        <v>0</v>
      </c>
      <c r="W31">
        <v>2139.858642578125</v>
      </c>
      <c r="X31">
        <v>2139.858642578125</v>
      </c>
      <c r="Y31">
        <v>0</v>
      </c>
      <c r="Z31">
        <v>2144.368408203125</v>
      </c>
      <c r="AA31">
        <v>2144.368408203125</v>
      </c>
      <c r="AB31">
        <v>0</v>
      </c>
      <c r="AC31">
        <v>2139.3447265625</v>
      </c>
      <c r="AD31">
        <v>2139.3447265625</v>
      </c>
      <c r="AE31">
        <v>0</v>
      </c>
      <c r="AF31">
        <v>2139.858642578125</v>
      </c>
      <c r="AG31">
        <v>2139.858642578125</v>
      </c>
      <c r="AH31">
        <v>0</v>
      </c>
      <c r="AI31">
        <v>2137.63623046875</v>
      </c>
      <c r="AJ31">
        <v>2137.63623046875</v>
      </c>
      <c r="AK31">
        <v>0</v>
      </c>
      <c r="AL31">
        <v>2139.3447265625</v>
      </c>
      <c r="AM31">
        <v>2139.3447265625</v>
      </c>
      <c r="AN31">
        <v>0</v>
      </c>
      <c r="AO31">
        <v>2136.64453125</v>
      </c>
      <c r="AP31">
        <v>2136.64453125</v>
      </c>
      <c r="AQ31">
        <v>0</v>
      </c>
      <c r="AR31">
        <v>2137.65380859375</v>
      </c>
      <c r="AS31">
        <v>2137.65380859375</v>
      </c>
      <c r="AT31">
        <v>0</v>
      </c>
      <c r="AU31">
        <v>2144.368408203125</v>
      </c>
      <c r="AV31">
        <v>2144.368408203125</v>
      </c>
      <c r="AW31">
        <v>0</v>
      </c>
      <c r="AY31">
        <v>29</v>
      </c>
      <c r="BA31">
        <f t="shared" si="0"/>
        <v>1.00927734375</v>
      </c>
      <c r="BB31">
        <f t="shared" si="1"/>
        <v>1.70849609375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-2147.369140625</v>
      </c>
      <c r="BI31">
        <f t="shared" si="8"/>
        <v>436.55090332031295</v>
      </c>
      <c r="BJ31">
        <f t="shared" si="9"/>
        <v>437.55480957031295</v>
      </c>
      <c r="BK31">
        <f t="shared" si="9"/>
        <v>439.26257324218795</v>
      </c>
      <c r="BL31">
        <f t="shared" si="9"/>
        <v>439.77648925781295</v>
      </c>
      <c r="BM31">
        <f t="shared" si="9"/>
        <v>444.28601074218795</v>
      </c>
      <c r="BN31">
        <f t="shared" si="9"/>
        <v>447.28698730468795</v>
      </c>
      <c r="BO31">
        <f t="shared" si="9"/>
        <v>451.59973144531295</v>
      </c>
    </row>
    <row r="33" spans="1:2" x14ac:dyDescent="0.2">
      <c r="A33" t="s">
        <v>30</v>
      </c>
    </row>
    <row r="34" spans="1:2" x14ac:dyDescent="0.2">
      <c r="A34" t="s">
        <v>31</v>
      </c>
      <c r="B34">
        <v>71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60.339542674492847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1.0198607444763179</v>
      </c>
      <c r="M2">
        <v>1.0198607444763179</v>
      </c>
      <c r="N2">
        <v>0</v>
      </c>
      <c r="O2">
        <v>2</v>
      </c>
    </row>
    <row r="3" spans="1:15" x14ac:dyDescent="0.2">
      <c r="A3" t="s">
        <v>159</v>
      </c>
      <c r="B3" t="s">
        <v>74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23</v>
      </c>
      <c r="L3">
        <v>1.1975686550140381</v>
      </c>
      <c r="M3">
        <v>1.1975686550140381</v>
      </c>
      <c r="N3">
        <v>0</v>
      </c>
      <c r="O3">
        <v>3</v>
      </c>
    </row>
    <row r="4" spans="1:15" x14ac:dyDescent="0.2">
      <c r="A4" t="s">
        <v>160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1.133858203887939</v>
      </c>
      <c r="M4">
        <v>1.133858203887939</v>
      </c>
      <c r="N4">
        <v>0</v>
      </c>
      <c r="O4">
        <v>1</v>
      </c>
    </row>
    <row r="5" spans="1:15" x14ac:dyDescent="0.2">
      <c r="A5" t="s">
        <v>160</v>
      </c>
      <c r="B5" t="s">
        <v>71</v>
      </c>
      <c r="C5" t="s">
        <v>63</v>
      </c>
      <c r="D5">
        <v>60</v>
      </c>
      <c r="E5">
        <v>2</v>
      </c>
      <c r="F5" t="s">
        <v>161</v>
      </c>
      <c r="G5">
        <v>1</v>
      </c>
      <c r="H5">
        <v>0</v>
      </c>
      <c r="I5">
        <v>0</v>
      </c>
      <c r="J5">
        <v>0</v>
      </c>
      <c r="K5" t="s">
        <v>27</v>
      </c>
      <c r="L5">
        <v>0.94280052185058594</v>
      </c>
      <c r="M5">
        <v>0.94280052185058594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71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60.339542674492847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71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60.339542674492847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192</v>
      </c>
      <c r="AM1" t="s">
        <v>193</v>
      </c>
      <c r="AN1" t="s">
        <v>194</v>
      </c>
      <c r="AO1" t="s">
        <v>195</v>
      </c>
      <c r="AP1" t="s">
        <v>196</v>
      </c>
      <c r="AQ1" t="s">
        <v>197</v>
      </c>
      <c r="AR1" t="s">
        <v>198</v>
      </c>
      <c r="AS1" t="s">
        <v>199</v>
      </c>
      <c r="AT1" t="s">
        <v>200</v>
      </c>
      <c r="AU1" t="s">
        <v>201</v>
      </c>
      <c r="AV1" t="s">
        <v>202</v>
      </c>
      <c r="AW1" t="s">
        <v>203</v>
      </c>
      <c r="AX1" t="s">
        <v>204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159</v>
      </c>
      <c r="B2" t="s">
        <v>74</v>
      </c>
      <c r="C2" t="s">
        <v>59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0.96327227354049683</v>
      </c>
      <c r="M2">
        <v>0.96327227354049683</v>
      </c>
      <c r="N2">
        <v>0</v>
      </c>
      <c r="O2">
        <v>2458.7138671875</v>
      </c>
      <c r="P2">
        <v>2458.7138671875</v>
      </c>
      <c r="Q2">
        <v>0</v>
      </c>
      <c r="S2">
        <v>2461.714599609375</v>
      </c>
      <c r="T2">
        <v>2461.714599609375</v>
      </c>
      <c r="U2">
        <v>0</v>
      </c>
      <c r="W2">
        <v>2454.204345703125</v>
      </c>
      <c r="X2">
        <v>2454.204345703125</v>
      </c>
      <c r="Y2">
        <v>0</v>
      </c>
      <c r="Z2">
        <v>2458.7138671875</v>
      </c>
      <c r="AA2">
        <v>2458.7138671875</v>
      </c>
      <c r="AB2">
        <v>0</v>
      </c>
      <c r="AC2">
        <v>2453.6904296875</v>
      </c>
      <c r="AD2">
        <v>2453.6904296875</v>
      </c>
      <c r="AE2">
        <v>0</v>
      </c>
      <c r="AF2">
        <v>2454.204345703125</v>
      </c>
      <c r="AG2">
        <v>2454.204345703125</v>
      </c>
      <c r="AH2">
        <v>0</v>
      </c>
      <c r="AI2">
        <v>2450.888427734375</v>
      </c>
      <c r="AJ2">
        <v>2450.888427734375</v>
      </c>
      <c r="AK2">
        <v>0</v>
      </c>
      <c r="AL2">
        <v>2453.6904296875</v>
      </c>
      <c r="AM2">
        <v>2453.6904296875</v>
      </c>
      <c r="AN2">
        <v>0</v>
      </c>
      <c r="AO2">
        <v>2449.8798828125</v>
      </c>
      <c r="AP2">
        <v>2449.8798828125</v>
      </c>
      <c r="AQ2">
        <v>0</v>
      </c>
      <c r="AR2">
        <v>2450.888427734375</v>
      </c>
      <c r="AS2">
        <v>2450.888427734375</v>
      </c>
      <c r="AT2">
        <v>0</v>
      </c>
      <c r="AU2">
        <v>2458.7138671875</v>
      </c>
      <c r="AV2">
        <v>2458.7138671875</v>
      </c>
      <c r="AW2">
        <v>0</v>
      </c>
      <c r="AY2">
        <v>0</v>
      </c>
      <c r="BA2">
        <f>AR2-AO2</f>
        <v>1.008544921875</v>
      </c>
      <c r="BB2">
        <f>AL2-AI2</f>
        <v>2.802001953125</v>
      </c>
      <c r="BC2">
        <f>AF2-AD2</f>
        <v>0.513916015625</v>
      </c>
      <c r="BD2">
        <f>Z2-W2</f>
        <v>4.509521484375</v>
      </c>
      <c r="BE2">
        <f>S2-AU2</f>
        <v>3.000732421875</v>
      </c>
      <c r="BF2">
        <f>AO3-S2</f>
        <v>3.200927734375</v>
      </c>
      <c r="BH2">
        <f>SUM(BA2:BF2)</f>
        <v>15.03564453125</v>
      </c>
      <c r="BI2">
        <v>0</v>
      </c>
      <c r="BJ2">
        <f>BA2-AX2</f>
        <v>1.008544921875</v>
      </c>
      <c r="BK2">
        <f>BJ2+BB2</f>
        <v>3.810546875</v>
      </c>
      <c r="BL2">
        <f>BK2+BC2</f>
        <v>4.324462890625</v>
      </c>
      <c r="BM2">
        <f>BL2+BD2</f>
        <v>8.833984375</v>
      </c>
      <c r="BN2">
        <f>BM2+BE2</f>
        <v>11.834716796875</v>
      </c>
      <c r="BO2">
        <f>BN2+BF2</f>
        <v>15.03564453125</v>
      </c>
    </row>
    <row r="3" spans="1:67" x14ac:dyDescent="0.2">
      <c r="A3" t="s">
        <v>159</v>
      </c>
      <c r="B3" t="s">
        <v>67</v>
      </c>
      <c r="C3" t="s">
        <v>68</v>
      </c>
      <c r="D3">
        <v>60</v>
      </c>
      <c r="E3">
        <v>2</v>
      </c>
      <c r="F3" t="s">
        <v>26</v>
      </c>
      <c r="G3">
        <v>1</v>
      </c>
      <c r="H3">
        <v>1</v>
      </c>
      <c r="I3">
        <v>1</v>
      </c>
      <c r="J3">
        <v>0</v>
      </c>
      <c r="K3" t="s">
        <v>23</v>
      </c>
      <c r="L3">
        <v>0.61733537912368774</v>
      </c>
      <c r="M3">
        <v>0.61733537912368774</v>
      </c>
      <c r="N3">
        <v>0</v>
      </c>
      <c r="O3">
        <v>2473.73486328125</v>
      </c>
      <c r="P3">
        <v>2473.73486328125</v>
      </c>
      <c r="Q3">
        <v>0</v>
      </c>
      <c r="S3">
        <v>2476.73583984375</v>
      </c>
      <c r="T3">
        <v>2476.73583984375</v>
      </c>
      <c r="U3">
        <v>0</v>
      </c>
      <c r="W3">
        <v>2469.225341796875</v>
      </c>
      <c r="X3">
        <v>2469.225341796875</v>
      </c>
      <c r="Y3">
        <v>0</v>
      </c>
      <c r="Z3">
        <v>2473.73486328125</v>
      </c>
      <c r="AA3">
        <v>2473.73486328125</v>
      </c>
      <c r="AB3">
        <v>0</v>
      </c>
      <c r="AC3">
        <v>2468.711181640625</v>
      </c>
      <c r="AD3">
        <v>2468.711181640625</v>
      </c>
      <c r="AE3">
        <v>0</v>
      </c>
      <c r="AF3">
        <v>2469.225341796875</v>
      </c>
      <c r="AG3">
        <v>2469.225341796875</v>
      </c>
      <c r="AH3">
        <v>0</v>
      </c>
      <c r="AI3">
        <v>2465.909423828125</v>
      </c>
      <c r="AJ3">
        <v>2465.909423828125</v>
      </c>
      <c r="AK3">
        <v>0</v>
      </c>
      <c r="AL3">
        <v>2468.711181640625</v>
      </c>
      <c r="AM3">
        <v>2468.711181640625</v>
      </c>
      <c r="AN3">
        <v>0</v>
      </c>
      <c r="AO3">
        <v>2464.91552734375</v>
      </c>
      <c r="AP3">
        <v>2464.91552734375</v>
      </c>
      <c r="AQ3">
        <v>0</v>
      </c>
      <c r="AR3">
        <v>2465.926025390625</v>
      </c>
      <c r="AS3">
        <v>2465.926025390625</v>
      </c>
      <c r="AT3">
        <v>0</v>
      </c>
      <c r="AU3">
        <v>2473.73486328125</v>
      </c>
      <c r="AV3">
        <v>2473.73486328125</v>
      </c>
      <c r="AW3">
        <v>0</v>
      </c>
      <c r="AY3">
        <v>1</v>
      </c>
      <c r="BA3">
        <f t="shared" ref="BA3:BA31" si="0">AR3-AO3</f>
        <v>1.010498046875</v>
      </c>
      <c r="BB3">
        <f t="shared" ref="BB3:BB31" si="1">AL3-AI3</f>
        <v>2.8017578125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3.213623046875</v>
      </c>
      <c r="BH3">
        <f t="shared" ref="BH3:BH30" si="6">SUM(BA3:BF3)</f>
        <v>15.050537109375</v>
      </c>
      <c r="BI3">
        <f>SUM(BA2:BF2)</f>
        <v>15.03564453125</v>
      </c>
      <c r="BJ3">
        <f t="shared" ref="BJ3:BO18" si="7">BI3+BA2</f>
        <v>16.044189453125</v>
      </c>
      <c r="BK3">
        <f t="shared" si="7"/>
        <v>18.84619140625</v>
      </c>
      <c r="BL3">
        <f t="shared" si="7"/>
        <v>19.360107421875</v>
      </c>
      <c r="BM3">
        <f t="shared" si="7"/>
        <v>23.86962890625</v>
      </c>
      <c r="BN3">
        <f t="shared" si="7"/>
        <v>26.870361328125</v>
      </c>
      <c r="BO3">
        <f t="shared" si="7"/>
        <v>30.0712890625</v>
      </c>
    </row>
    <row r="4" spans="1:67" x14ac:dyDescent="0.2">
      <c r="A4" t="s">
        <v>160</v>
      </c>
      <c r="B4" t="s">
        <v>64</v>
      </c>
      <c r="C4" t="s">
        <v>59</v>
      </c>
      <c r="D4">
        <v>-60</v>
      </c>
      <c r="E4">
        <v>2</v>
      </c>
      <c r="F4" t="s">
        <v>22</v>
      </c>
      <c r="G4">
        <v>1</v>
      </c>
      <c r="H4">
        <v>0</v>
      </c>
      <c r="I4">
        <v>0</v>
      </c>
      <c r="J4">
        <v>0</v>
      </c>
      <c r="K4" t="s">
        <v>27</v>
      </c>
      <c r="L4">
        <v>1.2572840452194209</v>
      </c>
      <c r="M4">
        <v>1.2572840452194209</v>
      </c>
      <c r="N4">
        <v>0</v>
      </c>
      <c r="O4">
        <v>2488.6728515625</v>
      </c>
      <c r="P4">
        <v>2488.6728515625</v>
      </c>
      <c r="Q4">
        <v>0</v>
      </c>
      <c r="S4">
        <v>2491.673828125</v>
      </c>
      <c r="T4">
        <v>2491.673828125</v>
      </c>
      <c r="U4">
        <v>0</v>
      </c>
      <c r="W4">
        <v>2484.163330078125</v>
      </c>
      <c r="X4">
        <v>2484.163330078125</v>
      </c>
      <c r="Y4">
        <v>0</v>
      </c>
      <c r="Z4">
        <v>2488.6728515625</v>
      </c>
      <c r="AA4">
        <v>2488.6728515625</v>
      </c>
      <c r="AB4">
        <v>0</v>
      </c>
      <c r="AC4">
        <v>2483.6494140625</v>
      </c>
      <c r="AD4">
        <v>2483.6494140625</v>
      </c>
      <c r="AE4">
        <v>0</v>
      </c>
      <c r="AF4">
        <v>2484.163330078125</v>
      </c>
      <c r="AG4">
        <v>2484.163330078125</v>
      </c>
      <c r="AH4">
        <v>0</v>
      </c>
      <c r="AI4">
        <v>2480.94677734375</v>
      </c>
      <c r="AJ4">
        <v>2480.94677734375</v>
      </c>
      <c r="AK4">
        <v>0</v>
      </c>
      <c r="AL4">
        <v>2483.6494140625</v>
      </c>
      <c r="AM4">
        <v>2483.6494140625</v>
      </c>
      <c r="AN4">
        <v>0</v>
      </c>
      <c r="AO4">
        <v>2479.949462890625</v>
      </c>
      <c r="AP4">
        <v>2479.949462890625</v>
      </c>
      <c r="AQ4">
        <v>0</v>
      </c>
      <c r="AR4">
        <v>2480.96337890625</v>
      </c>
      <c r="AS4">
        <v>2480.96337890625</v>
      </c>
      <c r="AT4">
        <v>0</v>
      </c>
      <c r="AU4">
        <v>2488.6728515625</v>
      </c>
      <c r="AV4">
        <v>2488.6728515625</v>
      </c>
      <c r="AW4">
        <v>0</v>
      </c>
      <c r="AY4">
        <v>2</v>
      </c>
      <c r="BA4">
        <f t="shared" si="0"/>
        <v>1.013916015625</v>
      </c>
      <c r="BB4">
        <f t="shared" si="1"/>
        <v>2.70263671875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3.317138671875</v>
      </c>
      <c r="BH4">
        <f t="shared" si="6"/>
        <v>15.05810546875</v>
      </c>
      <c r="BI4">
        <f>BH2+BH3</f>
        <v>30.086181640625</v>
      </c>
      <c r="BJ4">
        <f t="shared" si="7"/>
        <v>31.0966796875</v>
      </c>
      <c r="BK4">
        <f t="shared" si="7"/>
        <v>33.8984375</v>
      </c>
      <c r="BL4">
        <f t="shared" si="7"/>
        <v>34.41259765625</v>
      </c>
      <c r="BM4">
        <f t="shared" si="7"/>
        <v>38.922119140625</v>
      </c>
      <c r="BN4">
        <f t="shared" si="7"/>
        <v>41.923095703125</v>
      </c>
      <c r="BO4">
        <f t="shared" si="7"/>
        <v>45.13671875</v>
      </c>
    </row>
    <row r="5" spans="1:67" x14ac:dyDescent="0.2">
      <c r="A5" t="s">
        <v>160</v>
      </c>
      <c r="B5" t="s">
        <v>142</v>
      </c>
      <c r="C5" t="s">
        <v>80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23</v>
      </c>
      <c r="L5">
        <v>1.208446621894836</v>
      </c>
      <c r="M5">
        <v>1.208446621894836</v>
      </c>
      <c r="N5">
        <v>0</v>
      </c>
      <c r="O5">
        <v>2502.5166015625</v>
      </c>
      <c r="P5">
        <v>2502.5166015625</v>
      </c>
      <c r="Q5">
        <v>0</v>
      </c>
      <c r="S5">
        <v>2505.517578125</v>
      </c>
      <c r="T5">
        <v>2505.517578125</v>
      </c>
      <c r="U5">
        <v>0</v>
      </c>
      <c r="W5">
        <v>2498.007080078125</v>
      </c>
      <c r="X5">
        <v>2498.007080078125</v>
      </c>
      <c r="Y5">
        <v>0</v>
      </c>
      <c r="Z5">
        <v>2502.5166015625</v>
      </c>
      <c r="AA5">
        <v>2502.5166015625</v>
      </c>
      <c r="AB5">
        <v>0</v>
      </c>
      <c r="AC5">
        <v>2497.4931640625</v>
      </c>
      <c r="AD5">
        <v>2497.4931640625</v>
      </c>
      <c r="AE5">
        <v>0</v>
      </c>
      <c r="AF5">
        <v>2498.007080078125</v>
      </c>
      <c r="AG5">
        <v>2498.007080078125</v>
      </c>
      <c r="AH5">
        <v>0</v>
      </c>
      <c r="AI5">
        <v>2495.984375</v>
      </c>
      <c r="AJ5">
        <v>2495.984375</v>
      </c>
      <c r="AK5">
        <v>0</v>
      </c>
      <c r="AL5">
        <v>2497.4931640625</v>
      </c>
      <c r="AM5">
        <v>2497.4931640625</v>
      </c>
      <c r="AN5">
        <v>0</v>
      </c>
      <c r="AO5">
        <v>2494.990966796875</v>
      </c>
      <c r="AP5">
        <v>2494.990966796875</v>
      </c>
      <c r="AQ5">
        <v>0</v>
      </c>
      <c r="AR5">
        <v>2496.0009765625</v>
      </c>
      <c r="AS5">
        <v>2496.0009765625</v>
      </c>
      <c r="AT5">
        <v>0</v>
      </c>
      <c r="AU5">
        <v>2502.5166015625</v>
      </c>
      <c r="AV5">
        <v>2502.5166015625</v>
      </c>
      <c r="AW5">
        <v>0</v>
      </c>
      <c r="AY5">
        <v>3</v>
      </c>
      <c r="BA5">
        <f t="shared" si="0"/>
        <v>1.010009765625</v>
      </c>
      <c r="BB5">
        <f t="shared" si="1"/>
        <v>1.5087890625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4.5244140625</v>
      </c>
      <c r="BH5">
        <f t="shared" si="6"/>
        <v>15.067626953125</v>
      </c>
      <c r="BI5">
        <f t="shared" ref="BI5:BI31" si="8">BI4+BH4</f>
        <v>45.144287109375</v>
      </c>
      <c r="BJ5">
        <f t="shared" si="7"/>
        <v>46.158203125</v>
      </c>
      <c r="BK5">
        <f t="shared" si="7"/>
        <v>48.86083984375</v>
      </c>
      <c r="BL5">
        <f t="shared" si="7"/>
        <v>49.374755859375</v>
      </c>
      <c r="BM5">
        <f t="shared" si="7"/>
        <v>53.88427734375</v>
      </c>
      <c r="BN5">
        <f t="shared" si="7"/>
        <v>56.88525390625</v>
      </c>
      <c r="BO5">
        <f t="shared" si="7"/>
        <v>60.202392578125</v>
      </c>
    </row>
    <row r="6" spans="1:67" x14ac:dyDescent="0.2">
      <c r="A6" t="s">
        <v>159</v>
      </c>
      <c r="B6" t="s">
        <v>20</v>
      </c>
      <c r="C6" t="s">
        <v>21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27</v>
      </c>
      <c r="L6">
        <v>1.101233243942261</v>
      </c>
      <c r="M6">
        <v>1.101233243942261</v>
      </c>
      <c r="N6">
        <v>0</v>
      </c>
      <c r="O6">
        <v>2517.372802734375</v>
      </c>
      <c r="P6">
        <v>2517.372802734375</v>
      </c>
      <c r="Q6">
        <v>0</v>
      </c>
      <c r="S6">
        <v>2520.372802734375</v>
      </c>
      <c r="T6">
        <v>2520.372802734375</v>
      </c>
      <c r="U6">
        <v>0</v>
      </c>
      <c r="W6">
        <v>2512.8623046875</v>
      </c>
      <c r="X6">
        <v>2512.8623046875</v>
      </c>
      <c r="Y6">
        <v>0</v>
      </c>
      <c r="Z6">
        <v>2517.372802734375</v>
      </c>
      <c r="AA6">
        <v>2517.372802734375</v>
      </c>
      <c r="AB6">
        <v>0</v>
      </c>
      <c r="AC6">
        <v>2512.348388671875</v>
      </c>
      <c r="AD6">
        <v>2512.348388671875</v>
      </c>
      <c r="AE6">
        <v>0</v>
      </c>
      <c r="AF6">
        <v>2512.8623046875</v>
      </c>
      <c r="AG6">
        <v>2512.8623046875</v>
      </c>
      <c r="AH6">
        <v>0</v>
      </c>
      <c r="AI6">
        <v>2511.03857421875</v>
      </c>
      <c r="AJ6">
        <v>2511.03857421875</v>
      </c>
      <c r="AK6">
        <v>0</v>
      </c>
      <c r="AL6">
        <v>2512.348388671875</v>
      </c>
      <c r="AM6">
        <v>2512.348388671875</v>
      </c>
      <c r="AN6">
        <v>0</v>
      </c>
      <c r="AO6">
        <v>2510.0419921875</v>
      </c>
      <c r="AP6">
        <v>2510.0419921875</v>
      </c>
      <c r="AQ6">
        <v>0</v>
      </c>
      <c r="AR6">
        <v>2511.05517578125</v>
      </c>
      <c r="AS6">
        <v>2511.05517578125</v>
      </c>
      <c r="AT6">
        <v>0</v>
      </c>
      <c r="AU6">
        <v>2517.372802734375</v>
      </c>
      <c r="AV6">
        <v>2517.372802734375</v>
      </c>
      <c r="AW6">
        <v>0</v>
      </c>
      <c r="AY6">
        <v>4</v>
      </c>
      <c r="BA6">
        <f t="shared" si="0"/>
        <v>1.01318359375</v>
      </c>
      <c r="BB6">
        <f t="shared" si="1"/>
        <v>1.309814453125</v>
      </c>
      <c r="BC6">
        <f t="shared" si="2"/>
        <v>0.513916015625</v>
      </c>
      <c r="BD6">
        <f t="shared" si="3"/>
        <v>4.510498046875</v>
      </c>
      <c r="BE6">
        <f t="shared" si="4"/>
        <v>3</v>
      </c>
      <c r="BF6">
        <f t="shared" si="5"/>
        <v>4.709716796875</v>
      </c>
      <c r="BH6">
        <f t="shared" si="6"/>
        <v>15.05712890625</v>
      </c>
      <c r="BI6">
        <f t="shared" si="8"/>
        <v>60.2119140625</v>
      </c>
      <c r="BJ6">
        <f t="shared" si="7"/>
        <v>61.221923828125</v>
      </c>
      <c r="BK6">
        <f t="shared" si="7"/>
        <v>62.730712890625</v>
      </c>
      <c r="BL6">
        <f t="shared" si="7"/>
        <v>63.24462890625</v>
      </c>
      <c r="BM6">
        <f t="shared" si="7"/>
        <v>67.754150390625</v>
      </c>
      <c r="BN6">
        <f t="shared" si="7"/>
        <v>70.755126953125</v>
      </c>
      <c r="BO6">
        <f t="shared" si="7"/>
        <v>75.279541015625</v>
      </c>
    </row>
    <row r="7" spans="1:67" x14ac:dyDescent="0.2">
      <c r="A7" t="s">
        <v>159</v>
      </c>
      <c r="B7" t="s">
        <v>71</v>
      </c>
      <c r="C7" t="s">
        <v>63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0.90996712446212769</v>
      </c>
      <c r="M7">
        <v>0.90996712446212769</v>
      </c>
      <c r="N7">
        <v>0</v>
      </c>
      <c r="O7">
        <v>2533.205078125</v>
      </c>
      <c r="P7">
        <v>2533.205078125</v>
      </c>
      <c r="Q7">
        <v>0</v>
      </c>
      <c r="S7">
        <v>2536.2060546875</v>
      </c>
      <c r="T7">
        <v>2536.2060546875</v>
      </c>
      <c r="U7">
        <v>0</v>
      </c>
      <c r="W7">
        <v>2528.695556640625</v>
      </c>
      <c r="X7">
        <v>2528.695556640625</v>
      </c>
      <c r="Y7">
        <v>0</v>
      </c>
      <c r="Z7">
        <v>2533.205078125</v>
      </c>
      <c r="AA7">
        <v>2533.205078125</v>
      </c>
      <c r="AB7">
        <v>0</v>
      </c>
      <c r="AC7">
        <v>2528.181640625</v>
      </c>
      <c r="AD7">
        <v>2528.181640625</v>
      </c>
      <c r="AE7">
        <v>0</v>
      </c>
      <c r="AF7">
        <v>2528.695556640625</v>
      </c>
      <c r="AG7">
        <v>2528.695556640625</v>
      </c>
      <c r="AH7">
        <v>0</v>
      </c>
      <c r="AI7">
        <v>2526.075927734375</v>
      </c>
      <c r="AJ7">
        <v>2526.075927734375</v>
      </c>
      <c r="AK7">
        <v>0</v>
      </c>
      <c r="AL7">
        <v>2528.181640625</v>
      </c>
      <c r="AM7">
        <v>2528.181640625</v>
      </c>
      <c r="AN7">
        <v>0</v>
      </c>
      <c r="AO7">
        <v>2525.08251953125</v>
      </c>
      <c r="AP7">
        <v>2525.08251953125</v>
      </c>
      <c r="AQ7">
        <v>0</v>
      </c>
      <c r="AR7">
        <v>2526.092529296875</v>
      </c>
      <c r="AS7">
        <v>2526.092529296875</v>
      </c>
      <c r="AT7">
        <v>0</v>
      </c>
      <c r="AU7">
        <v>2533.205078125</v>
      </c>
      <c r="AV7">
        <v>2533.205078125</v>
      </c>
      <c r="AW7">
        <v>0</v>
      </c>
      <c r="AY7">
        <v>5</v>
      </c>
      <c r="BA7">
        <f t="shared" si="0"/>
        <v>1.010009765625</v>
      </c>
      <c r="BB7">
        <f t="shared" si="1"/>
        <v>2.105712890625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3.92724609375</v>
      </c>
      <c r="BH7">
        <f t="shared" si="6"/>
        <v>15.0673828125</v>
      </c>
      <c r="BI7">
        <f t="shared" si="8"/>
        <v>75.26904296875</v>
      </c>
      <c r="BJ7">
        <f t="shared" si="7"/>
        <v>76.2822265625</v>
      </c>
      <c r="BK7">
        <f t="shared" si="7"/>
        <v>77.592041015625</v>
      </c>
      <c r="BL7">
        <f t="shared" si="7"/>
        <v>78.10595703125</v>
      </c>
      <c r="BM7">
        <f t="shared" si="7"/>
        <v>82.616455078125</v>
      </c>
      <c r="BN7">
        <f t="shared" si="7"/>
        <v>85.616455078125</v>
      </c>
      <c r="BO7">
        <f t="shared" si="7"/>
        <v>90.326171875</v>
      </c>
    </row>
    <row r="8" spans="1:67" x14ac:dyDescent="0.2">
      <c r="A8" t="s">
        <v>160</v>
      </c>
      <c r="B8" t="s">
        <v>84</v>
      </c>
      <c r="C8" t="s">
        <v>59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0.88085681200027466</v>
      </c>
      <c r="M8">
        <v>0.88085681200027466</v>
      </c>
      <c r="N8">
        <v>0</v>
      </c>
      <c r="O8">
        <v>2548.25927734375</v>
      </c>
      <c r="P8">
        <v>2548.25927734375</v>
      </c>
      <c r="Q8">
        <v>0</v>
      </c>
      <c r="S8">
        <v>2551.260009765625</v>
      </c>
      <c r="T8">
        <v>2551.260009765625</v>
      </c>
      <c r="U8">
        <v>0</v>
      </c>
      <c r="W8">
        <v>2543.749755859375</v>
      </c>
      <c r="X8">
        <v>2543.749755859375</v>
      </c>
      <c r="Y8">
        <v>0</v>
      </c>
      <c r="Z8">
        <v>2548.25927734375</v>
      </c>
      <c r="AA8">
        <v>2548.25927734375</v>
      </c>
      <c r="AB8">
        <v>0</v>
      </c>
      <c r="AC8">
        <v>2543.235595703125</v>
      </c>
      <c r="AD8">
        <v>2543.235595703125</v>
      </c>
      <c r="AE8">
        <v>0</v>
      </c>
      <c r="AF8">
        <v>2543.749755859375</v>
      </c>
      <c r="AG8">
        <v>2543.749755859375</v>
      </c>
      <c r="AH8">
        <v>0</v>
      </c>
      <c r="AI8">
        <v>2541.130126953125</v>
      </c>
      <c r="AJ8">
        <v>2541.130126953125</v>
      </c>
      <c r="AK8">
        <v>0</v>
      </c>
      <c r="AL8">
        <v>2543.235595703125</v>
      </c>
      <c r="AM8">
        <v>2543.235595703125</v>
      </c>
      <c r="AN8">
        <v>0</v>
      </c>
      <c r="AO8">
        <v>2540.13330078125</v>
      </c>
      <c r="AP8">
        <v>2540.13330078125</v>
      </c>
      <c r="AQ8">
        <v>0</v>
      </c>
      <c r="AR8">
        <v>2541.146728515625</v>
      </c>
      <c r="AS8">
        <v>2541.146728515625</v>
      </c>
      <c r="AT8">
        <v>0</v>
      </c>
      <c r="AU8">
        <v>2548.25927734375</v>
      </c>
      <c r="AV8">
        <v>2548.25927734375</v>
      </c>
      <c r="AW8">
        <v>0</v>
      </c>
      <c r="AY8">
        <v>6</v>
      </c>
      <c r="BA8">
        <f t="shared" si="0"/>
        <v>1.013427734375</v>
      </c>
      <c r="BB8">
        <f t="shared" si="1"/>
        <v>2.10546875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3.9140625</v>
      </c>
      <c r="BH8">
        <f t="shared" si="6"/>
        <v>15.057373046875</v>
      </c>
      <c r="BI8">
        <f t="shared" si="8"/>
        <v>90.33642578125</v>
      </c>
      <c r="BJ8">
        <f t="shared" si="7"/>
        <v>91.346435546875</v>
      </c>
      <c r="BK8">
        <f t="shared" si="7"/>
        <v>93.4521484375</v>
      </c>
      <c r="BL8">
        <f t="shared" si="7"/>
        <v>93.966064453125</v>
      </c>
      <c r="BM8">
        <f t="shared" si="7"/>
        <v>98.4755859375</v>
      </c>
      <c r="BN8">
        <f t="shared" si="7"/>
        <v>101.4765625</v>
      </c>
      <c r="BO8">
        <f t="shared" si="7"/>
        <v>105.40380859375</v>
      </c>
    </row>
    <row r="9" spans="1:67" x14ac:dyDescent="0.2">
      <c r="A9" t="s">
        <v>160</v>
      </c>
      <c r="B9" t="s">
        <v>137</v>
      </c>
      <c r="C9" t="s">
        <v>80</v>
      </c>
      <c r="D9">
        <v>-150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27</v>
      </c>
      <c r="L9">
        <v>1.2165272235870359</v>
      </c>
      <c r="M9">
        <v>1.2165272235870359</v>
      </c>
      <c r="N9">
        <v>0</v>
      </c>
      <c r="O9">
        <v>2563.9765625</v>
      </c>
      <c r="P9">
        <v>2563.9765625</v>
      </c>
      <c r="Q9">
        <v>0</v>
      </c>
      <c r="S9">
        <v>2566.977294921875</v>
      </c>
      <c r="T9">
        <v>2566.977294921875</v>
      </c>
      <c r="U9">
        <v>0</v>
      </c>
      <c r="W9">
        <v>2559.467041015625</v>
      </c>
      <c r="X9">
        <v>2559.467041015625</v>
      </c>
      <c r="Y9">
        <v>0</v>
      </c>
      <c r="Z9">
        <v>2563.9765625</v>
      </c>
      <c r="AA9">
        <v>2563.9765625</v>
      </c>
      <c r="AB9">
        <v>0</v>
      </c>
      <c r="AC9">
        <v>2558.969482421875</v>
      </c>
      <c r="AD9">
        <v>2558.969482421875</v>
      </c>
      <c r="AE9">
        <v>0</v>
      </c>
      <c r="AF9">
        <v>2559.467041015625</v>
      </c>
      <c r="AG9">
        <v>2559.467041015625</v>
      </c>
      <c r="AH9">
        <v>0</v>
      </c>
      <c r="AI9">
        <v>2556.16748046875</v>
      </c>
      <c r="AJ9">
        <v>2556.16748046875</v>
      </c>
      <c r="AK9">
        <v>0</v>
      </c>
      <c r="AL9">
        <v>2558.969482421875</v>
      </c>
      <c r="AM9">
        <v>2558.969482421875</v>
      </c>
      <c r="AN9">
        <v>0</v>
      </c>
      <c r="AO9">
        <v>2555.174072265625</v>
      </c>
      <c r="AP9">
        <v>2555.174072265625</v>
      </c>
      <c r="AQ9">
        <v>0</v>
      </c>
      <c r="AR9">
        <v>2556.18408203125</v>
      </c>
      <c r="AS9">
        <v>2556.18408203125</v>
      </c>
      <c r="AT9">
        <v>0</v>
      </c>
      <c r="AU9">
        <v>2563.9765625</v>
      </c>
      <c r="AV9">
        <v>2563.9765625</v>
      </c>
      <c r="AW9">
        <v>0</v>
      </c>
      <c r="AY9">
        <v>7</v>
      </c>
      <c r="BA9">
        <f t="shared" si="0"/>
        <v>1.010009765625</v>
      </c>
      <c r="BB9">
        <f t="shared" si="1"/>
        <v>2.802001953125</v>
      </c>
      <c r="BC9">
        <f t="shared" si="2"/>
        <v>0.49755859375</v>
      </c>
      <c r="BD9">
        <f t="shared" si="3"/>
        <v>4.509521484375</v>
      </c>
      <c r="BE9">
        <f t="shared" si="4"/>
        <v>3.000732421875</v>
      </c>
      <c r="BF9">
        <f t="shared" si="5"/>
        <v>3.214599609375</v>
      </c>
      <c r="BH9">
        <f t="shared" si="6"/>
        <v>15.034423828125</v>
      </c>
      <c r="BI9">
        <f t="shared" si="8"/>
        <v>105.393798828125</v>
      </c>
      <c r="BJ9">
        <f t="shared" si="7"/>
        <v>106.4072265625</v>
      </c>
      <c r="BK9">
        <f t="shared" si="7"/>
        <v>108.5126953125</v>
      </c>
      <c r="BL9">
        <f t="shared" si="7"/>
        <v>109.02685546875</v>
      </c>
      <c r="BM9">
        <f t="shared" si="7"/>
        <v>113.536376953125</v>
      </c>
      <c r="BN9">
        <f t="shared" si="7"/>
        <v>116.537109375</v>
      </c>
      <c r="BO9">
        <f t="shared" si="7"/>
        <v>120.451171875</v>
      </c>
    </row>
    <row r="10" spans="1:67" x14ac:dyDescent="0.2">
      <c r="A10" t="s">
        <v>159</v>
      </c>
      <c r="B10" t="s">
        <v>24</v>
      </c>
      <c r="C10" t="s">
        <v>59</v>
      </c>
      <c r="D10">
        <v>90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1.2083398103713989</v>
      </c>
      <c r="M10">
        <v>1.2083398103713989</v>
      </c>
      <c r="N10">
        <v>0</v>
      </c>
      <c r="O10">
        <v>2578.11865234375</v>
      </c>
      <c r="P10">
        <v>2578.11865234375</v>
      </c>
      <c r="Q10">
        <v>0</v>
      </c>
      <c r="S10">
        <v>2581.11962890625</v>
      </c>
      <c r="T10">
        <v>2581.11962890625</v>
      </c>
      <c r="U10">
        <v>0</v>
      </c>
      <c r="W10">
        <v>2573.609130859375</v>
      </c>
      <c r="X10">
        <v>2573.609130859375</v>
      </c>
      <c r="Y10">
        <v>0</v>
      </c>
      <c r="Z10">
        <v>2578.11865234375</v>
      </c>
      <c r="AA10">
        <v>2578.11865234375</v>
      </c>
      <c r="AB10">
        <v>0</v>
      </c>
      <c r="AC10">
        <v>2573.09521484375</v>
      </c>
      <c r="AD10">
        <v>2573.09521484375</v>
      </c>
      <c r="AE10">
        <v>0</v>
      </c>
      <c r="AF10">
        <v>2573.609130859375</v>
      </c>
      <c r="AG10">
        <v>2573.609130859375</v>
      </c>
      <c r="AH10">
        <v>0</v>
      </c>
      <c r="AI10">
        <v>2571.1884765625</v>
      </c>
      <c r="AJ10">
        <v>2571.1884765625</v>
      </c>
      <c r="AK10">
        <v>0</v>
      </c>
      <c r="AL10">
        <v>2573.09521484375</v>
      </c>
      <c r="AM10">
        <v>2573.09521484375</v>
      </c>
      <c r="AN10">
        <v>0</v>
      </c>
      <c r="AO10">
        <v>2570.19189453125</v>
      </c>
      <c r="AP10">
        <v>2570.19189453125</v>
      </c>
      <c r="AQ10">
        <v>0</v>
      </c>
      <c r="AR10">
        <v>2571.205078125</v>
      </c>
      <c r="AS10">
        <v>2571.205078125</v>
      </c>
      <c r="AT10">
        <v>0</v>
      </c>
      <c r="AU10">
        <v>2578.11865234375</v>
      </c>
      <c r="AV10">
        <v>2578.11865234375</v>
      </c>
      <c r="AW10">
        <v>0</v>
      </c>
      <c r="AY10">
        <v>8</v>
      </c>
      <c r="BA10">
        <f t="shared" si="0"/>
        <v>1.01318359375</v>
      </c>
      <c r="BB10">
        <f t="shared" si="1"/>
        <v>1.90673828125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4.113037109375</v>
      </c>
      <c r="BH10">
        <f t="shared" si="6"/>
        <v>15.057373046875</v>
      </c>
      <c r="BI10">
        <f t="shared" si="8"/>
        <v>120.42822265625</v>
      </c>
      <c r="BJ10">
        <f t="shared" si="7"/>
        <v>121.438232421875</v>
      </c>
      <c r="BK10">
        <f t="shared" si="7"/>
        <v>124.240234375</v>
      </c>
      <c r="BL10">
        <f t="shared" si="7"/>
        <v>124.73779296875</v>
      </c>
      <c r="BM10">
        <f t="shared" si="7"/>
        <v>129.247314453125</v>
      </c>
      <c r="BN10">
        <f t="shared" si="7"/>
        <v>132.248046875</v>
      </c>
      <c r="BO10">
        <f t="shared" si="7"/>
        <v>135.462646484375</v>
      </c>
    </row>
    <row r="11" spans="1:67" x14ac:dyDescent="0.2">
      <c r="A11" t="s">
        <v>159</v>
      </c>
      <c r="B11" t="s">
        <v>143</v>
      </c>
      <c r="C11" t="s">
        <v>21</v>
      </c>
      <c r="D11">
        <v>30</v>
      </c>
      <c r="E11">
        <v>2</v>
      </c>
      <c r="F11" t="s">
        <v>22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1.094354629516602</v>
      </c>
      <c r="M11">
        <v>1.094354629516602</v>
      </c>
      <c r="N11">
        <v>0</v>
      </c>
      <c r="O11">
        <v>2593.255615234375</v>
      </c>
      <c r="P11">
        <v>2593.255615234375</v>
      </c>
      <c r="Q11">
        <v>0</v>
      </c>
      <c r="S11">
        <v>2596.256591796875</v>
      </c>
      <c r="T11">
        <v>2596.256591796875</v>
      </c>
      <c r="U11">
        <v>0</v>
      </c>
      <c r="W11">
        <v>2588.74609375</v>
      </c>
      <c r="X11">
        <v>2588.74609375</v>
      </c>
      <c r="Y11">
        <v>0</v>
      </c>
      <c r="Z11">
        <v>2593.255615234375</v>
      </c>
      <c r="AA11">
        <v>2593.255615234375</v>
      </c>
      <c r="AB11">
        <v>0</v>
      </c>
      <c r="AC11">
        <v>2588.232177734375</v>
      </c>
      <c r="AD11">
        <v>2588.232177734375</v>
      </c>
      <c r="AE11">
        <v>0</v>
      </c>
      <c r="AF11">
        <v>2588.74609375</v>
      </c>
      <c r="AG11">
        <v>2588.74609375</v>
      </c>
      <c r="AH11">
        <v>0</v>
      </c>
      <c r="AI11">
        <v>2586.22607421875</v>
      </c>
      <c r="AJ11">
        <v>2586.22607421875</v>
      </c>
      <c r="AK11">
        <v>0</v>
      </c>
      <c r="AL11">
        <v>2588.232177734375</v>
      </c>
      <c r="AM11">
        <v>2588.232177734375</v>
      </c>
      <c r="AN11">
        <v>0</v>
      </c>
      <c r="AO11">
        <v>2585.232666015625</v>
      </c>
      <c r="AP11">
        <v>2585.232666015625</v>
      </c>
      <c r="AQ11">
        <v>0</v>
      </c>
      <c r="AR11">
        <v>2586.24267578125</v>
      </c>
      <c r="AS11">
        <v>2586.24267578125</v>
      </c>
      <c r="AT11">
        <v>0</v>
      </c>
      <c r="AU11">
        <v>2593.255615234375</v>
      </c>
      <c r="AV11">
        <v>2593.255615234375</v>
      </c>
      <c r="AW11">
        <v>0</v>
      </c>
      <c r="AY11">
        <v>9</v>
      </c>
      <c r="BA11">
        <f t="shared" si="0"/>
        <v>1.010009765625</v>
      </c>
      <c r="BB11">
        <f t="shared" si="1"/>
        <v>2.006103515625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4.013916015625</v>
      </c>
      <c r="BH11">
        <f t="shared" si="6"/>
        <v>15.054443359375</v>
      </c>
      <c r="BI11">
        <f t="shared" si="8"/>
        <v>135.485595703125</v>
      </c>
      <c r="BJ11">
        <f t="shared" si="7"/>
        <v>136.498779296875</v>
      </c>
      <c r="BK11">
        <f t="shared" si="7"/>
        <v>138.405517578125</v>
      </c>
      <c r="BL11">
        <f t="shared" si="7"/>
        <v>138.91943359375</v>
      </c>
      <c r="BM11">
        <f t="shared" si="7"/>
        <v>143.428955078125</v>
      </c>
      <c r="BN11">
        <f t="shared" si="7"/>
        <v>146.429931640625</v>
      </c>
      <c r="BO11">
        <f t="shared" si="7"/>
        <v>150.54296875</v>
      </c>
    </row>
    <row r="12" spans="1:67" x14ac:dyDescent="0.2">
      <c r="A12" t="s">
        <v>159</v>
      </c>
      <c r="B12" t="s">
        <v>20</v>
      </c>
      <c r="C12" t="s">
        <v>21</v>
      </c>
      <c r="D12">
        <v>120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27</v>
      </c>
      <c r="L12">
        <v>1.2295347452163701</v>
      </c>
      <c r="M12">
        <v>1.2295347452163701</v>
      </c>
      <c r="N12">
        <v>0</v>
      </c>
      <c r="O12">
        <v>2607.298583984375</v>
      </c>
      <c r="P12">
        <v>2607.298583984375</v>
      </c>
      <c r="Q12">
        <v>0</v>
      </c>
      <c r="S12">
        <v>2610.29931640625</v>
      </c>
      <c r="T12">
        <v>2610.29931640625</v>
      </c>
      <c r="U12">
        <v>0</v>
      </c>
      <c r="W12">
        <v>2602.788818359375</v>
      </c>
      <c r="X12">
        <v>2602.788818359375</v>
      </c>
      <c r="Y12">
        <v>0</v>
      </c>
      <c r="Z12">
        <v>2607.298583984375</v>
      </c>
      <c r="AA12">
        <v>2607.298583984375</v>
      </c>
      <c r="AB12">
        <v>0</v>
      </c>
      <c r="AC12">
        <v>2602.27490234375</v>
      </c>
      <c r="AD12">
        <v>2602.27490234375</v>
      </c>
      <c r="AE12">
        <v>0</v>
      </c>
      <c r="AF12">
        <v>2602.788818359375</v>
      </c>
      <c r="AG12">
        <v>2602.788818359375</v>
      </c>
      <c r="AH12">
        <v>0</v>
      </c>
      <c r="AI12">
        <v>2601.263671875</v>
      </c>
      <c r="AJ12">
        <v>2601.263671875</v>
      </c>
      <c r="AK12">
        <v>0</v>
      </c>
      <c r="AL12">
        <v>2602.27490234375</v>
      </c>
      <c r="AM12">
        <v>2602.27490234375</v>
      </c>
      <c r="AN12">
        <v>0</v>
      </c>
      <c r="AO12">
        <v>2600.2705078125</v>
      </c>
      <c r="AP12">
        <v>2600.2705078125</v>
      </c>
      <c r="AQ12">
        <v>0</v>
      </c>
      <c r="AR12">
        <v>2601.2802734375</v>
      </c>
      <c r="AS12">
        <v>2601.2802734375</v>
      </c>
      <c r="AT12">
        <v>0</v>
      </c>
      <c r="AU12">
        <v>2607.298583984375</v>
      </c>
      <c r="AV12">
        <v>2607.298583984375</v>
      </c>
      <c r="AW12">
        <v>0</v>
      </c>
      <c r="AY12">
        <v>10</v>
      </c>
      <c r="BA12">
        <f t="shared" si="0"/>
        <v>1.009765625</v>
      </c>
      <c r="BB12">
        <f t="shared" si="1"/>
        <v>1.01123046875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5.01025390625</v>
      </c>
      <c r="BH12">
        <f t="shared" si="6"/>
        <v>15.0556640625</v>
      </c>
      <c r="BI12">
        <f t="shared" si="8"/>
        <v>150.5400390625</v>
      </c>
      <c r="BJ12">
        <f t="shared" si="7"/>
        <v>151.550048828125</v>
      </c>
      <c r="BK12">
        <f t="shared" si="7"/>
        <v>153.55615234375</v>
      </c>
      <c r="BL12">
        <f t="shared" si="7"/>
        <v>154.070068359375</v>
      </c>
      <c r="BM12">
        <f t="shared" si="7"/>
        <v>158.57958984375</v>
      </c>
      <c r="BN12">
        <f t="shared" si="7"/>
        <v>161.58056640625</v>
      </c>
      <c r="BO12">
        <f t="shared" si="7"/>
        <v>165.594482421875</v>
      </c>
    </row>
    <row r="13" spans="1:67" x14ac:dyDescent="0.2">
      <c r="A13" t="s">
        <v>159</v>
      </c>
      <c r="B13" t="s">
        <v>85</v>
      </c>
      <c r="C13" t="s">
        <v>29</v>
      </c>
      <c r="D13">
        <v>150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23</v>
      </c>
      <c r="L13">
        <v>1.1851823329925539</v>
      </c>
      <c r="M13">
        <v>1.1851823329925539</v>
      </c>
      <c r="N13">
        <v>0</v>
      </c>
      <c r="O13">
        <v>2623.1318359375</v>
      </c>
      <c r="P13">
        <v>2623.1318359375</v>
      </c>
      <c r="Q13">
        <v>0</v>
      </c>
      <c r="S13">
        <v>2626.132568359375</v>
      </c>
      <c r="T13">
        <v>2626.132568359375</v>
      </c>
      <c r="U13">
        <v>0</v>
      </c>
      <c r="W13">
        <v>2618.6220703125</v>
      </c>
      <c r="X13">
        <v>2618.6220703125</v>
      </c>
      <c r="Y13">
        <v>0</v>
      </c>
      <c r="Z13">
        <v>2623.1318359375</v>
      </c>
      <c r="AA13">
        <v>2623.1318359375</v>
      </c>
      <c r="AB13">
        <v>0</v>
      </c>
      <c r="AC13">
        <v>2618.108154296875</v>
      </c>
      <c r="AD13">
        <v>2618.108154296875</v>
      </c>
      <c r="AE13">
        <v>0</v>
      </c>
      <c r="AF13">
        <v>2618.6220703125</v>
      </c>
      <c r="AG13">
        <v>2618.6220703125</v>
      </c>
      <c r="AH13">
        <v>0</v>
      </c>
      <c r="AI13">
        <v>2616.301025390625</v>
      </c>
      <c r="AJ13">
        <v>2616.301025390625</v>
      </c>
      <c r="AK13">
        <v>0</v>
      </c>
      <c r="AL13">
        <v>2618.108154296875</v>
      </c>
      <c r="AM13">
        <v>2618.108154296875</v>
      </c>
      <c r="AN13">
        <v>0</v>
      </c>
      <c r="AO13">
        <v>2615.3095703125</v>
      </c>
      <c r="AP13">
        <v>2615.3095703125</v>
      </c>
      <c r="AQ13">
        <v>0</v>
      </c>
      <c r="AR13">
        <v>2616.317626953125</v>
      </c>
      <c r="AS13">
        <v>2616.317626953125</v>
      </c>
      <c r="AT13">
        <v>0</v>
      </c>
      <c r="AU13">
        <v>2623.1318359375</v>
      </c>
      <c r="AV13">
        <v>2623.1318359375</v>
      </c>
      <c r="AW13">
        <v>0</v>
      </c>
      <c r="AY13">
        <v>11</v>
      </c>
      <c r="BA13">
        <f t="shared" si="0"/>
        <v>1.008056640625</v>
      </c>
      <c r="BB13">
        <f t="shared" si="1"/>
        <v>1.80712890625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4.2255859375</v>
      </c>
      <c r="BH13">
        <f t="shared" si="6"/>
        <v>15.065185546875</v>
      </c>
      <c r="BI13">
        <f t="shared" si="8"/>
        <v>165.595703125</v>
      </c>
      <c r="BJ13">
        <f t="shared" si="7"/>
        <v>166.60546875</v>
      </c>
      <c r="BK13">
        <f t="shared" si="7"/>
        <v>167.61669921875</v>
      </c>
      <c r="BL13">
        <f t="shared" si="7"/>
        <v>168.130615234375</v>
      </c>
      <c r="BM13">
        <f t="shared" si="7"/>
        <v>172.640380859375</v>
      </c>
      <c r="BN13">
        <f t="shared" si="7"/>
        <v>175.64111328125</v>
      </c>
      <c r="BO13">
        <f t="shared" si="7"/>
        <v>180.6513671875</v>
      </c>
    </row>
    <row r="14" spans="1:67" x14ac:dyDescent="0.2">
      <c r="A14" t="s">
        <v>160</v>
      </c>
      <c r="B14" t="s">
        <v>144</v>
      </c>
      <c r="C14" t="s">
        <v>17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0.79989868402481079</v>
      </c>
      <c r="M14">
        <v>0.79989868402481079</v>
      </c>
      <c r="N14">
        <v>0</v>
      </c>
      <c r="O14">
        <v>2639.280029296875</v>
      </c>
      <c r="P14">
        <v>2639.280029296875</v>
      </c>
      <c r="Q14">
        <v>0</v>
      </c>
      <c r="S14">
        <v>2642.281005859375</v>
      </c>
      <c r="T14">
        <v>2642.281005859375</v>
      </c>
      <c r="U14">
        <v>0</v>
      </c>
      <c r="W14">
        <v>2634.7705078125</v>
      </c>
      <c r="X14">
        <v>2634.7705078125</v>
      </c>
      <c r="Y14">
        <v>0</v>
      </c>
      <c r="Z14">
        <v>2639.280029296875</v>
      </c>
      <c r="AA14">
        <v>2639.280029296875</v>
      </c>
      <c r="AB14">
        <v>0</v>
      </c>
      <c r="AC14">
        <v>2634.256591796875</v>
      </c>
      <c r="AD14">
        <v>2634.256591796875</v>
      </c>
      <c r="AE14">
        <v>0</v>
      </c>
      <c r="AF14">
        <v>2634.7705078125</v>
      </c>
      <c r="AG14">
        <v>2634.7705078125</v>
      </c>
      <c r="AH14">
        <v>0</v>
      </c>
      <c r="AI14">
        <v>2631.355224609375</v>
      </c>
      <c r="AJ14">
        <v>2631.355224609375</v>
      </c>
      <c r="AK14">
        <v>0</v>
      </c>
      <c r="AL14">
        <v>2634.256591796875</v>
      </c>
      <c r="AM14">
        <v>2634.256591796875</v>
      </c>
      <c r="AN14">
        <v>0</v>
      </c>
      <c r="AO14">
        <v>2630.358154296875</v>
      </c>
      <c r="AP14">
        <v>2630.358154296875</v>
      </c>
      <c r="AQ14">
        <v>0</v>
      </c>
      <c r="AR14">
        <v>2631.371826171875</v>
      </c>
      <c r="AS14">
        <v>2631.371826171875</v>
      </c>
      <c r="AT14">
        <v>0</v>
      </c>
      <c r="AU14">
        <v>2639.280029296875</v>
      </c>
      <c r="AV14">
        <v>2639.280029296875</v>
      </c>
      <c r="AW14">
        <v>0</v>
      </c>
      <c r="AY14">
        <v>12</v>
      </c>
      <c r="BA14">
        <f t="shared" si="0"/>
        <v>1.013671875</v>
      </c>
      <c r="BB14">
        <f t="shared" si="1"/>
        <v>2.9013671875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3.10400390625</v>
      </c>
      <c r="BH14">
        <f t="shared" si="6"/>
        <v>15.04345703125</v>
      </c>
      <c r="BI14">
        <f t="shared" si="8"/>
        <v>180.660888671875</v>
      </c>
      <c r="BJ14">
        <f t="shared" si="7"/>
        <v>181.6689453125</v>
      </c>
      <c r="BK14">
        <f t="shared" si="7"/>
        <v>183.47607421875</v>
      </c>
      <c r="BL14">
        <f t="shared" si="7"/>
        <v>183.989990234375</v>
      </c>
      <c r="BM14">
        <f t="shared" si="7"/>
        <v>188.499755859375</v>
      </c>
      <c r="BN14">
        <f t="shared" si="7"/>
        <v>191.50048828125</v>
      </c>
      <c r="BO14">
        <f t="shared" si="7"/>
        <v>195.72607421875</v>
      </c>
    </row>
    <row r="15" spans="1:67" x14ac:dyDescent="0.2">
      <c r="A15" t="s">
        <v>160</v>
      </c>
      <c r="B15" t="s">
        <v>136</v>
      </c>
      <c r="C15" t="s">
        <v>59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0.65579867362976074</v>
      </c>
      <c r="M15">
        <v>0.65579867362976074</v>
      </c>
      <c r="N15">
        <v>0</v>
      </c>
      <c r="O15">
        <v>2653.903076171875</v>
      </c>
      <c r="P15">
        <v>2653.903076171875</v>
      </c>
      <c r="Q15">
        <v>0</v>
      </c>
      <c r="S15">
        <v>2656.904052734375</v>
      </c>
      <c r="T15">
        <v>2656.904052734375</v>
      </c>
      <c r="U15">
        <v>0</v>
      </c>
      <c r="W15">
        <v>2649.3935546875</v>
      </c>
      <c r="X15">
        <v>2649.3935546875</v>
      </c>
      <c r="Y15">
        <v>0</v>
      </c>
      <c r="Z15">
        <v>2653.903076171875</v>
      </c>
      <c r="AA15">
        <v>2653.903076171875</v>
      </c>
      <c r="AB15">
        <v>0</v>
      </c>
      <c r="AC15">
        <v>2648.879638671875</v>
      </c>
      <c r="AD15">
        <v>2648.879638671875</v>
      </c>
      <c r="AE15">
        <v>0</v>
      </c>
      <c r="AF15">
        <v>2649.3935546875</v>
      </c>
      <c r="AG15">
        <v>2649.3935546875</v>
      </c>
      <c r="AH15">
        <v>0</v>
      </c>
      <c r="AI15">
        <v>2646.376220703125</v>
      </c>
      <c r="AJ15">
        <v>2646.376220703125</v>
      </c>
      <c r="AK15">
        <v>0</v>
      </c>
      <c r="AL15">
        <v>2648.879638671875</v>
      </c>
      <c r="AM15">
        <v>2648.879638671875</v>
      </c>
      <c r="AN15">
        <v>0</v>
      </c>
      <c r="AO15">
        <v>2645.385009765625</v>
      </c>
      <c r="AP15">
        <v>2645.385009765625</v>
      </c>
      <c r="AQ15">
        <v>0</v>
      </c>
      <c r="AR15">
        <v>2646.392578125</v>
      </c>
      <c r="AS15">
        <v>2646.392578125</v>
      </c>
      <c r="AT15">
        <v>0</v>
      </c>
      <c r="AU15">
        <v>2653.903076171875</v>
      </c>
      <c r="AV15">
        <v>2653.903076171875</v>
      </c>
      <c r="AW15">
        <v>0</v>
      </c>
      <c r="AY15">
        <v>13</v>
      </c>
      <c r="BA15">
        <f t="shared" si="0"/>
        <v>1.007568359375</v>
      </c>
      <c r="BB15">
        <f t="shared" si="1"/>
        <v>2.50341796875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3.516357421875</v>
      </c>
      <c r="BH15">
        <f t="shared" si="6"/>
        <v>15.0517578125</v>
      </c>
      <c r="BI15">
        <f t="shared" si="8"/>
        <v>195.704345703125</v>
      </c>
      <c r="BJ15">
        <f t="shared" si="7"/>
        <v>196.718017578125</v>
      </c>
      <c r="BK15">
        <f t="shared" si="7"/>
        <v>199.619384765625</v>
      </c>
      <c r="BL15">
        <f t="shared" si="7"/>
        <v>200.13330078125</v>
      </c>
      <c r="BM15">
        <f t="shared" si="7"/>
        <v>204.642822265625</v>
      </c>
      <c r="BN15">
        <f t="shared" si="7"/>
        <v>207.643798828125</v>
      </c>
      <c r="BO15">
        <f t="shared" si="7"/>
        <v>210.747802734375</v>
      </c>
    </row>
    <row r="16" spans="1:67" x14ac:dyDescent="0.2">
      <c r="A16" t="s">
        <v>160</v>
      </c>
      <c r="B16" t="s">
        <v>140</v>
      </c>
      <c r="C16" t="s">
        <v>29</v>
      </c>
      <c r="D16">
        <v>-30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23</v>
      </c>
      <c r="L16">
        <v>1.739712595939636</v>
      </c>
      <c r="M16">
        <v>1.739712595939636</v>
      </c>
      <c r="N16">
        <v>0</v>
      </c>
      <c r="O16">
        <v>2668.642333984375</v>
      </c>
      <c r="P16">
        <v>2668.642333984375</v>
      </c>
      <c r="Q16">
        <v>0</v>
      </c>
      <c r="S16">
        <v>2671.64306640625</v>
      </c>
      <c r="T16">
        <v>2671.64306640625</v>
      </c>
      <c r="U16">
        <v>0</v>
      </c>
      <c r="W16">
        <v>2664.132568359375</v>
      </c>
      <c r="X16">
        <v>2664.132568359375</v>
      </c>
      <c r="Y16">
        <v>0</v>
      </c>
      <c r="Z16">
        <v>2668.642333984375</v>
      </c>
      <c r="AA16">
        <v>2668.642333984375</v>
      </c>
      <c r="AB16">
        <v>0</v>
      </c>
      <c r="AC16">
        <v>2663.61865234375</v>
      </c>
      <c r="AD16">
        <v>2663.61865234375</v>
      </c>
      <c r="AE16">
        <v>0</v>
      </c>
      <c r="AF16">
        <v>2664.132568359375</v>
      </c>
      <c r="AG16">
        <v>2664.132568359375</v>
      </c>
      <c r="AH16">
        <v>0</v>
      </c>
      <c r="AI16">
        <v>2661.41357421875</v>
      </c>
      <c r="AJ16">
        <v>2661.41357421875</v>
      </c>
      <c r="AK16">
        <v>0</v>
      </c>
      <c r="AL16">
        <v>2663.61865234375</v>
      </c>
      <c r="AM16">
        <v>2663.61865234375</v>
      </c>
      <c r="AN16">
        <v>0</v>
      </c>
      <c r="AO16">
        <v>2660.42041015625</v>
      </c>
      <c r="AP16">
        <v>2660.42041015625</v>
      </c>
      <c r="AQ16">
        <v>0</v>
      </c>
      <c r="AR16">
        <v>2661.43017578125</v>
      </c>
      <c r="AS16">
        <v>2661.43017578125</v>
      </c>
      <c r="AT16">
        <v>0</v>
      </c>
      <c r="AU16">
        <v>2668.642333984375</v>
      </c>
      <c r="AV16">
        <v>2668.642333984375</v>
      </c>
      <c r="AW16">
        <v>0</v>
      </c>
      <c r="AY16">
        <v>14</v>
      </c>
      <c r="BA16">
        <f t="shared" si="0"/>
        <v>1.009765625</v>
      </c>
      <c r="BB16">
        <f t="shared" si="1"/>
        <v>2.205078125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3.827392578125</v>
      </c>
      <c r="BH16">
        <f t="shared" si="6"/>
        <v>15.066650390625</v>
      </c>
      <c r="BI16">
        <f t="shared" si="8"/>
        <v>210.756103515625</v>
      </c>
      <c r="BJ16">
        <f t="shared" si="7"/>
        <v>211.763671875</v>
      </c>
      <c r="BK16">
        <f t="shared" si="7"/>
        <v>214.26708984375</v>
      </c>
      <c r="BL16">
        <f t="shared" si="7"/>
        <v>214.781005859375</v>
      </c>
      <c r="BM16">
        <f t="shared" si="7"/>
        <v>219.29052734375</v>
      </c>
      <c r="BN16">
        <f t="shared" si="7"/>
        <v>222.29150390625</v>
      </c>
      <c r="BO16">
        <f t="shared" si="7"/>
        <v>225.807861328125</v>
      </c>
    </row>
    <row r="17" spans="1:67" x14ac:dyDescent="0.2">
      <c r="A17" t="s">
        <v>159</v>
      </c>
      <c r="B17" t="s">
        <v>16</v>
      </c>
      <c r="C17" t="s">
        <v>17</v>
      </c>
      <c r="D17">
        <v>30</v>
      </c>
      <c r="E17">
        <v>2</v>
      </c>
      <c r="F17" t="s">
        <v>22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1.0748389959335329</v>
      </c>
      <c r="M17">
        <v>1.0748389959335329</v>
      </c>
      <c r="N17">
        <v>0</v>
      </c>
      <c r="O17">
        <v>2682.60205078125</v>
      </c>
      <c r="P17">
        <v>2682.60205078125</v>
      </c>
      <c r="Q17">
        <v>0</v>
      </c>
      <c r="S17">
        <v>2685.60302734375</v>
      </c>
      <c r="T17">
        <v>2685.60302734375</v>
      </c>
      <c r="U17">
        <v>0</v>
      </c>
      <c r="W17">
        <v>2678.092529296875</v>
      </c>
      <c r="X17">
        <v>2678.092529296875</v>
      </c>
      <c r="Y17">
        <v>0</v>
      </c>
      <c r="Z17">
        <v>2682.60205078125</v>
      </c>
      <c r="AA17">
        <v>2682.60205078125</v>
      </c>
      <c r="AB17">
        <v>0</v>
      </c>
      <c r="AC17">
        <v>2677.57861328125</v>
      </c>
      <c r="AD17">
        <v>2677.57861328125</v>
      </c>
      <c r="AE17">
        <v>0</v>
      </c>
      <c r="AF17">
        <v>2678.092529296875</v>
      </c>
      <c r="AG17">
        <v>2678.092529296875</v>
      </c>
      <c r="AH17">
        <v>0</v>
      </c>
      <c r="AI17">
        <v>2676.4677734375</v>
      </c>
      <c r="AJ17">
        <v>2676.4677734375</v>
      </c>
      <c r="AK17">
        <v>0</v>
      </c>
      <c r="AL17">
        <v>2677.57861328125</v>
      </c>
      <c r="AM17">
        <v>2677.57861328125</v>
      </c>
      <c r="AN17">
        <v>0</v>
      </c>
      <c r="AO17">
        <v>2675.470458984375</v>
      </c>
      <c r="AP17">
        <v>2675.470458984375</v>
      </c>
      <c r="AQ17">
        <v>0</v>
      </c>
      <c r="AR17">
        <v>2676.484375</v>
      </c>
      <c r="AS17">
        <v>2676.484375</v>
      </c>
      <c r="AT17">
        <v>0</v>
      </c>
      <c r="AU17">
        <v>2682.60205078125</v>
      </c>
      <c r="AV17">
        <v>2682.60205078125</v>
      </c>
      <c r="AW17">
        <v>0</v>
      </c>
      <c r="AY17">
        <v>15</v>
      </c>
      <c r="BA17">
        <f t="shared" si="0"/>
        <v>1.013916015625</v>
      </c>
      <c r="BB17">
        <f t="shared" si="1"/>
        <v>1.11083984375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4.922119140625</v>
      </c>
      <c r="BH17">
        <f t="shared" si="6"/>
        <v>15.0712890625</v>
      </c>
      <c r="BI17">
        <f t="shared" si="8"/>
        <v>225.82275390625</v>
      </c>
      <c r="BJ17">
        <f t="shared" si="7"/>
        <v>226.83251953125</v>
      </c>
      <c r="BK17">
        <f t="shared" si="7"/>
        <v>229.03759765625</v>
      </c>
      <c r="BL17">
        <f t="shared" si="7"/>
        <v>229.551513671875</v>
      </c>
      <c r="BM17">
        <f t="shared" si="7"/>
        <v>234.061279296875</v>
      </c>
      <c r="BN17">
        <f t="shared" si="7"/>
        <v>237.06201171875</v>
      </c>
      <c r="BO17">
        <f t="shared" si="7"/>
        <v>240.889404296875</v>
      </c>
    </row>
    <row r="18" spans="1:67" x14ac:dyDescent="0.2">
      <c r="A18" t="s">
        <v>160</v>
      </c>
      <c r="B18" t="s">
        <v>85</v>
      </c>
      <c r="C18" t="s">
        <v>57</v>
      </c>
      <c r="D18">
        <v>-30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23</v>
      </c>
      <c r="L18">
        <v>0.84825879335403442</v>
      </c>
      <c r="M18">
        <v>0.84825879335403442</v>
      </c>
      <c r="N18">
        <v>0</v>
      </c>
      <c r="O18">
        <v>2697.755615234375</v>
      </c>
      <c r="P18">
        <v>2697.755615234375</v>
      </c>
      <c r="Q18">
        <v>0</v>
      </c>
      <c r="S18">
        <v>2700.756591796875</v>
      </c>
      <c r="T18">
        <v>2700.756591796875</v>
      </c>
      <c r="U18">
        <v>0</v>
      </c>
      <c r="W18">
        <v>2693.24609375</v>
      </c>
      <c r="X18">
        <v>2693.24609375</v>
      </c>
      <c r="Y18">
        <v>0</v>
      </c>
      <c r="Z18">
        <v>2697.755615234375</v>
      </c>
      <c r="AA18">
        <v>2697.755615234375</v>
      </c>
      <c r="AB18">
        <v>0</v>
      </c>
      <c r="AC18">
        <v>2692.732177734375</v>
      </c>
      <c r="AD18">
        <v>2692.732177734375</v>
      </c>
      <c r="AE18">
        <v>0</v>
      </c>
      <c r="AF18">
        <v>2693.24609375</v>
      </c>
      <c r="AG18">
        <v>2693.24609375</v>
      </c>
      <c r="AH18">
        <v>0</v>
      </c>
      <c r="AI18">
        <v>2691.521728515625</v>
      </c>
      <c r="AJ18">
        <v>2691.521728515625</v>
      </c>
      <c r="AK18">
        <v>0</v>
      </c>
      <c r="AL18">
        <v>2692.732177734375</v>
      </c>
      <c r="AM18">
        <v>2692.732177734375</v>
      </c>
      <c r="AN18">
        <v>0</v>
      </c>
      <c r="AO18">
        <v>2690.525146484375</v>
      </c>
      <c r="AP18">
        <v>2690.525146484375</v>
      </c>
      <c r="AQ18">
        <v>0</v>
      </c>
      <c r="AR18">
        <v>2691.538330078125</v>
      </c>
      <c r="AS18">
        <v>2691.538330078125</v>
      </c>
      <c r="AT18">
        <v>0</v>
      </c>
      <c r="AU18">
        <v>2697.755615234375</v>
      </c>
      <c r="AV18">
        <v>2697.755615234375</v>
      </c>
      <c r="AW18">
        <v>0</v>
      </c>
      <c r="AY18">
        <v>16</v>
      </c>
      <c r="BA18">
        <f t="shared" si="0"/>
        <v>1.01318359375</v>
      </c>
      <c r="BB18">
        <f t="shared" si="1"/>
        <v>1.21044921875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4.8095703125</v>
      </c>
      <c r="BH18">
        <f t="shared" si="6"/>
        <v>15.0576171875</v>
      </c>
      <c r="BI18">
        <f t="shared" si="8"/>
        <v>240.89404296875</v>
      </c>
      <c r="BJ18">
        <f t="shared" si="7"/>
        <v>241.907958984375</v>
      </c>
      <c r="BK18">
        <f t="shared" si="7"/>
        <v>243.018798828125</v>
      </c>
      <c r="BL18">
        <f t="shared" si="7"/>
        <v>243.53271484375</v>
      </c>
      <c r="BM18">
        <f t="shared" si="7"/>
        <v>248.042236328125</v>
      </c>
      <c r="BN18">
        <f t="shared" si="7"/>
        <v>251.043212890625</v>
      </c>
      <c r="BO18">
        <f t="shared" si="7"/>
        <v>255.96533203125</v>
      </c>
    </row>
    <row r="19" spans="1:67" x14ac:dyDescent="0.2">
      <c r="A19" t="s">
        <v>160</v>
      </c>
      <c r="B19" t="s">
        <v>73</v>
      </c>
      <c r="C19" t="s">
        <v>63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1.0267502069473271</v>
      </c>
      <c r="M19">
        <v>1.0267502069473271</v>
      </c>
      <c r="N19">
        <v>0</v>
      </c>
      <c r="O19">
        <v>2712.9921875</v>
      </c>
      <c r="P19">
        <v>2712.9921875</v>
      </c>
      <c r="Q19">
        <v>0</v>
      </c>
      <c r="S19">
        <v>2715.992919921875</v>
      </c>
      <c r="T19">
        <v>2715.992919921875</v>
      </c>
      <c r="U19">
        <v>0</v>
      </c>
      <c r="W19">
        <v>2708.482421875</v>
      </c>
      <c r="X19">
        <v>2708.482421875</v>
      </c>
      <c r="Y19">
        <v>0</v>
      </c>
      <c r="Z19">
        <v>2712.9921875</v>
      </c>
      <c r="AA19">
        <v>2712.9921875</v>
      </c>
      <c r="AB19">
        <v>0</v>
      </c>
      <c r="AC19">
        <v>2707.968505859375</v>
      </c>
      <c r="AD19">
        <v>2707.968505859375</v>
      </c>
      <c r="AE19">
        <v>0</v>
      </c>
      <c r="AF19">
        <v>2708.482421875</v>
      </c>
      <c r="AG19">
        <v>2708.482421875</v>
      </c>
      <c r="AH19">
        <v>0</v>
      </c>
      <c r="AI19">
        <v>2706.559326171875</v>
      </c>
      <c r="AJ19">
        <v>2706.559326171875</v>
      </c>
      <c r="AK19">
        <v>0</v>
      </c>
      <c r="AL19">
        <v>2707.968505859375</v>
      </c>
      <c r="AM19">
        <v>2707.968505859375</v>
      </c>
      <c r="AN19">
        <v>0</v>
      </c>
      <c r="AO19">
        <v>2705.566162109375</v>
      </c>
      <c r="AP19">
        <v>2705.566162109375</v>
      </c>
      <c r="AQ19">
        <v>0</v>
      </c>
      <c r="AR19">
        <v>2706.575927734375</v>
      </c>
      <c r="AS19">
        <v>2706.575927734375</v>
      </c>
      <c r="AT19">
        <v>0</v>
      </c>
      <c r="AU19">
        <v>2712.9921875</v>
      </c>
      <c r="AV19">
        <v>2712.9921875</v>
      </c>
      <c r="AW19">
        <v>0</v>
      </c>
      <c r="AY19">
        <v>17</v>
      </c>
      <c r="BA19">
        <f t="shared" si="0"/>
        <v>1.009765625</v>
      </c>
      <c r="BB19">
        <f t="shared" si="1"/>
        <v>1.4091796875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4.610595703125</v>
      </c>
      <c r="BH19">
        <f t="shared" si="6"/>
        <v>15.053955078125</v>
      </c>
      <c r="BI19">
        <f t="shared" si="8"/>
        <v>255.95166015625</v>
      </c>
      <c r="BJ19">
        <f t="shared" ref="BJ19:BO31" si="9">BI19+BA18</f>
        <v>256.96484375</v>
      </c>
      <c r="BK19">
        <f t="shared" si="9"/>
        <v>258.17529296875</v>
      </c>
      <c r="BL19">
        <f t="shared" si="9"/>
        <v>258.689208984375</v>
      </c>
      <c r="BM19">
        <f t="shared" si="9"/>
        <v>263.19873046875</v>
      </c>
      <c r="BN19">
        <f t="shared" si="9"/>
        <v>266.19970703125</v>
      </c>
      <c r="BO19">
        <f t="shared" si="9"/>
        <v>271.00927734375</v>
      </c>
    </row>
    <row r="20" spans="1:67" x14ac:dyDescent="0.2">
      <c r="A20" t="s">
        <v>160</v>
      </c>
      <c r="B20" t="s">
        <v>79</v>
      </c>
      <c r="C20" t="s">
        <v>59</v>
      </c>
      <c r="D20">
        <v>-120</v>
      </c>
      <c r="E20">
        <v>2</v>
      </c>
      <c r="F20" t="s">
        <v>22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1.0617995262146001</v>
      </c>
      <c r="M20">
        <v>1.0617995262146001</v>
      </c>
      <c r="N20">
        <v>0</v>
      </c>
      <c r="O20">
        <v>2728.527099609375</v>
      </c>
      <c r="P20">
        <v>2728.527099609375</v>
      </c>
      <c r="Q20">
        <v>0</v>
      </c>
      <c r="S20">
        <v>2731.52783203125</v>
      </c>
      <c r="T20">
        <v>2731.52783203125</v>
      </c>
      <c r="U20">
        <v>0</v>
      </c>
      <c r="W20">
        <v>2724.017333984375</v>
      </c>
      <c r="X20">
        <v>2724.017333984375</v>
      </c>
      <c r="Y20">
        <v>0</v>
      </c>
      <c r="Z20">
        <v>2728.527099609375</v>
      </c>
      <c r="AA20">
        <v>2728.527099609375</v>
      </c>
      <c r="AB20">
        <v>0</v>
      </c>
      <c r="AC20">
        <v>2723.50341796875</v>
      </c>
      <c r="AD20">
        <v>2723.50341796875</v>
      </c>
      <c r="AE20">
        <v>0</v>
      </c>
      <c r="AF20">
        <v>2724.017333984375</v>
      </c>
      <c r="AG20">
        <v>2724.017333984375</v>
      </c>
      <c r="AH20">
        <v>0</v>
      </c>
      <c r="AI20">
        <v>2721.596923828125</v>
      </c>
      <c r="AJ20">
        <v>2721.596923828125</v>
      </c>
      <c r="AK20">
        <v>0</v>
      </c>
      <c r="AL20">
        <v>2723.50341796875</v>
      </c>
      <c r="AM20">
        <v>2723.50341796875</v>
      </c>
      <c r="AN20">
        <v>0</v>
      </c>
      <c r="AO20">
        <v>2720.603515625</v>
      </c>
      <c r="AP20">
        <v>2720.603515625</v>
      </c>
      <c r="AQ20">
        <v>0</v>
      </c>
      <c r="AR20">
        <v>2721.613525390625</v>
      </c>
      <c r="AS20">
        <v>2721.613525390625</v>
      </c>
      <c r="AT20">
        <v>0</v>
      </c>
      <c r="AU20">
        <v>2728.527099609375</v>
      </c>
      <c r="AV20">
        <v>2728.527099609375</v>
      </c>
      <c r="AW20">
        <v>0</v>
      </c>
      <c r="AY20">
        <v>18</v>
      </c>
      <c r="BA20">
        <f t="shared" si="0"/>
        <v>1.010009765625</v>
      </c>
      <c r="BB20">
        <f t="shared" si="1"/>
        <v>1.906494140625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4.11474609375</v>
      </c>
      <c r="BH20">
        <f t="shared" si="6"/>
        <v>15.0556640625</v>
      </c>
      <c r="BI20">
        <f t="shared" si="8"/>
        <v>271.005615234375</v>
      </c>
      <c r="BJ20">
        <f t="shared" si="9"/>
        <v>272.015380859375</v>
      </c>
      <c r="BK20">
        <f t="shared" si="9"/>
        <v>273.424560546875</v>
      </c>
      <c r="BL20">
        <f t="shared" si="9"/>
        <v>273.9384765625</v>
      </c>
      <c r="BM20">
        <f t="shared" si="9"/>
        <v>278.4482421875</v>
      </c>
      <c r="BN20">
        <f t="shared" si="9"/>
        <v>281.448974609375</v>
      </c>
      <c r="BO20">
        <f t="shared" si="9"/>
        <v>286.0595703125</v>
      </c>
    </row>
    <row r="21" spans="1:67" x14ac:dyDescent="0.2">
      <c r="A21" t="s">
        <v>160</v>
      </c>
      <c r="B21" t="s">
        <v>86</v>
      </c>
      <c r="C21" t="s">
        <v>17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0.88375097513198853</v>
      </c>
      <c r="M21">
        <v>0.88375097513198853</v>
      </c>
      <c r="N21">
        <v>0</v>
      </c>
      <c r="O21">
        <v>2743.26611328125</v>
      </c>
      <c r="P21">
        <v>2743.26611328125</v>
      </c>
      <c r="Q21">
        <v>0</v>
      </c>
      <c r="S21">
        <v>2746.26708984375</v>
      </c>
      <c r="T21">
        <v>2746.26708984375</v>
      </c>
      <c r="U21">
        <v>0</v>
      </c>
      <c r="W21">
        <v>2738.756591796875</v>
      </c>
      <c r="X21">
        <v>2738.756591796875</v>
      </c>
      <c r="Y21">
        <v>0</v>
      </c>
      <c r="Z21">
        <v>2743.26611328125</v>
      </c>
      <c r="AA21">
        <v>2743.26611328125</v>
      </c>
      <c r="AB21">
        <v>0</v>
      </c>
      <c r="AC21">
        <v>2738.24267578125</v>
      </c>
      <c r="AD21">
        <v>2738.24267578125</v>
      </c>
      <c r="AE21">
        <v>0</v>
      </c>
      <c r="AF21">
        <v>2738.756591796875</v>
      </c>
      <c r="AG21">
        <v>2738.756591796875</v>
      </c>
      <c r="AH21">
        <v>0</v>
      </c>
      <c r="AI21">
        <v>2736.63427734375</v>
      </c>
      <c r="AJ21">
        <v>2736.63427734375</v>
      </c>
      <c r="AK21">
        <v>0</v>
      </c>
      <c r="AL21">
        <v>2738.24267578125</v>
      </c>
      <c r="AM21">
        <v>2738.24267578125</v>
      </c>
      <c r="AN21">
        <v>0</v>
      </c>
      <c r="AO21">
        <v>2735.642578125</v>
      </c>
      <c r="AP21">
        <v>2735.642578125</v>
      </c>
      <c r="AQ21">
        <v>0</v>
      </c>
      <c r="AR21">
        <v>2736.65087890625</v>
      </c>
      <c r="AS21">
        <v>2736.65087890625</v>
      </c>
      <c r="AT21">
        <v>0</v>
      </c>
      <c r="AU21">
        <v>2743.26611328125</v>
      </c>
      <c r="AV21">
        <v>2743.26611328125</v>
      </c>
      <c r="AW21">
        <v>0</v>
      </c>
      <c r="AY21">
        <v>19</v>
      </c>
      <c r="BA21">
        <f t="shared" si="0"/>
        <v>1.00830078125</v>
      </c>
      <c r="BB21">
        <f t="shared" si="1"/>
        <v>1.6083984375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4.411376953125</v>
      </c>
      <c r="BH21">
        <f t="shared" si="6"/>
        <v>15.052490234375</v>
      </c>
      <c r="BI21">
        <f t="shared" si="8"/>
        <v>286.061279296875</v>
      </c>
      <c r="BJ21">
        <f t="shared" si="9"/>
        <v>287.0712890625</v>
      </c>
      <c r="BK21">
        <f t="shared" si="9"/>
        <v>288.977783203125</v>
      </c>
      <c r="BL21">
        <f t="shared" si="9"/>
        <v>289.49169921875</v>
      </c>
      <c r="BM21">
        <f t="shared" si="9"/>
        <v>294.00146484375</v>
      </c>
      <c r="BN21">
        <f t="shared" si="9"/>
        <v>297.002197265625</v>
      </c>
      <c r="BO21">
        <f t="shared" si="9"/>
        <v>301.116943359375</v>
      </c>
    </row>
    <row r="22" spans="1:67" x14ac:dyDescent="0.2">
      <c r="A22" t="s">
        <v>160</v>
      </c>
      <c r="B22" t="s">
        <v>145</v>
      </c>
      <c r="C22" t="s">
        <v>21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1.0828214883804319</v>
      </c>
      <c r="M22">
        <v>1.0828214883804319</v>
      </c>
      <c r="N22">
        <v>0</v>
      </c>
      <c r="O22">
        <v>2758.801025390625</v>
      </c>
      <c r="P22">
        <v>2758.801025390625</v>
      </c>
      <c r="Q22">
        <v>0</v>
      </c>
      <c r="S22">
        <v>2761.8017578125</v>
      </c>
      <c r="T22">
        <v>2761.8017578125</v>
      </c>
      <c r="U22">
        <v>0</v>
      </c>
      <c r="W22">
        <v>2754.29150390625</v>
      </c>
      <c r="X22">
        <v>2754.29150390625</v>
      </c>
      <c r="Y22">
        <v>0</v>
      </c>
      <c r="Z22">
        <v>2758.801025390625</v>
      </c>
      <c r="AA22">
        <v>2758.801025390625</v>
      </c>
      <c r="AB22">
        <v>0</v>
      </c>
      <c r="AC22">
        <v>2753.77734375</v>
      </c>
      <c r="AD22">
        <v>2753.77734375</v>
      </c>
      <c r="AE22">
        <v>0</v>
      </c>
      <c r="AF22">
        <v>2754.29150390625</v>
      </c>
      <c r="AG22">
        <v>2754.29150390625</v>
      </c>
      <c r="AH22">
        <v>0</v>
      </c>
      <c r="AI22">
        <v>2751.671875</v>
      </c>
      <c r="AJ22">
        <v>2751.671875</v>
      </c>
      <c r="AK22">
        <v>0</v>
      </c>
      <c r="AL22">
        <v>2753.77734375</v>
      </c>
      <c r="AM22">
        <v>2753.77734375</v>
      </c>
      <c r="AN22">
        <v>0</v>
      </c>
      <c r="AO22">
        <v>2750.678466796875</v>
      </c>
      <c r="AP22">
        <v>2750.678466796875</v>
      </c>
      <c r="AQ22">
        <v>0</v>
      </c>
      <c r="AR22">
        <v>2751.6884765625</v>
      </c>
      <c r="AS22">
        <v>2751.6884765625</v>
      </c>
      <c r="AT22">
        <v>0</v>
      </c>
      <c r="AU22">
        <v>2758.801025390625</v>
      </c>
      <c r="AV22">
        <v>2758.801025390625</v>
      </c>
      <c r="AW22">
        <v>0</v>
      </c>
      <c r="AY22">
        <v>20</v>
      </c>
      <c r="BA22">
        <f t="shared" si="0"/>
        <v>1.010009765625</v>
      </c>
      <c r="BB22">
        <f t="shared" si="1"/>
        <v>2.10546875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3.91455078125</v>
      </c>
      <c r="BH22">
        <f t="shared" si="6"/>
        <v>15.054443359375</v>
      </c>
      <c r="BI22">
        <f t="shared" si="8"/>
        <v>301.11376953125</v>
      </c>
      <c r="BJ22">
        <f t="shared" si="9"/>
        <v>302.1220703125</v>
      </c>
      <c r="BK22">
        <f t="shared" si="9"/>
        <v>303.73046875</v>
      </c>
      <c r="BL22">
        <f t="shared" si="9"/>
        <v>304.244384765625</v>
      </c>
      <c r="BM22">
        <f t="shared" si="9"/>
        <v>308.75390625</v>
      </c>
      <c r="BN22">
        <f t="shared" si="9"/>
        <v>311.7548828125</v>
      </c>
      <c r="BO22">
        <f t="shared" si="9"/>
        <v>316.166259765625</v>
      </c>
    </row>
    <row r="23" spans="1:67" x14ac:dyDescent="0.2">
      <c r="A23" t="s">
        <v>160</v>
      </c>
      <c r="B23" t="s">
        <v>148</v>
      </c>
      <c r="C23" t="s">
        <v>57</v>
      </c>
      <c r="D23">
        <v>-150</v>
      </c>
      <c r="E23">
        <v>2</v>
      </c>
      <c r="F23" t="s">
        <v>26</v>
      </c>
      <c r="G23">
        <v>1</v>
      </c>
      <c r="H23">
        <v>0</v>
      </c>
      <c r="I23">
        <v>0</v>
      </c>
      <c r="J23">
        <v>0</v>
      </c>
      <c r="K23" t="s">
        <v>27</v>
      </c>
      <c r="L23">
        <v>1.107833623886108</v>
      </c>
      <c r="M23">
        <v>1.107833623886108</v>
      </c>
      <c r="N23">
        <v>0</v>
      </c>
      <c r="O23">
        <v>2773.93798828125</v>
      </c>
      <c r="P23">
        <v>2773.93798828125</v>
      </c>
      <c r="Q23">
        <v>0</v>
      </c>
      <c r="S23">
        <v>2776.93896484375</v>
      </c>
      <c r="T23">
        <v>2776.93896484375</v>
      </c>
      <c r="U23">
        <v>0</v>
      </c>
      <c r="W23">
        <v>2769.428466796875</v>
      </c>
      <c r="X23">
        <v>2769.428466796875</v>
      </c>
      <c r="Y23">
        <v>0</v>
      </c>
      <c r="Z23">
        <v>2773.93798828125</v>
      </c>
      <c r="AA23">
        <v>2773.93798828125</v>
      </c>
      <c r="AB23">
        <v>0</v>
      </c>
      <c r="AC23">
        <v>2768.91455078125</v>
      </c>
      <c r="AD23">
        <v>2768.91455078125</v>
      </c>
      <c r="AE23">
        <v>0</v>
      </c>
      <c r="AF23">
        <v>2769.428466796875</v>
      </c>
      <c r="AG23">
        <v>2769.428466796875</v>
      </c>
      <c r="AH23">
        <v>0</v>
      </c>
      <c r="AI23">
        <v>2766.70947265625</v>
      </c>
      <c r="AJ23">
        <v>2766.70947265625</v>
      </c>
      <c r="AK23">
        <v>0</v>
      </c>
      <c r="AL23">
        <v>2768.91455078125</v>
      </c>
      <c r="AM23">
        <v>2768.91455078125</v>
      </c>
      <c r="AN23">
        <v>0</v>
      </c>
      <c r="AO23">
        <v>2765.71630859375</v>
      </c>
      <c r="AP23">
        <v>2765.71630859375</v>
      </c>
      <c r="AQ23">
        <v>0</v>
      </c>
      <c r="AR23">
        <v>2766.725830078125</v>
      </c>
      <c r="AS23">
        <v>2766.725830078125</v>
      </c>
      <c r="AT23">
        <v>0</v>
      </c>
      <c r="AU23">
        <v>2773.93798828125</v>
      </c>
      <c r="AV23">
        <v>2773.93798828125</v>
      </c>
      <c r="AW23">
        <v>0</v>
      </c>
      <c r="AY23">
        <v>21</v>
      </c>
      <c r="BA23">
        <f t="shared" si="0"/>
        <v>1.009521484375</v>
      </c>
      <c r="BB23">
        <f t="shared" si="1"/>
        <v>2.205078125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3.815673828125</v>
      </c>
      <c r="BH23">
        <f t="shared" si="6"/>
        <v>15.0546875</v>
      </c>
      <c r="BI23">
        <f t="shared" si="8"/>
        <v>316.168212890625</v>
      </c>
      <c r="BJ23">
        <f t="shared" si="9"/>
        <v>317.17822265625</v>
      </c>
      <c r="BK23">
        <f t="shared" si="9"/>
        <v>319.28369140625</v>
      </c>
      <c r="BL23">
        <f t="shared" si="9"/>
        <v>319.7978515625</v>
      </c>
      <c r="BM23">
        <f t="shared" si="9"/>
        <v>324.307373046875</v>
      </c>
      <c r="BN23">
        <f t="shared" si="9"/>
        <v>327.30810546875</v>
      </c>
      <c r="BO23">
        <f t="shared" si="9"/>
        <v>331.22265625</v>
      </c>
    </row>
    <row r="24" spans="1:67" x14ac:dyDescent="0.2">
      <c r="A24" t="s">
        <v>160</v>
      </c>
      <c r="B24" t="s">
        <v>28</v>
      </c>
      <c r="C24" t="s">
        <v>29</v>
      </c>
      <c r="D24">
        <v>-150</v>
      </c>
      <c r="E24">
        <v>2</v>
      </c>
      <c r="F24" t="s">
        <v>22</v>
      </c>
      <c r="G24">
        <v>1</v>
      </c>
      <c r="H24">
        <v>1</v>
      </c>
      <c r="I24">
        <v>1</v>
      </c>
      <c r="J24">
        <v>0</v>
      </c>
      <c r="K24" t="s">
        <v>23</v>
      </c>
      <c r="L24">
        <v>0.7890508770942688</v>
      </c>
      <c r="M24">
        <v>0.7890508770942688</v>
      </c>
      <c r="N24">
        <v>0</v>
      </c>
      <c r="O24">
        <v>2787.980712890625</v>
      </c>
      <c r="P24">
        <v>2787.980712890625</v>
      </c>
      <c r="Q24">
        <v>0</v>
      </c>
      <c r="S24">
        <v>2790.981689453125</v>
      </c>
      <c r="T24">
        <v>2790.981689453125</v>
      </c>
      <c r="U24">
        <v>0</v>
      </c>
      <c r="W24">
        <v>2783.47119140625</v>
      </c>
      <c r="X24">
        <v>2783.47119140625</v>
      </c>
      <c r="Y24">
        <v>0</v>
      </c>
      <c r="Z24">
        <v>2787.980712890625</v>
      </c>
      <c r="AA24">
        <v>2787.980712890625</v>
      </c>
      <c r="AB24">
        <v>0</v>
      </c>
      <c r="AC24">
        <v>2782.957275390625</v>
      </c>
      <c r="AD24">
        <v>2782.957275390625</v>
      </c>
      <c r="AE24">
        <v>0</v>
      </c>
      <c r="AF24">
        <v>2783.47119140625</v>
      </c>
      <c r="AG24">
        <v>2783.47119140625</v>
      </c>
      <c r="AH24">
        <v>0</v>
      </c>
      <c r="AI24">
        <v>2781.746826171875</v>
      </c>
      <c r="AJ24">
        <v>2781.746826171875</v>
      </c>
      <c r="AK24">
        <v>0</v>
      </c>
      <c r="AL24">
        <v>2782.957275390625</v>
      </c>
      <c r="AM24">
        <v>2782.957275390625</v>
      </c>
      <c r="AN24">
        <v>0</v>
      </c>
      <c r="AO24">
        <v>2780.754638671875</v>
      </c>
      <c r="AP24">
        <v>2780.754638671875</v>
      </c>
      <c r="AQ24">
        <v>0</v>
      </c>
      <c r="AR24">
        <v>2781.763427734375</v>
      </c>
      <c r="AS24">
        <v>2781.763427734375</v>
      </c>
      <c r="AT24">
        <v>0</v>
      </c>
      <c r="AU24">
        <v>2787.980712890625</v>
      </c>
      <c r="AV24">
        <v>2787.980712890625</v>
      </c>
      <c r="AW24">
        <v>0</v>
      </c>
      <c r="AY24">
        <v>22</v>
      </c>
      <c r="BA24">
        <f t="shared" si="0"/>
        <v>1.0087890625</v>
      </c>
      <c r="BB24">
        <f t="shared" si="1"/>
        <v>1.21044921875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4.822021484375</v>
      </c>
      <c r="BH24">
        <f t="shared" si="6"/>
        <v>15.065673828125</v>
      </c>
      <c r="BI24">
        <f t="shared" si="8"/>
        <v>331.222900390625</v>
      </c>
      <c r="BJ24">
        <f t="shared" si="9"/>
        <v>332.232421875</v>
      </c>
      <c r="BK24">
        <f t="shared" si="9"/>
        <v>334.4375</v>
      </c>
      <c r="BL24">
        <f t="shared" si="9"/>
        <v>334.951416015625</v>
      </c>
      <c r="BM24">
        <f t="shared" si="9"/>
        <v>339.4609375</v>
      </c>
      <c r="BN24">
        <f t="shared" si="9"/>
        <v>342.4619140625</v>
      </c>
      <c r="BO24">
        <f t="shared" si="9"/>
        <v>346.277587890625</v>
      </c>
    </row>
    <row r="25" spans="1:67" x14ac:dyDescent="0.2">
      <c r="A25" t="s">
        <v>159</v>
      </c>
      <c r="B25" t="s">
        <v>16</v>
      </c>
      <c r="C25" t="s">
        <v>17</v>
      </c>
      <c r="D25">
        <v>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0.71084690093994141</v>
      </c>
      <c r="M25">
        <v>0.71084690093994141</v>
      </c>
      <c r="N25">
        <v>0</v>
      </c>
      <c r="O25">
        <v>2804.725830078125</v>
      </c>
      <c r="P25">
        <v>2804.725830078125</v>
      </c>
      <c r="Q25">
        <v>0</v>
      </c>
      <c r="S25">
        <v>2807.726806640625</v>
      </c>
      <c r="T25">
        <v>2807.726806640625</v>
      </c>
      <c r="U25">
        <v>0</v>
      </c>
      <c r="W25">
        <v>2800.21630859375</v>
      </c>
      <c r="X25">
        <v>2800.21630859375</v>
      </c>
      <c r="Y25">
        <v>0</v>
      </c>
      <c r="Z25">
        <v>2804.725830078125</v>
      </c>
      <c r="AA25">
        <v>2804.725830078125</v>
      </c>
      <c r="AB25">
        <v>0</v>
      </c>
      <c r="AC25">
        <v>2799.702392578125</v>
      </c>
      <c r="AD25">
        <v>2799.702392578125</v>
      </c>
      <c r="AE25">
        <v>0</v>
      </c>
      <c r="AF25">
        <v>2800.21630859375</v>
      </c>
      <c r="AG25">
        <v>2800.21630859375</v>
      </c>
      <c r="AH25">
        <v>0</v>
      </c>
      <c r="AI25">
        <v>2796.801025390625</v>
      </c>
      <c r="AJ25">
        <v>2796.801025390625</v>
      </c>
      <c r="AK25">
        <v>0</v>
      </c>
      <c r="AL25">
        <v>2799.702392578125</v>
      </c>
      <c r="AM25">
        <v>2799.702392578125</v>
      </c>
      <c r="AN25">
        <v>0</v>
      </c>
      <c r="AO25">
        <v>2795.8037109375</v>
      </c>
      <c r="AP25">
        <v>2795.8037109375</v>
      </c>
      <c r="AQ25">
        <v>0</v>
      </c>
      <c r="AR25">
        <v>2796.817626953125</v>
      </c>
      <c r="AS25">
        <v>2796.817626953125</v>
      </c>
      <c r="AT25">
        <v>0</v>
      </c>
      <c r="AU25">
        <v>2804.725830078125</v>
      </c>
      <c r="AV25">
        <v>2804.725830078125</v>
      </c>
      <c r="AW25">
        <v>0</v>
      </c>
      <c r="AY25">
        <v>23</v>
      </c>
      <c r="BA25">
        <f t="shared" si="0"/>
        <v>1.013916015625</v>
      </c>
      <c r="BB25">
        <f t="shared" si="1"/>
        <v>2.9013671875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3.115234375</v>
      </c>
      <c r="BH25">
        <f t="shared" si="6"/>
        <v>15.054931640625</v>
      </c>
      <c r="BI25">
        <f t="shared" si="8"/>
        <v>346.28857421875</v>
      </c>
      <c r="BJ25">
        <f t="shared" si="9"/>
        <v>347.29736328125</v>
      </c>
      <c r="BK25">
        <f t="shared" si="9"/>
        <v>348.5078125</v>
      </c>
      <c r="BL25">
        <f t="shared" si="9"/>
        <v>349.021728515625</v>
      </c>
      <c r="BM25">
        <f t="shared" si="9"/>
        <v>353.53125</v>
      </c>
      <c r="BN25">
        <f t="shared" si="9"/>
        <v>356.5322265625</v>
      </c>
      <c r="BO25">
        <f t="shared" si="9"/>
        <v>361.354248046875</v>
      </c>
    </row>
    <row r="26" spans="1:67" x14ac:dyDescent="0.2">
      <c r="A26" t="s">
        <v>160</v>
      </c>
      <c r="B26" t="s">
        <v>75</v>
      </c>
      <c r="C26" t="s">
        <v>68</v>
      </c>
      <c r="D26">
        <v>-90</v>
      </c>
      <c r="E26">
        <v>2</v>
      </c>
      <c r="F26" t="s">
        <v>26</v>
      </c>
      <c r="G26">
        <v>1</v>
      </c>
      <c r="H26">
        <v>1</v>
      </c>
      <c r="I26">
        <v>1</v>
      </c>
      <c r="J26">
        <v>0</v>
      </c>
      <c r="K26" t="s">
        <v>23</v>
      </c>
      <c r="L26">
        <v>0.77942627668380737</v>
      </c>
      <c r="M26">
        <v>0.77942627668380737</v>
      </c>
      <c r="N26">
        <v>0</v>
      </c>
      <c r="O26">
        <v>2818.072265625</v>
      </c>
      <c r="P26">
        <v>2818.072265625</v>
      </c>
      <c r="Q26">
        <v>0</v>
      </c>
      <c r="S26">
        <v>2821.0732421875</v>
      </c>
      <c r="T26">
        <v>2821.0732421875</v>
      </c>
      <c r="U26">
        <v>0</v>
      </c>
      <c r="W26">
        <v>2813.562744140625</v>
      </c>
      <c r="X26">
        <v>2813.562744140625</v>
      </c>
      <c r="Y26">
        <v>0</v>
      </c>
      <c r="Z26">
        <v>2818.072265625</v>
      </c>
      <c r="AA26">
        <v>2818.072265625</v>
      </c>
      <c r="AB26">
        <v>0</v>
      </c>
      <c r="AC26">
        <v>2813.048828125</v>
      </c>
      <c r="AD26">
        <v>2813.048828125</v>
      </c>
      <c r="AE26">
        <v>0</v>
      </c>
      <c r="AF26">
        <v>2813.562744140625</v>
      </c>
      <c r="AG26">
        <v>2813.562744140625</v>
      </c>
      <c r="AH26">
        <v>0</v>
      </c>
      <c r="AI26">
        <v>2811.838623046875</v>
      </c>
      <c r="AJ26">
        <v>2811.838623046875</v>
      </c>
      <c r="AK26">
        <v>0</v>
      </c>
      <c r="AL26">
        <v>2813.048828125</v>
      </c>
      <c r="AM26">
        <v>2813.048828125</v>
      </c>
      <c r="AN26">
        <v>0</v>
      </c>
      <c r="AO26">
        <v>2810.842041015625</v>
      </c>
      <c r="AP26">
        <v>2810.842041015625</v>
      </c>
      <c r="AQ26">
        <v>0</v>
      </c>
      <c r="AR26">
        <v>2811.855224609375</v>
      </c>
      <c r="AS26">
        <v>2811.855224609375</v>
      </c>
      <c r="AT26">
        <v>0</v>
      </c>
      <c r="AU26">
        <v>2818.072265625</v>
      </c>
      <c r="AV26">
        <v>2818.072265625</v>
      </c>
      <c r="AW26">
        <v>0</v>
      </c>
      <c r="AY26">
        <v>24</v>
      </c>
      <c r="BA26">
        <f t="shared" si="0"/>
        <v>1.01318359375</v>
      </c>
      <c r="BB26">
        <f t="shared" si="1"/>
        <v>1.210205078125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4.82275390625</v>
      </c>
      <c r="BH26">
        <f t="shared" si="6"/>
        <v>15.070556640625</v>
      </c>
      <c r="BI26">
        <f t="shared" si="8"/>
        <v>361.343505859375</v>
      </c>
      <c r="BJ26">
        <f t="shared" si="9"/>
        <v>362.357421875</v>
      </c>
      <c r="BK26">
        <f t="shared" si="9"/>
        <v>365.2587890625</v>
      </c>
      <c r="BL26">
        <f t="shared" si="9"/>
        <v>365.772705078125</v>
      </c>
      <c r="BM26">
        <f t="shared" si="9"/>
        <v>370.2822265625</v>
      </c>
      <c r="BN26">
        <f t="shared" si="9"/>
        <v>373.283203125</v>
      </c>
      <c r="BO26">
        <f t="shared" si="9"/>
        <v>376.3984375</v>
      </c>
    </row>
    <row r="27" spans="1:67" x14ac:dyDescent="0.2">
      <c r="A27" t="s">
        <v>159</v>
      </c>
      <c r="B27" t="s">
        <v>86</v>
      </c>
      <c r="C27" t="s">
        <v>83</v>
      </c>
      <c r="D27">
        <v>150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23</v>
      </c>
      <c r="L27">
        <v>1.9593889713287349</v>
      </c>
      <c r="M27">
        <v>1.9593889713287349</v>
      </c>
      <c r="N27">
        <v>0</v>
      </c>
      <c r="O27">
        <v>2833.325439453125</v>
      </c>
      <c r="P27">
        <v>2833.325439453125</v>
      </c>
      <c r="Q27">
        <v>0</v>
      </c>
      <c r="S27">
        <v>2836.326171875</v>
      </c>
      <c r="T27">
        <v>2836.326171875</v>
      </c>
      <c r="U27">
        <v>0</v>
      </c>
      <c r="W27">
        <v>2828.81591796875</v>
      </c>
      <c r="X27">
        <v>2828.81591796875</v>
      </c>
      <c r="Y27">
        <v>0</v>
      </c>
      <c r="Z27">
        <v>2833.325439453125</v>
      </c>
      <c r="AA27">
        <v>2833.325439453125</v>
      </c>
      <c r="AB27">
        <v>0</v>
      </c>
      <c r="AC27">
        <v>2828.3017578125</v>
      </c>
      <c r="AD27">
        <v>2828.3017578125</v>
      </c>
      <c r="AE27">
        <v>0</v>
      </c>
      <c r="AF27">
        <v>2828.81591796875</v>
      </c>
      <c r="AG27">
        <v>2828.81591796875</v>
      </c>
      <c r="AH27">
        <v>0</v>
      </c>
      <c r="AI27">
        <v>2826.892578125</v>
      </c>
      <c r="AJ27">
        <v>2826.892578125</v>
      </c>
      <c r="AK27">
        <v>0</v>
      </c>
      <c r="AL27">
        <v>2828.3017578125</v>
      </c>
      <c r="AM27">
        <v>2828.3017578125</v>
      </c>
      <c r="AN27">
        <v>0</v>
      </c>
      <c r="AO27">
        <v>2825.89599609375</v>
      </c>
      <c r="AP27">
        <v>2825.89599609375</v>
      </c>
      <c r="AQ27">
        <v>0</v>
      </c>
      <c r="AR27">
        <v>2826.9091796875</v>
      </c>
      <c r="AS27">
        <v>2826.9091796875</v>
      </c>
      <c r="AT27">
        <v>0</v>
      </c>
      <c r="AU27">
        <v>2833.325439453125</v>
      </c>
      <c r="AV27">
        <v>2833.325439453125</v>
      </c>
      <c r="AW27">
        <v>0</v>
      </c>
      <c r="AY27">
        <v>25</v>
      </c>
      <c r="BA27">
        <f t="shared" si="0"/>
        <v>1.01318359375</v>
      </c>
      <c r="BB27">
        <f t="shared" si="1"/>
        <v>1.4091796875</v>
      </c>
      <c r="BC27">
        <f t="shared" si="2"/>
        <v>0.51416015625</v>
      </c>
      <c r="BD27">
        <f t="shared" si="3"/>
        <v>4.509521484375</v>
      </c>
      <c r="BE27">
        <f t="shared" si="4"/>
        <v>3.000732421875</v>
      </c>
      <c r="BF27">
        <f t="shared" si="5"/>
        <v>4.611083984375</v>
      </c>
      <c r="BH27">
        <f t="shared" si="6"/>
        <v>15.057861328125</v>
      </c>
      <c r="BI27">
        <f t="shared" si="8"/>
        <v>376.4140625</v>
      </c>
      <c r="BJ27">
        <f t="shared" si="9"/>
        <v>377.42724609375</v>
      </c>
      <c r="BK27">
        <f t="shared" si="9"/>
        <v>378.637451171875</v>
      </c>
      <c r="BL27">
        <f t="shared" si="9"/>
        <v>379.1513671875</v>
      </c>
      <c r="BM27">
        <f t="shared" si="9"/>
        <v>383.660888671875</v>
      </c>
      <c r="BN27">
        <f t="shared" si="9"/>
        <v>386.661865234375</v>
      </c>
      <c r="BO27">
        <f t="shared" si="9"/>
        <v>391.484619140625</v>
      </c>
    </row>
    <row r="28" spans="1:67" x14ac:dyDescent="0.2">
      <c r="A28" t="s">
        <v>159</v>
      </c>
      <c r="B28" t="s">
        <v>67</v>
      </c>
      <c r="C28" t="s">
        <v>68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23</v>
      </c>
      <c r="L28">
        <v>1.5913679599761961</v>
      </c>
      <c r="M28">
        <v>1.5913679599761961</v>
      </c>
      <c r="N28">
        <v>0</v>
      </c>
      <c r="O28">
        <v>2848.46240234375</v>
      </c>
      <c r="P28">
        <v>2848.46240234375</v>
      </c>
      <c r="Q28">
        <v>0</v>
      </c>
      <c r="S28">
        <v>2851.46337890625</v>
      </c>
      <c r="T28">
        <v>2851.46337890625</v>
      </c>
      <c r="U28">
        <v>0</v>
      </c>
      <c r="W28">
        <v>2843.952880859375</v>
      </c>
      <c r="X28">
        <v>2843.952880859375</v>
      </c>
      <c r="Y28">
        <v>0</v>
      </c>
      <c r="Z28">
        <v>2848.46240234375</v>
      </c>
      <c r="AA28">
        <v>2848.46240234375</v>
      </c>
      <c r="AB28">
        <v>0</v>
      </c>
      <c r="AC28">
        <v>2843.438720703125</v>
      </c>
      <c r="AD28">
        <v>2843.438720703125</v>
      </c>
      <c r="AE28">
        <v>0</v>
      </c>
      <c r="AF28">
        <v>2843.952880859375</v>
      </c>
      <c r="AG28">
        <v>2843.952880859375</v>
      </c>
      <c r="AH28">
        <v>0</v>
      </c>
      <c r="AI28">
        <v>2841.93017578125</v>
      </c>
      <c r="AJ28">
        <v>2841.93017578125</v>
      </c>
      <c r="AK28">
        <v>0</v>
      </c>
      <c r="AL28">
        <v>2843.438720703125</v>
      </c>
      <c r="AM28">
        <v>2843.438720703125</v>
      </c>
      <c r="AN28">
        <v>0</v>
      </c>
      <c r="AO28">
        <v>2840.937255859375</v>
      </c>
      <c r="AP28">
        <v>2840.937255859375</v>
      </c>
      <c r="AQ28">
        <v>0</v>
      </c>
      <c r="AR28">
        <v>2841.94677734375</v>
      </c>
      <c r="AS28">
        <v>2841.94677734375</v>
      </c>
      <c r="AT28">
        <v>0</v>
      </c>
      <c r="AU28">
        <v>2848.46240234375</v>
      </c>
      <c r="AV28">
        <v>2848.46240234375</v>
      </c>
      <c r="AW28">
        <v>0</v>
      </c>
      <c r="AY28">
        <v>26</v>
      </c>
      <c r="BA28">
        <f t="shared" si="0"/>
        <v>1.009521484375</v>
      </c>
      <c r="BB28">
        <f t="shared" si="1"/>
        <v>1.508544921875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4.51123046875</v>
      </c>
      <c r="BH28">
        <f t="shared" si="6"/>
        <v>15.053955078125</v>
      </c>
      <c r="BI28">
        <f t="shared" si="8"/>
        <v>391.471923828125</v>
      </c>
      <c r="BJ28">
        <f t="shared" si="9"/>
        <v>392.485107421875</v>
      </c>
      <c r="BK28">
        <f t="shared" si="9"/>
        <v>393.894287109375</v>
      </c>
      <c r="BL28">
        <f t="shared" si="9"/>
        <v>394.408447265625</v>
      </c>
      <c r="BM28">
        <f t="shared" si="9"/>
        <v>398.91796875</v>
      </c>
      <c r="BN28">
        <f t="shared" si="9"/>
        <v>401.918701171875</v>
      </c>
      <c r="BO28">
        <f t="shared" si="9"/>
        <v>406.52978515625</v>
      </c>
    </row>
    <row r="29" spans="1:67" x14ac:dyDescent="0.2">
      <c r="A29" t="s">
        <v>159</v>
      </c>
      <c r="B29" t="s">
        <v>147</v>
      </c>
      <c r="C29" t="s">
        <v>29</v>
      </c>
      <c r="D29">
        <v>90</v>
      </c>
      <c r="E29">
        <v>2</v>
      </c>
      <c r="F29" t="s">
        <v>22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0.95282667875289917</v>
      </c>
      <c r="M29">
        <v>0.95282667875289917</v>
      </c>
      <c r="N29">
        <v>0</v>
      </c>
      <c r="O29">
        <v>2863.5</v>
      </c>
      <c r="P29">
        <v>2863.5</v>
      </c>
      <c r="Q29">
        <v>0</v>
      </c>
      <c r="S29">
        <v>2866.500732421875</v>
      </c>
      <c r="T29">
        <v>2866.500732421875</v>
      </c>
      <c r="U29">
        <v>0</v>
      </c>
      <c r="W29">
        <v>2858.990234375</v>
      </c>
      <c r="X29">
        <v>2858.990234375</v>
      </c>
      <c r="Y29">
        <v>0</v>
      </c>
      <c r="Z29">
        <v>2863.5</v>
      </c>
      <c r="AA29">
        <v>2863.5</v>
      </c>
      <c r="AB29">
        <v>0</v>
      </c>
      <c r="AC29">
        <v>2858.476318359375</v>
      </c>
      <c r="AD29">
        <v>2858.476318359375</v>
      </c>
      <c r="AE29">
        <v>0</v>
      </c>
      <c r="AF29">
        <v>2858.990234375</v>
      </c>
      <c r="AG29">
        <v>2858.990234375</v>
      </c>
      <c r="AH29">
        <v>0</v>
      </c>
      <c r="AI29">
        <v>2856.967529296875</v>
      </c>
      <c r="AJ29">
        <v>2856.967529296875</v>
      </c>
      <c r="AK29">
        <v>0</v>
      </c>
      <c r="AL29">
        <v>2858.476318359375</v>
      </c>
      <c r="AM29">
        <v>2858.476318359375</v>
      </c>
      <c r="AN29">
        <v>0</v>
      </c>
      <c r="AO29">
        <v>2855.974609375</v>
      </c>
      <c r="AP29">
        <v>2855.974609375</v>
      </c>
      <c r="AQ29">
        <v>0</v>
      </c>
      <c r="AR29">
        <v>2856.984130859375</v>
      </c>
      <c r="AS29">
        <v>2856.984130859375</v>
      </c>
      <c r="AT29">
        <v>0</v>
      </c>
      <c r="AU29">
        <v>2863.5</v>
      </c>
      <c r="AV29">
        <v>2863.5</v>
      </c>
      <c r="AW29">
        <v>0</v>
      </c>
      <c r="AY29">
        <v>27</v>
      </c>
      <c r="BA29">
        <f t="shared" si="0"/>
        <v>1.009521484375</v>
      </c>
      <c r="BB29">
        <f t="shared" si="1"/>
        <v>1.5087890625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4.5244140625</v>
      </c>
      <c r="BH29">
        <f t="shared" si="6"/>
        <v>15.067138671875</v>
      </c>
      <c r="BI29">
        <f t="shared" si="8"/>
        <v>406.52587890625</v>
      </c>
      <c r="BJ29">
        <f t="shared" si="9"/>
        <v>407.535400390625</v>
      </c>
      <c r="BK29">
        <f t="shared" si="9"/>
        <v>409.0439453125</v>
      </c>
      <c r="BL29">
        <f t="shared" si="9"/>
        <v>409.55810546875</v>
      </c>
      <c r="BM29">
        <f t="shared" si="9"/>
        <v>414.067626953125</v>
      </c>
      <c r="BN29">
        <f t="shared" si="9"/>
        <v>417.068603515625</v>
      </c>
      <c r="BO29">
        <f t="shared" si="9"/>
        <v>421.579833984375</v>
      </c>
    </row>
    <row r="30" spans="1:67" x14ac:dyDescent="0.2">
      <c r="A30" t="s">
        <v>160</v>
      </c>
      <c r="B30" t="s">
        <v>28</v>
      </c>
      <c r="C30" t="s">
        <v>29</v>
      </c>
      <c r="D30">
        <v>-150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K30" t="s">
        <v>23</v>
      </c>
      <c r="L30">
        <v>1.235755443572998</v>
      </c>
      <c r="M30">
        <v>1.235755443572998</v>
      </c>
      <c r="N30">
        <v>0</v>
      </c>
      <c r="O30">
        <v>2878.7529296875</v>
      </c>
      <c r="P30">
        <v>2878.7529296875</v>
      </c>
      <c r="Q30">
        <v>0</v>
      </c>
      <c r="S30">
        <v>2881.75390625</v>
      </c>
      <c r="T30">
        <v>2881.75390625</v>
      </c>
      <c r="U30">
        <v>0</v>
      </c>
      <c r="W30">
        <v>2874.243408203125</v>
      </c>
      <c r="X30">
        <v>2874.243408203125</v>
      </c>
      <c r="Y30">
        <v>0</v>
      </c>
      <c r="Z30">
        <v>2878.7529296875</v>
      </c>
      <c r="AA30">
        <v>2878.7529296875</v>
      </c>
      <c r="AB30">
        <v>0</v>
      </c>
      <c r="AC30">
        <v>2873.7294921875</v>
      </c>
      <c r="AD30">
        <v>2873.7294921875</v>
      </c>
      <c r="AE30">
        <v>0</v>
      </c>
      <c r="AF30">
        <v>2874.243408203125</v>
      </c>
      <c r="AG30">
        <v>2874.243408203125</v>
      </c>
      <c r="AH30">
        <v>0</v>
      </c>
      <c r="AI30">
        <v>2872.021728515625</v>
      </c>
      <c r="AJ30">
        <v>2872.021728515625</v>
      </c>
      <c r="AK30">
        <v>0</v>
      </c>
      <c r="AL30">
        <v>2873.7294921875</v>
      </c>
      <c r="AM30">
        <v>2873.7294921875</v>
      </c>
      <c r="AN30">
        <v>0</v>
      </c>
      <c r="AO30">
        <v>2871.025146484375</v>
      </c>
      <c r="AP30">
        <v>2871.025146484375</v>
      </c>
      <c r="AQ30">
        <v>0</v>
      </c>
      <c r="AR30">
        <v>2872.038330078125</v>
      </c>
      <c r="AS30">
        <v>2872.038330078125</v>
      </c>
      <c r="AT30">
        <v>0</v>
      </c>
      <c r="AU30">
        <v>2878.7529296875</v>
      </c>
      <c r="AV30">
        <v>2878.7529296875</v>
      </c>
      <c r="AW30">
        <v>0</v>
      </c>
      <c r="AY30">
        <v>28</v>
      </c>
      <c r="BA30">
        <f t="shared" si="0"/>
        <v>1.01318359375</v>
      </c>
      <c r="BB30">
        <f t="shared" si="1"/>
        <v>1.707763671875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4.312744140625</v>
      </c>
      <c r="BH30">
        <f t="shared" si="6"/>
        <v>15.05810546875</v>
      </c>
      <c r="BI30">
        <f t="shared" si="8"/>
        <v>421.593017578125</v>
      </c>
      <c r="BJ30">
        <f t="shared" si="9"/>
        <v>422.6025390625</v>
      </c>
      <c r="BK30">
        <f t="shared" si="9"/>
        <v>424.111328125</v>
      </c>
      <c r="BL30">
        <f t="shared" si="9"/>
        <v>424.625244140625</v>
      </c>
      <c r="BM30">
        <f t="shared" si="9"/>
        <v>429.135009765625</v>
      </c>
      <c r="BN30">
        <f t="shared" si="9"/>
        <v>432.1357421875</v>
      </c>
      <c r="BO30">
        <f t="shared" si="9"/>
        <v>436.66015625</v>
      </c>
    </row>
    <row r="31" spans="1:67" x14ac:dyDescent="0.2">
      <c r="A31" t="s">
        <v>160</v>
      </c>
      <c r="B31" t="s">
        <v>66</v>
      </c>
      <c r="C31" t="s">
        <v>29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0.93028360605239868</v>
      </c>
      <c r="M31">
        <v>0.93028360605239868</v>
      </c>
      <c r="N31">
        <v>0</v>
      </c>
      <c r="O31">
        <v>2893.989501953125</v>
      </c>
      <c r="P31">
        <v>2893.989501953125</v>
      </c>
      <c r="Q31">
        <v>0</v>
      </c>
      <c r="S31">
        <v>2896.990234375</v>
      </c>
      <c r="T31">
        <v>2896.990234375</v>
      </c>
      <c r="U31">
        <v>0</v>
      </c>
      <c r="W31">
        <v>2889.479736328125</v>
      </c>
      <c r="X31">
        <v>2889.479736328125</v>
      </c>
      <c r="Y31">
        <v>0</v>
      </c>
      <c r="Z31">
        <v>2893.989501953125</v>
      </c>
      <c r="AA31">
        <v>2893.989501953125</v>
      </c>
      <c r="AB31">
        <v>0</v>
      </c>
      <c r="AC31">
        <v>2888.9658203125</v>
      </c>
      <c r="AD31">
        <v>2888.9658203125</v>
      </c>
      <c r="AE31">
        <v>0</v>
      </c>
      <c r="AF31">
        <v>2889.479736328125</v>
      </c>
      <c r="AG31">
        <v>2889.479736328125</v>
      </c>
      <c r="AH31">
        <v>0</v>
      </c>
      <c r="AI31">
        <v>2887.059326171875</v>
      </c>
      <c r="AJ31">
        <v>2887.059326171875</v>
      </c>
      <c r="AK31">
        <v>0</v>
      </c>
      <c r="AL31">
        <v>2888.9658203125</v>
      </c>
      <c r="AM31">
        <v>2888.9658203125</v>
      </c>
      <c r="AN31">
        <v>0</v>
      </c>
      <c r="AO31">
        <v>2886.066650390625</v>
      </c>
      <c r="AP31">
        <v>2886.066650390625</v>
      </c>
      <c r="AQ31">
        <v>0</v>
      </c>
      <c r="AR31">
        <v>2887.07568359375</v>
      </c>
      <c r="AS31">
        <v>2887.07568359375</v>
      </c>
      <c r="AT31">
        <v>0</v>
      </c>
      <c r="AU31">
        <v>2893.989501953125</v>
      </c>
      <c r="AV31">
        <v>2893.989501953125</v>
      </c>
      <c r="AW31">
        <v>0</v>
      </c>
      <c r="AY31">
        <v>29</v>
      </c>
      <c r="BA31">
        <f t="shared" si="0"/>
        <v>1.009033203125</v>
      </c>
      <c r="BB31">
        <f t="shared" si="1"/>
        <v>1.906494140625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-2896.990234375</v>
      </c>
      <c r="BI31">
        <f t="shared" si="8"/>
        <v>436.651123046875</v>
      </c>
      <c r="BJ31">
        <f t="shared" si="9"/>
        <v>437.664306640625</v>
      </c>
      <c r="BK31">
        <f t="shared" si="9"/>
        <v>439.3720703125</v>
      </c>
      <c r="BL31">
        <f t="shared" si="9"/>
        <v>439.885986328125</v>
      </c>
      <c r="BM31">
        <f t="shared" si="9"/>
        <v>444.3955078125</v>
      </c>
      <c r="BN31">
        <f t="shared" si="9"/>
        <v>447.396484375</v>
      </c>
      <c r="BO31">
        <f t="shared" si="9"/>
        <v>451.709228515625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71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60.339542674492847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159</v>
      </c>
      <c r="B2" t="s">
        <v>132</v>
      </c>
      <c r="C2" t="s">
        <v>17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0.90901839733123779</v>
      </c>
      <c r="M2">
        <v>0.90901839733123779</v>
      </c>
      <c r="N2">
        <v>0</v>
      </c>
      <c r="O2">
        <v>2986.41943359375</v>
      </c>
      <c r="P2">
        <v>2986.41943359375</v>
      </c>
      <c r="Q2">
        <v>0</v>
      </c>
      <c r="S2">
        <v>2989.42041015625</v>
      </c>
      <c r="T2">
        <v>2989.42041015625</v>
      </c>
      <c r="U2">
        <v>0</v>
      </c>
      <c r="W2">
        <v>2981.909912109375</v>
      </c>
      <c r="X2">
        <v>2981.909912109375</v>
      </c>
      <c r="Y2">
        <v>0</v>
      </c>
      <c r="Z2">
        <v>2986.41943359375</v>
      </c>
      <c r="AA2">
        <v>2986.41943359375</v>
      </c>
      <c r="AB2">
        <v>0</v>
      </c>
      <c r="AC2">
        <v>2981.39599609375</v>
      </c>
      <c r="AD2">
        <v>2981.39599609375</v>
      </c>
      <c r="AE2">
        <v>0</v>
      </c>
      <c r="AF2">
        <v>2981.909912109375</v>
      </c>
      <c r="AG2">
        <v>2981.909912109375</v>
      </c>
      <c r="AH2">
        <v>0</v>
      </c>
      <c r="AI2">
        <v>2979.98681640625</v>
      </c>
      <c r="AJ2">
        <v>2979.98681640625</v>
      </c>
      <c r="AK2">
        <v>0</v>
      </c>
      <c r="AL2">
        <v>2981.39599609375</v>
      </c>
      <c r="AM2">
        <v>2981.39599609375</v>
      </c>
      <c r="AN2">
        <v>0</v>
      </c>
      <c r="AO2">
        <v>2978.978515625</v>
      </c>
      <c r="AP2">
        <v>2978.978515625</v>
      </c>
      <c r="AQ2">
        <v>0</v>
      </c>
      <c r="AR2">
        <v>2979.98681640625</v>
      </c>
      <c r="AS2">
        <v>2979.98681640625</v>
      </c>
      <c r="AT2">
        <v>0</v>
      </c>
      <c r="AU2">
        <v>2986.41943359375</v>
      </c>
      <c r="AV2">
        <v>2986.41943359375</v>
      </c>
      <c r="AW2">
        <v>0</v>
      </c>
      <c r="AY2">
        <v>0</v>
      </c>
      <c r="BA2">
        <f>AR2-AO2</f>
        <v>1.00830078125</v>
      </c>
      <c r="BB2">
        <f>AL2-AI2</f>
        <v>1.4091796875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4.623779296875</v>
      </c>
      <c r="BH2">
        <f>SUM(BA2:BF2)</f>
        <v>15.065673828125</v>
      </c>
      <c r="BI2">
        <v>0</v>
      </c>
      <c r="BJ2">
        <f>BA2-AX2</f>
        <v>1.00830078125</v>
      </c>
      <c r="BK2">
        <f>BJ2+BB2</f>
        <v>2.41748046875</v>
      </c>
      <c r="BL2">
        <f>BK2+BC2</f>
        <v>2.931396484375</v>
      </c>
      <c r="BM2">
        <f>BL2+BD2</f>
        <v>7.44091796875</v>
      </c>
      <c r="BN2">
        <f>BM2+BE2</f>
        <v>10.44189453125</v>
      </c>
      <c r="BO2">
        <f>BN2+BF2</f>
        <v>15.065673828125</v>
      </c>
    </row>
    <row r="3" spans="1:67" x14ac:dyDescent="0.2">
      <c r="A3" t="s">
        <v>160</v>
      </c>
      <c r="B3" t="s">
        <v>146</v>
      </c>
      <c r="C3" t="s">
        <v>63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1.0288312435150151</v>
      </c>
      <c r="M3">
        <v>1.0288312435150151</v>
      </c>
      <c r="N3">
        <v>0</v>
      </c>
      <c r="O3">
        <v>3001.07568359375</v>
      </c>
      <c r="P3">
        <v>3001.07568359375</v>
      </c>
      <c r="Q3">
        <v>0</v>
      </c>
      <c r="S3">
        <v>3004.07666015625</v>
      </c>
      <c r="T3">
        <v>3004.07666015625</v>
      </c>
      <c r="U3">
        <v>0</v>
      </c>
      <c r="W3">
        <v>2996.566162109375</v>
      </c>
      <c r="X3">
        <v>2996.566162109375</v>
      </c>
      <c r="Y3">
        <v>0</v>
      </c>
      <c r="Z3">
        <v>3001.07568359375</v>
      </c>
      <c r="AA3">
        <v>3001.07568359375</v>
      </c>
      <c r="AB3">
        <v>0</v>
      </c>
      <c r="AC3">
        <v>2996.05224609375</v>
      </c>
      <c r="AD3">
        <v>2996.05224609375</v>
      </c>
      <c r="AE3">
        <v>0</v>
      </c>
      <c r="AF3">
        <v>2996.566162109375</v>
      </c>
      <c r="AG3">
        <v>2996.566162109375</v>
      </c>
      <c r="AH3">
        <v>0</v>
      </c>
      <c r="AI3">
        <v>2995.040771484375</v>
      </c>
      <c r="AJ3">
        <v>2995.040771484375</v>
      </c>
      <c r="AK3">
        <v>0</v>
      </c>
      <c r="AL3">
        <v>2996.05224609375</v>
      </c>
      <c r="AM3">
        <v>2996.05224609375</v>
      </c>
      <c r="AN3">
        <v>0</v>
      </c>
      <c r="AO3">
        <v>2994.044189453125</v>
      </c>
      <c r="AP3">
        <v>2994.044189453125</v>
      </c>
      <c r="AQ3">
        <v>0</v>
      </c>
      <c r="AR3">
        <v>2995.057373046875</v>
      </c>
      <c r="AS3">
        <v>2995.057373046875</v>
      </c>
      <c r="AT3">
        <v>0</v>
      </c>
      <c r="AU3">
        <v>3001.07568359375</v>
      </c>
      <c r="AV3">
        <v>3001.07568359375</v>
      </c>
      <c r="AW3">
        <v>0</v>
      </c>
      <c r="AY3">
        <v>1</v>
      </c>
      <c r="BA3">
        <f t="shared" ref="BA3:BA31" si="0">AR3-AO3</f>
        <v>1.01318359375</v>
      </c>
      <c r="BB3">
        <f t="shared" ref="BB3:BB31" si="1">AL3-AI3</f>
        <v>1.011474609375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5.02197265625</v>
      </c>
      <c r="BH3">
        <f t="shared" ref="BH3:BH30" si="6">SUM(BA3:BF3)</f>
        <v>15.071044921875</v>
      </c>
      <c r="BI3">
        <f>SUM(BA2:BF2)</f>
        <v>15.065673828125</v>
      </c>
      <c r="BJ3">
        <f t="shared" ref="BJ3:BO18" si="7">BI3+BA2</f>
        <v>16.073974609375</v>
      </c>
      <c r="BK3">
        <f t="shared" si="7"/>
        <v>17.483154296875</v>
      </c>
      <c r="BL3">
        <f t="shared" si="7"/>
        <v>17.9970703125</v>
      </c>
      <c r="BM3">
        <f t="shared" si="7"/>
        <v>22.506591796875</v>
      </c>
      <c r="BN3">
        <f t="shared" si="7"/>
        <v>25.507568359375</v>
      </c>
      <c r="BO3">
        <f t="shared" si="7"/>
        <v>30.13134765625</v>
      </c>
    </row>
    <row r="4" spans="1:67" x14ac:dyDescent="0.2">
      <c r="A4" t="s">
        <v>159</v>
      </c>
      <c r="B4" t="s">
        <v>138</v>
      </c>
      <c r="C4" t="s">
        <v>83</v>
      </c>
      <c r="D4">
        <v>60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23</v>
      </c>
      <c r="L4">
        <v>0.8470115065574646</v>
      </c>
      <c r="M4">
        <v>0.8470115065574646</v>
      </c>
      <c r="N4">
        <v>0</v>
      </c>
      <c r="O4">
        <v>3017.323486328125</v>
      </c>
      <c r="P4">
        <v>3017.323486328125</v>
      </c>
      <c r="Q4">
        <v>0</v>
      </c>
      <c r="S4">
        <v>3020.324462890625</v>
      </c>
      <c r="T4">
        <v>3020.324462890625</v>
      </c>
      <c r="U4">
        <v>0</v>
      </c>
      <c r="W4">
        <v>3012.81396484375</v>
      </c>
      <c r="X4">
        <v>3012.81396484375</v>
      </c>
      <c r="Y4">
        <v>0</v>
      </c>
      <c r="Z4">
        <v>3017.323486328125</v>
      </c>
      <c r="AA4">
        <v>3017.323486328125</v>
      </c>
      <c r="AB4">
        <v>0</v>
      </c>
      <c r="AC4">
        <v>3012.300048828125</v>
      </c>
      <c r="AD4">
        <v>3012.300048828125</v>
      </c>
      <c r="AE4">
        <v>0</v>
      </c>
      <c r="AF4">
        <v>3012.81396484375</v>
      </c>
      <c r="AG4">
        <v>3012.81396484375</v>
      </c>
      <c r="AH4">
        <v>0</v>
      </c>
      <c r="AI4">
        <v>3010.0947265625</v>
      </c>
      <c r="AJ4">
        <v>3010.0947265625</v>
      </c>
      <c r="AK4">
        <v>0</v>
      </c>
      <c r="AL4">
        <v>3012.300048828125</v>
      </c>
      <c r="AM4">
        <v>3012.300048828125</v>
      </c>
      <c r="AN4">
        <v>0</v>
      </c>
      <c r="AO4">
        <v>3009.0986328125</v>
      </c>
      <c r="AP4">
        <v>3009.0986328125</v>
      </c>
      <c r="AQ4">
        <v>0</v>
      </c>
      <c r="AR4">
        <v>3010.111572265625</v>
      </c>
      <c r="AS4">
        <v>3010.111572265625</v>
      </c>
      <c r="AT4">
        <v>0</v>
      </c>
      <c r="AU4">
        <v>3017.323486328125</v>
      </c>
      <c r="AV4">
        <v>3017.323486328125</v>
      </c>
      <c r="AW4">
        <v>0</v>
      </c>
      <c r="AY4">
        <v>2</v>
      </c>
      <c r="BA4">
        <f t="shared" si="0"/>
        <v>1.012939453125</v>
      </c>
      <c r="BB4">
        <f t="shared" si="1"/>
        <v>2.205322265625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3.8271484375</v>
      </c>
      <c r="BH4">
        <f t="shared" si="6"/>
        <v>15.06982421875</v>
      </c>
      <c r="BI4">
        <f>BH2+BH3</f>
        <v>30.13671875</v>
      </c>
      <c r="BJ4">
        <f t="shared" si="7"/>
        <v>31.14990234375</v>
      </c>
      <c r="BK4">
        <f t="shared" si="7"/>
        <v>32.161376953125</v>
      </c>
      <c r="BL4">
        <f t="shared" si="7"/>
        <v>32.67529296875</v>
      </c>
      <c r="BM4">
        <f t="shared" si="7"/>
        <v>37.184814453125</v>
      </c>
      <c r="BN4">
        <f t="shared" si="7"/>
        <v>40.185791015625</v>
      </c>
      <c r="BO4">
        <f t="shared" si="7"/>
        <v>45.207763671875</v>
      </c>
    </row>
    <row r="5" spans="1:67" x14ac:dyDescent="0.2">
      <c r="A5" t="s">
        <v>160</v>
      </c>
      <c r="B5" t="s">
        <v>78</v>
      </c>
      <c r="C5" t="s">
        <v>68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23</v>
      </c>
      <c r="L5">
        <v>0.6010289192199707</v>
      </c>
      <c r="M5">
        <v>0.6010289192199707</v>
      </c>
      <c r="N5">
        <v>0</v>
      </c>
      <c r="O5">
        <v>3032.974609375</v>
      </c>
      <c r="P5">
        <v>3032.974609375</v>
      </c>
      <c r="Q5">
        <v>0</v>
      </c>
      <c r="S5">
        <v>3035.975341796875</v>
      </c>
      <c r="T5">
        <v>3035.975341796875</v>
      </c>
      <c r="U5">
        <v>0</v>
      </c>
      <c r="W5">
        <v>3028.46484375</v>
      </c>
      <c r="X5">
        <v>3028.46484375</v>
      </c>
      <c r="Y5">
        <v>0</v>
      </c>
      <c r="Z5">
        <v>3032.974609375</v>
      </c>
      <c r="AA5">
        <v>3032.974609375</v>
      </c>
      <c r="AB5">
        <v>0</v>
      </c>
      <c r="AC5">
        <v>3027.950927734375</v>
      </c>
      <c r="AD5">
        <v>3027.950927734375</v>
      </c>
      <c r="AE5">
        <v>0</v>
      </c>
      <c r="AF5">
        <v>3028.46484375</v>
      </c>
      <c r="AG5">
        <v>3028.46484375</v>
      </c>
      <c r="AH5">
        <v>0</v>
      </c>
      <c r="AI5">
        <v>3025.14892578125</v>
      </c>
      <c r="AJ5">
        <v>3025.14892578125</v>
      </c>
      <c r="AK5">
        <v>0</v>
      </c>
      <c r="AL5">
        <v>3027.950927734375</v>
      </c>
      <c r="AM5">
        <v>3027.950927734375</v>
      </c>
      <c r="AN5">
        <v>0</v>
      </c>
      <c r="AO5">
        <v>3024.151611328125</v>
      </c>
      <c r="AP5">
        <v>3024.151611328125</v>
      </c>
      <c r="AQ5">
        <v>0</v>
      </c>
      <c r="AR5">
        <v>3025.16552734375</v>
      </c>
      <c r="AS5">
        <v>3025.16552734375</v>
      </c>
      <c r="AT5">
        <v>0</v>
      </c>
      <c r="AU5">
        <v>3032.974609375</v>
      </c>
      <c r="AV5">
        <v>3032.974609375</v>
      </c>
      <c r="AW5">
        <v>0</v>
      </c>
      <c r="AY5">
        <v>3</v>
      </c>
      <c r="BA5">
        <f t="shared" si="0"/>
        <v>1.013916015625</v>
      </c>
      <c r="BB5">
        <f t="shared" si="1"/>
        <v>2.802001953125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3.21484375</v>
      </c>
      <c r="BH5">
        <f t="shared" si="6"/>
        <v>15.05517578125</v>
      </c>
      <c r="BI5">
        <f t="shared" ref="BI5:BI31" si="8">BI4+BH4</f>
        <v>45.20654296875</v>
      </c>
      <c r="BJ5">
        <f t="shared" si="7"/>
        <v>46.219482421875</v>
      </c>
      <c r="BK5">
        <f t="shared" si="7"/>
        <v>48.4248046875</v>
      </c>
      <c r="BL5">
        <f t="shared" si="7"/>
        <v>48.938720703125</v>
      </c>
      <c r="BM5">
        <f t="shared" si="7"/>
        <v>53.4482421875</v>
      </c>
      <c r="BN5">
        <f t="shared" si="7"/>
        <v>56.44921875</v>
      </c>
      <c r="BO5">
        <f t="shared" si="7"/>
        <v>60.2763671875</v>
      </c>
    </row>
    <row r="6" spans="1:67" x14ac:dyDescent="0.2">
      <c r="A6" t="s">
        <v>159</v>
      </c>
      <c r="B6" t="s">
        <v>151</v>
      </c>
      <c r="C6" t="s">
        <v>21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27</v>
      </c>
      <c r="L6">
        <v>0.70665580034255981</v>
      </c>
      <c r="M6">
        <v>0.70665580034255981</v>
      </c>
      <c r="N6">
        <v>0</v>
      </c>
      <c r="O6">
        <v>3046.519775390625</v>
      </c>
      <c r="P6">
        <v>3046.519775390625</v>
      </c>
      <c r="Q6">
        <v>0</v>
      </c>
      <c r="S6">
        <v>3049.520751953125</v>
      </c>
      <c r="T6">
        <v>3049.520751953125</v>
      </c>
      <c r="U6">
        <v>0</v>
      </c>
      <c r="W6">
        <v>3042.01025390625</v>
      </c>
      <c r="X6">
        <v>3042.01025390625</v>
      </c>
      <c r="Y6">
        <v>0</v>
      </c>
      <c r="Z6">
        <v>3046.519775390625</v>
      </c>
      <c r="AA6">
        <v>3046.519775390625</v>
      </c>
      <c r="AB6">
        <v>0</v>
      </c>
      <c r="AC6">
        <v>3041.496337890625</v>
      </c>
      <c r="AD6">
        <v>3041.496337890625</v>
      </c>
      <c r="AE6">
        <v>0</v>
      </c>
      <c r="AF6">
        <v>3042.01025390625</v>
      </c>
      <c r="AG6">
        <v>3042.01025390625</v>
      </c>
      <c r="AH6">
        <v>0</v>
      </c>
      <c r="AI6">
        <v>3040.1865234375</v>
      </c>
      <c r="AJ6">
        <v>3040.1865234375</v>
      </c>
      <c r="AK6">
        <v>0</v>
      </c>
      <c r="AL6">
        <v>3041.496337890625</v>
      </c>
      <c r="AM6">
        <v>3041.496337890625</v>
      </c>
      <c r="AN6">
        <v>0</v>
      </c>
      <c r="AO6">
        <v>3039.190185546875</v>
      </c>
      <c r="AP6">
        <v>3039.190185546875</v>
      </c>
      <c r="AQ6">
        <v>0</v>
      </c>
      <c r="AR6">
        <v>3040.203125</v>
      </c>
      <c r="AS6">
        <v>3040.203125</v>
      </c>
      <c r="AT6">
        <v>0</v>
      </c>
      <c r="AU6">
        <v>3046.519775390625</v>
      </c>
      <c r="AV6">
        <v>3046.519775390625</v>
      </c>
      <c r="AW6">
        <v>0</v>
      </c>
      <c r="AY6">
        <v>4</v>
      </c>
      <c r="BA6">
        <f t="shared" si="0"/>
        <v>1.012939453125</v>
      </c>
      <c r="BB6">
        <f t="shared" si="1"/>
        <v>1.309814453125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4.709716796875</v>
      </c>
      <c r="BH6">
        <f t="shared" si="6"/>
        <v>15.056884765625</v>
      </c>
      <c r="BI6">
        <f t="shared" si="8"/>
        <v>60.26171875</v>
      </c>
      <c r="BJ6">
        <f t="shared" si="7"/>
        <v>61.275634765625</v>
      </c>
      <c r="BK6">
        <f t="shared" si="7"/>
        <v>64.07763671875</v>
      </c>
      <c r="BL6">
        <f t="shared" si="7"/>
        <v>64.591552734375</v>
      </c>
      <c r="BM6">
        <f t="shared" si="7"/>
        <v>69.101318359375</v>
      </c>
      <c r="BN6">
        <f t="shared" si="7"/>
        <v>72.10205078125</v>
      </c>
      <c r="BO6">
        <f t="shared" si="7"/>
        <v>75.31689453125</v>
      </c>
    </row>
    <row r="7" spans="1:67" x14ac:dyDescent="0.2">
      <c r="A7" t="s">
        <v>159</v>
      </c>
      <c r="B7" t="s">
        <v>82</v>
      </c>
      <c r="C7" t="s">
        <v>83</v>
      </c>
      <c r="D7">
        <v>120</v>
      </c>
      <c r="E7">
        <v>2</v>
      </c>
      <c r="F7" t="s">
        <v>26</v>
      </c>
      <c r="G7">
        <v>1</v>
      </c>
      <c r="H7">
        <v>1</v>
      </c>
      <c r="I7">
        <v>1</v>
      </c>
      <c r="J7">
        <v>0</v>
      </c>
      <c r="K7" t="s">
        <v>23</v>
      </c>
      <c r="L7">
        <v>1.3350727558135991</v>
      </c>
      <c r="M7">
        <v>1.3350727558135991</v>
      </c>
      <c r="N7">
        <v>0</v>
      </c>
      <c r="O7">
        <v>3061.3583984375</v>
      </c>
      <c r="P7">
        <v>3061.3583984375</v>
      </c>
      <c r="Q7">
        <v>0</v>
      </c>
      <c r="S7">
        <v>3064.359375</v>
      </c>
      <c r="T7">
        <v>3064.359375</v>
      </c>
      <c r="U7">
        <v>0</v>
      </c>
      <c r="W7">
        <v>3056.848876953125</v>
      </c>
      <c r="X7">
        <v>3056.848876953125</v>
      </c>
      <c r="Y7">
        <v>0</v>
      </c>
      <c r="Z7">
        <v>3061.3583984375</v>
      </c>
      <c r="AA7">
        <v>3061.3583984375</v>
      </c>
      <c r="AB7">
        <v>0</v>
      </c>
      <c r="AC7">
        <v>3056.3349609375</v>
      </c>
      <c r="AD7">
        <v>3056.3349609375</v>
      </c>
      <c r="AE7">
        <v>0</v>
      </c>
      <c r="AF7">
        <v>3056.848876953125</v>
      </c>
      <c r="AG7">
        <v>3056.848876953125</v>
      </c>
      <c r="AH7">
        <v>0</v>
      </c>
      <c r="AI7">
        <v>3055.22412109375</v>
      </c>
      <c r="AJ7">
        <v>3055.22412109375</v>
      </c>
      <c r="AK7">
        <v>0</v>
      </c>
      <c r="AL7">
        <v>3056.3349609375</v>
      </c>
      <c r="AM7">
        <v>3056.3349609375</v>
      </c>
      <c r="AN7">
        <v>0</v>
      </c>
      <c r="AO7">
        <v>3054.23046875</v>
      </c>
      <c r="AP7">
        <v>3054.23046875</v>
      </c>
      <c r="AQ7">
        <v>0</v>
      </c>
      <c r="AR7">
        <v>3055.24072265625</v>
      </c>
      <c r="AS7">
        <v>3055.24072265625</v>
      </c>
      <c r="AT7">
        <v>0</v>
      </c>
      <c r="AU7">
        <v>3061.3583984375</v>
      </c>
      <c r="AV7">
        <v>3061.3583984375</v>
      </c>
      <c r="AW7">
        <v>0</v>
      </c>
      <c r="AY7">
        <v>5</v>
      </c>
      <c r="BA7">
        <f t="shared" si="0"/>
        <v>1.01025390625</v>
      </c>
      <c r="BB7">
        <f t="shared" si="1"/>
        <v>1.11083984375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4.9091796875</v>
      </c>
      <c r="BH7">
        <f t="shared" si="6"/>
        <v>15.0546875</v>
      </c>
      <c r="BI7">
        <f t="shared" si="8"/>
        <v>75.318603515625</v>
      </c>
      <c r="BJ7">
        <f t="shared" si="7"/>
        <v>76.33154296875</v>
      </c>
      <c r="BK7">
        <f t="shared" si="7"/>
        <v>77.641357421875</v>
      </c>
      <c r="BL7">
        <f t="shared" si="7"/>
        <v>78.1552734375</v>
      </c>
      <c r="BM7">
        <f t="shared" si="7"/>
        <v>82.664794921875</v>
      </c>
      <c r="BN7">
        <f t="shared" si="7"/>
        <v>85.665771484375</v>
      </c>
      <c r="BO7">
        <f t="shared" si="7"/>
        <v>90.37548828125</v>
      </c>
    </row>
    <row r="8" spans="1:67" x14ac:dyDescent="0.2">
      <c r="A8" t="s">
        <v>159</v>
      </c>
      <c r="B8" t="s">
        <v>77</v>
      </c>
      <c r="C8" t="s">
        <v>63</v>
      </c>
      <c r="D8">
        <v>90</v>
      </c>
      <c r="E8">
        <v>2</v>
      </c>
      <c r="F8" t="s">
        <v>22</v>
      </c>
      <c r="G8">
        <v>1</v>
      </c>
      <c r="H8">
        <v>0</v>
      </c>
      <c r="I8">
        <v>0</v>
      </c>
      <c r="J8">
        <v>0</v>
      </c>
      <c r="K8" t="s">
        <v>27</v>
      </c>
      <c r="L8">
        <v>0.77136421203613281</v>
      </c>
      <c r="M8">
        <v>0.77136421203613281</v>
      </c>
      <c r="N8">
        <v>0</v>
      </c>
      <c r="O8">
        <v>3077.88818359375</v>
      </c>
      <c r="P8">
        <v>3077.88818359375</v>
      </c>
      <c r="Q8">
        <v>0</v>
      </c>
      <c r="S8">
        <v>3080.888916015625</v>
      </c>
      <c r="T8">
        <v>3080.888916015625</v>
      </c>
      <c r="U8">
        <v>0</v>
      </c>
      <c r="W8">
        <v>3073.37841796875</v>
      </c>
      <c r="X8">
        <v>3073.37841796875</v>
      </c>
      <c r="Y8">
        <v>0</v>
      </c>
      <c r="Z8">
        <v>3077.88818359375</v>
      </c>
      <c r="AA8">
        <v>3077.88818359375</v>
      </c>
      <c r="AB8">
        <v>0</v>
      </c>
      <c r="AC8">
        <v>3072.864501953125</v>
      </c>
      <c r="AD8">
        <v>3072.864501953125</v>
      </c>
      <c r="AE8">
        <v>0</v>
      </c>
      <c r="AF8">
        <v>3073.37841796875</v>
      </c>
      <c r="AG8">
        <v>3073.37841796875</v>
      </c>
      <c r="AH8">
        <v>0</v>
      </c>
      <c r="AI8">
        <v>3070.261474609375</v>
      </c>
      <c r="AJ8">
        <v>3070.261474609375</v>
      </c>
      <c r="AK8">
        <v>0</v>
      </c>
      <c r="AL8">
        <v>3072.864501953125</v>
      </c>
      <c r="AM8">
        <v>3072.864501953125</v>
      </c>
      <c r="AN8">
        <v>0</v>
      </c>
      <c r="AO8">
        <v>3069.2685546875</v>
      </c>
      <c r="AP8">
        <v>3069.2685546875</v>
      </c>
      <c r="AQ8">
        <v>0</v>
      </c>
      <c r="AR8">
        <v>3070.278076171875</v>
      </c>
      <c r="AS8">
        <v>3070.278076171875</v>
      </c>
      <c r="AT8">
        <v>0</v>
      </c>
      <c r="AU8">
        <v>3077.88818359375</v>
      </c>
      <c r="AV8">
        <v>3077.88818359375</v>
      </c>
      <c r="AW8">
        <v>0</v>
      </c>
      <c r="AY8">
        <v>6</v>
      </c>
      <c r="BA8">
        <f t="shared" si="0"/>
        <v>1.009521484375</v>
      </c>
      <c r="BB8">
        <f t="shared" si="1"/>
        <v>2.60302734375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3.4306640625</v>
      </c>
      <c r="BH8">
        <f t="shared" si="6"/>
        <v>15.067626953125</v>
      </c>
      <c r="BI8">
        <f t="shared" si="8"/>
        <v>90.373291015625</v>
      </c>
      <c r="BJ8">
        <f t="shared" si="7"/>
        <v>91.383544921875</v>
      </c>
      <c r="BK8">
        <f t="shared" si="7"/>
        <v>92.494384765625</v>
      </c>
      <c r="BL8">
        <f t="shared" si="7"/>
        <v>93.00830078125</v>
      </c>
      <c r="BM8">
        <f t="shared" si="7"/>
        <v>97.517822265625</v>
      </c>
      <c r="BN8">
        <f t="shared" si="7"/>
        <v>100.518798828125</v>
      </c>
      <c r="BO8">
        <f t="shared" si="7"/>
        <v>105.427978515625</v>
      </c>
    </row>
    <row r="9" spans="1:67" x14ac:dyDescent="0.2">
      <c r="A9" t="s">
        <v>160</v>
      </c>
      <c r="B9" t="s">
        <v>134</v>
      </c>
      <c r="C9" t="s">
        <v>83</v>
      </c>
      <c r="D9">
        <v>-90</v>
      </c>
      <c r="E9">
        <v>2</v>
      </c>
      <c r="F9" t="s">
        <v>26</v>
      </c>
      <c r="G9">
        <v>1</v>
      </c>
      <c r="H9">
        <v>1</v>
      </c>
      <c r="I9">
        <v>1</v>
      </c>
      <c r="J9">
        <v>0</v>
      </c>
      <c r="K9" t="s">
        <v>23</v>
      </c>
      <c r="L9">
        <v>1.090693354606628</v>
      </c>
      <c r="M9">
        <v>1.090693354606628</v>
      </c>
      <c r="N9">
        <v>0</v>
      </c>
      <c r="O9">
        <v>3092.643798828125</v>
      </c>
      <c r="P9">
        <v>3092.643798828125</v>
      </c>
      <c r="Q9">
        <v>0</v>
      </c>
      <c r="S9">
        <v>3095.64453125</v>
      </c>
      <c r="T9">
        <v>3095.64453125</v>
      </c>
      <c r="U9">
        <v>0</v>
      </c>
      <c r="W9">
        <v>3088.134033203125</v>
      </c>
      <c r="X9">
        <v>3088.134033203125</v>
      </c>
      <c r="Y9">
        <v>0</v>
      </c>
      <c r="Z9">
        <v>3092.643798828125</v>
      </c>
      <c r="AA9">
        <v>3092.643798828125</v>
      </c>
      <c r="AB9">
        <v>0</v>
      </c>
      <c r="AC9">
        <v>3087.6201171875</v>
      </c>
      <c r="AD9">
        <v>3087.6201171875</v>
      </c>
      <c r="AE9">
        <v>0</v>
      </c>
      <c r="AF9">
        <v>3088.134033203125</v>
      </c>
      <c r="AG9">
        <v>3088.134033203125</v>
      </c>
      <c r="AH9">
        <v>0</v>
      </c>
      <c r="AI9">
        <v>3085.315673828125</v>
      </c>
      <c r="AJ9">
        <v>3085.315673828125</v>
      </c>
      <c r="AK9">
        <v>0</v>
      </c>
      <c r="AL9">
        <v>3087.6201171875</v>
      </c>
      <c r="AM9">
        <v>3087.6201171875</v>
      </c>
      <c r="AN9">
        <v>0</v>
      </c>
      <c r="AO9">
        <v>3084.319580078125</v>
      </c>
      <c r="AP9">
        <v>3084.319580078125</v>
      </c>
      <c r="AQ9">
        <v>0</v>
      </c>
      <c r="AR9">
        <v>3085.332275390625</v>
      </c>
      <c r="AS9">
        <v>3085.332275390625</v>
      </c>
      <c r="AT9">
        <v>0</v>
      </c>
      <c r="AU9">
        <v>3092.643798828125</v>
      </c>
      <c r="AV9">
        <v>3092.643798828125</v>
      </c>
      <c r="AW9">
        <v>0</v>
      </c>
      <c r="AY9">
        <v>7</v>
      </c>
      <c r="BA9">
        <f t="shared" si="0"/>
        <v>1.0126953125</v>
      </c>
      <c r="BB9">
        <f t="shared" si="1"/>
        <v>2.304443359375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3.728759765625</v>
      </c>
      <c r="BH9">
        <f t="shared" si="6"/>
        <v>15.0703125</v>
      </c>
      <c r="BI9">
        <f t="shared" si="8"/>
        <v>105.44091796875</v>
      </c>
      <c r="BJ9">
        <f t="shared" si="7"/>
        <v>106.450439453125</v>
      </c>
      <c r="BK9">
        <f t="shared" si="7"/>
        <v>109.053466796875</v>
      </c>
      <c r="BL9">
        <f t="shared" si="7"/>
        <v>109.5673828125</v>
      </c>
      <c r="BM9">
        <f t="shared" si="7"/>
        <v>114.0771484375</v>
      </c>
      <c r="BN9">
        <f t="shared" si="7"/>
        <v>117.077880859375</v>
      </c>
      <c r="BO9">
        <f t="shared" si="7"/>
        <v>120.508544921875</v>
      </c>
    </row>
    <row r="10" spans="1:67" x14ac:dyDescent="0.2">
      <c r="A10" t="s">
        <v>159</v>
      </c>
      <c r="B10" t="s">
        <v>139</v>
      </c>
      <c r="C10" t="s">
        <v>17</v>
      </c>
      <c r="D10">
        <v>120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0.67791157960891724</v>
      </c>
      <c r="M10">
        <v>0.67791157960891724</v>
      </c>
      <c r="N10">
        <v>0</v>
      </c>
      <c r="O10">
        <v>3106.802490234375</v>
      </c>
      <c r="P10">
        <v>3106.802490234375</v>
      </c>
      <c r="Q10">
        <v>0</v>
      </c>
      <c r="S10">
        <v>3109.803466796875</v>
      </c>
      <c r="T10">
        <v>3109.803466796875</v>
      </c>
      <c r="U10">
        <v>0</v>
      </c>
      <c r="W10">
        <v>3102.29296875</v>
      </c>
      <c r="X10">
        <v>3102.29296875</v>
      </c>
      <c r="Y10">
        <v>0</v>
      </c>
      <c r="Z10">
        <v>3106.802490234375</v>
      </c>
      <c r="AA10">
        <v>3106.802490234375</v>
      </c>
      <c r="AB10">
        <v>0</v>
      </c>
      <c r="AC10">
        <v>3101.779052734375</v>
      </c>
      <c r="AD10">
        <v>3101.779052734375</v>
      </c>
      <c r="AE10">
        <v>0</v>
      </c>
      <c r="AF10">
        <v>3102.29296875</v>
      </c>
      <c r="AG10">
        <v>3102.29296875</v>
      </c>
      <c r="AH10">
        <v>0</v>
      </c>
      <c r="AI10">
        <v>3100.369873046875</v>
      </c>
      <c r="AJ10">
        <v>3100.369873046875</v>
      </c>
      <c r="AK10">
        <v>0</v>
      </c>
      <c r="AL10">
        <v>3101.779052734375</v>
      </c>
      <c r="AM10">
        <v>3101.779052734375</v>
      </c>
      <c r="AN10">
        <v>0</v>
      </c>
      <c r="AO10">
        <v>3099.373291015625</v>
      </c>
      <c r="AP10">
        <v>3099.373291015625</v>
      </c>
      <c r="AQ10">
        <v>0</v>
      </c>
      <c r="AR10">
        <v>3100.38623046875</v>
      </c>
      <c r="AS10">
        <v>3100.38623046875</v>
      </c>
      <c r="AT10">
        <v>0</v>
      </c>
      <c r="AU10">
        <v>3106.802490234375</v>
      </c>
      <c r="AV10">
        <v>3106.802490234375</v>
      </c>
      <c r="AW10">
        <v>0</v>
      </c>
      <c r="AY10">
        <v>8</v>
      </c>
      <c r="BA10">
        <f t="shared" si="0"/>
        <v>1.012939453125</v>
      </c>
      <c r="BB10">
        <f t="shared" si="1"/>
        <v>1.4091796875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4.61083984375</v>
      </c>
      <c r="BH10">
        <f t="shared" si="6"/>
        <v>15.057373046875</v>
      </c>
      <c r="BI10">
        <f t="shared" si="8"/>
        <v>120.51123046875</v>
      </c>
      <c r="BJ10">
        <f t="shared" si="7"/>
        <v>121.52392578125</v>
      </c>
      <c r="BK10">
        <f t="shared" si="7"/>
        <v>123.828369140625</v>
      </c>
      <c r="BL10">
        <f t="shared" si="7"/>
        <v>124.34228515625</v>
      </c>
      <c r="BM10">
        <f t="shared" si="7"/>
        <v>128.85205078125</v>
      </c>
      <c r="BN10">
        <f t="shared" si="7"/>
        <v>131.852783203125</v>
      </c>
      <c r="BO10">
        <f t="shared" si="7"/>
        <v>135.58154296875</v>
      </c>
    </row>
    <row r="11" spans="1:67" x14ac:dyDescent="0.2">
      <c r="A11" t="s">
        <v>159</v>
      </c>
      <c r="B11" t="s">
        <v>58</v>
      </c>
      <c r="C11" t="s">
        <v>59</v>
      </c>
      <c r="D11">
        <v>-90</v>
      </c>
      <c r="E11">
        <v>2</v>
      </c>
      <c r="F11" t="s">
        <v>22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1.234771132469177</v>
      </c>
      <c r="M11">
        <v>1.234771132469177</v>
      </c>
      <c r="N11">
        <v>0</v>
      </c>
      <c r="O11">
        <v>3121.541748046875</v>
      </c>
      <c r="P11">
        <v>3121.541748046875</v>
      </c>
      <c r="Q11">
        <v>0</v>
      </c>
      <c r="S11">
        <v>3124.54248046875</v>
      </c>
      <c r="T11">
        <v>3124.54248046875</v>
      </c>
      <c r="U11">
        <v>0</v>
      </c>
      <c r="W11">
        <v>3117.032470703125</v>
      </c>
      <c r="X11">
        <v>3117.032470703125</v>
      </c>
      <c r="Y11">
        <v>0</v>
      </c>
      <c r="Z11">
        <v>3121.541748046875</v>
      </c>
      <c r="AA11">
        <v>3121.541748046875</v>
      </c>
      <c r="AB11">
        <v>0</v>
      </c>
      <c r="AC11">
        <v>3116.51806640625</v>
      </c>
      <c r="AD11">
        <v>3116.51806640625</v>
      </c>
      <c r="AE11">
        <v>0</v>
      </c>
      <c r="AF11">
        <v>3117.032470703125</v>
      </c>
      <c r="AG11">
        <v>3117.032470703125</v>
      </c>
      <c r="AH11">
        <v>0</v>
      </c>
      <c r="AI11">
        <v>3115.4072265625</v>
      </c>
      <c r="AJ11">
        <v>3115.4072265625</v>
      </c>
      <c r="AK11">
        <v>0</v>
      </c>
      <c r="AL11">
        <v>3116.51806640625</v>
      </c>
      <c r="AM11">
        <v>3116.51806640625</v>
      </c>
      <c r="AN11">
        <v>0</v>
      </c>
      <c r="AO11">
        <v>3114.414306640625</v>
      </c>
      <c r="AP11">
        <v>3114.414306640625</v>
      </c>
      <c r="AQ11">
        <v>0</v>
      </c>
      <c r="AR11">
        <v>3115.423828125</v>
      </c>
      <c r="AS11">
        <v>3115.423828125</v>
      </c>
      <c r="AT11">
        <v>0</v>
      </c>
      <c r="AU11">
        <v>3121.541748046875</v>
      </c>
      <c r="AV11">
        <v>3121.541748046875</v>
      </c>
      <c r="AW11">
        <v>0</v>
      </c>
      <c r="AY11">
        <v>9</v>
      </c>
      <c r="BA11">
        <f t="shared" si="0"/>
        <v>1.009521484375</v>
      </c>
      <c r="BB11">
        <f t="shared" si="1"/>
        <v>1.11083984375</v>
      </c>
      <c r="BC11">
        <f t="shared" si="2"/>
        <v>0.514404296875</v>
      </c>
      <c r="BD11">
        <f t="shared" si="3"/>
        <v>4.50927734375</v>
      </c>
      <c r="BE11">
        <f t="shared" si="4"/>
        <v>3.000732421875</v>
      </c>
      <c r="BF11">
        <f t="shared" si="5"/>
        <v>4.92236328125</v>
      </c>
      <c r="BH11">
        <f t="shared" si="6"/>
        <v>15.067138671875</v>
      </c>
      <c r="BI11">
        <f t="shared" si="8"/>
        <v>135.568603515625</v>
      </c>
      <c r="BJ11">
        <f t="shared" si="7"/>
        <v>136.58154296875</v>
      </c>
      <c r="BK11">
        <f t="shared" si="7"/>
        <v>137.99072265625</v>
      </c>
      <c r="BL11">
        <f t="shared" si="7"/>
        <v>138.504638671875</v>
      </c>
      <c r="BM11">
        <f t="shared" si="7"/>
        <v>143.01416015625</v>
      </c>
      <c r="BN11">
        <f t="shared" si="7"/>
        <v>146.01513671875</v>
      </c>
      <c r="BO11">
        <f t="shared" si="7"/>
        <v>150.6259765625</v>
      </c>
    </row>
    <row r="12" spans="1:67" x14ac:dyDescent="0.2">
      <c r="A12" t="s">
        <v>160</v>
      </c>
      <c r="B12" t="s">
        <v>60</v>
      </c>
      <c r="C12" t="s">
        <v>61</v>
      </c>
      <c r="D12">
        <v>-30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23</v>
      </c>
      <c r="L12">
        <v>1.6713763475418091</v>
      </c>
      <c r="M12">
        <v>1.6713763475418091</v>
      </c>
      <c r="N12">
        <v>0</v>
      </c>
      <c r="O12">
        <v>3137.591064453125</v>
      </c>
      <c r="P12">
        <v>3137.591064453125</v>
      </c>
      <c r="Q12">
        <v>0</v>
      </c>
      <c r="S12">
        <v>3140.59326171875</v>
      </c>
      <c r="T12">
        <v>3140.59326171875</v>
      </c>
      <c r="U12">
        <v>0</v>
      </c>
      <c r="W12">
        <v>3133.080810546875</v>
      </c>
      <c r="X12">
        <v>3133.080810546875</v>
      </c>
      <c r="Y12">
        <v>0</v>
      </c>
      <c r="Z12">
        <v>3137.591064453125</v>
      </c>
      <c r="AA12">
        <v>3137.591064453125</v>
      </c>
      <c r="AB12">
        <v>0</v>
      </c>
      <c r="AC12">
        <v>3132.56689453125</v>
      </c>
      <c r="AD12">
        <v>3132.56689453125</v>
      </c>
      <c r="AE12">
        <v>0</v>
      </c>
      <c r="AF12">
        <v>3133.080810546875</v>
      </c>
      <c r="AG12">
        <v>3133.080810546875</v>
      </c>
      <c r="AH12">
        <v>0</v>
      </c>
      <c r="AI12">
        <v>3130.46142578125</v>
      </c>
      <c r="AJ12">
        <v>3130.46142578125</v>
      </c>
      <c r="AK12">
        <v>0</v>
      </c>
      <c r="AL12">
        <v>3132.56689453125</v>
      </c>
      <c r="AM12">
        <v>3132.56689453125</v>
      </c>
      <c r="AN12">
        <v>0</v>
      </c>
      <c r="AO12">
        <v>3129.46484375</v>
      </c>
      <c r="AP12">
        <v>3129.46484375</v>
      </c>
      <c r="AQ12">
        <v>0</v>
      </c>
      <c r="AR12">
        <v>3130.47802734375</v>
      </c>
      <c r="AS12">
        <v>3130.47802734375</v>
      </c>
      <c r="AT12">
        <v>0</v>
      </c>
      <c r="AU12">
        <v>3137.591064453125</v>
      </c>
      <c r="AV12">
        <v>3137.591064453125</v>
      </c>
      <c r="AW12">
        <v>0</v>
      </c>
      <c r="AY12">
        <v>10</v>
      </c>
      <c r="BA12">
        <f t="shared" si="0"/>
        <v>1.01318359375</v>
      </c>
      <c r="BB12">
        <f t="shared" si="1"/>
        <v>2.10546875</v>
      </c>
      <c r="BC12">
        <f t="shared" si="2"/>
        <v>0.513916015625</v>
      </c>
      <c r="BD12">
        <f t="shared" si="3"/>
        <v>4.51025390625</v>
      </c>
      <c r="BE12">
        <f t="shared" si="4"/>
        <v>3.002197265625</v>
      </c>
      <c r="BF12">
        <f t="shared" si="5"/>
        <v>3.912841796875</v>
      </c>
      <c r="BH12">
        <f t="shared" si="6"/>
        <v>15.057861328125</v>
      </c>
      <c r="BI12">
        <f t="shared" si="8"/>
        <v>150.6357421875</v>
      </c>
      <c r="BJ12">
        <f t="shared" si="7"/>
        <v>151.645263671875</v>
      </c>
      <c r="BK12">
        <f t="shared" si="7"/>
        <v>152.756103515625</v>
      </c>
      <c r="BL12">
        <f t="shared" si="7"/>
        <v>153.2705078125</v>
      </c>
      <c r="BM12">
        <f t="shared" si="7"/>
        <v>157.77978515625</v>
      </c>
      <c r="BN12">
        <f t="shared" si="7"/>
        <v>160.780517578125</v>
      </c>
      <c r="BO12">
        <f t="shared" si="7"/>
        <v>165.702880859375</v>
      </c>
    </row>
    <row r="13" spans="1:67" x14ac:dyDescent="0.2">
      <c r="A13" t="s">
        <v>160</v>
      </c>
      <c r="B13" t="s">
        <v>141</v>
      </c>
      <c r="C13" t="s">
        <v>21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0.59427392482757568</v>
      </c>
      <c r="M13">
        <v>0.59427392482757568</v>
      </c>
      <c r="N13">
        <v>0</v>
      </c>
      <c r="O13">
        <v>3153.02587890625</v>
      </c>
      <c r="P13">
        <v>3153.02587890625</v>
      </c>
      <c r="Q13">
        <v>0</v>
      </c>
      <c r="S13">
        <v>3156.02685546875</v>
      </c>
      <c r="T13">
        <v>3156.02685546875</v>
      </c>
      <c r="U13">
        <v>0</v>
      </c>
      <c r="W13">
        <v>3148.516357421875</v>
      </c>
      <c r="X13">
        <v>3148.516357421875</v>
      </c>
      <c r="Y13">
        <v>0</v>
      </c>
      <c r="Z13">
        <v>3153.02587890625</v>
      </c>
      <c r="AA13">
        <v>3153.02587890625</v>
      </c>
      <c r="AB13">
        <v>0</v>
      </c>
      <c r="AC13">
        <v>3148.00244140625</v>
      </c>
      <c r="AD13">
        <v>3148.00244140625</v>
      </c>
      <c r="AE13">
        <v>0</v>
      </c>
      <c r="AF13">
        <v>3148.516357421875</v>
      </c>
      <c r="AG13">
        <v>3148.516357421875</v>
      </c>
      <c r="AH13">
        <v>0</v>
      </c>
      <c r="AI13">
        <v>3145.498779296875</v>
      </c>
      <c r="AJ13">
        <v>3145.498779296875</v>
      </c>
      <c r="AK13">
        <v>0</v>
      </c>
      <c r="AL13">
        <v>3148.00244140625</v>
      </c>
      <c r="AM13">
        <v>3148.00244140625</v>
      </c>
      <c r="AN13">
        <v>0</v>
      </c>
      <c r="AO13">
        <v>3144.506103515625</v>
      </c>
      <c r="AP13">
        <v>3144.506103515625</v>
      </c>
      <c r="AQ13">
        <v>0</v>
      </c>
      <c r="AR13">
        <v>3145.515380859375</v>
      </c>
      <c r="AS13">
        <v>3145.515380859375</v>
      </c>
      <c r="AT13">
        <v>0</v>
      </c>
      <c r="AU13">
        <v>3153.02587890625</v>
      </c>
      <c r="AV13">
        <v>3153.02587890625</v>
      </c>
      <c r="AW13">
        <v>0</v>
      </c>
      <c r="AY13">
        <v>11</v>
      </c>
      <c r="BA13">
        <f t="shared" si="0"/>
        <v>1.00927734375</v>
      </c>
      <c r="BB13">
        <f t="shared" si="1"/>
        <v>2.503662109375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3.515625</v>
      </c>
      <c r="BH13">
        <f t="shared" si="6"/>
        <v>15.052978515625</v>
      </c>
      <c r="BI13">
        <f t="shared" si="8"/>
        <v>165.693603515625</v>
      </c>
      <c r="BJ13">
        <f t="shared" si="7"/>
        <v>166.706787109375</v>
      </c>
      <c r="BK13">
        <f t="shared" si="7"/>
        <v>168.812255859375</v>
      </c>
      <c r="BL13">
        <f t="shared" si="7"/>
        <v>169.326171875</v>
      </c>
      <c r="BM13">
        <f t="shared" si="7"/>
        <v>173.83642578125</v>
      </c>
      <c r="BN13">
        <f t="shared" si="7"/>
        <v>176.838623046875</v>
      </c>
      <c r="BO13">
        <f t="shared" si="7"/>
        <v>180.75146484375</v>
      </c>
    </row>
    <row r="14" spans="1:67" x14ac:dyDescent="0.2">
      <c r="A14" t="s">
        <v>160</v>
      </c>
      <c r="B14" t="s">
        <v>135</v>
      </c>
      <c r="C14" t="s">
        <v>17</v>
      </c>
      <c r="D14">
        <v>-150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23</v>
      </c>
      <c r="L14">
        <v>0.99027889966964722</v>
      </c>
      <c r="M14">
        <v>0.99027889966964722</v>
      </c>
      <c r="N14">
        <v>0</v>
      </c>
      <c r="O14">
        <v>3167.168212890625</v>
      </c>
      <c r="P14">
        <v>3167.168212890625</v>
      </c>
      <c r="Q14">
        <v>0</v>
      </c>
      <c r="S14">
        <v>3170.1689453125</v>
      </c>
      <c r="T14">
        <v>3170.1689453125</v>
      </c>
      <c r="U14">
        <v>0</v>
      </c>
      <c r="W14">
        <v>3162.658447265625</v>
      </c>
      <c r="X14">
        <v>3162.658447265625</v>
      </c>
      <c r="Y14">
        <v>0</v>
      </c>
      <c r="Z14">
        <v>3167.168212890625</v>
      </c>
      <c r="AA14">
        <v>3167.168212890625</v>
      </c>
      <c r="AB14">
        <v>0</v>
      </c>
      <c r="AC14">
        <v>3162.14453125</v>
      </c>
      <c r="AD14">
        <v>3162.14453125</v>
      </c>
      <c r="AE14">
        <v>0</v>
      </c>
      <c r="AF14">
        <v>3162.658447265625</v>
      </c>
      <c r="AG14">
        <v>3162.658447265625</v>
      </c>
      <c r="AH14">
        <v>0</v>
      </c>
      <c r="AI14">
        <v>3160.536376953125</v>
      </c>
      <c r="AJ14">
        <v>3160.536376953125</v>
      </c>
      <c r="AK14">
        <v>0</v>
      </c>
      <c r="AL14">
        <v>3162.14453125</v>
      </c>
      <c r="AM14">
        <v>3162.14453125</v>
      </c>
      <c r="AN14">
        <v>0</v>
      </c>
      <c r="AO14">
        <v>3159.54248046875</v>
      </c>
      <c r="AP14">
        <v>3159.54248046875</v>
      </c>
      <c r="AQ14">
        <v>0</v>
      </c>
      <c r="AR14">
        <v>3160.552978515625</v>
      </c>
      <c r="AS14">
        <v>3160.552978515625</v>
      </c>
      <c r="AT14">
        <v>0</v>
      </c>
      <c r="AU14">
        <v>3167.168212890625</v>
      </c>
      <c r="AV14">
        <v>3167.168212890625</v>
      </c>
      <c r="AW14">
        <v>0</v>
      </c>
      <c r="AY14">
        <v>12</v>
      </c>
      <c r="BA14">
        <f t="shared" si="0"/>
        <v>1.010498046875</v>
      </c>
      <c r="BB14">
        <f t="shared" si="1"/>
        <v>1.608154296875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4.42529296875</v>
      </c>
      <c r="BH14">
        <f t="shared" si="6"/>
        <v>15.068359375</v>
      </c>
      <c r="BI14">
        <f t="shared" si="8"/>
        <v>180.74658203125</v>
      </c>
      <c r="BJ14">
        <f t="shared" si="7"/>
        <v>181.755859375</v>
      </c>
      <c r="BK14">
        <f t="shared" si="7"/>
        <v>184.259521484375</v>
      </c>
      <c r="BL14">
        <f t="shared" si="7"/>
        <v>184.7734375</v>
      </c>
      <c r="BM14">
        <f t="shared" si="7"/>
        <v>189.282958984375</v>
      </c>
      <c r="BN14">
        <f t="shared" si="7"/>
        <v>192.283935546875</v>
      </c>
      <c r="BO14">
        <f t="shared" si="7"/>
        <v>195.799560546875</v>
      </c>
    </row>
    <row r="15" spans="1:67" x14ac:dyDescent="0.2">
      <c r="A15" t="s">
        <v>159</v>
      </c>
      <c r="B15" t="s">
        <v>131</v>
      </c>
      <c r="C15" t="s">
        <v>17</v>
      </c>
      <c r="D15">
        <v>150</v>
      </c>
      <c r="E15">
        <v>2</v>
      </c>
      <c r="F15" t="s">
        <v>22</v>
      </c>
      <c r="G15">
        <v>1</v>
      </c>
      <c r="H15">
        <v>0</v>
      </c>
      <c r="I15">
        <v>0</v>
      </c>
      <c r="J15">
        <v>0</v>
      </c>
      <c r="K15" t="s">
        <v>27</v>
      </c>
      <c r="L15">
        <v>0.6798710823059082</v>
      </c>
      <c r="M15">
        <v>0.6798710823059082</v>
      </c>
      <c r="N15">
        <v>0</v>
      </c>
      <c r="O15">
        <v>3183.117431640625</v>
      </c>
      <c r="P15">
        <v>3183.117431640625</v>
      </c>
      <c r="Q15">
        <v>0</v>
      </c>
      <c r="S15">
        <v>3186.118408203125</v>
      </c>
      <c r="T15">
        <v>3186.118408203125</v>
      </c>
      <c r="U15">
        <v>0</v>
      </c>
      <c r="W15">
        <v>3178.60791015625</v>
      </c>
      <c r="X15">
        <v>3178.60791015625</v>
      </c>
      <c r="Y15">
        <v>0</v>
      </c>
      <c r="Z15">
        <v>3183.117431640625</v>
      </c>
      <c r="AA15">
        <v>3183.117431640625</v>
      </c>
      <c r="AB15">
        <v>0</v>
      </c>
      <c r="AC15">
        <v>3178.093994140625</v>
      </c>
      <c r="AD15">
        <v>3178.093994140625</v>
      </c>
      <c r="AE15">
        <v>0</v>
      </c>
      <c r="AF15">
        <v>3178.60791015625</v>
      </c>
      <c r="AG15">
        <v>3178.60791015625</v>
      </c>
      <c r="AH15">
        <v>0</v>
      </c>
      <c r="AI15">
        <v>3175.590576171875</v>
      </c>
      <c r="AJ15">
        <v>3175.590576171875</v>
      </c>
      <c r="AK15">
        <v>0</v>
      </c>
      <c r="AL15">
        <v>3178.093994140625</v>
      </c>
      <c r="AM15">
        <v>3178.093994140625</v>
      </c>
      <c r="AN15">
        <v>0</v>
      </c>
      <c r="AO15">
        <v>3174.59423828125</v>
      </c>
      <c r="AP15">
        <v>3174.59423828125</v>
      </c>
      <c r="AQ15">
        <v>0</v>
      </c>
      <c r="AR15">
        <v>3175.60693359375</v>
      </c>
      <c r="AS15">
        <v>3175.60693359375</v>
      </c>
      <c r="AT15">
        <v>0</v>
      </c>
      <c r="AU15">
        <v>3183.117431640625</v>
      </c>
      <c r="AV15">
        <v>3183.117431640625</v>
      </c>
      <c r="AW15">
        <v>0</v>
      </c>
      <c r="AY15">
        <v>13</v>
      </c>
      <c r="BA15">
        <f t="shared" si="0"/>
        <v>1.0126953125</v>
      </c>
      <c r="BB15">
        <f t="shared" si="1"/>
        <v>2.50341796875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3.530517578125</v>
      </c>
      <c r="BH15">
        <f t="shared" si="6"/>
        <v>15.071044921875</v>
      </c>
      <c r="BI15">
        <f t="shared" si="8"/>
        <v>195.81494140625</v>
      </c>
      <c r="BJ15">
        <f t="shared" si="7"/>
        <v>196.825439453125</v>
      </c>
      <c r="BK15">
        <f t="shared" si="7"/>
        <v>198.43359375</v>
      </c>
      <c r="BL15">
        <f t="shared" si="7"/>
        <v>198.947509765625</v>
      </c>
      <c r="BM15">
        <f t="shared" si="7"/>
        <v>203.457275390625</v>
      </c>
      <c r="BN15">
        <f t="shared" si="7"/>
        <v>206.4580078125</v>
      </c>
      <c r="BO15">
        <f t="shared" si="7"/>
        <v>210.88330078125</v>
      </c>
    </row>
    <row r="16" spans="1:67" x14ac:dyDescent="0.2">
      <c r="A16" t="s">
        <v>160</v>
      </c>
      <c r="B16" t="s">
        <v>81</v>
      </c>
      <c r="C16" t="s">
        <v>61</v>
      </c>
      <c r="D16">
        <v>-150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0.95140618085861206</v>
      </c>
      <c r="M16">
        <v>0.95140618085861206</v>
      </c>
      <c r="N16">
        <v>0</v>
      </c>
      <c r="O16">
        <v>3196.77880859375</v>
      </c>
      <c r="P16">
        <v>3196.77880859375</v>
      </c>
      <c r="Q16">
        <v>0</v>
      </c>
      <c r="S16">
        <v>3199.77978515625</v>
      </c>
      <c r="T16">
        <v>3199.77978515625</v>
      </c>
      <c r="U16">
        <v>0</v>
      </c>
      <c r="W16">
        <v>3192.269287109375</v>
      </c>
      <c r="X16">
        <v>3192.269287109375</v>
      </c>
      <c r="Y16">
        <v>0</v>
      </c>
      <c r="Z16">
        <v>3196.77880859375</v>
      </c>
      <c r="AA16">
        <v>3196.77880859375</v>
      </c>
      <c r="AB16">
        <v>0</v>
      </c>
      <c r="AC16">
        <v>3191.75537109375</v>
      </c>
      <c r="AD16">
        <v>3191.75537109375</v>
      </c>
      <c r="AE16">
        <v>0</v>
      </c>
      <c r="AF16">
        <v>3192.269287109375</v>
      </c>
      <c r="AG16">
        <v>3192.269287109375</v>
      </c>
      <c r="AH16">
        <v>0</v>
      </c>
      <c r="AI16">
        <v>3190.64453125</v>
      </c>
      <c r="AJ16">
        <v>3190.64453125</v>
      </c>
      <c r="AK16">
        <v>0</v>
      </c>
      <c r="AL16">
        <v>3191.75537109375</v>
      </c>
      <c r="AM16">
        <v>3191.75537109375</v>
      </c>
      <c r="AN16">
        <v>0</v>
      </c>
      <c r="AO16">
        <v>3189.64892578125</v>
      </c>
      <c r="AP16">
        <v>3189.64892578125</v>
      </c>
      <c r="AQ16">
        <v>0</v>
      </c>
      <c r="AR16">
        <v>3190.6611328125</v>
      </c>
      <c r="AS16">
        <v>3190.6611328125</v>
      </c>
      <c r="AT16">
        <v>0</v>
      </c>
      <c r="AU16">
        <v>3196.77880859375</v>
      </c>
      <c r="AV16">
        <v>3196.77880859375</v>
      </c>
      <c r="AW16">
        <v>0</v>
      </c>
      <c r="AY16">
        <v>14</v>
      </c>
      <c r="BA16">
        <f t="shared" si="0"/>
        <v>1.01220703125</v>
      </c>
      <c r="BB16">
        <f t="shared" si="1"/>
        <v>1.11083984375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4.921875</v>
      </c>
      <c r="BH16">
        <f t="shared" si="6"/>
        <v>15.0693359375</v>
      </c>
      <c r="BI16">
        <f t="shared" si="8"/>
        <v>210.885986328125</v>
      </c>
      <c r="BJ16">
        <f t="shared" si="7"/>
        <v>211.898681640625</v>
      </c>
      <c r="BK16">
        <f t="shared" si="7"/>
        <v>214.402099609375</v>
      </c>
      <c r="BL16">
        <f t="shared" si="7"/>
        <v>214.916015625</v>
      </c>
      <c r="BM16">
        <f t="shared" si="7"/>
        <v>219.425537109375</v>
      </c>
      <c r="BN16">
        <f t="shared" si="7"/>
        <v>222.426513671875</v>
      </c>
      <c r="BO16">
        <f t="shared" si="7"/>
        <v>225.95703125</v>
      </c>
    </row>
    <row r="17" spans="1:67" x14ac:dyDescent="0.2">
      <c r="A17" t="s">
        <v>159</v>
      </c>
      <c r="B17" t="s">
        <v>71</v>
      </c>
      <c r="C17" t="s">
        <v>63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1.2463754415512081</v>
      </c>
      <c r="M17">
        <v>1.2463754415512081</v>
      </c>
      <c r="N17">
        <v>0</v>
      </c>
      <c r="O17">
        <v>3212.23095703125</v>
      </c>
      <c r="P17">
        <v>3212.23095703125</v>
      </c>
      <c r="Q17">
        <v>0</v>
      </c>
      <c r="S17">
        <v>3215.231689453125</v>
      </c>
      <c r="T17">
        <v>3215.231689453125</v>
      </c>
      <c r="U17">
        <v>0</v>
      </c>
      <c r="W17">
        <v>3207.722900390625</v>
      </c>
      <c r="X17">
        <v>3207.722900390625</v>
      </c>
      <c r="Y17">
        <v>0</v>
      </c>
      <c r="Z17">
        <v>3212.23095703125</v>
      </c>
      <c r="AA17">
        <v>3212.23095703125</v>
      </c>
      <c r="AB17">
        <v>0</v>
      </c>
      <c r="AC17">
        <v>3207.207275390625</v>
      </c>
      <c r="AD17">
        <v>3207.207275390625</v>
      </c>
      <c r="AE17">
        <v>0</v>
      </c>
      <c r="AF17">
        <v>3207.722900390625</v>
      </c>
      <c r="AG17">
        <v>3207.722900390625</v>
      </c>
      <c r="AH17">
        <v>0</v>
      </c>
      <c r="AI17">
        <v>3205.69873046875</v>
      </c>
      <c r="AJ17">
        <v>3205.69873046875</v>
      </c>
      <c r="AK17">
        <v>0</v>
      </c>
      <c r="AL17">
        <v>3207.207275390625</v>
      </c>
      <c r="AM17">
        <v>3207.207275390625</v>
      </c>
      <c r="AN17">
        <v>0</v>
      </c>
      <c r="AO17">
        <v>3204.70166015625</v>
      </c>
      <c r="AP17">
        <v>3204.70166015625</v>
      </c>
      <c r="AQ17">
        <v>0</v>
      </c>
      <c r="AR17">
        <v>3205.715576171875</v>
      </c>
      <c r="AS17">
        <v>3205.715576171875</v>
      </c>
      <c r="AT17">
        <v>0</v>
      </c>
      <c r="AU17">
        <v>3212.23095703125</v>
      </c>
      <c r="AV17">
        <v>3212.23095703125</v>
      </c>
      <c r="AW17">
        <v>0</v>
      </c>
      <c r="AY17">
        <v>15</v>
      </c>
      <c r="BA17">
        <f t="shared" si="0"/>
        <v>1.013916015625</v>
      </c>
      <c r="BB17">
        <f t="shared" si="1"/>
        <v>1.508544921875</v>
      </c>
      <c r="BC17">
        <f t="shared" si="2"/>
        <v>0.515625</v>
      </c>
      <c r="BD17">
        <f t="shared" si="3"/>
        <v>4.508056640625</v>
      </c>
      <c r="BE17">
        <f t="shared" si="4"/>
        <v>3.000732421875</v>
      </c>
      <c r="BF17">
        <f t="shared" si="5"/>
        <v>4.524658203125</v>
      </c>
      <c r="BH17">
        <f t="shared" si="6"/>
        <v>15.071533203125</v>
      </c>
      <c r="BI17">
        <f t="shared" si="8"/>
        <v>225.955322265625</v>
      </c>
      <c r="BJ17">
        <f t="shared" si="7"/>
        <v>226.967529296875</v>
      </c>
      <c r="BK17">
        <f t="shared" si="7"/>
        <v>228.078369140625</v>
      </c>
      <c r="BL17">
        <f t="shared" si="7"/>
        <v>228.59228515625</v>
      </c>
      <c r="BM17">
        <f t="shared" si="7"/>
        <v>233.101806640625</v>
      </c>
      <c r="BN17">
        <f t="shared" si="7"/>
        <v>236.102783203125</v>
      </c>
      <c r="BO17">
        <f t="shared" si="7"/>
        <v>241.024658203125</v>
      </c>
    </row>
    <row r="18" spans="1:67" x14ac:dyDescent="0.2">
      <c r="A18" t="s">
        <v>160</v>
      </c>
      <c r="B18" t="s">
        <v>69</v>
      </c>
      <c r="C18" t="s">
        <v>21</v>
      </c>
      <c r="D18">
        <v>-60</v>
      </c>
      <c r="E18">
        <v>2</v>
      </c>
      <c r="F18" t="s">
        <v>22</v>
      </c>
      <c r="G18">
        <v>1</v>
      </c>
      <c r="H18">
        <v>0</v>
      </c>
      <c r="I18">
        <v>0</v>
      </c>
      <c r="J18">
        <v>0</v>
      </c>
      <c r="K18" t="s">
        <v>27</v>
      </c>
      <c r="L18">
        <v>0.94494837522506714</v>
      </c>
      <c r="M18">
        <v>0.94494837522506714</v>
      </c>
      <c r="N18">
        <v>0</v>
      </c>
      <c r="O18">
        <v>3227.9814453125</v>
      </c>
      <c r="P18">
        <v>3227.9814453125</v>
      </c>
      <c r="Q18">
        <v>0</v>
      </c>
      <c r="S18">
        <v>3230.982177734375</v>
      </c>
      <c r="T18">
        <v>3230.982177734375</v>
      </c>
      <c r="U18">
        <v>0</v>
      </c>
      <c r="W18">
        <v>3223.4716796875</v>
      </c>
      <c r="X18">
        <v>3223.4716796875</v>
      </c>
      <c r="Y18">
        <v>0</v>
      </c>
      <c r="Z18">
        <v>3227.9814453125</v>
      </c>
      <c r="AA18">
        <v>3227.9814453125</v>
      </c>
      <c r="AB18">
        <v>0</v>
      </c>
      <c r="AC18">
        <v>3222.957763671875</v>
      </c>
      <c r="AD18">
        <v>3222.957763671875</v>
      </c>
      <c r="AE18">
        <v>0</v>
      </c>
      <c r="AF18">
        <v>3223.4716796875</v>
      </c>
      <c r="AG18">
        <v>3223.4716796875</v>
      </c>
      <c r="AH18">
        <v>0</v>
      </c>
      <c r="AI18">
        <v>3220.752685546875</v>
      </c>
      <c r="AJ18">
        <v>3220.752685546875</v>
      </c>
      <c r="AK18">
        <v>0</v>
      </c>
      <c r="AL18">
        <v>3222.957763671875</v>
      </c>
      <c r="AM18">
        <v>3222.957763671875</v>
      </c>
      <c r="AN18">
        <v>0</v>
      </c>
      <c r="AO18">
        <v>3219.75634765625</v>
      </c>
      <c r="AP18">
        <v>3219.75634765625</v>
      </c>
      <c r="AQ18">
        <v>0</v>
      </c>
      <c r="AR18">
        <v>3220.769287109375</v>
      </c>
      <c r="AS18">
        <v>3220.769287109375</v>
      </c>
      <c r="AT18">
        <v>0</v>
      </c>
      <c r="AU18">
        <v>3227.9814453125</v>
      </c>
      <c r="AV18">
        <v>3227.9814453125</v>
      </c>
      <c r="AW18">
        <v>0</v>
      </c>
      <c r="AY18">
        <v>16</v>
      </c>
      <c r="BA18">
        <f t="shared" si="0"/>
        <v>1.012939453125</v>
      </c>
      <c r="BB18">
        <f t="shared" si="1"/>
        <v>2.205078125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3.828857421875</v>
      </c>
      <c r="BH18">
        <f t="shared" si="6"/>
        <v>15.0712890625</v>
      </c>
      <c r="BI18">
        <f t="shared" si="8"/>
        <v>241.02685546875</v>
      </c>
      <c r="BJ18">
        <f t="shared" si="7"/>
        <v>242.040771484375</v>
      </c>
      <c r="BK18">
        <f t="shared" si="7"/>
        <v>243.54931640625</v>
      </c>
      <c r="BL18">
        <f t="shared" si="7"/>
        <v>244.06494140625</v>
      </c>
      <c r="BM18">
        <f t="shared" si="7"/>
        <v>248.572998046875</v>
      </c>
      <c r="BN18">
        <f t="shared" si="7"/>
        <v>251.57373046875</v>
      </c>
      <c r="BO18">
        <f t="shared" si="7"/>
        <v>256.098388671875</v>
      </c>
    </row>
    <row r="19" spans="1:67" x14ac:dyDescent="0.2">
      <c r="A19" t="s">
        <v>159</v>
      </c>
      <c r="B19" t="s">
        <v>24</v>
      </c>
      <c r="C19" t="s">
        <v>59</v>
      </c>
      <c r="D19">
        <v>90</v>
      </c>
      <c r="E19">
        <v>2</v>
      </c>
      <c r="F19" t="s">
        <v>22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1.0780425071716311</v>
      </c>
      <c r="M19">
        <v>1.0780425071716311</v>
      </c>
      <c r="N19">
        <v>0</v>
      </c>
      <c r="O19">
        <v>3241.941162109375</v>
      </c>
      <c r="P19">
        <v>3241.941162109375</v>
      </c>
      <c r="Q19">
        <v>0</v>
      </c>
      <c r="S19">
        <v>3244.942138671875</v>
      </c>
      <c r="T19">
        <v>3244.942138671875</v>
      </c>
      <c r="U19">
        <v>0</v>
      </c>
      <c r="W19">
        <v>3237.431640625</v>
      </c>
      <c r="X19">
        <v>3237.431640625</v>
      </c>
      <c r="Y19">
        <v>0</v>
      </c>
      <c r="Z19">
        <v>3241.941162109375</v>
      </c>
      <c r="AA19">
        <v>3241.941162109375</v>
      </c>
      <c r="AB19">
        <v>0</v>
      </c>
      <c r="AC19">
        <v>3236.917724609375</v>
      </c>
      <c r="AD19">
        <v>3236.917724609375</v>
      </c>
      <c r="AE19">
        <v>0</v>
      </c>
      <c r="AF19">
        <v>3237.431640625</v>
      </c>
      <c r="AG19">
        <v>3237.431640625</v>
      </c>
      <c r="AH19">
        <v>0</v>
      </c>
      <c r="AI19">
        <v>3235.806884765625</v>
      </c>
      <c r="AJ19">
        <v>3235.806884765625</v>
      </c>
      <c r="AK19">
        <v>0</v>
      </c>
      <c r="AL19">
        <v>3236.917724609375</v>
      </c>
      <c r="AM19">
        <v>3236.917724609375</v>
      </c>
      <c r="AN19">
        <v>0</v>
      </c>
      <c r="AO19">
        <v>3234.81103515625</v>
      </c>
      <c r="AP19">
        <v>3234.81103515625</v>
      </c>
      <c r="AQ19">
        <v>0</v>
      </c>
      <c r="AR19">
        <v>3235.823486328125</v>
      </c>
      <c r="AS19">
        <v>3235.823486328125</v>
      </c>
      <c r="AT19">
        <v>0</v>
      </c>
      <c r="AU19">
        <v>3241.941162109375</v>
      </c>
      <c r="AV19">
        <v>3241.941162109375</v>
      </c>
      <c r="AW19">
        <v>0</v>
      </c>
      <c r="AY19">
        <v>17</v>
      </c>
      <c r="BA19">
        <f t="shared" si="0"/>
        <v>1.012451171875</v>
      </c>
      <c r="BB19">
        <f t="shared" si="1"/>
        <v>1.11083984375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4.9091796875</v>
      </c>
      <c r="BH19">
        <f t="shared" si="6"/>
        <v>15.056884765625</v>
      </c>
      <c r="BI19">
        <f t="shared" si="8"/>
        <v>256.09814453125</v>
      </c>
      <c r="BJ19">
        <f t="shared" ref="BJ19:BO31" si="9">BI19+BA18</f>
        <v>257.111083984375</v>
      </c>
      <c r="BK19">
        <f t="shared" si="9"/>
        <v>259.316162109375</v>
      </c>
      <c r="BL19">
        <f t="shared" si="9"/>
        <v>259.830078125</v>
      </c>
      <c r="BM19">
        <f t="shared" si="9"/>
        <v>264.33984375</v>
      </c>
      <c r="BN19">
        <f t="shared" si="9"/>
        <v>267.340576171875</v>
      </c>
      <c r="BO19">
        <f t="shared" si="9"/>
        <v>271.16943359375</v>
      </c>
    </row>
    <row r="20" spans="1:67" x14ac:dyDescent="0.2">
      <c r="A20" t="s">
        <v>159</v>
      </c>
      <c r="B20" t="s">
        <v>65</v>
      </c>
      <c r="C20" t="s">
        <v>59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0.77051937580108643</v>
      </c>
      <c r="M20">
        <v>0.77051937580108643</v>
      </c>
      <c r="N20">
        <v>0</v>
      </c>
      <c r="O20">
        <v>3256.978759765625</v>
      </c>
      <c r="P20">
        <v>3256.978759765625</v>
      </c>
      <c r="Q20">
        <v>0</v>
      </c>
      <c r="S20">
        <v>3259.9794921875</v>
      </c>
      <c r="T20">
        <v>3259.9794921875</v>
      </c>
      <c r="U20">
        <v>0</v>
      </c>
      <c r="W20">
        <v>3252.46923828125</v>
      </c>
      <c r="X20">
        <v>3252.46923828125</v>
      </c>
      <c r="Y20">
        <v>0</v>
      </c>
      <c r="Z20">
        <v>3256.978759765625</v>
      </c>
      <c r="AA20">
        <v>3256.978759765625</v>
      </c>
      <c r="AB20">
        <v>0</v>
      </c>
      <c r="AC20">
        <v>3251.955078125</v>
      </c>
      <c r="AD20">
        <v>3251.955078125</v>
      </c>
      <c r="AE20">
        <v>0</v>
      </c>
      <c r="AF20">
        <v>3252.46923828125</v>
      </c>
      <c r="AG20">
        <v>3252.46923828125</v>
      </c>
      <c r="AH20">
        <v>0</v>
      </c>
      <c r="AI20">
        <v>3250.84423828125</v>
      </c>
      <c r="AJ20">
        <v>3250.84423828125</v>
      </c>
      <c r="AK20">
        <v>0</v>
      </c>
      <c r="AL20">
        <v>3251.955078125</v>
      </c>
      <c r="AM20">
        <v>3251.955078125</v>
      </c>
      <c r="AN20">
        <v>0</v>
      </c>
      <c r="AO20">
        <v>3249.851318359375</v>
      </c>
      <c r="AP20">
        <v>3249.851318359375</v>
      </c>
      <c r="AQ20">
        <v>0</v>
      </c>
      <c r="AR20">
        <v>3250.86083984375</v>
      </c>
      <c r="AS20">
        <v>3250.86083984375</v>
      </c>
      <c r="AT20">
        <v>0</v>
      </c>
      <c r="AU20">
        <v>3256.978759765625</v>
      </c>
      <c r="AV20">
        <v>3256.978759765625</v>
      </c>
      <c r="AW20">
        <v>0</v>
      </c>
      <c r="AY20">
        <v>18</v>
      </c>
      <c r="BA20">
        <f t="shared" si="0"/>
        <v>1.009521484375</v>
      </c>
      <c r="BB20">
        <f t="shared" si="1"/>
        <v>1.11083984375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4.92236328125</v>
      </c>
      <c r="BH20">
        <f t="shared" si="6"/>
        <v>15.067138671875</v>
      </c>
      <c r="BI20">
        <f t="shared" si="8"/>
        <v>271.155029296875</v>
      </c>
      <c r="BJ20">
        <f t="shared" si="9"/>
        <v>272.16748046875</v>
      </c>
      <c r="BK20">
        <f t="shared" si="9"/>
        <v>273.2783203125</v>
      </c>
      <c r="BL20">
        <f t="shared" si="9"/>
        <v>273.792236328125</v>
      </c>
      <c r="BM20">
        <f t="shared" si="9"/>
        <v>278.3017578125</v>
      </c>
      <c r="BN20">
        <f t="shared" si="9"/>
        <v>281.302734375</v>
      </c>
      <c r="BO20">
        <f t="shared" si="9"/>
        <v>286.2119140625</v>
      </c>
    </row>
    <row r="21" spans="1:67" x14ac:dyDescent="0.2">
      <c r="A21" t="s">
        <v>160</v>
      </c>
      <c r="B21" t="s">
        <v>150</v>
      </c>
      <c r="C21" t="s">
        <v>21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0.84641629457473755</v>
      </c>
      <c r="M21">
        <v>0.84641629457473755</v>
      </c>
      <c r="N21">
        <v>0</v>
      </c>
      <c r="O21">
        <v>3272.03271484375</v>
      </c>
      <c r="P21">
        <v>3272.03271484375</v>
      </c>
      <c r="Q21">
        <v>0</v>
      </c>
      <c r="S21">
        <v>3275.03369140625</v>
      </c>
      <c r="T21">
        <v>3275.03369140625</v>
      </c>
      <c r="U21">
        <v>0</v>
      </c>
      <c r="W21">
        <v>3267.523193359375</v>
      </c>
      <c r="X21">
        <v>3267.523193359375</v>
      </c>
      <c r="Y21">
        <v>0</v>
      </c>
      <c r="Z21">
        <v>3272.03271484375</v>
      </c>
      <c r="AA21">
        <v>3272.03271484375</v>
      </c>
      <c r="AB21">
        <v>0</v>
      </c>
      <c r="AC21">
        <v>3267.00927734375</v>
      </c>
      <c r="AD21">
        <v>3267.00927734375</v>
      </c>
      <c r="AE21">
        <v>0</v>
      </c>
      <c r="AF21">
        <v>3267.523193359375</v>
      </c>
      <c r="AG21">
        <v>3267.523193359375</v>
      </c>
      <c r="AH21">
        <v>0</v>
      </c>
      <c r="AI21">
        <v>3265.8984375</v>
      </c>
      <c r="AJ21">
        <v>3265.8984375</v>
      </c>
      <c r="AK21">
        <v>0</v>
      </c>
      <c r="AL21">
        <v>3267.00927734375</v>
      </c>
      <c r="AM21">
        <v>3267.00927734375</v>
      </c>
      <c r="AN21">
        <v>0</v>
      </c>
      <c r="AO21">
        <v>3264.90185546875</v>
      </c>
      <c r="AP21">
        <v>3264.90185546875</v>
      </c>
      <c r="AQ21">
        <v>0</v>
      </c>
      <c r="AR21">
        <v>3265.9150390625</v>
      </c>
      <c r="AS21">
        <v>3265.9150390625</v>
      </c>
      <c r="AT21">
        <v>0</v>
      </c>
      <c r="AU21">
        <v>3272.03271484375</v>
      </c>
      <c r="AV21">
        <v>3272.03271484375</v>
      </c>
      <c r="AW21">
        <v>0</v>
      </c>
      <c r="AY21">
        <v>19</v>
      </c>
      <c r="BA21">
        <f t="shared" si="0"/>
        <v>1.01318359375</v>
      </c>
      <c r="BB21">
        <f t="shared" si="1"/>
        <v>1.11083984375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4.922607421875</v>
      </c>
      <c r="BH21">
        <f t="shared" si="6"/>
        <v>15.071044921875</v>
      </c>
      <c r="BI21">
        <f t="shared" si="8"/>
        <v>286.22216796875</v>
      </c>
      <c r="BJ21">
        <f t="shared" si="9"/>
        <v>287.231689453125</v>
      </c>
      <c r="BK21">
        <f t="shared" si="9"/>
        <v>288.342529296875</v>
      </c>
      <c r="BL21">
        <f t="shared" si="9"/>
        <v>288.856689453125</v>
      </c>
      <c r="BM21">
        <f t="shared" si="9"/>
        <v>293.3662109375</v>
      </c>
      <c r="BN21">
        <f t="shared" si="9"/>
        <v>296.366943359375</v>
      </c>
      <c r="BO21">
        <f t="shared" si="9"/>
        <v>301.289306640625</v>
      </c>
    </row>
    <row r="22" spans="1:67" x14ac:dyDescent="0.2">
      <c r="A22" t="s">
        <v>159</v>
      </c>
      <c r="B22" t="s">
        <v>62</v>
      </c>
      <c r="C22" t="s">
        <v>80</v>
      </c>
      <c r="D22">
        <v>120</v>
      </c>
      <c r="E22">
        <v>2</v>
      </c>
      <c r="F22" t="s">
        <v>26</v>
      </c>
      <c r="G22">
        <v>1</v>
      </c>
      <c r="H22">
        <v>1</v>
      </c>
      <c r="I22">
        <v>1</v>
      </c>
      <c r="J22">
        <v>0</v>
      </c>
      <c r="K22" t="s">
        <v>23</v>
      </c>
      <c r="L22">
        <v>0.81832391023635864</v>
      </c>
      <c r="M22">
        <v>0.81832391023635864</v>
      </c>
      <c r="N22">
        <v>0</v>
      </c>
      <c r="O22">
        <v>3287.0869140625</v>
      </c>
      <c r="P22">
        <v>3287.0869140625</v>
      </c>
      <c r="Q22">
        <v>0</v>
      </c>
      <c r="S22">
        <v>3290.087890625</v>
      </c>
      <c r="T22">
        <v>3290.087890625</v>
      </c>
      <c r="U22">
        <v>0</v>
      </c>
      <c r="W22">
        <v>3282.577392578125</v>
      </c>
      <c r="X22">
        <v>3282.577392578125</v>
      </c>
      <c r="Y22">
        <v>0</v>
      </c>
      <c r="Z22">
        <v>3287.0869140625</v>
      </c>
      <c r="AA22">
        <v>3287.0869140625</v>
      </c>
      <c r="AB22">
        <v>0</v>
      </c>
      <c r="AC22">
        <v>3282.063232421875</v>
      </c>
      <c r="AD22">
        <v>3282.063232421875</v>
      </c>
      <c r="AE22">
        <v>0</v>
      </c>
      <c r="AF22">
        <v>3282.577392578125</v>
      </c>
      <c r="AG22">
        <v>3282.577392578125</v>
      </c>
      <c r="AH22">
        <v>0</v>
      </c>
      <c r="AI22">
        <v>3280.95263671875</v>
      </c>
      <c r="AJ22">
        <v>3280.95263671875</v>
      </c>
      <c r="AK22">
        <v>0</v>
      </c>
      <c r="AL22">
        <v>3282.063232421875</v>
      </c>
      <c r="AM22">
        <v>3282.063232421875</v>
      </c>
      <c r="AN22">
        <v>0</v>
      </c>
      <c r="AO22">
        <v>3279.956298828125</v>
      </c>
      <c r="AP22">
        <v>3279.956298828125</v>
      </c>
      <c r="AQ22">
        <v>0</v>
      </c>
      <c r="AR22">
        <v>3280.96923828125</v>
      </c>
      <c r="AS22">
        <v>3280.96923828125</v>
      </c>
      <c r="AT22">
        <v>0</v>
      </c>
      <c r="AU22">
        <v>3287.0869140625</v>
      </c>
      <c r="AV22">
        <v>3287.0869140625</v>
      </c>
      <c r="AW22">
        <v>0</v>
      </c>
      <c r="AY22">
        <v>20</v>
      </c>
      <c r="BA22">
        <f t="shared" si="0"/>
        <v>1.012939453125</v>
      </c>
      <c r="BB22">
        <f t="shared" si="1"/>
        <v>1.110595703125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4.908447265625</v>
      </c>
      <c r="BH22">
        <f t="shared" si="6"/>
        <v>15.056640625</v>
      </c>
      <c r="BI22">
        <f t="shared" si="8"/>
        <v>301.293212890625</v>
      </c>
      <c r="BJ22">
        <f t="shared" si="9"/>
        <v>302.306396484375</v>
      </c>
      <c r="BK22">
        <f t="shared" si="9"/>
        <v>303.417236328125</v>
      </c>
      <c r="BL22">
        <f t="shared" si="9"/>
        <v>303.93115234375</v>
      </c>
      <c r="BM22">
        <f t="shared" si="9"/>
        <v>308.440673828125</v>
      </c>
      <c r="BN22">
        <f t="shared" si="9"/>
        <v>311.441650390625</v>
      </c>
      <c r="BO22">
        <f t="shared" si="9"/>
        <v>316.3642578125</v>
      </c>
    </row>
    <row r="23" spans="1:67" x14ac:dyDescent="0.2">
      <c r="A23" t="s">
        <v>159</v>
      </c>
      <c r="B23" t="s">
        <v>70</v>
      </c>
      <c r="C23" t="s">
        <v>63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1.0994652509689331</v>
      </c>
      <c r="M23">
        <v>1.0994652509689331</v>
      </c>
      <c r="N23">
        <v>0</v>
      </c>
      <c r="O23">
        <v>3302.82080078125</v>
      </c>
      <c r="P23">
        <v>3302.82080078125</v>
      </c>
      <c r="Q23">
        <v>0</v>
      </c>
      <c r="S23">
        <v>3305.821533203125</v>
      </c>
      <c r="T23">
        <v>3305.821533203125</v>
      </c>
      <c r="U23">
        <v>0</v>
      </c>
      <c r="W23">
        <v>3298.311279296875</v>
      </c>
      <c r="X23">
        <v>3298.311279296875</v>
      </c>
      <c r="Y23">
        <v>0</v>
      </c>
      <c r="Z23">
        <v>3302.82080078125</v>
      </c>
      <c r="AA23">
        <v>3302.82080078125</v>
      </c>
      <c r="AB23">
        <v>0</v>
      </c>
      <c r="AC23">
        <v>3297.797119140625</v>
      </c>
      <c r="AD23">
        <v>3297.797119140625</v>
      </c>
      <c r="AE23">
        <v>0</v>
      </c>
      <c r="AF23">
        <v>3298.311279296875</v>
      </c>
      <c r="AG23">
        <v>3298.311279296875</v>
      </c>
      <c r="AH23">
        <v>0</v>
      </c>
      <c r="AI23">
        <v>3295.989990234375</v>
      </c>
      <c r="AJ23">
        <v>3295.989990234375</v>
      </c>
      <c r="AK23">
        <v>0</v>
      </c>
      <c r="AL23">
        <v>3297.797119140625</v>
      </c>
      <c r="AM23">
        <v>3297.797119140625</v>
      </c>
      <c r="AN23">
        <v>0</v>
      </c>
      <c r="AO23">
        <v>3294.996337890625</v>
      </c>
      <c r="AP23">
        <v>3294.996337890625</v>
      </c>
      <c r="AQ23">
        <v>0</v>
      </c>
      <c r="AR23">
        <v>3296.006591796875</v>
      </c>
      <c r="AS23">
        <v>3296.006591796875</v>
      </c>
      <c r="AT23">
        <v>0</v>
      </c>
      <c r="AU23">
        <v>3302.82080078125</v>
      </c>
      <c r="AV23">
        <v>3302.82080078125</v>
      </c>
      <c r="AW23">
        <v>0</v>
      </c>
      <c r="AY23">
        <v>21</v>
      </c>
      <c r="BA23">
        <f t="shared" si="0"/>
        <v>1.01025390625</v>
      </c>
      <c r="BB23">
        <f t="shared" si="1"/>
        <v>1.80712890625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4.225341796875</v>
      </c>
      <c r="BH23">
        <f t="shared" si="6"/>
        <v>15.067138671875</v>
      </c>
      <c r="BI23">
        <f t="shared" si="8"/>
        <v>316.349853515625</v>
      </c>
      <c r="BJ23">
        <f t="shared" si="9"/>
        <v>317.36279296875</v>
      </c>
      <c r="BK23">
        <f t="shared" si="9"/>
        <v>318.473388671875</v>
      </c>
      <c r="BL23">
        <f t="shared" si="9"/>
        <v>318.987548828125</v>
      </c>
      <c r="BM23">
        <f t="shared" si="9"/>
        <v>323.4970703125</v>
      </c>
      <c r="BN23">
        <f t="shared" si="9"/>
        <v>326.498046875</v>
      </c>
      <c r="BO23">
        <f t="shared" si="9"/>
        <v>331.406494140625</v>
      </c>
    </row>
    <row r="24" spans="1:67" x14ac:dyDescent="0.2">
      <c r="A24" t="s">
        <v>160</v>
      </c>
      <c r="B24" t="s">
        <v>62</v>
      </c>
      <c r="C24" t="s">
        <v>63</v>
      </c>
      <c r="D24">
        <v>-60</v>
      </c>
      <c r="E24">
        <v>2</v>
      </c>
      <c r="F24" t="s">
        <v>22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0.89467841386795044</v>
      </c>
      <c r="M24">
        <v>0.89467841386795044</v>
      </c>
      <c r="N24">
        <v>0</v>
      </c>
      <c r="O24">
        <v>3317.178466796875</v>
      </c>
      <c r="P24">
        <v>3317.178466796875</v>
      </c>
      <c r="Q24">
        <v>0</v>
      </c>
      <c r="S24">
        <v>3320.179443359375</v>
      </c>
      <c r="T24">
        <v>3320.179443359375</v>
      </c>
      <c r="U24">
        <v>0</v>
      </c>
      <c r="W24">
        <v>3312.6689453125</v>
      </c>
      <c r="X24">
        <v>3312.6689453125</v>
      </c>
      <c r="Y24">
        <v>0</v>
      </c>
      <c r="Z24">
        <v>3317.178466796875</v>
      </c>
      <c r="AA24">
        <v>3317.178466796875</v>
      </c>
      <c r="AB24">
        <v>0</v>
      </c>
      <c r="AC24">
        <v>3312.155029296875</v>
      </c>
      <c r="AD24">
        <v>3312.155029296875</v>
      </c>
      <c r="AE24">
        <v>0</v>
      </c>
      <c r="AF24">
        <v>3312.6689453125</v>
      </c>
      <c r="AG24">
        <v>3312.6689453125</v>
      </c>
      <c r="AH24">
        <v>0</v>
      </c>
      <c r="AI24">
        <v>3311.044189453125</v>
      </c>
      <c r="AJ24">
        <v>3311.044189453125</v>
      </c>
      <c r="AK24">
        <v>0</v>
      </c>
      <c r="AL24">
        <v>3312.155029296875</v>
      </c>
      <c r="AM24">
        <v>3312.155029296875</v>
      </c>
      <c r="AN24">
        <v>0</v>
      </c>
      <c r="AO24">
        <v>3310.046875</v>
      </c>
      <c r="AP24">
        <v>3310.046875</v>
      </c>
      <c r="AQ24">
        <v>0</v>
      </c>
      <c r="AR24">
        <v>3311.060791015625</v>
      </c>
      <c r="AS24">
        <v>3311.060791015625</v>
      </c>
      <c r="AT24">
        <v>0</v>
      </c>
      <c r="AU24">
        <v>3317.178466796875</v>
      </c>
      <c r="AV24">
        <v>3317.178466796875</v>
      </c>
      <c r="AW24">
        <v>0</v>
      </c>
      <c r="AY24">
        <v>22</v>
      </c>
      <c r="BA24">
        <f t="shared" si="0"/>
        <v>1.013916015625</v>
      </c>
      <c r="BB24">
        <f t="shared" si="1"/>
        <v>1.11083984375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4.909423828125</v>
      </c>
      <c r="BH24">
        <f t="shared" si="6"/>
        <v>15.05859375</v>
      </c>
      <c r="BI24">
        <f t="shared" si="8"/>
        <v>331.4169921875</v>
      </c>
      <c r="BJ24">
        <f t="shared" si="9"/>
        <v>332.42724609375</v>
      </c>
      <c r="BK24">
        <f t="shared" si="9"/>
        <v>334.234375</v>
      </c>
      <c r="BL24">
        <f t="shared" si="9"/>
        <v>334.74853515625</v>
      </c>
      <c r="BM24">
        <f t="shared" si="9"/>
        <v>339.258056640625</v>
      </c>
      <c r="BN24">
        <f t="shared" si="9"/>
        <v>342.2587890625</v>
      </c>
      <c r="BO24">
        <f t="shared" si="9"/>
        <v>346.484130859375</v>
      </c>
    </row>
    <row r="25" spans="1:67" x14ac:dyDescent="0.2">
      <c r="A25" t="s">
        <v>160</v>
      </c>
      <c r="B25" t="s">
        <v>130</v>
      </c>
      <c r="C25" t="s">
        <v>63</v>
      </c>
      <c r="D25">
        <v>-120</v>
      </c>
      <c r="E25">
        <v>2</v>
      </c>
      <c r="F25" t="s">
        <v>22</v>
      </c>
      <c r="G25">
        <v>1</v>
      </c>
      <c r="H25">
        <v>0</v>
      </c>
      <c r="I25">
        <v>0</v>
      </c>
      <c r="J25">
        <v>0</v>
      </c>
      <c r="K25" t="s">
        <v>27</v>
      </c>
      <c r="L25">
        <v>0.67553192377090454</v>
      </c>
      <c r="M25">
        <v>0.67553192377090454</v>
      </c>
      <c r="N25">
        <v>0</v>
      </c>
      <c r="O25">
        <v>3334.006591796875</v>
      </c>
      <c r="P25">
        <v>3334.006591796875</v>
      </c>
      <c r="Q25">
        <v>0</v>
      </c>
      <c r="S25">
        <v>3337.007568359375</v>
      </c>
      <c r="T25">
        <v>3337.007568359375</v>
      </c>
      <c r="U25">
        <v>0</v>
      </c>
      <c r="W25">
        <v>3329.4970703125</v>
      </c>
      <c r="X25">
        <v>3329.4970703125</v>
      </c>
      <c r="Y25">
        <v>0</v>
      </c>
      <c r="Z25">
        <v>3334.006591796875</v>
      </c>
      <c r="AA25">
        <v>3334.006591796875</v>
      </c>
      <c r="AB25">
        <v>0</v>
      </c>
      <c r="AC25">
        <v>3328.983154296875</v>
      </c>
      <c r="AD25">
        <v>3328.983154296875</v>
      </c>
      <c r="AE25">
        <v>0</v>
      </c>
      <c r="AF25">
        <v>3329.4970703125</v>
      </c>
      <c r="AG25">
        <v>3329.4970703125</v>
      </c>
      <c r="AH25">
        <v>0</v>
      </c>
      <c r="AI25">
        <v>3326.08154296875</v>
      </c>
      <c r="AJ25">
        <v>3326.08154296875</v>
      </c>
      <c r="AK25">
        <v>0</v>
      </c>
      <c r="AL25">
        <v>3328.983154296875</v>
      </c>
      <c r="AM25">
        <v>3328.983154296875</v>
      </c>
      <c r="AN25">
        <v>0</v>
      </c>
      <c r="AO25">
        <v>3325.0888671875</v>
      </c>
      <c r="AP25">
        <v>3325.0888671875</v>
      </c>
      <c r="AQ25">
        <v>0</v>
      </c>
      <c r="AR25">
        <v>3326.09814453125</v>
      </c>
      <c r="AS25">
        <v>3326.09814453125</v>
      </c>
      <c r="AT25">
        <v>0</v>
      </c>
      <c r="AU25">
        <v>3334.006591796875</v>
      </c>
      <c r="AV25">
        <v>3334.006591796875</v>
      </c>
      <c r="AW25">
        <v>0</v>
      </c>
      <c r="AY25">
        <v>23</v>
      </c>
      <c r="BA25">
        <f t="shared" si="0"/>
        <v>1.00927734375</v>
      </c>
      <c r="BB25">
        <f t="shared" si="1"/>
        <v>2.901611328125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3.1025390625</v>
      </c>
      <c r="BH25">
        <f t="shared" si="6"/>
        <v>15.037841796875</v>
      </c>
      <c r="BI25">
        <f t="shared" si="8"/>
        <v>346.4755859375</v>
      </c>
      <c r="BJ25">
        <f t="shared" si="9"/>
        <v>347.489501953125</v>
      </c>
      <c r="BK25">
        <f t="shared" si="9"/>
        <v>348.600341796875</v>
      </c>
      <c r="BL25">
        <f t="shared" si="9"/>
        <v>349.1142578125</v>
      </c>
      <c r="BM25">
        <f t="shared" si="9"/>
        <v>353.623779296875</v>
      </c>
      <c r="BN25">
        <f t="shared" si="9"/>
        <v>356.624755859375</v>
      </c>
      <c r="BO25">
        <f t="shared" si="9"/>
        <v>361.5341796875</v>
      </c>
    </row>
    <row r="26" spans="1:67" x14ac:dyDescent="0.2">
      <c r="A26" t="s">
        <v>160</v>
      </c>
      <c r="B26" t="s">
        <v>58</v>
      </c>
      <c r="C26" t="s">
        <v>59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0.68303132057189941</v>
      </c>
      <c r="M26">
        <v>0.68303132057189941</v>
      </c>
      <c r="N26">
        <v>0</v>
      </c>
      <c r="O26">
        <v>3348.72900390625</v>
      </c>
      <c r="P26">
        <v>3348.72900390625</v>
      </c>
      <c r="Q26">
        <v>0</v>
      </c>
      <c r="S26">
        <v>3351.72998046875</v>
      </c>
      <c r="T26">
        <v>3351.72998046875</v>
      </c>
      <c r="U26">
        <v>0</v>
      </c>
      <c r="W26">
        <v>3344.219482421875</v>
      </c>
      <c r="X26">
        <v>3344.219482421875</v>
      </c>
      <c r="Y26">
        <v>0</v>
      </c>
      <c r="Z26">
        <v>3348.72900390625</v>
      </c>
      <c r="AA26">
        <v>3348.72900390625</v>
      </c>
      <c r="AB26">
        <v>0</v>
      </c>
      <c r="AC26">
        <v>3343.70556640625</v>
      </c>
      <c r="AD26">
        <v>3343.70556640625</v>
      </c>
      <c r="AE26">
        <v>0</v>
      </c>
      <c r="AF26">
        <v>3344.219482421875</v>
      </c>
      <c r="AG26">
        <v>3344.219482421875</v>
      </c>
      <c r="AH26">
        <v>0</v>
      </c>
      <c r="AI26">
        <v>3341.1025390625</v>
      </c>
      <c r="AJ26">
        <v>3341.1025390625</v>
      </c>
      <c r="AK26">
        <v>0</v>
      </c>
      <c r="AL26">
        <v>3343.70556640625</v>
      </c>
      <c r="AM26">
        <v>3343.70556640625</v>
      </c>
      <c r="AN26">
        <v>0</v>
      </c>
      <c r="AO26">
        <v>3340.110107421875</v>
      </c>
      <c r="AP26">
        <v>3340.110107421875</v>
      </c>
      <c r="AQ26">
        <v>0</v>
      </c>
      <c r="AR26">
        <v>3341.119140625</v>
      </c>
      <c r="AS26">
        <v>3341.119140625</v>
      </c>
      <c r="AT26">
        <v>0</v>
      </c>
      <c r="AU26">
        <v>3348.72900390625</v>
      </c>
      <c r="AV26">
        <v>3348.72900390625</v>
      </c>
      <c r="AW26">
        <v>0</v>
      </c>
      <c r="AY26">
        <v>24</v>
      </c>
      <c r="BA26">
        <f t="shared" si="0"/>
        <v>1.009033203125</v>
      </c>
      <c r="BB26">
        <f t="shared" si="1"/>
        <v>2.60302734375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3.41845703125</v>
      </c>
      <c r="BH26">
        <f t="shared" si="6"/>
        <v>15.054931640625</v>
      </c>
      <c r="BI26">
        <f t="shared" si="8"/>
        <v>361.513427734375</v>
      </c>
      <c r="BJ26">
        <f t="shared" si="9"/>
        <v>362.522705078125</v>
      </c>
      <c r="BK26">
        <f t="shared" si="9"/>
        <v>365.42431640625</v>
      </c>
      <c r="BL26">
        <f t="shared" si="9"/>
        <v>365.938232421875</v>
      </c>
      <c r="BM26">
        <f t="shared" si="9"/>
        <v>370.44775390625</v>
      </c>
      <c r="BN26">
        <f t="shared" si="9"/>
        <v>373.44873046875</v>
      </c>
      <c r="BO26">
        <f t="shared" si="9"/>
        <v>376.55126953125</v>
      </c>
    </row>
    <row r="27" spans="1:67" x14ac:dyDescent="0.2">
      <c r="A27" t="s">
        <v>160</v>
      </c>
      <c r="B27" t="s">
        <v>72</v>
      </c>
      <c r="C27" t="s">
        <v>29</v>
      </c>
      <c r="D27">
        <v>-60</v>
      </c>
      <c r="E27">
        <v>2</v>
      </c>
      <c r="F27" t="s">
        <v>22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0.8580554723739624</v>
      </c>
      <c r="M27">
        <v>0.8580554723739624</v>
      </c>
      <c r="N27">
        <v>0</v>
      </c>
      <c r="O27">
        <v>3364.065185546875</v>
      </c>
      <c r="P27">
        <v>3364.065185546875</v>
      </c>
      <c r="Q27">
        <v>0</v>
      </c>
      <c r="S27">
        <v>3367.06591796875</v>
      </c>
      <c r="T27">
        <v>3367.06591796875</v>
      </c>
      <c r="U27">
        <v>0</v>
      </c>
      <c r="W27">
        <v>3359.555419921875</v>
      </c>
      <c r="X27">
        <v>3359.555419921875</v>
      </c>
      <c r="Y27">
        <v>0</v>
      </c>
      <c r="Z27">
        <v>3364.065185546875</v>
      </c>
      <c r="AA27">
        <v>3364.065185546875</v>
      </c>
      <c r="AB27">
        <v>0</v>
      </c>
      <c r="AC27">
        <v>3359.04150390625</v>
      </c>
      <c r="AD27">
        <v>3359.04150390625</v>
      </c>
      <c r="AE27">
        <v>0</v>
      </c>
      <c r="AF27">
        <v>3359.555419921875</v>
      </c>
      <c r="AG27">
        <v>3359.555419921875</v>
      </c>
      <c r="AH27">
        <v>0</v>
      </c>
      <c r="AI27">
        <v>3356.14013671875</v>
      </c>
      <c r="AJ27">
        <v>3356.14013671875</v>
      </c>
      <c r="AK27">
        <v>0</v>
      </c>
      <c r="AL27">
        <v>3359.04150390625</v>
      </c>
      <c r="AM27">
        <v>3359.04150390625</v>
      </c>
      <c r="AN27">
        <v>0</v>
      </c>
      <c r="AO27">
        <v>3355.1484375</v>
      </c>
      <c r="AP27">
        <v>3355.1484375</v>
      </c>
      <c r="AQ27">
        <v>0</v>
      </c>
      <c r="AR27">
        <v>3356.15673828125</v>
      </c>
      <c r="AS27">
        <v>3356.15673828125</v>
      </c>
      <c r="AT27">
        <v>0</v>
      </c>
      <c r="AU27">
        <v>3364.065185546875</v>
      </c>
      <c r="AV27">
        <v>3364.065185546875</v>
      </c>
      <c r="AW27">
        <v>0</v>
      </c>
      <c r="AY27">
        <v>25</v>
      </c>
      <c r="BA27">
        <f t="shared" si="0"/>
        <v>1.00830078125</v>
      </c>
      <c r="BB27">
        <f t="shared" si="1"/>
        <v>2.9013671875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3.103271484375</v>
      </c>
      <c r="BH27">
        <f t="shared" si="6"/>
        <v>15.037353515625</v>
      </c>
      <c r="BI27">
        <f t="shared" si="8"/>
        <v>376.568359375</v>
      </c>
      <c r="BJ27">
        <f t="shared" si="9"/>
        <v>377.577392578125</v>
      </c>
      <c r="BK27">
        <f t="shared" si="9"/>
        <v>380.180419921875</v>
      </c>
      <c r="BL27">
        <f t="shared" si="9"/>
        <v>380.6943359375</v>
      </c>
      <c r="BM27">
        <f t="shared" si="9"/>
        <v>385.203857421875</v>
      </c>
      <c r="BN27">
        <f t="shared" si="9"/>
        <v>388.204833984375</v>
      </c>
      <c r="BO27">
        <f t="shared" si="9"/>
        <v>391.623291015625</v>
      </c>
    </row>
    <row r="28" spans="1:67" x14ac:dyDescent="0.2">
      <c r="A28" t="s">
        <v>160</v>
      </c>
      <c r="B28" t="s">
        <v>76</v>
      </c>
      <c r="C28" t="s">
        <v>63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1.149790287017822</v>
      </c>
      <c r="M28">
        <v>1.149790287017822</v>
      </c>
      <c r="N28">
        <v>0</v>
      </c>
      <c r="O28">
        <v>3377.693359375</v>
      </c>
      <c r="P28">
        <v>3377.693359375</v>
      </c>
      <c r="Q28">
        <v>0</v>
      </c>
      <c r="S28">
        <v>3380.694091796875</v>
      </c>
      <c r="T28">
        <v>3380.694091796875</v>
      </c>
      <c r="U28">
        <v>0</v>
      </c>
      <c r="W28">
        <v>3373.183837890625</v>
      </c>
      <c r="X28">
        <v>3373.183837890625</v>
      </c>
      <c r="Y28">
        <v>0</v>
      </c>
      <c r="Z28">
        <v>3377.693359375</v>
      </c>
      <c r="AA28">
        <v>3377.693359375</v>
      </c>
      <c r="AB28">
        <v>0</v>
      </c>
      <c r="AC28">
        <v>3372.669677734375</v>
      </c>
      <c r="AD28">
        <v>3372.669677734375</v>
      </c>
      <c r="AE28">
        <v>0</v>
      </c>
      <c r="AF28">
        <v>3373.183837890625</v>
      </c>
      <c r="AG28">
        <v>3373.183837890625</v>
      </c>
      <c r="AH28">
        <v>0</v>
      </c>
      <c r="AI28">
        <v>3371.1611328125</v>
      </c>
      <c r="AJ28">
        <v>3371.1611328125</v>
      </c>
      <c r="AK28">
        <v>0</v>
      </c>
      <c r="AL28">
        <v>3372.669677734375</v>
      </c>
      <c r="AM28">
        <v>3372.669677734375</v>
      </c>
      <c r="AN28">
        <v>0</v>
      </c>
      <c r="AO28">
        <v>3370.169189453125</v>
      </c>
      <c r="AP28">
        <v>3370.169189453125</v>
      </c>
      <c r="AQ28">
        <v>0</v>
      </c>
      <c r="AR28">
        <v>3371.177734375</v>
      </c>
      <c r="AS28">
        <v>3371.177734375</v>
      </c>
      <c r="AT28">
        <v>0</v>
      </c>
      <c r="AU28">
        <v>3377.693359375</v>
      </c>
      <c r="AV28">
        <v>3377.693359375</v>
      </c>
      <c r="AW28">
        <v>0</v>
      </c>
      <c r="AY28">
        <v>26</v>
      </c>
      <c r="BA28">
        <f t="shared" si="0"/>
        <v>1.008544921875</v>
      </c>
      <c r="BB28">
        <f t="shared" si="1"/>
        <v>1.508544921875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4.524658203125</v>
      </c>
      <c r="BH28">
        <f t="shared" si="6"/>
        <v>15.066162109375</v>
      </c>
      <c r="BI28">
        <f t="shared" si="8"/>
        <v>391.605712890625</v>
      </c>
      <c r="BJ28">
        <f t="shared" si="9"/>
        <v>392.614013671875</v>
      </c>
      <c r="BK28">
        <f t="shared" si="9"/>
        <v>395.515380859375</v>
      </c>
      <c r="BL28">
        <f t="shared" si="9"/>
        <v>396.029296875</v>
      </c>
      <c r="BM28">
        <f t="shared" si="9"/>
        <v>400.5390625</v>
      </c>
      <c r="BN28">
        <f t="shared" si="9"/>
        <v>403.539794921875</v>
      </c>
      <c r="BO28">
        <f t="shared" si="9"/>
        <v>406.64306640625</v>
      </c>
    </row>
    <row r="29" spans="1:67" x14ac:dyDescent="0.2">
      <c r="A29" t="s">
        <v>159</v>
      </c>
      <c r="B29" t="s">
        <v>149</v>
      </c>
      <c r="C29" t="s">
        <v>29</v>
      </c>
      <c r="D29">
        <v>120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K29" t="s">
        <v>23</v>
      </c>
      <c r="L29">
        <v>0.77195709943771362</v>
      </c>
      <c r="M29">
        <v>0.77195709943771362</v>
      </c>
      <c r="N29">
        <v>0</v>
      </c>
      <c r="O29">
        <v>3393.941162109375</v>
      </c>
      <c r="P29">
        <v>3393.941162109375</v>
      </c>
      <c r="Q29">
        <v>0</v>
      </c>
      <c r="S29">
        <v>3396.94189453125</v>
      </c>
      <c r="T29">
        <v>3396.94189453125</v>
      </c>
      <c r="U29">
        <v>0</v>
      </c>
      <c r="W29">
        <v>3389.431640625</v>
      </c>
      <c r="X29">
        <v>3389.431640625</v>
      </c>
      <c r="Y29">
        <v>0</v>
      </c>
      <c r="Z29">
        <v>3393.941162109375</v>
      </c>
      <c r="AA29">
        <v>3393.941162109375</v>
      </c>
      <c r="AB29">
        <v>0</v>
      </c>
      <c r="AC29">
        <v>3388.91748046875</v>
      </c>
      <c r="AD29">
        <v>3388.91748046875</v>
      </c>
      <c r="AE29">
        <v>0</v>
      </c>
      <c r="AF29">
        <v>3389.431640625</v>
      </c>
      <c r="AG29">
        <v>3389.431640625</v>
      </c>
      <c r="AH29">
        <v>0</v>
      </c>
      <c r="AI29">
        <v>3386.215087890625</v>
      </c>
      <c r="AJ29">
        <v>3386.215087890625</v>
      </c>
      <c r="AK29">
        <v>0</v>
      </c>
      <c r="AL29">
        <v>3388.91748046875</v>
      </c>
      <c r="AM29">
        <v>3388.91748046875</v>
      </c>
      <c r="AN29">
        <v>0</v>
      </c>
      <c r="AO29">
        <v>3385.21875</v>
      </c>
      <c r="AP29">
        <v>3385.21875</v>
      </c>
      <c r="AQ29">
        <v>0</v>
      </c>
      <c r="AR29">
        <v>3386.231689453125</v>
      </c>
      <c r="AS29">
        <v>3386.231689453125</v>
      </c>
      <c r="AT29">
        <v>0</v>
      </c>
      <c r="AU29">
        <v>3393.941162109375</v>
      </c>
      <c r="AV29">
        <v>3393.941162109375</v>
      </c>
      <c r="AW29">
        <v>0</v>
      </c>
      <c r="AY29">
        <v>27</v>
      </c>
      <c r="BA29">
        <f t="shared" si="0"/>
        <v>1.012939453125</v>
      </c>
      <c r="BB29">
        <f t="shared" si="1"/>
        <v>2.702392578125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3.318115234375</v>
      </c>
      <c r="BH29">
        <f t="shared" si="6"/>
        <v>15.057861328125</v>
      </c>
      <c r="BI29">
        <f t="shared" si="8"/>
        <v>406.671875</v>
      </c>
      <c r="BJ29">
        <f t="shared" si="9"/>
        <v>407.680419921875</v>
      </c>
      <c r="BK29">
        <f t="shared" si="9"/>
        <v>409.18896484375</v>
      </c>
      <c r="BL29">
        <f t="shared" si="9"/>
        <v>409.703125</v>
      </c>
      <c r="BM29">
        <f t="shared" si="9"/>
        <v>414.212646484375</v>
      </c>
      <c r="BN29">
        <f t="shared" si="9"/>
        <v>417.21337890625</v>
      </c>
      <c r="BO29">
        <f t="shared" si="9"/>
        <v>421.738037109375</v>
      </c>
    </row>
    <row r="30" spans="1:67" x14ac:dyDescent="0.2">
      <c r="A30" t="s">
        <v>159</v>
      </c>
      <c r="B30" t="s">
        <v>56</v>
      </c>
      <c r="C30" t="s">
        <v>57</v>
      </c>
      <c r="D30">
        <v>60</v>
      </c>
      <c r="E30">
        <v>2</v>
      </c>
      <c r="F30" t="s">
        <v>26</v>
      </c>
      <c r="G30">
        <v>1</v>
      </c>
      <c r="H30">
        <v>1</v>
      </c>
      <c r="I30">
        <v>1</v>
      </c>
      <c r="J30">
        <v>0</v>
      </c>
      <c r="K30" t="s">
        <v>23</v>
      </c>
      <c r="L30">
        <v>1.4089814424514771</v>
      </c>
      <c r="M30">
        <v>1.4089814424514771</v>
      </c>
      <c r="N30">
        <v>0</v>
      </c>
      <c r="O30">
        <v>3409.078125</v>
      </c>
      <c r="P30">
        <v>3409.078125</v>
      </c>
      <c r="Q30">
        <v>0</v>
      </c>
      <c r="S30">
        <v>3412.0791015625</v>
      </c>
      <c r="T30">
        <v>3412.0791015625</v>
      </c>
      <c r="U30">
        <v>0</v>
      </c>
      <c r="W30">
        <v>3404.568603515625</v>
      </c>
      <c r="X30">
        <v>3404.568603515625</v>
      </c>
      <c r="Y30">
        <v>0</v>
      </c>
      <c r="Z30">
        <v>3409.078125</v>
      </c>
      <c r="AA30">
        <v>3409.078125</v>
      </c>
      <c r="AB30">
        <v>0</v>
      </c>
      <c r="AC30">
        <v>3404.0546875</v>
      </c>
      <c r="AD30">
        <v>3404.0546875</v>
      </c>
      <c r="AE30">
        <v>0</v>
      </c>
      <c r="AF30">
        <v>3404.568603515625</v>
      </c>
      <c r="AG30">
        <v>3404.568603515625</v>
      </c>
      <c r="AH30">
        <v>0</v>
      </c>
      <c r="AI30">
        <v>3401.252685546875</v>
      </c>
      <c r="AJ30">
        <v>3401.252685546875</v>
      </c>
      <c r="AK30">
        <v>0</v>
      </c>
      <c r="AL30">
        <v>3404.0546875</v>
      </c>
      <c r="AM30">
        <v>3404.0546875</v>
      </c>
      <c r="AN30">
        <v>0</v>
      </c>
      <c r="AO30">
        <v>3400.260009765625</v>
      </c>
      <c r="AP30">
        <v>3400.260009765625</v>
      </c>
      <c r="AQ30">
        <v>0</v>
      </c>
      <c r="AR30">
        <v>3401.269287109375</v>
      </c>
      <c r="AS30">
        <v>3401.269287109375</v>
      </c>
      <c r="AT30">
        <v>0</v>
      </c>
      <c r="AU30">
        <v>3409.078125</v>
      </c>
      <c r="AV30">
        <v>3409.078125</v>
      </c>
      <c r="AW30">
        <v>0</v>
      </c>
      <c r="AY30">
        <v>28</v>
      </c>
      <c r="BA30">
        <f t="shared" si="0"/>
        <v>1.00927734375</v>
      </c>
      <c r="BB30">
        <f t="shared" si="1"/>
        <v>2.802001953125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3.20166015625</v>
      </c>
      <c r="BH30">
        <f t="shared" si="6"/>
        <v>15.037353515625</v>
      </c>
      <c r="BI30">
        <f t="shared" si="8"/>
        <v>421.729736328125</v>
      </c>
      <c r="BJ30">
        <f t="shared" si="9"/>
        <v>422.74267578125</v>
      </c>
      <c r="BK30">
        <f t="shared" si="9"/>
        <v>425.445068359375</v>
      </c>
      <c r="BL30">
        <f t="shared" si="9"/>
        <v>425.959228515625</v>
      </c>
      <c r="BM30">
        <f t="shared" si="9"/>
        <v>430.46875</v>
      </c>
      <c r="BN30">
        <f t="shared" si="9"/>
        <v>433.469482421875</v>
      </c>
      <c r="BO30">
        <f t="shared" si="9"/>
        <v>436.78759765625</v>
      </c>
    </row>
    <row r="31" spans="1:67" x14ac:dyDescent="0.2">
      <c r="A31" t="s">
        <v>159</v>
      </c>
      <c r="B31" t="s">
        <v>133</v>
      </c>
      <c r="C31" t="s">
        <v>29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0.96029990911483765</v>
      </c>
      <c r="M31">
        <v>0.96029990911483765</v>
      </c>
      <c r="N31">
        <v>0</v>
      </c>
      <c r="O31">
        <v>3423.203857421875</v>
      </c>
      <c r="P31">
        <v>3423.203857421875</v>
      </c>
      <c r="Q31">
        <v>0</v>
      </c>
      <c r="S31">
        <v>3426.20458984375</v>
      </c>
      <c r="T31">
        <v>3426.20458984375</v>
      </c>
      <c r="U31">
        <v>0</v>
      </c>
      <c r="W31">
        <v>3418.694091796875</v>
      </c>
      <c r="X31">
        <v>3418.694091796875</v>
      </c>
      <c r="Y31">
        <v>0</v>
      </c>
      <c r="Z31">
        <v>3423.203857421875</v>
      </c>
      <c r="AA31">
        <v>3423.203857421875</v>
      </c>
      <c r="AB31">
        <v>0</v>
      </c>
      <c r="AC31">
        <v>3418.18017578125</v>
      </c>
      <c r="AD31">
        <v>3418.18017578125</v>
      </c>
      <c r="AE31">
        <v>0</v>
      </c>
      <c r="AF31">
        <v>3418.694091796875</v>
      </c>
      <c r="AG31">
        <v>3418.694091796875</v>
      </c>
      <c r="AH31">
        <v>0</v>
      </c>
      <c r="AI31">
        <v>3416.273681640625</v>
      </c>
      <c r="AJ31">
        <v>3416.273681640625</v>
      </c>
      <c r="AK31">
        <v>0</v>
      </c>
      <c r="AL31">
        <v>3418.18017578125</v>
      </c>
      <c r="AM31">
        <v>3418.18017578125</v>
      </c>
      <c r="AN31">
        <v>0</v>
      </c>
      <c r="AO31">
        <v>3415.28076171875</v>
      </c>
      <c r="AP31">
        <v>3415.28076171875</v>
      </c>
      <c r="AQ31">
        <v>0</v>
      </c>
      <c r="AR31">
        <v>3416.2900390625</v>
      </c>
      <c r="AS31">
        <v>3416.2900390625</v>
      </c>
      <c r="AT31">
        <v>0</v>
      </c>
      <c r="AU31">
        <v>3423.203857421875</v>
      </c>
      <c r="AV31">
        <v>3423.203857421875</v>
      </c>
      <c r="AW31">
        <v>0</v>
      </c>
      <c r="AY31">
        <v>29</v>
      </c>
      <c r="BA31">
        <f t="shared" si="0"/>
        <v>1.00927734375</v>
      </c>
      <c r="BB31">
        <f t="shared" si="1"/>
        <v>1.906494140625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-3426.20458984375</v>
      </c>
      <c r="BI31">
        <f t="shared" si="8"/>
        <v>436.76708984375</v>
      </c>
      <c r="BJ31">
        <f t="shared" si="9"/>
        <v>437.7763671875</v>
      </c>
      <c r="BK31">
        <f t="shared" si="9"/>
        <v>440.578369140625</v>
      </c>
      <c r="BL31">
        <f t="shared" si="9"/>
        <v>441.09228515625</v>
      </c>
      <c r="BM31">
        <f t="shared" si="9"/>
        <v>445.601806640625</v>
      </c>
      <c r="BN31">
        <f t="shared" si="9"/>
        <v>448.602783203125</v>
      </c>
      <c r="BO31">
        <f t="shared" si="9"/>
        <v>451.804443359375</v>
      </c>
    </row>
    <row r="33" spans="1:2" x14ac:dyDescent="0.2">
      <c r="A33" t="s">
        <v>30</v>
      </c>
    </row>
    <row r="34" spans="1:2" x14ac:dyDescent="0.2">
      <c r="A34" t="s">
        <v>31</v>
      </c>
      <c r="B34">
        <v>71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60.339542674492847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14</v>
      </c>
    </row>
    <row r="2" spans="1:15" x14ac:dyDescent="0.2">
      <c r="A2" t="s">
        <v>255</v>
      </c>
      <c r="B2" t="s">
        <v>256</v>
      </c>
      <c r="C2" t="s">
        <v>17</v>
      </c>
      <c r="D2">
        <v>120</v>
      </c>
      <c r="E2">
        <v>2</v>
      </c>
      <c r="F2" t="s">
        <v>22</v>
      </c>
      <c r="G2">
        <v>1</v>
      </c>
      <c r="H2">
        <v>1</v>
      </c>
      <c r="I2">
        <v>1</v>
      </c>
      <c r="J2">
        <v>0</v>
      </c>
      <c r="K2" t="s">
        <v>23</v>
      </c>
      <c r="L2">
        <v>0.97426891326904297</v>
      </c>
      <c r="M2">
        <v>0.97426891326904297</v>
      </c>
      <c r="N2">
        <v>0</v>
      </c>
      <c r="O2">
        <v>0</v>
      </c>
    </row>
    <row r="3" spans="1:15" x14ac:dyDescent="0.2">
      <c r="A3" t="s">
        <v>255</v>
      </c>
      <c r="B3" t="s">
        <v>257</v>
      </c>
      <c r="C3" t="s">
        <v>21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0.95579010248184204</v>
      </c>
      <c r="M3">
        <v>0.95579010248184204</v>
      </c>
      <c r="N3">
        <v>0</v>
      </c>
      <c r="O3">
        <v>1</v>
      </c>
    </row>
    <row r="4" spans="1:15" x14ac:dyDescent="0.2">
      <c r="A4" t="s">
        <v>258</v>
      </c>
      <c r="B4" t="s">
        <v>259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1.353595972061157</v>
      </c>
      <c r="M4">
        <v>1.353595972061157</v>
      </c>
      <c r="N4">
        <v>0</v>
      </c>
      <c r="O4">
        <v>2</v>
      </c>
    </row>
    <row r="5" spans="1:15" x14ac:dyDescent="0.2">
      <c r="A5" t="s">
        <v>255</v>
      </c>
      <c r="B5" t="s">
        <v>260</v>
      </c>
      <c r="C5" t="s">
        <v>57</v>
      </c>
      <c r="D5">
        <v>-150</v>
      </c>
      <c r="E5">
        <v>2</v>
      </c>
      <c r="F5" t="s">
        <v>26</v>
      </c>
      <c r="G5">
        <v>1</v>
      </c>
      <c r="H5">
        <v>0</v>
      </c>
      <c r="I5">
        <v>0</v>
      </c>
      <c r="J5">
        <v>0</v>
      </c>
      <c r="K5" t="s">
        <v>27</v>
      </c>
      <c r="L5">
        <v>1.018887877464294</v>
      </c>
      <c r="M5">
        <v>1.018887877464294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71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60.339542674492847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ego_inner_loop</vt:lpstr>
      <vt:lpstr>ego_outer_loop</vt:lpstr>
      <vt:lpstr>Ego_block1</vt:lpstr>
      <vt:lpstr>Ego_block2</vt:lpstr>
      <vt:lpstr>allo_inner_loop</vt:lpstr>
      <vt:lpstr>allo_outer_loop</vt:lpstr>
      <vt:lpstr>allo_block1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2022-02-14T14:54:26Z</dcterms:created>
  <dcterms:modified xsi:type="dcterms:W3CDTF">2023-09-28T09:26:07Z</dcterms:modified>
</cp:coreProperties>
</file>