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dia/Library/Mobile Documents/com~apple~CloudDocs/SISSA/MENTAL ROTATION/fMRI study 1/beh_data/"/>
    </mc:Choice>
  </mc:AlternateContent>
  <xr:revisionPtr revIDLastSave="0" documentId="13_ncr:1_{A6CDAB8E-FCA2-5249-A69A-314F445DA68D}" xr6:coauthVersionLast="47" xr6:coauthVersionMax="47" xr10:uidLastSave="{00000000-0000-0000-0000-000000000000}"/>
  <bookViews>
    <workbookView xWindow="8920" yWindow="2480" windowWidth="19880" windowHeight="13880" firstSheet="11" activeTab="17" xr2:uid="{00000000-000D-0000-FFFF-FFFF00000000}"/>
  </bookViews>
  <sheets>
    <sheet name="ctrl_training_inner" sheetId="1" r:id="rId1"/>
    <sheet name="ctrl_training_outer" sheetId="2" r:id="rId2"/>
    <sheet name="firstcountdown" sheetId="3" r:id="rId3"/>
    <sheet name="Ctrl_block1" sheetId="4" r:id="rId4"/>
    <sheet name="secondcountdown" sheetId="5" r:id="rId5"/>
    <sheet name="Ctrl_block2" sheetId="6" r:id="rId6"/>
    <sheet name="allo_inner_loop" sheetId="7" r:id="rId7"/>
    <sheet name="allo_outer_loop" sheetId="8" r:id="rId8"/>
    <sheet name="thirdcountdown" sheetId="9" r:id="rId9"/>
    <sheet name="allo_block1" sheetId="10" r:id="rId10"/>
    <sheet name="forthcountdown" sheetId="11" r:id="rId11"/>
    <sheet name="allo_block2" sheetId="12" r:id="rId12"/>
    <sheet name="ego_inner_loop" sheetId="13" r:id="rId13"/>
    <sheet name="ego_outer_loop" sheetId="14" r:id="rId14"/>
    <sheet name="fifthcountdown" sheetId="15" r:id="rId15"/>
    <sheet name="Ego_block1" sheetId="16" r:id="rId16"/>
    <sheet name="sixthcountdown" sheetId="17" r:id="rId17"/>
    <sheet name="Ego_block2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M3" i="18" l="1"/>
  <c r="BL3" i="18"/>
  <c r="BK3" i="18"/>
  <c r="BK2" i="18"/>
  <c r="BJ2" i="18"/>
  <c r="BI3" i="18"/>
  <c r="BR2" i="18"/>
  <c r="BQ2" i="18" l="1"/>
  <c r="BR31" i="18"/>
  <c r="BQ2" i="16"/>
  <c r="BR31" i="16" s="1"/>
  <c r="BQ2" i="12"/>
  <c r="BR31" i="12" s="1"/>
  <c r="BQ2" i="10"/>
  <c r="BR31" i="10" s="1"/>
  <c r="BQ2" i="6"/>
  <c r="BR31" i="6" s="1"/>
  <c r="BQ2" i="4"/>
  <c r="BR31" i="4" s="1"/>
  <c r="BO20" i="10"/>
  <c r="BR8" i="18" l="1"/>
  <c r="BR28" i="18"/>
  <c r="BR5" i="18"/>
  <c r="BR9" i="18"/>
  <c r="BR13" i="18"/>
  <c r="BR17" i="18"/>
  <c r="BR21" i="18"/>
  <c r="BR25" i="18"/>
  <c r="BR29" i="18"/>
  <c r="BR6" i="18"/>
  <c r="BR10" i="18"/>
  <c r="BR14" i="18"/>
  <c r="BR18" i="18"/>
  <c r="BR22" i="18"/>
  <c r="BR26" i="18"/>
  <c r="BR30" i="18"/>
  <c r="BR4" i="18"/>
  <c r="BR12" i="18"/>
  <c r="BR16" i="18"/>
  <c r="BR20" i="18"/>
  <c r="BR24" i="18"/>
  <c r="BR7" i="18"/>
  <c r="BR11" i="18"/>
  <c r="BR15" i="18"/>
  <c r="BR19" i="18"/>
  <c r="BR23" i="18"/>
  <c r="BR27" i="18"/>
  <c r="BR5" i="16"/>
  <c r="BR9" i="16"/>
  <c r="BR13" i="16"/>
  <c r="BR17" i="16"/>
  <c r="BR21" i="16"/>
  <c r="BR25" i="16"/>
  <c r="BR29" i="16"/>
  <c r="BR3" i="16"/>
  <c r="BR4" i="16"/>
  <c r="BR8" i="16"/>
  <c r="BR12" i="16"/>
  <c r="BR16" i="16"/>
  <c r="BR20" i="16"/>
  <c r="BR24" i="16"/>
  <c r="BR28" i="16"/>
  <c r="BR2" i="16"/>
  <c r="BR6" i="16"/>
  <c r="BR10" i="16"/>
  <c r="BR14" i="16"/>
  <c r="BR18" i="16"/>
  <c r="BR22" i="16"/>
  <c r="BR26" i="16"/>
  <c r="BR30" i="16"/>
  <c r="BR7" i="16"/>
  <c r="BR11" i="16"/>
  <c r="BR15" i="16"/>
  <c r="BR19" i="16"/>
  <c r="BR23" i="16"/>
  <c r="BR27" i="16"/>
  <c r="BR4" i="12"/>
  <c r="BR8" i="12"/>
  <c r="BR12" i="12"/>
  <c r="BR16" i="12"/>
  <c r="BR20" i="12"/>
  <c r="BR24" i="12"/>
  <c r="BR28" i="12"/>
  <c r="BR5" i="12"/>
  <c r="BR13" i="12"/>
  <c r="BR21" i="12"/>
  <c r="BR29" i="12"/>
  <c r="BR2" i="12"/>
  <c r="BR6" i="12"/>
  <c r="BR10" i="12"/>
  <c r="BR14" i="12"/>
  <c r="BR18" i="12"/>
  <c r="BR22" i="12"/>
  <c r="BR26" i="12"/>
  <c r="BR30" i="12"/>
  <c r="BR9" i="12"/>
  <c r="BR17" i="12"/>
  <c r="BR25" i="12"/>
  <c r="BR3" i="12"/>
  <c r="BR7" i="12"/>
  <c r="BR11" i="12"/>
  <c r="BR15" i="12"/>
  <c r="BR19" i="12"/>
  <c r="BR23" i="12"/>
  <c r="BR27" i="12"/>
  <c r="BR4" i="10"/>
  <c r="BR8" i="10"/>
  <c r="BR12" i="10"/>
  <c r="BR16" i="10"/>
  <c r="BR20" i="10"/>
  <c r="BR24" i="10"/>
  <c r="BR28" i="10"/>
  <c r="BR5" i="10"/>
  <c r="BR9" i="10"/>
  <c r="BR13" i="10"/>
  <c r="BR17" i="10"/>
  <c r="BR21" i="10"/>
  <c r="BR25" i="10"/>
  <c r="BR29" i="10"/>
  <c r="BR2" i="10"/>
  <c r="BR6" i="10"/>
  <c r="BR10" i="10"/>
  <c r="BR14" i="10"/>
  <c r="BR18" i="10"/>
  <c r="BR22" i="10"/>
  <c r="BR26" i="10"/>
  <c r="BR30" i="10"/>
  <c r="BR3" i="10"/>
  <c r="BR7" i="10"/>
  <c r="BR11" i="10"/>
  <c r="BR15" i="10"/>
  <c r="BR19" i="10"/>
  <c r="BR23" i="10"/>
  <c r="BR27" i="10"/>
  <c r="BR9" i="6"/>
  <c r="BR17" i="6"/>
  <c r="BR29" i="6"/>
  <c r="BR2" i="6"/>
  <c r="BR6" i="6"/>
  <c r="BR10" i="6"/>
  <c r="BR14" i="6"/>
  <c r="BR18" i="6"/>
  <c r="BR22" i="6"/>
  <c r="BR26" i="6"/>
  <c r="BR30" i="6"/>
  <c r="BR4" i="6"/>
  <c r="BR8" i="6"/>
  <c r="BR12" i="6"/>
  <c r="BR16" i="6"/>
  <c r="BR20" i="6"/>
  <c r="BR24" i="6"/>
  <c r="BR28" i="6"/>
  <c r="BR5" i="6"/>
  <c r="BR13" i="6"/>
  <c r="BR21" i="6"/>
  <c r="BR25" i="6"/>
  <c r="BR3" i="6"/>
  <c r="BR7" i="6"/>
  <c r="BR11" i="6"/>
  <c r="BR15" i="6"/>
  <c r="BR19" i="6"/>
  <c r="BR23" i="6"/>
  <c r="BR27" i="6"/>
  <c r="BR10" i="4"/>
  <c r="BR22" i="4"/>
  <c r="BR4" i="4"/>
  <c r="BR8" i="4"/>
  <c r="BR12" i="4"/>
  <c r="BR16" i="4"/>
  <c r="BR20" i="4"/>
  <c r="BR24" i="4"/>
  <c r="BR28" i="4"/>
  <c r="BR5" i="4"/>
  <c r="BR9" i="4"/>
  <c r="BR13" i="4"/>
  <c r="BR17" i="4"/>
  <c r="BR21" i="4"/>
  <c r="BR25" i="4"/>
  <c r="BR29" i="4"/>
  <c r="BR6" i="4"/>
  <c r="BR30" i="4"/>
  <c r="BR2" i="4"/>
  <c r="BR14" i="4"/>
  <c r="BR18" i="4"/>
  <c r="BR26" i="4"/>
  <c r="BR3" i="4"/>
  <c r="BR7" i="4"/>
  <c r="BR11" i="4"/>
  <c r="BR15" i="4"/>
  <c r="BR19" i="4"/>
  <c r="BR23" i="4"/>
  <c r="BR27" i="4"/>
  <c r="BF31" i="12"/>
  <c r="BE31" i="12"/>
  <c r="BD31" i="12"/>
  <c r="BC31" i="12"/>
  <c r="BB31" i="12"/>
  <c r="BA31" i="12"/>
  <c r="BF30" i="12"/>
  <c r="BE30" i="12"/>
  <c r="BD30" i="12"/>
  <c r="BC30" i="12"/>
  <c r="BB30" i="12"/>
  <c r="BA30" i="12"/>
  <c r="BF29" i="12"/>
  <c r="BE29" i="12"/>
  <c r="BD29" i="12"/>
  <c r="BC29" i="12"/>
  <c r="BB29" i="12"/>
  <c r="BH29" i="12" s="1"/>
  <c r="BA29" i="12"/>
  <c r="BF28" i="12"/>
  <c r="BE28" i="12"/>
  <c r="BD28" i="12"/>
  <c r="BC28" i="12"/>
  <c r="BB28" i="12"/>
  <c r="BA28" i="12"/>
  <c r="BF27" i="12"/>
  <c r="BE27" i="12"/>
  <c r="BD27" i="12"/>
  <c r="BC27" i="12"/>
  <c r="BB27" i="12"/>
  <c r="BH27" i="12" s="1"/>
  <c r="BA27" i="12"/>
  <c r="BF26" i="12"/>
  <c r="BE26" i="12"/>
  <c r="BD26" i="12"/>
  <c r="BC26" i="12"/>
  <c r="BB26" i="12"/>
  <c r="BA26" i="12"/>
  <c r="BF25" i="12"/>
  <c r="BE25" i="12"/>
  <c r="BD25" i="12"/>
  <c r="BC25" i="12"/>
  <c r="BB25" i="12"/>
  <c r="BH25" i="12" s="1"/>
  <c r="BA25" i="12"/>
  <c r="BF24" i="12"/>
  <c r="BE24" i="12"/>
  <c r="BD24" i="12"/>
  <c r="BC24" i="12"/>
  <c r="BB24" i="12"/>
  <c r="BA24" i="12"/>
  <c r="BF23" i="12"/>
  <c r="BE23" i="12"/>
  <c r="BD23" i="12"/>
  <c r="BC23" i="12"/>
  <c r="BB23" i="12"/>
  <c r="BH23" i="12" s="1"/>
  <c r="BA23" i="12"/>
  <c r="BF22" i="12"/>
  <c r="BE22" i="12"/>
  <c r="BD22" i="12"/>
  <c r="BC22" i="12"/>
  <c r="BB22" i="12"/>
  <c r="BA22" i="12"/>
  <c r="BF21" i="12"/>
  <c r="BE21" i="12"/>
  <c r="BD21" i="12"/>
  <c r="BC21" i="12"/>
  <c r="BB21" i="12"/>
  <c r="BH21" i="12" s="1"/>
  <c r="BA21" i="12"/>
  <c r="BF20" i="12"/>
  <c r="BE20" i="12"/>
  <c r="BD20" i="12"/>
  <c r="BC20" i="12"/>
  <c r="BB20" i="12"/>
  <c r="BA20" i="12"/>
  <c r="BF19" i="12"/>
  <c r="BE19" i="12"/>
  <c r="BD19" i="12"/>
  <c r="BC19" i="12"/>
  <c r="BB19" i="12"/>
  <c r="BH19" i="12" s="1"/>
  <c r="BA19" i="12"/>
  <c r="BF18" i="12"/>
  <c r="BE18" i="12"/>
  <c r="BD18" i="12"/>
  <c r="BC18" i="12"/>
  <c r="BB18" i="12"/>
  <c r="BA18" i="12"/>
  <c r="BF17" i="12"/>
  <c r="BE17" i="12"/>
  <c r="BD17" i="12"/>
  <c r="BC17" i="12"/>
  <c r="BB17" i="12"/>
  <c r="BH17" i="12" s="1"/>
  <c r="BA17" i="12"/>
  <c r="BF16" i="12"/>
  <c r="BE16" i="12"/>
  <c r="BD16" i="12"/>
  <c r="BC16" i="12"/>
  <c r="BB16" i="12"/>
  <c r="BA16" i="12"/>
  <c r="BF15" i="12"/>
  <c r="BE15" i="12"/>
  <c r="BD15" i="12"/>
  <c r="BC15" i="12"/>
  <c r="BB15" i="12"/>
  <c r="BH15" i="12" s="1"/>
  <c r="BA15" i="12"/>
  <c r="BF14" i="12"/>
  <c r="BE14" i="12"/>
  <c r="BD14" i="12"/>
  <c r="BC14" i="12"/>
  <c r="BB14" i="12"/>
  <c r="BA14" i="12"/>
  <c r="BF13" i="12"/>
  <c r="BE13" i="12"/>
  <c r="BD13" i="12"/>
  <c r="BC13" i="12"/>
  <c r="BB13" i="12"/>
  <c r="BH13" i="12" s="1"/>
  <c r="BA13" i="12"/>
  <c r="BF12" i="12"/>
  <c r="BE12" i="12"/>
  <c r="BD12" i="12"/>
  <c r="BC12" i="12"/>
  <c r="BB12" i="12"/>
  <c r="BA12" i="12"/>
  <c r="BF11" i="12"/>
  <c r="BE11" i="12"/>
  <c r="BD11" i="12"/>
  <c r="BC11" i="12"/>
  <c r="BB11" i="12"/>
  <c r="BH11" i="12" s="1"/>
  <c r="BA11" i="12"/>
  <c r="BF10" i="12"/>
  <c r="BE10" i="12"/>
  <c r="BD10" i="12"/>
  <c r="BC10" i="12"/>
  <c r="BB10" i="12"/>
  <c r="BA10" i="12"/>
  <c r="BF9" i="12"/>
  <c r="BE9" i="12"/>
  <c r="BD9" i="12"/>
  <c r="BC9" i="12"/>
  <c r="BB9" i="12"/>
  <c r="BH9" i="12" s="1"/>
  <c r="BA9" i="12"/>
  <c r="BF8" i="12"/>
  <c r="BE8" i="12"/>
  <c r="BD8" i="12"/>
  <c r="BC8" i="12"/>
  <c r="BB8" i="12"/>
  <c r="BA8" i="12"/>
  <c r="BF7" i="12"/>
  <c r="BE7" i="12"/>
  <c r="BD7" i="12"/>
  <c r="BC7" i="12"/>
  <c r="BB7" i="12"/>
  <c r="BH7" i="12" s="1"/>
  <c r="BA7" i="12"/>
  <c r="BF6" i="12"/>
  <c r="BE6" i="12"/>
  <c r="BD6" i="12"/>
  <c r="BC6" i="12"/>
  <c r="BB6" i="12"/>
  <c r="BA6" i="12"/>
  <c r="BF5" i="12"/>
  <c r="BE5" i="12"/>
  <c r="BD5" i="12"/>
  <c r="BC5" i="12"/>
  <c r="BB5" i="12"/>
  <c r="BH5" i="12" s="1"/>
  <c r="BA5" i="12"/>
  <c r="BF4" i="12"/>
  <c r="BE4" i="12"/>
  <c r="BD4" i="12"/>
  <c r="BC4" i="12"/>
  <c r="BB4" i="12"/>
  <c r="BA4" i="12"/>
  <c r="BF3" i="12"/>
  <c r="BE3" i="12"/>
  <c r="BD3" i="12"/>
  <c r="BC3" i="12"/>
  <c r="BB3" i="12"/>
  <c r="BH3" i="12" s="1"/>
  <c r="BA3" i="12"/>
  <c r="BJ2" i="12"/>
  <c r="BK2" i="12" s="1"/>
  <c r="BF2" i="12"/>
  <c r="BE2" i="12"/>
  <c r="BD2" i="12"/>
  <c r="BC2" i="12"/>
  <c r="BH2" i="12" s="1"/>
  <c r="BB2" i="12"/>
  <c r="BA2" i="12"/>
  <c r="BF31" i="10"/>
  <c r="BE31" i="10"/>
  <c r="BD31" i="10"/>
  <c r="BC31" i="10"/>
  <c r="BB31" i="10"/>
  <c r="BA31" i="10"/>
  <c r="BF30" i="10"/>
  <c r="BE30" i="10"/>
  <c r="BD30" i="10"/>
  <c r="BC30" i="10"/>
  <c r="BB30" i="10"/>
  <c r="BA30" i="10"/>
  <c r="BH30" i="10" s="1"/>
  <c r="BF29" i="10"/>
  <c r="BE29" i="10"/>
  <c r="BD29" i="10"/>
  <c r="BC29" i="10"/>
  <c r="BH29" i="10" s="1"/>
  <c r="BB29" i="10"/>
  <c r="BA29" i="10"/>
  <c r="BF28" i="10"/>
  <c r="BE28" i="10"/>
  <c r="BD28" i="10"/>
  <c r="BC28" i="10"/>
  <c r="BB28" i="10"/>
  <c r="BA28" i="10"/>
  <c r="BH28" i="10" s="1"/>
  <c r="BF27" i="10"/>
  <c r="BE27" i="10"/>
  <c r="BD27" i="10"/>
  <c r="BC27" i="10"/>
  <c r="BH27" i="10" s="1"/>
  <c r="BB27" i="10"/>
  <c r="BA27" i="10"/>
  <c r="BF26" i="10"/>
  <c r="BE26" i="10"/>
  <c r="BD26" i="10"/>
  <c r="BC26" i="10"/>
  <c r="BB26" i="10"/>
  <c r="BA26" i="10"/>
  <c r="BH26" i="10" s="1"/>
  <c r="BF25" i="10"/>
  <c r="BE25" i="10"/>
  <c r="BD25" i="10"/>
  <c r="BC25" i="10"/>
  <c r="BH25" i="10" s="1"/>
  <c r="BB25" i="10"/>
  <c r="BA25" i="10"/>
  <c r="BF24" i="10"/>
  <c r="BE24" i="10"/>
  <c r="BD24" i="10"/>
  <c r="BC24" i="10"/>
  <c r="BB24" i="10"/>
  <c r="BA24" i="10"/>
  <c r="BH23" i="10"/>
  <c r="BF23" i="10"/>
  <c r="BE23" i="10"/>
  <c r="BD23" i="10"/>
  <c r="BC23" i="10"/>
  <c r="BB23" i="10"/>
  <c r="BA23" i="10"/>
  <c r="BF22" i="10"/>
  <c r="BE22" i="10"/>
  <c r="BD22" i="10"/>
  <c r="BC22" i="10"/>
  <c r="BB22" i="10"/>
  <c r="BA22" i="10"/>
  <c r="BH22" i="10" s="1"/>
  <c r="BF21" i="10"/>
  <c r="BE21" i="10"/>
  <c r="BD21" i="10"/>
  <c r="BC21" i="10"/>
  <c r="BH21" i="10" s="1"/>
  <c r="BB21" i="10"/>
  <c r="BA21" i="10"/>
  <c r="BF20" i="10"/>
  <c r="BE20" i="10"/>
  <c r="BD20" i="10"/>
  <c r="BC20" i="10"/>
  <c r="BB20" i="10"/>
  <c r="BA20" i="10"/>
  <c r="BH20" i="10" s="1"/>
  <c r="BF19" i="10"/>
  <c r="BE19" i="10"/>
  <c r="BD19" i="10"/>
  <c r="BC19" i="10"/>
  <c r="BH19" i="10" s="1"/>
  <c r="BB19" i="10"/>
  <c r="BA19" i="10"/>
  <c r="BF18" i="10"/>
  <c r="BE18" i="10"/>
  <c r="BD18" i="10"/>
  <c r="BC18" i="10"/>
  <c r="BB18" i="10"/>
  <c r="BA18" i="10"/>
  <c r="BF17" i="10"/>
  <c r="BE17" i="10"/>
  <c r="BD17" i="10"/>
  <c r="BC17" i="10"/>
  <c r="BH17" i="10" s="1"/>
  <c r="BB17" i="10"/>
  <c r="BA17" i="10"/>
  <c r="BF16" i="10"/>
  <c r="BE16" i="10"/>
  <c r="BD16" i="10"/>
  <c r="BC16" i="10"/>
  <c r="BB16" i="10"/>
  <c r="BA16" i="10"/>
  <c r="BF15" i="10"/>
  <c r="BE15" i="10"/>
  <c r="BD15" i="10"/>
  <c r="BC15" i="10"/>
  <c r="BH15" i="10" s="1"/>
  <c r="BB15" i="10"/>
  <c r="BA15" i="10"/>
  <c r="BF14" i="10"/>
  <c r="BE14" i="10"/>
  <c r="BD14" i="10"/>
  <c r="BC14" i="10"/>
  <c r="BB14" i="10"/>
  <c r="BA14" i="10"/>
  <c r="BF13" i="10"/>
  <c r="BE13" i="10"/>
  <c r="BD13" i="10"/>
  <c r="BC13" i="10"/>
  <c r="BH13" i="10" s="1"/>
  <c r="BB13" i="10"/>
  <c r="BA13" i="10"/>
  <c r="BF12" i="10"/>
  <c r="BE12" i="10"/>
  <c r="BD12" i="10"/>
  <c r="BC12" i="10"/>
  <c r="BB12" i="10"/>
  <c r="BA12" i="10"/>
  <c r="BF11" i="10"/>
  <c r="BE11" i="10"/>
  <c r="BD11" i="10"/>
  <c r="BC11" i="10"/>
  <c r="BH11" i="10" s="1"/>
  <c r="BB11" i="10"/>
  <c r="BA11" i="10"/>
  <c r="BF10" i="10"/>
  <c r="BE10" i="10"/>
  <c r="BD10" i="10"/>
  <c r="BC10" i="10"/>
  <c r="BB10" i="10"/>
  <c r="BA10" i="10"/>
  <c r="BF9" i="10"/>
  <c r="BE9" i="10"/>
  <c r="BD9" i="10"/>
  <c r="BC9" i="10"/>
  <c r="BH9" i="10" s="1"/>
  <c r="BB9" i="10"/>
  <c r="BA9" i="10"/>
  <c r="BF8" i="10"/>
  <c r="BE8" i="10"/>
  <c r="BD8" i="10"/>
  <c r="BC8" i="10"/>
  <c r="BB8" i="10"/>
  <c r="BA8" i="10"/>
  <c r="BF7" i="10"/>
  <c r="BE7" i="10"/>
  <c r="BD7" i="10"/>
  <c r="BC7" i="10"/>
  <c r="BH7" i="10" s="1"/>
  <c r="BB7" i="10"/>
  <c r="BA7" i="10"/>
  <c r="BF6" i="10"/>
  <c r="BE6" i="10"/>
  <c r="BD6" i="10"/>
  <c r="BC6" i="10"/>
  <c r="BB6" i="10"/>
  <c r="BA6" i="10"/>
  <c r="BF5" i="10"/>
  <c r="BE5" i="10"/>
  <c r="BD5" i="10"/>
  <c r="BC5" i="10"/>
  <c r="BH5" i="10" s="1"/>
  <c r="BB5" i="10"/>
  <c r="BA5" i="10"/>
  <c r="BF4" i="10"/>
  <c r="BE4" i="10"/>
  <c r="BD4" i="10"/>
  <c r="BC4" i="10"/>
  <c r="BB4" i="10"/>
  <c r="BA4" i="10"/>
  <c r="BF3" i="10"/>
  <c r="BE3" i="10"/>
  <c r="BD3" i="10"/>
  <c r="BC3" i="10"/>
  <c r="BH3" i="10" s="1"/>
  <c r="BB3" i="10"/>
  <c r="BA3" i="10"/>
  <c r="BJ2" i="10"/>
  <c r="BK2" i="10" s="1"/>
  <c r="BL2" i="10" s="1"/>
  <c r="BM2" i="10" s="1"/>
  <c r="BN2" i="10" s="1"/>
  <c r="BO2" i="10" s="1"/>
  <c r="BF2" i="10"/>
  <c r="BE2" i="10"/>
  <c r="BD2" i="10"/>
  <c r="BC2" i="10"/>
  <c r="BI3" i="10" s="1"/>
  <c r="BJ3" i="10" s="1"/>
  <c r="BK3" i="10" s="1"/>
  <c r="BL3" i="10" s="1"/>
  <c r="BM3" i="10" s="1"/>
  <c r="BN3" i="10" s="1"/>
  <c r="BO3" i="10" s="1"/>
  <c r="BB2" i="10"/>
  <c r="BA2" i="10"/>
  <c r="BI4" i="12" l="1"/>
  <c r="BH10" i="12"/>
  <c r="BH12" i="12"/>
  <c r="BH14" i="12"/>
  <c r="BH16" i="12"/>
  <c r="BH18" i="12"/>
  <c r="BH20" i="12"/>
  <c r="BH22" i="12"/>
  <c r="BH24" i="12"/>
  <c r="BH26" i="12"/>
  <c r="BH28" i="12"/>
  <c r="BH30" i="12"/>
  <c r="BL2" i="12"/>
  <c r="BM2" i="12" s="1"/>
  <c r="BN2" i="12" s="1"/>
  <c r="BO2" i="12" s="1"/>
  <c r="BI3" i="12"/>
  <c r="BJ3" i="12" s="1"/>
  <c r="BK3" i="12" s="1"/>
  <c r="BL3" i="12" s="1"/>
  <c r="BM3" i="12" s="1"/>
  <c r="BN3" i="12" s="1"/>
  <c r="BO3" i="12" s="1"/>
  <c r="BH4" i="12"/>
  <c r="BH6" i="12"/>
  <c r="BH8" i="12"/>
  <c r="BH2" i="10"/>
  <c r="BI4" i="10" s="1"/>
  <c r="BH24" i="10"/>
  <c r="BH4" i="10"/>
  <c r="BH6" i="10"/>
  <c r="BH8" i="10"/>
  <c r="BH10" i="10"/>
  <c r="BH12" i="10"/>
  <c r="BH14" i="10"/>
  <c r="BH16" i="10"/>
  <c r="BH18" i="10"/>
  <c r="BI5" i="12" l="1"/>
  <c r="BJ4" i="12"/>
  <c r="BK4" i="12" s="1"/>
  <c r="BL4" i="12" s="1"/>
  <c r="BM4" i="12" s="1"/>
  <c r="BN4" i="12" s="1"/>
  <c r="BO4" i="12" s="1"/>
  <c r="BI5" i="10"/>
  <c r="BJ4" i="10"/>
  <c r="BK4" i="10" s="1"/>
  <c r="BL4" i="10" s="1"/>
  <c r="BM4" i="10" s="1"/>
  <c r="BN4" i="10" s="1"/>
  <c r="BO4" i="10" s="1"/>
  <c r="BJ5" i="12" l="1"/>
  <c r="BK5" i="12" s="1"/>
  <c r="BL5" i="12" s="1"/>
  <c r="BM5" i="12" s="1"/>
  <c r="BN5" i="12" s="1"/>
  <c r="BO5" i="12" s="1"/>
  <c r="BI6" i="12"/>
  <c r="BJ5" i="10"/>
  <c r="BK5" i="10" s="1"/>
  <c r="BL5" i="10" s="1"/>
  <c r="BM5" i="10" s="1"/>
  <c r="BN5" i="10" s="1"/>
  <c r="BO5" i="10" s="1"/>
  <c r="BI6" i="10"/>
  <c r="BI7" i="12" l="1"/>
  <c r="BJ6" i="12"/>
  <c r="BK6" i="12" s="1"/>
  <c r="BL6" i="12" s="1"/>
  <c r="BM6" i="12" s="1"/>
  <c r="BN6" i="12" s="1"/>
  <c r="BO6" i="12" s="1"/>
  <c r="BI7" i="10"/>
  <c r="BJ6" i="10"/>
  <c r="BK6" i="10" s="1"/>
  <c r="BL6" i="10" s="1"/>
  <c r="BM6" i="10" s="1"/>
  <c r="BN6" i="10" s="1"/>
  <c r="BO6" i="10" s="1"/>
  <c r="BJ7" i="12" l="1"/>
  <c r="BK7" i="12" s="1"/>
  <c r="BL7" i="12" s="1"/>
  <c r="BM7" i="12" s="1"/>
  <c r="BN7" i="12" s="1"/>
  <c r="BO7" i="12" s="1"/>
  <c r="BI8" i="12"/>
  <c r="BJ7" i="10"/>
  <c r="BK7" i="10" s="1"/>
  <c r="BL7" i="10" s="1"/>
  <c r="BM7" i="10" s="1"/>
  <c r="BN7" i="10" s="1"/>
  <c r="BO7" i="10" s="1"/>
  <c r="BI8" i="10"/>
  <c r="BI9" i="12" l="1"/>
  <c r="BJ8" i="12"/>
  <c r="BK8" i="12" s="1"/>
  <c r="BL8" i="12" s="1"/>
  <c r="BM8" i="12" s="1"/>
  <c r="BN8" i="12" s="1"/>
  <c r="BO8" i="12" s="1"/>
  <c r="BI9" i="10"/>
  <c r="BJ8" i="10"/>
  <c r="BK8" i="10" s="1"/>
  <c r="BL8" i="10" s="1"/>
  <c r="BM8" i="10" s="1"/>
  <c r="BN8" i="10" s="1"/>
  <c r="BO8" i="10" s="1"/>
  <c r="BJ9" i="12" l="1"/>
  <c r="BK9" i="12" s="1"/>
  <c r="BL9" i="12" s="1"/>
  <c r="BM9" i="12" s="1"/>
  <c r="BN9" i="12" s="1"/>
  <c r="BO9" i="12" s="1"/>
  <c r="BI10" i="12"/>
  <c r="BJ9" i="10"/>
  <c r="BK9" i="10" s="1"/>
  <c r="BL9" i="10" s="1"/>
  <c r="BM9" i="10" s="1"/>
  <c r="BN9" i="10" s="1"/>
  <c r="BO9" i="10" s="1"/>
  <c r="BI10" i="10"/>
  <c r="BJ10" i="12" l="1"/>
  <c r="BK10" i="12" s="1"/>
  <c r="BL10" i="12" s="1"/>
  <c r="BM10" i="12" s="1"/>
  <c r="BN10" i="12" s="1"/>
  <c r="BO10" i="12" s="1"/>
  <c r="BI11" i="12"/>
  <c r="BI11" i="10"/>
  <c r="BJ10" i="10"/>
  <c r="BK10" i="10" s="1"/>
  <c r="BL10" i="10" s="1"/>
  <c r="BM10" i="10" s="1"/>
  <c r="BN10" i="10" s="1"/>
  <c r="BO10" i="10" s="1"/>
  <c r="BJ11" i="12" l="1"/>
  <c r="BK11" i="12" s="1"/>
  <c r="BL11" i="12" s="1"/>
  <c r="BM11" i="12" s="1"/>
  <c r="BN11" i="12" s="1"/>
  <c r="BO11" i="12" s="1"/>
  <c r="BI12" i="12"/>
  <c r="BJ11" i="10"/>
  <c r="BK11" i="10" s="1"/>
  <c r="BL11" i="10" s="1"/>
  <c r="BM11" i="10" s="1"/>
  <c r="BN11" i="10" s="1"/>
  <c r="BO11" i="10" s="1"/>
  <c r="BI12" i="10"/>
  <c r="BI13" i="12" l="1"/>
  <c r="BJ12" i="12"/>
  <c r="BK12" i="12" s="1"/>
  <c r="BL12" i="12" s="1"/>
  <c r="BM12" i="12" s="1"/>
  <c r="BN12" i="12" s="1"/>
  <c r="BO12" i="12" s="1"/>
  <c r="BI13" i="10"/>
  <c r="BJ12" i="10"/>
  <c r="BK12" i="10" s="1"/>
  <c r="BL12" i="10" s="1"/>
  <c r="BM12" i="10" s="1"/>
  <c r="BN12" i="10" s="1"/>
  <c r="BO12" i="10" s="1"/>
  <c r="BJ13" i="12" l="1"/>
  <c r="BK13" i="12" s="1"/>
  <c r="BL13" i="12" s="1"/>
  <c r="BM13" i="12" s="1"/>
  <c r="BN13" i="12" s="1"/>
  <c r="BO13" i="12" s="1"/>
  <c r="BI14" i="12"/>
  <c r="BJ13" i="10"/>
  <c r="BK13" i="10" s="1"/>
  <c r="BL13" i="10" s="1"/>
  <c r="BM13" i="10" s="1"/>
  <c r="BN13" i="10" s="1"/>
  <c r="BO13" i="10" s="1"/>
  <c r="BI14" i="10"/>
  <c r="BI15" i="12" l="1"/>
  <c r="BJ14" i="12"/>
  <c r="BK14" i="12" s="1"/>
  <c r="BL14" i="12" s="1"/>
  <c r="BM14" i="12" s="1"/>
  <c r="BN14" i="12" s="1"/>
  <c r="BO14" i="12" s="1"/>
  <c r="BI15" i="10"/>
  <c r="BJ14" i="10"/>
  <c r="BK14" i="10" s="1"/>
  <c r="BL14" i="10" s="1"/>
  <c r="BM14" i="10" s="1"/>
  <c r="BN14" i="10" s="1"/>
  <c r="BO14" i="10" s="1"/>
  <c r="BJ15" i="12" l="1"/>
  <c r="BK15" i="12" s="1"/>
  <c r="BL15" i="12" s="1"/>
  <c r="BM15" i="12" s="1"/>
  <c r="BN15" i="12" s="1"/>
  <c r="BO15" i="12" s="1"/>
  <c r="BI16" i="12"/>
  <c r="BJ15" i="10"/>
  <c r="BK15" i="10" s="1"/>
  <c r="BL15" i="10" s="1"/>
  <c r="BM15" i="10" s="1"/>
  <c r="BN15" i="10" s="1"/>
  <c r="BO15" i="10" s="1"/>
  <c r="BI16" i="10"/>
  <c r="BJ16" i="12" l="1"/>
  <c r="BK16" i="12" s="1"/>
  <c r="BL16" i="12" s="1"/>
  <c r="BM16" i="12" s="1"/>
  <c r="BN16" i="12" s="1"/>
  <c r="BO16" i="12" s="1"/>
  <c r="BI17" i="12"/>
  <c r="BI17" i="10"/>
  <c r="BJ16" i="10"/>
  <c r="BK16" i="10" s="1"/>
  <c r="BL16" i="10" s="1"/>
  <c r="BM16" i="10" s="1"/>
  <c r="BN16" i="10" s="1"/>
  <c r="BO16" i="10" s="1"/>
  <c r="BJ17" i="12" l="1"/>
  <c r="BK17" i="12" s="1"/>
  <c r="BL17" i="12" s="1"/>
  <c r="BM17" i="12" s="1"/>
  <c r="BN17" i="12" s="1"/>
  <c r="BO17" i="12" s="1"/>
  <c r="BI18" i="12"/>
  <c r="BJ17" i="10"/>
  <c r="BK17" i="10" s="1"/>
  <c r="BL17" i="10" s="1"/>
  <c r="BM17" i="10" s="1"/>
  <c r="BN17" i="10" s="1"/>
  <c r="BO17" i="10" s="1"/>
  <c r="BI18" i="10"/>
  <c r="BI19" i="12" l="1"/>
  <c r="BJ18" i="12"/>
  <c r="BK18" i="12" s="1"/>
  <c r="BL18" i="12" s="1"/>
  <c r="BM18" i="12" s="1"/>
  <c r="BN18" i="12" s="1"/>
  <c r="BO18" i="12" s="1"/>
  <c r="BI19" i="10"/>
  <c r="BJ18" i="10"/>
  <c r="BK18" i="10" s="1"/>
  <c r="BL18" i="10" s="1"/>
  <c r="BM18" i="10" s="1"/>
  <c r="BN18" i="10" s="1"/>
  <c r="BO18" i="10" s="1"/>
  <c r="BJ19" i="12" l="1"/>
  <c r="BK19" i="12" s="1"/>
  <c r="BL19" i="12" s="1"/>
  <c r="BM19" i="12" s="1"/>
  <c r="BN19" i="12" s="1"/>
  <c r="BO19" i="12" s="1"/>
  <c r="BI20" i="12"/>
  <c r="BJ19" i="10"/>
  <c r="BK19" i="10" s="1"/>
  <c r="BL19" i="10" s="1"/>
  <c r="BM19" i="10" s="1"/>
  <c r="BN19" i="10" s="1"/>
  <c r="BO19" i="10" s="1"/>
  <c r="BI20" i="10"/>
  <c r="BJ20" i="12" l="1"/>
  <c r="BK20" i="12" s="1"/>
  <c r="BL20" i="12" s="1"/>
  <c r="BM20" i="12" s="1"/>
  <c r="BN20" i="12" s="1"/>
  <c r="BO20" i="12" s="1"/>
  <c r="BI21" i="12"/>
  <c r="BI21" i="10"/>
  <c r="BJ20" i="10"/>
  <c r="BK20" i="10" s="1"/>
  <c r="BL20" i="10" s="1"/>
  <c r="BM20" i="10" s="1"/>
  <c r="BN20" i="10" s="1"/>
  <c r="BJ21" i="12" l="1"/>
  <c r="BK21" i="12" s="1"/>
  <c r="BL21" i="12" s="1"/>
  <c r="BM21" i="12" s="1"/>
  <c r="BN21" i="12" s="1"/>
  <c r="BO21" i="12" s="1"/>
  <c r="BI22" i="12"/>
  <c r="BJ21" i="10"/>
  <c r="BK21" i="10" s="1"/>
  <c r="BL21" i="10" s="1"/>
  <c r="BM21" i="10" s="1"/>
  <c r="BN21" i="10" s="1"/>
  <c r="BO21" i="10" s="1"/>
  <c r="BI22" i="10"/>
  <c r="BI23" i="12" l="1"/>
  <c r="BJ22" i="12"/>
  <c r="BK22" i="12" s="1"/>
  <c r="BL22" i="12" s="1"/>
  <c r="BM22" i="12" s="1"/>
  <c r="BN22" i="12" s="1"/>
  <c r="BO22" i="12" s="1"/>
  <c r="BI23" i="10"/>
  <c r="BJ22" i="10"/>
  <c r="BK22" i="10" s="1"/>
  <c r="BL22" i="10" s="1"/>
  <c r="BM22" i="10" s="1"/>
  <c r="BN22" i="10" s="1"/>
  <c r="BO22" i="10" s="1"/>
  <c r="BJ23" i="12" l="1"/>
  <c r="BK23" i="12" s="1"/>
  <c r="BL23" i="12" s="1"/>
  <c r="BM23" i="12" s="1"/>
  <c r="BN23" i="12" s="1"/>
  <c r="BO23" i="12" s="1"/>
  <c r="BI24" i="12"/>
  <c r="BJ23" i="10"/>
  <c r="BK23" i="10" s="1"/>
  <c r="BL23" i="10" s="1"/>
  <c r="BM23" i="10" s="1"/>
  <c r="BN23" i="10" s="1"/>
  <c r="BO23" i="10" s="1"/>
  <c r="BI24" i="10"/>
  <c r="BJ24" i="12" l="1"/>
  <c r="BK24" i="12" s="1"/>
  <c r="BL24" i="12" s="1"/>
  <c r="BM24" i="12" s="1"/>
  <c r="BN24" i="12" s="1"/>
  <c r="BO24" i="12" s="1"/>
  <c r="BI25" i="12"/>
  <c r="BI25" i="10"/>
  <c r="BJ24" i="10"/>
  <c r="BK24" i="10" s="1"/>
  <c r="BL24" i="10" s="1"/>
  <c r="BM24" i="10" s="1"/>
  <c r="BN24" i="10" s="1"/>
  <c r="BO24" i="10" s="1"/>
  <c r="BJ25" i="12" l="1"/>
  <c r="BK25" i="12" s="1"/>
  <c r="BL25" i="12" s="1"/>
  <c r="BM25" i="12" s="1"/>
  <c r="BN25" i="12" s="1"/>
  <c r="BO25" i="12" s="1"/>
  <c r="BI26" i="12"/>
  <c r="BJ25" i="10"/>
  <c r="BK25" i="10" s="1"/>
  <c r="BL25" i="10" s="1"/>
  <c r="BM25" i="10" s="1"/>
  <c r="BN25" i="10" s="1"/>
  <c r="BO25" i="10" s="1"/>
  <c r="BI26" i="10"/>
  <c r="BI27" i="12" l="1"/>
  <c r="BJ26" i="12"/>
  <c r="BK26" i="12" s="1"/>
  <c r="BL26" i="12" s="1"/>
  <c r="BM26" i="12" s="1"/>
  <c r="BN26" i="12" s="1"/>
  <c r="BO26" i="12" s="1"/>
  <c r="BI27" i="10"/>
  <c r="BJ26" i="10"/>
  <c r="BK26" i="10" s="1"/>
  <c r="BL26" i="10" s="1"/>
  <c r="BM26" i="10" s="1"/>
  <c r="BN26" i="10" s="1"/>
  <c r="BO26" i="10" s="1"/>
  <c r="BJ27" i="12" l="1"/>
  <c r="BK27" i="12" s="1"/>
  <c r="BL27" i="12" s="1"/>
  <c r="BM27" i="12" s="1"/>
  <c r="BN27" i="12" s="1"/>
  <c r="BO27" i="12" s="1"/>
  <c r="BI28" i="12"/>
  <c r="BJ27" i="10"/>
  <c r="BK27" i="10" s="1"/>
  <c r="BL27" i="10" s="1"/>
  <c r="BM27" i="10" s="1"/>
  <c r="BN27" i="10" s="1"/>
  <c r="BO27" i="10" s="1"/>
  <c r="BI28" i="10"/>
  <c r="BI29" i="12" l="1"/>
  <c r="BJ28" i="12"/>
  <c r="BK28" i="12" s="1"/>
  <c r="BL28" i="12" s="1"/>
  <c r="BM28" i="12" s="1"/>
  <c r="BN28" i="12" s="1"/>
  <c r="BO28" i="12" s="1"/>
  <c r="BI29" i="10"/>
  <c r="BJ28" i="10"/>
  <c r="BK28" i="10" s="1"/>
  <c r="BL28" i="10" s="1"/>
  <c r="BM28" i="10" s="1"/>
  <c r="BN28" i="10" s="1"/>
  <c r="BO28" i="10" s="1"/>
  <c r="BJ29" i="12" l="1"/>
  <c r="BK29" i="12" s="1"/>
  <c r="BL29" i="12" s="1"/>
  <c r="BM29" i="12" s="1"/>
  <c r="BN29" i="12" s="1"/>
  <c r="BO29" i="12" s="1"/>
  <c r="BI30" i="12"/>
  <c r="BJ29" i="10"/>
  <c r="BK29" i="10" s="1"/>
  <c r="BL29" i="10" s="1"/>
  <c r="BM29" i="10" s="1"/>
  <c r="BN29" i="10" s="1"/>
  <c r="BO29" i="10" s="1"/>
  <c r="BI30" i="10"/>
  <c r="BI31" i="12" l="1"/>
  <c r="BJ31" i="12" s="1"/>
  <c r="BK31" i="12" s="1"/>
  <c r="BL31" i="12" s="1"/>
  <c r="BM31" i="12" s="1"/>
  <c r="BN31" i="12" s="1"/>
  <c r="BO31" i="12" s="1"/>
  <c r="BJ30" i="12"/>
  <c r="BK30" i="12" s="1"/>
  <c r="BL30" i="12" s="1"/>
  <c r="BM30" i="12" s="1"/>
  <c r="BN30" i="12" s="1"/>
  <c r="BO30" i="12" s="1"/>
  <c r="BI31" i="10"/>
  <c r="BJ31" i="10" s="1"/>
  <c r="BK31" i="10" s="1"/>
  <c r="BL31" i="10" s="1"/>
  <c r="BM31" i="10" s="1"/>
  <c r="BN31" i="10" s="1"/>
  <c r="BO31" i="10" s="1"/>
  <c r="BJ30" i="10"/>
  <c r="BK30" i="10" s="1"/>
  <c r="BL30" i="10" s="1"/>
  <c r="BM30" i="10" s="1"/>
  <c r="BN30" i="10" s="1"/>
  <c r="BO30" i="10" s="1"/>
  <c r="BC2" i="6" l="1"/>
  <c r="BF31" i="4"/>
  <c r="BE31" i="4"/>
  <c r="BD31" i="4"/>
  <c r="BC31" i="4"/>
  <c r="BB31" i="4"/>
  <c r="BA31" i="4"/>
  <c r="BF30" i="4"/>
  <c r="BE30" i="4"/>
  <c r="BD30" i="4"/>
  <c r="BC30" i="4"/>
  <c r="BH30" i="4" s="1"/>
  <c r="BB30" i="4"/>
  <c r="BA30" i="4"/>
  <c r="BF29" i="4"/>
  <c r="BE29" i="4"/>
  <c r="BD29" i="4"/>
  <c r="BC29" i="4"/>
  <c r="BB29" i="4"/>
  <c r="BA29" i="4"/>
  <c r="BH29" i="4" s="1"/>
  <c r="BF28" i="4"/>
  <c r="BE28" i="4"/>
  <c r="BD28" i="4"/>
  <c r="BC28" i="4"/>
  <c r="BH28" i="4" s="1"/>
  <c r="BB28" i="4"/>
  <c r="BA28" i="4"/>
  <c r="BF27" i="4"/>
  <c r="BE27" i="4"/>
  <c r="BD27" i="4"/>
  <c r="BC27" i="4"/>
  <c r="BB27" i="4"/>
  <c r="BA27" i="4"/>
  <c r="BH27" i="4" s="1"/>
  <c r="BF26" i="4"/>
  <c r="BE26" i="4"/>
  <c r="BD26" i="4"/>
  <c r="BC26" i="4"/>
  <c r="BH26" i="4" s="1"/>
  <c r="BB26" i="4"/>
  <c r="BA26" i="4"/>
  <c r="BF25" i="4"/>
  <c r="BE25" i="4"/>
  <c r="BD25" i="4"/>
  <c r="BC25" i="4"/>
  <c r="BB25" i="4"/>
  <c r="BA25" i="4"/>
  <c r="BH25" i="4" s="1"/>
  <c r="BF24" i="4"/>
  <c r="BE24" i="4"/>
  <c r="BD24" i="4"/>
  <c r="BC24" i="4"/>
  <c r="BH24" i="4" s="1"/>
  <c r="BB24" i="4"/>
  <c r="BA24" i="4"/>
  <c r="BF23" i="4"/>
  <c r="BE23" i="4"/>
  <c r="BD23" i="4"/>
  <c r="BC23" i="4"/>
  <c r="BB23" i="4"/>
  <c r="BA23" i="4"/>
  <c r="BH23" i="4" s="1"/>
  <c r="BF22" i="4"/>
  <c r="BE22" i="4"/>
  <c r="BD22" i="4"/>
  <c r="BC22" i="4"/>
  <c r="BH22" i="4" s="1"/>
  <c r="BB22" i="4"/>
  <c r="BA22" i="4"/>
  <c r="BF21" i="4"/>
  <c r="BE21" i="4"/>
  <c r="BD21" i="4"/>
  <c r="BC21" i="4"/>
  <c r="BB21" i="4"/>
  <c r="BA21" i="4"/>
  <c r="BH21" i="4" s="1"/>
  <c r="BF20" i="4"/>
  <c r="BE20" i="4"/>
  <c r="BD20" i="4"/>
  <c r="BC20" i="4"/>
  <c r="BH20" i="4" s="1"/>
  <c r="BB20" i="4"/>
  <c r="BA20" i="4"/>
  <c r="BF19" i="4"/>
  <c r="BE19" i="4"/>
  <c r="BD19" i="4"/>
  <c r="BC19" i="4"/>
  <c r="BB19" i="4"/>
  <c r="BA19" i="4"/>
  <c r="BH19" i="4" s="1"/>
  <c r="BF18" i="4"/>
  <c r="BE18" i="4"/>
  <c r="BD18" i="4"/>
  <c r="BC18" i="4"/>
  <c r="BH18" i="4" s="1"/>
  <c r="BB18" i="4"/>
  <c r="BA18" i="4"/>
  <c r="BF17" i="4"/>
  <c r="BE17" i="4"/>
  <c r="BD17" i="4"/>
  <c r="BC17" i="4"/>
  <c r="BB17" i="4"/>
  <c r="BA17" i="4"/>
  <c r="BH17" i="4" s="1"/>
  <c r="BF16" i="4"/>
  <c r="BE16" i="4"/>
  <c r="BD16" i="4"/>
  <c r="BC16" i="4"/>
  <c r="BH16" i="4" s="1"/>
  <c r="BB16" i="4"/>
  <c r="BA16" i="4"/>
  <c r="BF15" i="4"/>
  <c r="BE15" i="4"/>
  <c r="BD15" i="4"/>
  <c r="BC15" i="4"/>
  <c r="BB15" i="4"/>
  <c r="BA15" i="4"/>
  <c r="BH15" i="4" s="1"/>
  <c r="BF14" i="4"/>
  <c r="BE14" i="4"/>
  <c r="BD14" i="4"/>
  <c r="BC14" i="4"/>
  <c r="BH14" i="4" s="1"/>
  <c r="BB14" i="4"/>
  <c r="BA14" i="4"/>
  <c r="BF13" i="4"/>
  <c r="BE13" i="4"/>
  <c r="BD13" i="4"/>
  <c r="BC13" i="4"/>
  <c r="BB13" i="4"/>
  <c r="BA13" i="4"/>
  <c r="BH13" i="4" s="1"/>
  <c r="BF12" i="4"/>
  <c r="BE12" i="4"/>
  <c r="BD12" i="4"/>
  <c r="BC12" i="4"/>
  <c r="BB12" i="4"/>
  <c r="BA12" i="4"/>
  <c r="BH12" i="4" s="1"/>
  <c r="BF11" i="4"/>
  <c r="BE11" i="4"/>
  <c r="BD11" i="4"/>
  <c r="BC11" i="4"/>
  <c r="BB11" i="4"/>
  <c r="BA11" i="4"/>
  <c r="BH11" i="4" s="1"/>
  <c r="BF10" i="4"/>
  <c r="BE10" i="4"/>
  <c r="BD10" i="4"/>
  <c r="BC10" i="4"/>
  <c r="BH10" i="4" s="1"/>
  <c r="BB10" i="4"/>
  <c r="BA10" i="4"/>
  <c r="BF9" i="4"/>
  <c r="BE9" i="4"/>
  <c r="BD9" i="4"/>
  <c r="BC9" i="4"/>
  <c r="BB9" i="4"/>
  <c r="BA9" i="4"/>
  <c r="BH9" i="4" s="1"/>
  <c r="BF8" i="4"/>
  <c r="BE8" i="4"/>
  <c r="BD8" i="4"/>
  <c r="BC8" i="4"/>
  <c r="BB8" i="4"/>
  <c r="BA8" i="4"/>
  <c r="BH8" i="4" s="1"/>
  <c r="BF7" i="4"/>
  <c r="BE7" i="4"/>
  <c r="BD7" i="4"/>
  <c r="BC7" i="4"/>
  <c r="BB7" i="4"/>
  <c r="BA7" i="4"/>
  <c r="BH7" i="4" s="1"/>
  <c r="BF6" i="4"/>
  <c r="BE6" i="4"/>
  <c r="BD6" i="4"/>
  <c r="BC6" i="4"/>
  <c r="BB6" i="4"/>
  <c r="BA6" i="4"/>
  <c r="BH6" i="4" s="1"/>
  <c r="BF5" i="4"/>
  <c r="BE5" i="4"/>
  <c r="BD5" i="4"/>
  <c r="BC5" i="4"/>
  <c r="BB5" i="4"/>
  <c r="BA5" i="4"/>
  <c r="BH5" i="4" s="1"/>
  <c r="BF4" i="4"/>
  <c r="BE4" i="4"/>
  <c r="BD4" i="4"/>
  <c r="BC4" i="4"/>
  <c r="BB4" i="4"/>
  <c r="BA4" i="4"/>
  <c r="BH4" i="4" s="1"/>
  <c r="BF3" i="4"/>
  <c r="BE3" i="4"/>
  <c r="BD3" i="4"/>
  <c r="BC3" i="4"/>
  <c r="BB3" i="4"/>
  <c r="BA3" i="4"/>
  <c r="BH3" i="4" s="1"/>
  <c r="BH2" i="4"/>
  <c r="BI4" i="4" s="1"/>
  <c r="BF2" i="4"/>
  <c r="BE2" i="4"/>
  <c r="BD2" i="4"/>
  <c r="BC2" i="4"/>
  <c r="BB2" i="4"/>
  <c r="BA2" i="4"/>
  <c r="BI3" i="4" s="1"/>
  <c r="BJ3" i="4" s="1"/>
  <c r="BK3" i="4" s="1"/>
  <c r="BL3" i="4" s="1"/>
  <c r="BM3" i="4" s="1"/>
  <c r="BN3" i="4" s="1"/>
  <c r="BO3" i="4" s="1"/>
  <c r="BF31" i="6"/>
  <c r="BE31" i="6"/>
  <c r="BD31" i="6"/>
  <c r="BC31" i="6"/>
  <c r="BB31" i="6"/>
  <c r="BA31" i="6"/>
  <c r="BF30" i="6"/>
  <c r="BE30" i="6"/>
  <c r="BD30" i="6"/>
  <c r="BC30" i="6"/>
  <c r="BH30" i="6" s="1"/>
  <c r="BB30" i="6"/>
  <c r="BA30" i="6"/>
  <c r="BF29" i="6"/>
  <c r="BE29" i="6"/>
  <c r="BD29" i="6"/>
  <c r="BC29" i="6"/>
  <c r="BB29" i="6"/>
  <c r="BA29" i="6"/>
  <c r="BH29" i="6" s="1"/>
  <c r="BF28" i="6"/>
  <c r="BE28" i="6"/>
  <c r="BD28" i="6"/>
  <c r="BC28" i="6"/>
  <c r="BH28" i="6" s="1"/>
  <c r="BB28" i="6"/>
  <c r="BA28" i="6"/>
  <c r="BF27" i="6"/>
  <c r="BE27" i="6"/>
  <c r="BD27" i="6"/>
  <c r="BC27" i="6"/>
  <c r="BB27" i="6"/>
  <c r="BA27" i="6"/>
  <c r="BH27" i="6" s="1"/>
  <c r="BH26" i="6"/>
  <c r="BF26" i="6"/>
  <c r="BE26" i="6"/>
  <c r="BD26" i="6"/>
  <c r="BC26" i="6"/>
  <c r="BB26" i="6"/>
  <c r="BA26" i="6"/>
  <c r="BF25" i="6"/>
  <c r="BE25" i="6"/>
  <c r="BD25" i="6"/>
  <c r="BC25" i="6"/>
  <c r="BB25" i="6"/>
  <c r="BA25" i="6"/>
  <c r="BH25" i="6" s="1"/>
  <c r="BF24" i="6"/>
  <c r="BE24" i="6"/>
  <c r="BD24" i="6"/>
  <c r="BC24" i="6"/>
  <c r="BH24" i="6" s="1"/>
  <c r="BB24" i="6"/>
  <c r="BA24" i="6"/>
  <c r="BF23" i="6"/>
  <c r="BE23" i="6"/>
  <c r="BD23" i="6"/>
  <c r="BC23" i="6"/>
  <c r="BB23" i="6"/>
  <c r="BA23" i="6"/>
  <c r="BH23" i="6" s="1"/>
  <c r="BF22" i="6"/>
  <c r="BE22" i="6"/>
  <c r="BD22" i="6"/>
  <c r="BC22" i="6"/>
  <c r="BH22" i="6" s="1"/>
  <c r="BB22" i="6"/>
  <c r="BA22" i="6"/>
  <c r="BF21" i="6"/>
  <c r="BE21" i="6"/>
  <c r="BD21" i="6"/>
  <c r="BC21" i="6"/>
  <c r="BB21" i="6"/>
  <c r="BA21" i="6"/>
  <c r="BH21" i="6" s="1"/>
  <c r="BF20" i="6"/>
  <c r="BE20" i="6"/>
  <c r="BD20" i="6"/>
  <c r="BC20" i="6"/>
  <c r="BH20" i="6" s="1"/>
  <c r="BB20" i="6"/>
  <c r="BA20" i="6"/>
  <c r="BF19" i="6"/>
  <c r="BE19" i="6"/>
  <c r="BD19" i="6"/>
  <c r="BC19" i="6"/>
  <c r="BB19" i="6"/>
  <c r="BA19" i="6"/>
  <c r="BH19" i="6" s="1"/>
  <c r="BF18" i="6"/>
  <c r="BE18" i="6"/>
  <c r="BD18" i="6"/>
  <c r="BC18" i="6"/>
  <c r="BH18" i="6" s="1"/>
  <c r="BB18" i="6"/>
  <c r="BA18" i="6"/>
  <c r="BF17" i="6"/>
  <c r="BE17" i="6"/>
  <c r="BD17" i="6"/>
  <c r="BC17" i="6"/>
  <c r="BB17" i="6"/>
  <c r="BA17" i="6"/>
  <c r="BH17" i="6" s="1"/>
  <c r="BH16" i="6"/>
  <c r="BF16" i="6"/>
  <c r="BE16" i="6"/>
  <c r="BD16" i="6"/>
  <c r="BC16" i="6"/>
  <c r="BB16" i="6"/>
  <c r="BA16" i="6"/>
  <c r="BF15" i="6"/>
  <c r="BE15" i="6"/>
  <c r="BD15" i="6"/>
  <c r="BC15" i="6"/>
  <c r="BB15" i="6"/>
  <c r="BA15" i="6"/>
  <c r="BH15" i="6" s="1"/>
  <c r="BF14" i="6"/>
  <c r="BE14" i="6"/>
  <c r="BD14" i="6"/>
  <c r="BC14" i="6"/>
  <c r="BH14" i="6" s="1"/>
  <c r="BB14" i="6"/>
  <c r="BA14" i="6"/>
  <c r="BF13" i="6"/>
  <c r="BE13" i="6"/>
  <c r="BD13" i="6"/>
  <c r="BC13" i="6"/>
  <c r="BB13" i="6"/>
  <c r="BA13" i="6"/>
  <c r="BH13" i="6" s="1"/>
  <c r="BF12" i="6"/>
  <c r="BE12" i="6"/>
  <c r="BD12" i="6"/>
  <c r="BC12" i="6"/>
  <c r="BH12" i="6" s="1"/>
  <c r="BB12" i="6"/>
  <c r="BA12" i="6"/>
  <c r="BF11" i="6"/>
  <c r="BE11" i="6"/>
  <c r="BD11" i="6"/>
  <c r="BC11" i="6"/>
  <c r="BB11" i="6"/>
  <c r="BA11" i="6"/>
  <c r="BH11" i="6" s="1"/>
  <c r="BF10" i="6"/>
  <c r="BE10" i="6"/>
  <c r="BD10" i="6"/>
  <c r="BC10" i="6"/>
  <c r="BH10" i="6" s="1"/>
  <c r="BB10" i="6"/>
  <c r="BA10" i="6"/>
  <c r="BF9" i="6"/>
  <c r="BE9" i="6"/>
  <c r="BD9" i="6"/>
  <c r="BC9" i="6"/>
  <c r="BB9" i="6"/>
  <c r="BA9" i="6"/>
  <c r="BH9" i="6" s="1"/>
  <c r="BF8" i="6"/>
  <c r="BE8" i="6"/>
  <c r="BD8" i="6"/>
  <c r="BC8" i="6"/>
  <c r="BH8" i="6" s="1"/>
  <c r="BB8" i="6"/>
  <c r="BA8" i="6"/>
  <c r="BF7" i="6"/>
  <c r="BE7" i="6"/>
  <c r="BD7" i="6"/>
  <c r="BC7" i="6"/>
  <c r="BB7" i="6"/>
  <c r="BA7" i="6"/>
  <c r="BH7" i="6" s="1"/>
  <c r="BF6" i="6"/>
  <c r="BE6" i="6"/>
  <c r="BD6" i="6"/>
  <c r="BC6" i="6"/>
  <c r="BH6" i="6" s="1"/>
  <c r="BB6" i="6"/>
  <c r="BA6" i="6"/>
  <c r="BF5" i="6"/>
  <c r="BE5" i="6"/>
  <c r="BD5" i="6"/>
  <c r="BC5" i="6"/>
  <c r="BB5" i="6"/>
  <c r="BA5" i="6"/>
  <c r="BH5" i="6" s="1"/>
  <c r="BF4" i="6"/>
  <c r="BE4" i="6"/>
  <c r="BD4" i="6"/>
  <c r="BC4" i="6"/>
  <c r="BH4" i="6" s="1"/>
  <c r="BB4" i="6"/>
  <c r="BA4" i="6"/>
  <c r="BF3" i="6"/>
  <c r="BE3" i="6"/>
  <c r="BD3" i="6"/>
  <c r="BC3" i="6"/>
  <c r="BB3" i="6"/>
  <c r="BA3" i="6"/>
  <c r="BH3" i="6" s="1"/>
  <c r="BJ2" i="6"/>
  <c r="BK2" i="6" s="1"/>
  <c r="BL2" i="6" s="1"/>
  <c r="BM2" i="6" s="1"/>
  <c r="BN2" i="6" s="1"/>
  <c r="BO2" i="6" s="1"/>
  <c r="BF2" i="6"/>
  <c r="BE2" i="6"/>
  <c r="BD2" i="6"/>
  <c r="BB2" i="6"/>
  <c r="BA2" i="6"/>
  <c r="BI3" i="6" s="1"/>
  <c r="BJ3" i="6" s="1"/>
  <c r="BK3" i="6" s="1"/>
  <c r="BL3" i="6" s="1"/>
  <c r="BM3" i="6" s="1"/>
  <c r="BN3" i="6" s="1"/>
  <c r="BO3" i="6" s="1"/>
  <c r="BF31" i="16"/>
  <c r="BE31" i="16"/>
  <c r="BD31" i="16"/>
  <c r="BC31" i="16"/>
  <c r="BB31" i="16"/>
  <c r="BA31" i="16"/>
  <c r="BF30" i="16"/>
  <c r="BE30" i="16"/>
  <c r="BD30" i="16"/>
  <c r="BC30" i="16"/>
  <c r="BB30" i="16"/>
  <c r="BA30" i="16"/>
  <c r="BF29" i="16"/>
  <c r="BE29" i="16"/>
  <c r="BD29" i="16"/>
  <c r="BC29" i="16"/>
  <c r="BB29" i="16"/>
  <c r="BH29" i="16" s="1"/>
  <c r="BA29" i="16"/>
  <c r="BF28" i="16"/>
  <c r="BE28" i="16"/>
  <c r="BD28" i="16"/>
  <c r="BC28" i="16"/>
  <c r="BB28" i="16"/>
  <c r="BA28" i="16"/>
  <c r="BF27" i="16"/>
  <c r="BE27" i="16"/>
  <c r="BD27" i="16"/>
  <c r="BC27" i="16"/>
  <c r="BB27" i="16"/>
  <c r="BH27" i="16" s="1"/>
  <c r="BA27" i="16"/>
  <c r="BF26" i="16"/>
  <c r="BE26" i="16"/>
  <c r="BD26" i="16"/>
  <c r="BC26" i="16"/>
  <c r="BB26" i="16"/>
  <c r="BA26" i="16"/>
  <c r="BF25" i="16"/>
  <c r="BE25" i="16"/>
  <c r="BD25" i="16"/>
  <c r="BC25" i="16"/>
  <c r="BB25" i="16"/>
  <c r="BH25" i="16" s="1"/>
  <c r="BA25" i="16"/>
  <c r="BF24" i="16"/>
  <c r="BE24" i="16"/>
  <c r="BD24" i="16"/>
  <c r="BC24" i="16"/>
  <c r="BB24" i="16"/>
  <c r="BA24" i="16"/>
  <c r="BF23" i="16"/>
  <c r="BE23" i="16"/>
  <c r="BD23" i="16"/>
  <c r="BC23" i="16"/>
  <c r="BB23" i="16"/>
  <c r="BH23" i="16" s="1"/>
  <c r="BA23" i="16"/>
  <c r="BF22" i="16"/>
  <c r="BE22" i="16"/>
  <c r="BD22" i="16"/>
  <c r="BC22" i="16"/>
  <c r="BB22" i="16"/>
  <c r="BA22" i="16"/>
  <c r="BF21" i="16"/>
  <c r="BE21" i="16"/>
  <c r="BD21" i="16"/>
  <c r="BC21" i="16"/>
  <c r="BB21" i="16"/>
  <c r="BH21" i="16" s="1"/>
  <c r="BA21" i="16"/>
  <c r="BF20" i="16"/>
  <c r="BE20" i="16"/>
  <c r="BD20" i="16"/>
  <c r="BC20" i="16"/>
  <c r="BB20" i="16"/>
  <c r="BA20" i="16"/>
  <c r="BF19" i="16"/>
  <c r="BE19" i="16"/>
  <c r="BD19" i="16"/>
  <c r="BC19" i="16"/>
  <c r="BB19" i="16"/>
  <c r="BH19" i="16" s="1"/>
  <c r="BA19" i="16"/>
  <c r="BF18" i="16"/>
  <c r="BE18" i="16"/>
  <c r="BD18" i="16"/>
  <c r="BC18" i="16"/>
  <c r="BB18" i="16"/>
  <c r="BA18" i="16"/>
  <c r="BF17" i="16"/>
  <c r="BE17" i="16"/>
  <c r="BD17" i="16"/>
  <c r="BC17" i="16"/>
  <c r="BB17" i="16"/>
  <c r="BH17" i="16" s="1"/>
  <c r="BA17" i="16"/>
  <c r="BF16" i="16"/>
  <c r="BE16" i="16"/>
  <c r="BD16" i="16"/>
  <c r="BC16" i="16"/>
  <c r="BB16" i="16"/>
  <c r="BA16" i="16"/>
  <c r="BF15" i="16"/>
  <c r="BE15" i="16"/>
  <c r="BD15" i="16"/>
  <c r="BC15" i="16"/>
  <c r="BB15" i="16"/>
  <c r="BH15" i="16" s="1"/>
  <c r="BA15" i="16"/>
  <c r="BF14" i="16"/>
  <c r="BE14" i="16"/>
  <c r="BD14" i="16"/>
  <c r="BC14" i="16"/>
  <c r="BB14" i="16"/>
  <c r="BA14" i="16"/>
  <c r="BF13" i="16"/>
  <c r="BE13" i="16"/>
  <c r="BD13" i="16"/>
  <c r="BC13" i="16"/>
  <c r="BB13" i="16"/>
  <c r="BH13" i="16" s="1"/>
  <c r="BA13" i="16"/>
  <c r="BF12" i="16"/>
  <c r="BE12" i="16"/>
  <c r="BD12" i="16"/>
  <c r="BC12" i="16"/>
  <c r="BB12" i="16"/>
  <c r="BA12" i="16"/>
  <c r="BF11" i="16"/>
  <c r="BE11" i="16"/>
  <c r="BD11" i="16"/>
  <c r="BC11" i="16"/>
  <c r="BB11" i="16"/>
  <c r="BH11" i="16" s="1"/>
  <c r="BA11" i="16"/>
  <c r="BF10" i="16"/>
  <c r="BE10" i="16"/>
  <c r="BD10" i="16"/>
  <c r="BC10" i="16"/>
  <c r="BB10" i="16"/>
  <c r="BA10" i="16"/>
  <c r="BF9" i="16"/>
  <c r="BE9" i="16"/>
  <c r="BD9" i="16"/>
  <c r="BC9" i="16"/>
  <c r="BB9" i="16"/>
  <c r="BH9" i="16" s="1"/>
  <c r="BA9" i="16"/>
  <c r="BF8" i="16"/>
  <c r="BE8" i="16"/>
  <c r="BD8" i="16"/>
  <c r="BC8" i="16"/>
  <c r="BB8" i="16"/>
  <c r="BA8" i="16"/>
  <c r="BF7" i="16"/>
  <c r="BE7" i="16"/>
  <c r="BD7" i="16"/>
  <c r="BC7" i="16"/>
  <c r="BB7" i="16"/>
  <c r="BH7" i="16" s="1"/>
  <c r="BA7" i="16"/>
  <c r="BF6" i="16"/>
  <c r="BE6" i="16"/>
  <c r="BD6" i="16"/>
  <c r="BC6" i="16"/>
  <c r="BB6" i="16"/>
  <c r="BA6" i="16"/>
  <c r="BF5" i="16"/>
  <c r="BE5" i="16"/>
  <c r="BD5" i="16"/>
  <c r="BC5" i="16"/>
  <c r="BB5" i="16"/>
  <c r="BH5" i="16" s="1"/>
  <c r="BA5" i="16"/>
  <c r="BF4" i="16"/>
  <c r="BE4" i="16"/>
  <c r="BD4" i="16"/>
  <c r="BC4" i="16"/>
  <c r="BB4" i="16"/>
  <c r="BA4" i="16"/>
  <c r="BF3" i="16"/>
  <c r="BE3" i="16"/>
  <c r="BD3" i="16"/>
  <c r="BC3" i="16"/>
  <c r="BB3" i="16"/>
  <c r="BH3" i="16" s="1"/>
  <c r="BA3" i="16"/>
  <c r="BJ2" i="16"/>
  <c r="BK2" i="16" s="1"/>
  <c r="BL2" i="16" s="1"/>
  <c r="BM2" i="16" s="1"/>
  <c r="BN2" i="16" s="1"/>
  <c r="BO2" i="16" s="1"/>
  <c r="BF2" i="16"/>
  <c r="BE2" i="16"/>
  <c r="BD2" i="16"/>
  <c r="BC2" i="16"/>
  <c r="BI3" i="16" s="1"/>
  <c r="BJ3" i="16" s="1"/>
  <c r="BK3" i="16" s="1"/>
  <c r="BL3" i="16" s="1"/>
  <c r="BM3" i="16" s="1"/>
  <c r="BN3" i="16" s="1"/>
  <c r="BO3" i="16" s="1"/>
  <c r="BB2" i="16"/>
  <c r="BA2" i="16"/>
  <c r="BF31" i="18"/>
  <c r="BE31" i="18"/>
  <c r="BD31" i="18"/>
  <c r="BC31" i="18"/>
  <c r="BB31" i="18"/>
  <c r="BA31" i="18"/>
  <c r="BF30" i="18"/>
  <c r="BE30" i="18"/>
  <c r="BD30" i="18"/>
  <c r="BC30" i="18"/>
  <c r="BH30" i="18" s="1"/>
  <c r="BB30" i="18"/>
  <c r="BA30" i="18"/>
  <c r="BF29" i="18"/>
  <c r="BE29" i="18"/>
  <c r="BD29" i="18"/>
  <c r="BC29" i="18"/>
  <c r="BB29" i="18"/>
  <c r="BA29" i="18"/>
  <c r="BH29" i="18" s="1"/>
  <c r="BF28" i="18"/>
  <c r="BE28" i="18"/>
  <c r="BD28" i="18"/>
  <c r="BC28" i="18"/>
  <c r="BH28" i="18" s="1"/>
  <c r="BB28" i="18"/>
  <c r="BA28" i="18"/>
  <c r="BF27" i="18"/>
  <c r="BE27" i="18"/>
  <c r="BD27" i="18"/>
  <c r="BC27" i="18"/>
  <c r="BB27" i="18"/>
  <c r="BA27" i="18"/>
  <c r="BH27" i="18" s="1"/>
  <c r="BF26" i="18"/>
  <c r="BE26" i="18"/>
  <c r="BD26" i="18"/>
  <c r="BC26" i="18"/>
  <c r="BH26" i="18" s="1"/>
  <c r="BB26" i="18"/>
  <c r="BA26" i="18"/>
  <c r="BF25" i="18"/>
  <c r="BE25" i="18"/>
  <c r="BD25" i="18"/>
  <c r="BC25" i="18"/>
  <c r="BB25" i="18"/>
  <c r="BA25" i="18"/>
  <c r="BH25" i="18" s="1"/>
  <c r="BF24" i="18"/>
  <c r="BE24" i="18"/>
  <c r="BD24" i="18"/>
  <c r="BC24" i="18"/>
  <c r="BH24" i="18" s="1"/>
  <c r="BB24" i="18"/>
  <c r="BA24" i="18"/>
  <c r="BF23" i="18"/>
  <c r="BE23" i="18"/>
  <c r="BD23" i="18"/>
  <c r="BC23" i="18"/>
  <c r="BB23" i="18"/>
  <c r="BA23" i="18"/>
  <c r="BH23" i="18" s="1"/>
  <c r="BF22" i="18"/>
  <c r="BE22" i="18"/>
  <c r="BD22" i="18"/>
  <c r="BC22" i="18"/>
  <c r="BH22" i="18" s="1"/>
  <c r="BB22" i="18"/>
  <c r="BA22" i="18"/>
  <c r="BF21" i="18"/>
  <c r="BE21" i="18"/>
  <c r="BD21" i="18"/>
  <c r="BC21" i="18"/>
  <c r="BB21" i="18"/>
  <c r="BA21" i="18"/>
  <c r="BH21" i="18" s="1"/>
  <c r="BF20" i="18"/>
  <c r="BE20" i="18"/>
  <c r="BD20" i="18"/>
  <c r="BC20" i="18"/>
  <c r="BH20" i="18" s="1"/>
  <c r="BB20" i="18"/>
  <c r="BA20" i="18"/>
  <c r="BF19" i="18"/>
  <c r="BE19" i="18"/>
  <c r="BD19" i="18"/>
  <c r="BC19" i="18"/>
  <c r="BB19" i="18"/>
  <c r="BA19" i="18"/>
  <c r="BH19" i="18" s="1"/>
  <c r="BF18" i="18"/>
  <c r="BE18" i="18"/>
  <c r="BD18" i="18"/>
  <c r="BC18" i="18"/>
  <c r="BH18" i="18" s="1"/>
  <c r="BB18" i="18"/>
  <c r="BA18" i="18"/>
  <c r="BF17" i="18"/>
  <c r="BE17" i="18"/>
  <c r="BD17" i="18"/>
  <c r="BC17" i="18"/>
  <c r="BB17" i="18"/>
  <c r="BA17" i="18"/>
  <c r="BH17" i="18" s="1"/>
  <c r="BF16" i="18"/>
  <c r="BE16" i="18"/>
  <c r="BD16" i="18"/>
  <c r="BC16" i="18"/>
  <c r="BB16" i="18"/>
  <c r="BA16" i="18"/>
  <c r="BH16" i="18" s="1"/>
  <c r="BF15" i="18"/>
  <c r="BE15" i="18"/>
  <c r="BD15" i="18"/>
  <c r="BC15" i="18"/>
  <c r="BB15" i="18"/>
  <c r="BA15" i="18"/>
  <c r="BH15" i="18" s="1"/>
  <c r="BF14" i="18"/>
  <c r="BE14" i="18"/>
  <c r="BD14" i="18"/>
  <c r="BC14" i="18"/>
  <c r="BB14" i="18"/>
  <c r="BA14" i="18"/>
  <c r="BH14" i="18" s="1"/>
  <c r="BF13" i="18"/>
  <c r="BE13" i="18"/>
  <c r="BD13" i="18"/>
  <c r="BC13" i="18"/>
  <c r="BB13" i="18"/>
  <c r="BA13" i="18"/>
  <c r="BH13" i="18" s="1"/>
  <c r="BF12" i="18"/>
  <c r="BE12" i="18"/>
  <c r="BD12" i="18"/>
  <c r="BC12" i="18"/>
  <c r="BB12" i="18"/>
  <c r="BA12" i="18"/>
  <c r="BH12" i="18" s="1"/>
  <c r="BF11" i="18"/>
  <c r="BE11" i="18"/>
  <c r="BD11" i="18"/>
  <c r="BC11" i="18"/>
  <c r="BB11" i="18"/>
  <c r="BA11" i="18"/>
  <c r="BH11" i="18" s="1"/>
  <c r="BF10" i="18"/>
  <c r="BE10" i="18"/>
  <c r="BD10" i="18"/>
  <c r="BC10" i="18"/>
  <c r="BB10" i="18"/>
  <c r="BA10" i="18"/>
  <c r="BH10" i="18" s="1"/>
  <c r="BF9" i="18"/>
  <c r="BE9" i="18"/>
  <c r="BD9" i="18"/>
  <c r="BC9" i="18"/>
  <c r="BB9" i="18"/>
  <c r="BA9" i="18"/>
  <c r="BH9" i="18" s="1"/>
  <c r="BF8" i="18"/>
  <c r="BE8" i="18"/>
  <c r="BD8" i="18"/>
  <c r="BC8" i="18"/>
  <c r="BB8" i="18"/>
  <c r="BA8" i="18"/>
  <c r="BH8" i="18" s="1"/>
  <c r="BF7" i="18"/>
  <c r="BE7" i="18"/>
  <c r="BD7" i="18"/>
  <c r="BC7" i="18"/>
  <c r="BB7" i="18"/>
  <c r="BA7" i="18"/>
  <c r="BH7" i="18" s="1"/>
  <c r="BF6" i="18"/>
  <c r="BE6" i="18"/>
  <c r="BD6" i="18"/>
  <c r="BC6" i="18"/>
  <c r="BB6" i="18"/>
  <c r="BA6" i="18"/>
  <c r="BH6" i="18" s="1"/>
  <c r="BF5" i="18"/>
  <c r="BE5" i="18"/>
  <c r="BD5" i="18"/>
  <c r="BC5" i="18"/>
  <c r="BB5" i="18"/>
  <c r="BA5" i="18"/>
  <c r="BH5" i="18" s="1"/>
  <c r="BF4" i="18"/>
  <c r="BE4" i="18"/>
  <c r="BD4" i="18"/>
  <c r="BC4" i="18"/>
  <c r="BB4" i="18"/>
  <c r="BA4" i="18"/>
  <c r="BH4" i="18" s="1"/>
  <c r="BF3" i="18"/>
  <c r="BE3" i="18"/>
  <c r="BD3" i="18"/>
  <c r="BC3" i="18"/>
  <c r="BB3" i="18"/>
  <c r="BA3" i="18"/>
  <c r="BH3" i="18" s="1"/>
  <c r="BF2" i="18"/>
  <c r="BE2" i="18"/>
  <c r="BD2" i="18"/>
  <c r="BC2" i="18"/>
  <c r="BB2" i="18"/>
  <c r="BA2" i="18"/>
  <c r="BJ3" i="18" s="1"/>
  <c r="BN3" i="18" l="1"/>
  <c r="BO3" i="18" s="1"/>
  <c r="BR3" i="18"/>
  <c r="BI5" i="4"/>
  <c r="BJ4" i="4"/>
  <c r="BK4" i="4" s="1"/>
  <c r="BL4" i="4" s="1"/>
  <c r="BM4" i="4" s="1"/>
  <c r="BN4" i="4" s="1"/>
  <c r="BO4" i="4" s="1"/>
  <c r="BJ2" i="4"/>
  <c r="BK2" i="4" s="1"/>
  <c r="BL2" i="4" s="1"/>
  <c r="BM2" i="4" s="1"/>
  <c r="BN2" i="4" s="1"/>
  <c r="BO2" i="4" s="1"/>
  <c r="BH2" i="6"/>
  <c r="BI4" i="6" s="1"/>
  <c r="BH2" i="16"/>
  <c r="BI4" i="16" s="1"/>
  <c r="BH20" i="16"/>
  <c r="BH22" i="16"/>
  <c r="BH24" i="16"/>
  <c r="BH26" i="16"/>
  <c r="BH28" i="16"/>
  <c r="BH30" i="16"/>
  <c r="BH4" i="16"/>
  <c r="BH6" i="16"/>
  <c r="BH8" i="16"/>
  <c r="BH10" i="16"/>
  <c r="BH12" i="16"/>
  <c r="BH14" i="16"/>
  <c r="BH16" i="16"/>
  <c r="BH18" i="16"/>
  <c r="BH2" i="18"/>
  <c r="BI4" i="18" s="1"/>
  <c r="BL2" i="18"/>
  <c r="BM2" i="18" s="1"/>
  <c r="BN2" i="18" s="1"/>
  <c r="BO2" i="18" s="1"/>
  <c r="BJ5" i="4" l="1"/>
  <c r="BK5" i="4" s="1"/>
  <c r="BL5" i="4" s="1"/>
  <c r="BM5" i="4" s="1"/>
  <c r="BN5" i="4" s="1"/>
  <c r="BO5" i="4" s="1"/>
  <c r="BI6" i="4"/>
  <c r="BI5" i="6"/>
  <c r="BJ4" i="6"/>
  <c r="BK4" i="6" s="1"/>
  <c r="BL4" i="6" s="1"/>
  <c r="BM4" i="6" s="1"/>
  <c r="BN4" i="6" s="1"/>
  <c r="BO4" i="6" s="1"/>
  <c r="BI5" i="16"/>
  <c r="BJ4" i="16"/>
  <c r="BK4" i="16" s="1"/>
  <c r="BL4" i="16" s="1"/>
  <c r="BM4" i="16" s="1"/>
  <c r="BN4" i="16" s="1"/>
  <c r="BO4" i="16" s="1"/>
  <c r="BI5" i="18"/>
  <c r="BJ4" i="18"/>
  <c r="BK4" i="18" s="1"/>
  <c r="BL4" i="18" s="1"/>
  <c r="BM4" i="18" s="1"/>
  <c r="BN4" i="18" s="1"/>
  <c r="BO4" i="18" s="1"/>
  <c r="BI7" i="4" l="1"/>
  <c r="BJ6" i="4"/>
  <c r="BK6" i="4" s="1"/>
  <c r="BL6" i="4" s="1"/>
  <c r="BM6" i="4" s="1"/>
  <c r="BN6" i="4" s="1"/>
  <c r="BO6" i="4" s="1"/>
  <c r="BJ5" i="6"/>
  <c r="BK5" i="6" s="1"/>
  <c r="BL5" i="6" s="1"/>
  <c r="BM5" i="6" s="1"/>
  <c r="BN5" i="6" s="1"/>
  <c r="BO5" i="6" s="1"/>
  <c r="BI6" i="6"/>
  <c r="BJ5" i="16"/>
  <c r="BK5" i="16" s="1"/>
  <c r="BL5" i="16" s="1"/>
  <c r="BM5" i="16" s="1"/>
  <c r="BN5" i="16" s="1"/>
  <c r="BO5" i="16" s="1"/>
  <c r="BI6" i="16"/>
  <c r="BJ5" i="18"/>
  <c r="BK5" i="18" s="1"/>
  <c r="BL5" i="18" s="1"/>
  <c r="BM5" i="18" s="1"/>
  <c r="BN5" i="18" s="1"/>
  <c r="BO5" i="18" s="1"/>
  <c r="BI6" i="18"/>
  <c r="BJ7" i="4" l="1"/>
  <c r="BK7" i="4" s="1"/>
  <c r="BL7" i="4" s="1"/>
  <c r="BM7" i="4" s="1"/>
  <c r="BN7" i="4" s="1"/>
  <c r="BO7" i="4" s="1"/>
  <c r="BI8" i="4"/>
  <c r="BI7" i="6"/>
  <c r="BJ6" i="6"/>
  <c r="BK6" i="6" s="1"/>
  <c r="BL6" i="6" s="1"/>
  <c r="BM6" i="6" s="1"/>
  <c r="BN6" i="6" s="1"/>
  <c r="BO6" i="6" s="1"/>
  <c r="BI7" i="16"/>
  <c r="BJ6" i="16"/>
  <c r="BK6" i="16" s="1"/>
  <c r="BL6" i="16" s="1"/>
  <c r="BM6" i="16" s="1"/>
  <c r="BN6" i="16" s="1"/>
  <c r="BO6" i="16" s="1"/>
  <c r="BI7" i="18"/>
  <c r="BJ6" i="18"/>
  <c r="BK6" i="18" s="1"/>
  <c r="BL6" i="18" s="1"/>
  <c r="BM6" i="18" s="1"/>
  <c r="BN6" i="18" s="1"/>
  <c r="BO6" i="18" s="1"/>
  <c r="BI9" i="4" l="1"/>
  <c r="BJ8" i="4"/>
  <c r="BK8" i="4" s="1"/>
  <c r="BL8" i="4" s="1"/>
  <c r="BM8" i="4" s="1"/>
  <c r="BN8" i="4" s="1"/>
  <c r="BO8" i="4" s="1"/>
  <c r="BJ7" i="6"/>
  <c r="BK7" i="6" s="1"/>
  <c r="BL7" i="6" s="1"/>
  <c r="BM7" i="6" s="1"/>
  <c r="BN7" i="6" s="1"/>
  <c r="BO7" i="6" s="1"/>
  <c r="BI8" i="6"/>
  <c r="BJ7" i="16"/>
  <c r="BK7" i="16" s="1"/>
  <c r="BL7" i="16" s="1"/>
  <c r="BM7" i="16" s="1"/>
  <c r="BN7" i="16" s="1"/>
  <c r="BO7" i="16" s="1"/>
  <c r="BI8" i="16"/>
  <c r="BJ7" i="18"/>
  <c r="BK7" i="18" s="1"/>
  <c r="BL7" i="18" s="1"/>
  <c r="BM7" i="18" s="1"/>
  <c r="BN7" i="18" s="1"/>
  <c r="BO7" i="18" s="1"/>
  <c r="BI8" i="18"/>
  <c r="BJ9" i="4" l="1"/>
  <c r="BK9" i="4" s="1"/>
  <c r="BL9" i="4" s="1"/>
  <c r="BM9" i="4" s="1"/>
  <c r="BN9" i="4" s="1"/>
  <c r="BO9" i="4" s="1"/>
  <c r="BI10" i="4"/>
  <c r="BI9" i="6"/>
  <c r="BJ8" i="6"/>
  <c r="BK8" i="6" s="1"/>
  <c r="BL8" i="6" s="1"/>
  <c r="BM8" i="6" s="1"/>
  <c r="BN8" i="6" s="1"/>
  <c r="BO8" i="6" s="1"/>
  <c r="BI9" i="16"/>
  <c r="BJ8" i="16"/>
  <c r="BK8" i="16" s="1"/>
  <c r="BL8" i="16" s="1"/>
  <c r="BM8" i="16" s="1"/>
  <c r="BN8" i="16" s="1"/>
  <c r="BO8" i="16" s="1"/>
  <c r="BI9" i="18"/>
  <c r="BJ8" i="18"/>
  <c r="BK8" i="18" s="1"/>
  <c r="BL8" i="18" s="1"/>
  <c r="BM8" i="18" s="1"/>
  <c r="BN8" i="18" s="1"/>
  <c r="BO8" i="18" s="1"/>
  <c r="BI11" i="4" l="1"/>
  <c r="BJ10" i="4"/>
  <c r="BK10" i="4" s="1"/>
  <c r="BL10" i="4" s="1"/>
  <c r="BM10" i="4" s="1"/>
  <c r="BN10" i="4" s="1"/>
  <c r="BO10" i="4" s="1"/>
  <c r="BJ9" i="6"/>
  <c r="BK9" i="6" s="1"/>
  <c r="BL9" i="6" s="1"/>
  <c r="BM9" i="6" s="1"/>
  <c r="BN9" i="6" s="1"/>
  <c r="BO9" i="6" s="1"/>
  <c r="BI10" i="6"/>
  <c r="BJ9" i="16"/>
  <c r="BK9" i="16" s="1"/>
  <c r="BL9" i="16" s="1"/>
  <c r="BM9" i="16" s="1"/>
  <c r="BN9" i="16" s="1"/>
  <c r="BO9" i="16" s="1"/>
  <c r="BI10" i="16"/>
  <c r="BJ9" i="18"/>
  <c r="BK9" i="18" s="1"/>
  <c r="BL9" i="18" s="1"/>
  <c r="BM9" i="18" s="1"/>
  <c r="BN9" i="18" s="1"/>
  <c r="BO9" i="18" s="1"/>
  <c r="BI10" i="18"/>
  <c r="BJ11" i="4" l="1"/>
  <c r="BK11" i="4" s="1"/>
  <c r="BL11" i="4" s="1"/>
  <c r="BM11" i="4" s="1"/>
  <c r="BN11" i="4" s="1"/>
  <c r="BO11" i="4" s="1"/>
  <c r="BI12" i="4"/>
  <c r="BI11" i="6"/>
  <c r="BJ10" i="6"/>
  <c r="BK10" i="6" s="1"/>
  <c r="BL10" i="6" s="1"/>
  <c r="BM10" i="6" s="1"/>
  <c r="BN10" i="6" s="1"/>
  <c r="BO10" i="6" s="1"/>
  <c r="BI11" i="16"/>
  <c r="BJ10" i="16"/>
  <c r="BK10" i="16" s="1"/>
  <c r="BL10" i="16" s="1"/>
  <c r="BM10" i="16" s="1"/>
  <c r="BN10" i="16" s="1"/>
  <c r="BO10" i="16" s="1"/>
  <c r="BI11" i="18"/>
  <c r="BJ10" i="18"/>
  <c r="BK10" i="18" s="1"/>
  <c r="BL10" i="18" s="1"/>
  <c r="BM10" i="18" s="1"/>
  <c r="BN10" i="18" s="1"/>
  <c r="BO10" i="18" s="1"/>
  <c r="BI13" i="4" l="1"/>
  <c r="BJ12" i="4"/>
  <c r="BK12" i="4" s="1"/>
  <c r="BL12" i="4" s="1"/>
  <c r="BM12" i="4" s="1"/>
  <c r="BN12" i="4" s="1"/>
  <c r="BO12" i="4" s="1"/>
  <c r="BJ11" i="6"/>
  <c r="BK11" i="6" s="1"/>
  <c r="BL11" i="6" s="1"/>
  <c r="BM11" i="6" s="1"/>
  <c r="BN11" i="6" s="1"/>
  <c r="BO11" i="6" s="1"/>
  <c r="BI12" i="6"/>
  <c r="BJ11" i="16"/>
  <c r="BK11" i="16" s="1"/>
  <c r="BL11" i="16" s="1"/>
  <c r="BM11" i="16" s="1"/>
  <c r="BN11" i="16" s="1"/>
  <c r="BO11" i="16" s="1"/>
  <c r="BI12" i="16"/>
  <c r="BJ11" i="18"/>
  <c r="BK11" i="18" s="1"/>
  <c r="BL11" i="18" s="1"/>
  <c r="BM11" i="18" s="1"/>
  <c r="BN11" i="18" s="1"/>
  <c r="BO11" i="18" s="1"/>
  <c r="BI12" i="18"/>
  <c r="BJ13" i="4" l="1"/>
  <c r="BK13" i="4" s="1"/>
  <c r="BL13" i="4" s="1"/>
  <c r="BM13" i="4" s="1"/>
  <c r="BN13" i="4" s="1"/>
  <c r="BO13" i="4" s="1"/>
  <c r="BI14" i="4"/>
  <c r="BI13" i="6"/>
  <c r="BJ12" i="6"/>
  <c r="BK12" i="6" s="1"/>
  <c r="BL12" i="6" s="1"/>
  <c r="BM12" i="6" s="1"/>
  <c r="BN12" i="6" s="1"/>
  <c r="BO12" i="6" s="1"/>
  <c r="BI13" i="16"/>
  <c r="BJ12" i="16"/>
  <c r="BK12" i="16" s="1"/>
  <c r="BL12" i="16" s="1"/>
  <c r="BM12" i="16" s="1"/>
  <c r="BN12" i="16" s="1"/>
  <c r="BO12" i="16" s="1"/>
  <c r="BI13" i="18"/>
  <c r="BJ12" i="18"/>
  <c r="BK12" i="18" s="1"/>
  <c r="BL12" i="18" s="1"/>
  <c r="BM12" i="18" s="1"/>
  <c r="BN12" i="18" s="1"/>
  <c r="BO12" i="18" s="1"/>
  <c r="BI15" i="4" l="1"/>
  <c r="BJ14" i="4"/>
  <c r="BK14" i="4" s="1"/>
  <c r="BL14" i="4" s="1"/>
  <c r="BM14" i="4" s="1"/>
  <c r="BN14" i="4" s="1"/>
  <c r="BO14" i="4" s="1"/>
  <c r="BJ13" i="6"/>
  <c r="BK13" i="6" s="1"/>
  <c r="BL13" i="6" s="1"/>
  <c r="BM13" i="6" s="1"/>
  <c r="BN13" i="6" s="1"/>
  <c r="BO13" i="6" s="1"/>
  <c r="BI14" i="6"/>
  <c r="BJ13" i="16"/>
  <c r="BK13" i="16" s="1"/>
  <c r="BL13" i="16" s="1"/>
  <c r="BM13" i="16" s="1"/>
  <c r="BN13" i="16" s="1"/>
  <c r="BO13" i="16" s="1"/>
  <c r="BI14" i="16"/>
  <c r="BJ13" i="18"/>
  <c r="BK13" i="18" s="1"/>
  <c r="BL13" i="18" s="1"/>
  <c r="BM13" i="18" s="1"/>
  <c r="BN13" i="18" s="1"/>
  <c r="BO13" i="18" s="1"/>
  <c r="BI14" i="18"/>
  <c r="BJ15" i="4" l="1"/>
  <c r="BK15" i="4" s="1"/>
  <c r="BL15" i="4" s="1"/>
  <c r="BM15" i="4" s="1"/>
  <c r="BN15" i="4" s="1"/>
  <c r="BO15" i="4" s="1"/>
  <c r="BI16" i="4"/>
  <c r="BI15" i="6"/>
  <c r="BJ14" i="6"/>
  <c r="BK14" i="6" s="1"/>
  <c r="BL14" i="6" s="1"/>
  <c r="BM14" i="6" s="1"/>
  <c r="BN14" i="6" s="1"/>
  <c r="BO14" i="6" s="1"/>
  <c r="BI15" i="16"/>
  <c r="BJ14" i="16"/>
  <c r="BK14" i="16" s="1"/>
  <c r="BL14" i="16" s="1"/>
  <c r="BM14" i="16" s="1"/>
  <c r="BN14" i="16" s="1"/>
  <c r="BO14" i="16" s="1"/>
  <c r="BI15" i="18"/>
  <c r="BJ14" i="18"/>
  <c r="BK14" i="18" s="1"/>
  <c r="BL14" i="18" s="1"/>
  <c r="BM14" i="18" s="1"/>
  <c r="BN14" i="18" s="1"/>
  <c r="BO14" i="18" s="1"/>
  <c r="BI17" i="4" l="1"/>
  <c r="BJ16" i="4"/>
  <c r="BK16" i="4" s="1"/>
  <c r="BL16" i="4" s="1"/>
  <c r="BM16" i="4" s="1"/>
  <c r="BN16" i="4" s="1"/>
  <c r="BO16" i="4" s="1"/>
  <c r="BJ15" i="6"/>
  <c r="BK15" i="6" s="1"/>
  <c r="BL15" i="6" s="1"/>
  <c r="BM15" i="6" s="1"/>
  <c r="BN15" i="6" s="1"/>
  <c r="BO15" i="6" s="1"/>
  <c r="BI16" i="6"/>
  <c r="BJ15" i="16"/>
  <c r="BK15" i="16" s="1"/>
  <c r="BL15" i="16" s="1"/>
  <c r="BM15" i="16" s="1"/>
  <c r="BN15" i="16" s="1"/>
  <c r="BO15" i="16" s="1"/>
  <c r="BI16" i="16"/>
  <c r="BJ15" i="18"/>
  <c r="BK15" i="18" s="1"/>
  <c r="BL15" i="18" s="1"/>
  <c r="BM15" i="18" s="1"/>
  <c r="BN15" i="18" s="1"/>
  <c r="BO15" i="18" s="1"/>
  <c r="BI16" i="18"/>
  <c r="BJ17" i="4" l="1"/>
  <c r="BK17" i="4" s="1"/>
  <c r="BL17" i="4" s="1"/>
  <c r="BM17" i="4" s="1"/>
  <c r="BN17" i="4" s="1"/>
  <c r="BO17" i="4" s="1"/>
  <c r="BI18" i="4"/>
  <c r="BI17" i="6"/>
  <c r="BJ16" i="6"/>
  <c r="BK16" i="6" s="1"/>
  <c r="BL16" i="6" s="1"/>
  <c r="BM16" i="6" s="1"/>
  <c r="BN16" i="6" s="1"/>
  <c r="BO16" i="6" s="1"/>
  <c r="BI17" i="16"/>
  <c r="BJ16" i="16"/>
  <c r="BK16" i="16" s="1"/>
  <c r="BL16" i="16" s="1"/>
  <c r="BM16" i="16" s="1"/>
  <c r="BN16" i="16" s="1"/>
  <c r="BO16" i="16" s="1"/>
  <c r="BI17" i="18"/>
  <c r="BJ16" i="18"/>
  <c r="BK16" i="18" s="1"/>
  <c r="BL16" i="18" s="1"/>
  <c r="BM16" i="18" s="1"/>
  <c r="BN16" i="18" s="1"/>
  <c r="BO16" i="18" s="1"/>
  <c r="BI19" i="4" l="1"/>
  <c r="BJ18" i="4"/>
  <c r="BK18" i="4" s="1"/>
  <c r="BL18" i="4" s="1"/>
  <c r="BM18" i="4" s="1"/>
  <c r="BN18" i="4" s="1"/>
  <c r="BO18" i="4" s="1"/>
  <c r="BJ17" i="6"/>
  <c r="BK17" i="6" s="1"/>
  <c r="BL17" i="6" s="1"/>
  <c r="BM17" i="6" s="1"/>
  <c r="BN17" i="6" s="1"/>
  <c r="BO17" i="6" s="1"/>
  <c r="BI18" i="6"/>
  <c r="BJ17" i="16"/>
  <c r="BK17" i="16" s="1"/>
  <c r="BL17" i="16" s="1"/>
  <c r="BM17" i="16" s="1"/>
  <c r="BN17" i="16" s="1"/>
  <c r="BO17" i="16" s="1"/>
  <c r="BI18" i="16"/>
  <c r="BJ17" i="18"/>
  <c r="BK17" i="18" s="1"/>
  <c r="BL17" i="18" s="1"/>
  <c r="BM17" i="18" s="1"/>
  <c r="BN17" i="18" s="1"/>
  <c r="BO17" i="18" s="1"/>
  <c r="BI18" i="18"/>
  <c r="BJ19" i="4" l="1"/>
  <c r="BK19" i="4" s="1"/>
  <c r="BL19" i="4" s="1"/>
  <c r="BM19" i="4" s="1"/>
  <c r="BN19" i="4" s="1"/>
  <c r="BO19" i="4" s="1"/>
  <c r="BI20" i="4"/>
  <c r="BI19" i="6"/>
  <c r="BJ18" i="6"/>
  <c r="BK18" i="6" s="1"/>
  <c r="BL18" i="6" s="1"/>
  <c r="BM18" i="6" s="1"/>
  <c r="BN18" i="6" s="1"/>
  <c r="BO18" i="6" s="1"/>
  <c r="BI19" i="16"/>
  <c r="BJ18" i="16"/>
  <c r="BK18" i="16" s="1"/>
  <c r="BL18" i="16" s="1"/>
  <c r="BM18" i="16" s="1"/>
  <c r="BN18" i="16" s="1"/>
  <c r="BO18" i="16" s="1"/>
  <c r="BI19" i="18"/>
  <c r="BJ18" i="18"/>
  <c r="BK18" i="18" s="1"/>
  <c r="BL18" i="18" s="1"/>
  <c r="BM18" i="18" s="1"/>
  <c r="BN18" i="18" s="1"/>
  <c r="BO18" i="18" s="1"/>
  <c r="BI21" i="4" l="1"/>
  <c r="BJ20" i="4"/>
  <c r="BK20" i="4" s="1"/>
  <c r="BL20" i="4" s="1"/>
  <c r="BM20" i="4" s="1"/>
  <c r="BN20" i="4" s="1"/>
  <c r="BO20" i="4" s="1"/>
  <c r="BJ19" i="6"/>
  <c r="BK19" i="6" s="1"/>
  <c r="BL19" i="6" s="1"/>
  <c r="BM19" i="6" s="1"/>
  <c r="BN19" i="6" s="1"/>
  <c r="BO19" i="6" s="1"/>
  <c r="BI20" i="6"/>
  <c r="BJ19" i="16"/>
  <c r="BK19" i="16" s="1"/>
  <c r="BL19" i="16" s="1"/>
  <c r="BM19" i="16" s="1"/>
  <c r="BN19" i="16" s="1"/>
  <c r="BO19" i="16" s="1"/>
  <c r="BI20" i="16"/>
  <c r="BJ19" i="18"/>
  <c r="BK19" i="18" s="1"/>
  <c r="BL19" i="18" s="1"/>
  <c r="BM19" i="18" s="1"/>
  <c r="BN19" i="18" s="1"/>
  <c r="BO19" i="18" s="1"/>
  <c r="BI20" i="18"/>
  <c r="BJ21" i="4" l="1"/>
  <c r="BK21" i="4" s="1"/>
  <c r="BL21" i="4" s="1"/>
  <c r="BM21" i="4" s="1"/>
  <c r="BN21" i="4" s="1"/>
  <c r="BO21" i="4" s="1"/>
  <c r="BI22" i="4"/>
  <c r="BI21" i="6"/>
  <c r="BJ20" i="6"/>
  <c r="BK20" i="6" s="1"/>
  <c r="BL20" i="6" s="1"/>
  <c r="BM20" i="6" s="1"/>
  <c r="BN20" i="6" s="1"/>
  <c r="BO20" i="6" s="1"/>
  <c r="BI21" i="16"/>
  <c r="BJ20" i="16"/>
  <c r="BK20" i="16" s="1"/>
  <c r="BL20" i="16" s="1"/>
  <c r="BM20" i="16" s="1"/>
  <c r="BN20" i="16" s="1"/>
  <c r="BO20" i="16" s="1"/>
  <c r="BI21" i="18"/>
  <c r="BJ20" i="18"/>
  <c r="BK20" i="18" s="1"/>
  <c r="BL20" i="18" s="1"/>
  <c r="BM20" i="18" s="1"/>
  <c r="BN20" i="18" s="1"/>
  <c r="BO20" i="18" s="1"/>
  <c r="BI23" i="4" l="1"/>
  <c r="BJ22" i="4"/>
  <c r="BK22" i="4" s="1"/>
  <c r="BL22" i="4" s="1"/>
  <c r="BM22" i="4" s="1"/>
  <c r="BN22" i="4" s="1"/>
  <c r="BO22" i="4" s="1"/>
  <c r="BJ21" i="6"/>
  <c r="BK21" i="6" s="1"/>
  <c r="BL21" i="6" s="1"/>
  <c r="BM21" i="6" s="1"/>
  <c r="BN21" i="6" s="1"/>
  <c r="BO21" i="6" s="1"/>
  <c r="BI22" i="6"/>
  <c r="BJ21" i="16"/>
  <c r="BK21" i="16" s="1"/>
  <c r="BL21" i="16" s="1"/>
  <c r="BM21" i="16" s="1"/>
  <c r="BN21" i="16" s="1"/>
  <c r="BO21" i="16" s="1"/>
  <c r="BI22" i="16"/>
  <c r="BJ21" i="18"/>
  <c r="BK21" i="18" s="1"/>
  <c r="BL21" i="18" s="1"/>
  <c r="BM21" i="18" s="1"/>
  <c r="BN21" i="18" s="1"/>
  <c r="BO21" i="18" s="1"/>
  <c r="BI22" i="18"/>
  <c r="BJ23" i="4" l="1"/>
  <c r="BK23" i="4" s="1"/>
  <c r="BL23" i="4" s="1"/>
  <c r="BM23" i="4" s="1"/>
  <c r="BN23" i="4" s="1"/>
  <c r="BO23" i="4" s="1"/>
  <c r="BI24" i="4"/>
  <c r="BI23" i="6"/>
  <c r="BJ22" i="6"/>
  <c r="BK22" i="6" s="1"/>
  <c r="BL22" i="6" s="1"/>
  <c r="BM22" i="6" s="1"/>
  <c r="BN22" i="6" s="1"/>
  <c r="BO22" i="6" s="1"/>
  <c r="BI23" i="16"/>
  <c r="BJ22" i="16"/>
  <c r="BK22" i="16" s="1"/>
  <c r="BL22" i="16" s="1"/>
  <c r="BM22" i="16" s="1"/>
  <c r="BN22" i="16" s="1"/>
  <c r="BO22" i="16" s="1"/>
  <c r="BI23" i="18"/>
  <c r="BJ22" i="18"/>
  <c r="BK22" i="18" s="1"/>
  <c r="BL22" i="18" s="1"/>
  <c r="BM22" i="18" s="1"/>
  <c r="BN22" i="18" s="1"/>
  <c r="BO22" i="18" s="1"/>
  <c r="BI25" i="4" l="1"/>
  <c r="BJ24" i="4"/>
  <c r="BK24" i="4" s="1"/>
  <c r="BL24" i="4" s="1"/>
  <c r="BM24" i="4" s="1"/>
  <c r="BN24" i="4" s="1"/>
  <c r="BO24" i="4" s="1"/>
  <c r="BJ23" i="6"/>
  <c r="BK23" i="6" s="1"/>
  <c r="BL23" i="6" s="1"/>
  <c r="BM23" i="6" s="1"/>
  <c r="BN23" i="6" s="1"/>
  <c r="BO23" i="6" s="1"/>
  <c r="BI24" i="6"/>
  <c r="BJ23" i="16"/>
  <c r="BK23" i="16" s="1"/>
  <c r="BL23" i="16" s="1"/>
  <c r="BM23" i="16" s="1"/>
  <c r="BN23" i="16" s="1"/>
  <c r="BO23" i="16" s="1"/>
  <c r="BI24" i="16"/>
  <c r="BJ23" i="18"/>
  <c r="BK23" i="18" s="1"/>
  <c r="BL23" i="18" s="1"/>
  <c r="BM23" i="18" s="1"/>
  <c r="BN23" i="18" s="1"/>
  <c r="BO23" i="18" s="1"/>
  <c r="BI24" i="18"/>
  <c r="BJ25" i="4" l="1"/>
  <c r="BK25" i="4" s="1"/>
  <c r="BL25" i="4" s="1"/>
  <c r="BM25" i="4" s="1"/>
  <c r="BN25" i="4" s="1"/>
  <c r="BO25" i="4" s="1"/>
  <c r="BI26" i="4"/>
  <c r="BI25" i="6"/>
  <c r="BJ24" i="6"/>
  <c r="BK24" i="6" s="1"/>
  <c r="BL24" i="6" s="1"/>
  <c r="BM24" i="6" s="1"/>
  <c r="BN24" i="6" s="1"/>
  <c r="BO24" i="6" s="1"/>
  <c r="BI25" i="16"/>
  <c r="BJ24" i="16"/>
  <c r="BK24" i="16" s="1"/>
  <c r="BL24" i="16" s="1"/>
  <c r="BM24" i="16" s="1"/>
  <c r="BN24" i="16" s="1"/>
  <c r="BO24" i="16" s="1"/>
  <c r="BI25" i="18"/>
  <c r="BJ24" i="18"/>
  <c r="BK24" i="18" s="1"/>
  <c r="BL24" i="18" s="1"/>
  <c r="BM24" i="18" s="1"/>
  <c r="BN24" i="18" s="1"/>
  <c r="BO24" i="18" s="1"/>
  <c r="BI27" i="4" l="1"/>
  <c r="BJ26" i="4"/>
  <c r="BK26" i="4" s="1"/>
  <c r="BL26" i="4" s="1"/>
  <c r="BM26" i="4" s="1"/>
  <c r="BN26" i="4" s="1"/>
  <c r="BO26" i="4" s="1"/>
  <c r="BJ25" i="6"/>
  <c r="BK25" i="6" s="1"/>
  <c r="BL25" i="6" s="1"/>
  <c r="BM25" i="6" s="1"/>
  <c r="BN25" i="6" s="1"/>
  <c r="BO25" i="6" s="1"/>
  <c r="BI26" i="6"/>
  <c r="BJ25" i="16"/>
  <c r="BK25" i="16" s="1"/>
  <c r="BL25" i="16" s="1"/>
  <c r="BM25" i="16" s="1"/>
  <c r="BN25" i="16" s="1"/>
  <c r="BO25" i="16" s="1"/>
  <c r="BI26" i="16"/>
  <c r="BJ25" i="18"/>
  <c r="BK25" i="18" s="1"/>
  <c r="BL25" i="18" s="1"/>
  <c r="BM25" i="18" s="1"/>
  <c r="BN25" i="18" s="1"/>
  <c r="BO25" i="18" s="1"/>
  <c r="BI26" i="18"/>
  <c r="BJ27" i="4" l="1"/>
  <c r="BK27" i="4" s="1"/>
  <c r="BL27" i="4" s="1"/>
  <c r="BM27" i="4" s="1"/>
  <c r="BN27" i="4" s="1"/>
  <c r="BO27" i="4" s="1"/>
  <c r="BI28" i="4"/>
  <c r="BI27" i="6"/>
  <c r="BJ26" i="6"/>
  <c r="BK26" i="6" s="1"/>
  <c r="BL26" i="6" s="1"/>
  <c r="BM26" i="6" s="1"/>
  <c r="BN26" i="6" s="1"/>
  <c r="BO26" i="6" s="1"/>
  <c r="BI27" i="16"/>
  <c r="BJ26" i="16"/>
  <c r="BK26" i="16" s="1"/>
  <c r="BL26" i="16" s="1"/>
  <c r="BM26" i="16" s="1"/>
  <c r="BN26" i="16" s="1"/>
  <c r="BO26" i="16" s="1"/>
  <c r="BI27" i="18"/>
  <c r="BJ26" i="18"/>
  <c r="BK26" i="18" s="1"/>
  <c r="BL26" i="18" s="1"/>
  <c r="BM26" i="18" s="1"/>
  <c r="BN26" i="18" s="1"/>
  <c r="BO26" i="18" s="1"/>
  <c r="BI29" i="4" l="1"/>
  <c r="BJ28" i="4"/>
  <c r="BK28" i="4" s="1"/>
  <c r="BL28" i="4" s="1"/>
  <c r="BM28" i="4" s="1"/>
  <c r="BN28" i="4" s="1"/>
  <c r="BO28" i="4" s="1"/>
  <c r="BJ27" i="6"/>
  <c r="BK27" i="6" s="1"/>
  <c r="BL27" i="6" s="1"/>
  <c r="BM27" i="6" s="1"/>
  <c r="BN27" i="6" s="1"/>
  <c r="BO27" i="6" s="1"/>
  <c r="BI28" i="6"/>
  <c r="BJ27" i="16"/>
  <c r="BK27" i="16" s="1"/>
  <c r="BL27" i="16" s="1"/>
  <c r="BM27" i="16" s="1"/>
  <c r="BN27" i="16" s="1"/>
  <c r="BO27" i="16" s="1"/>
  <c r="BI28" i="16"/>
  <c r="BJ27" i="18"/>
  <c r="BK27" i="18" s="1"/>
  <c r="BL27" i="18" s="1"/>
  <c r="BM27" i="18" s="1"/>
  <c r="BN27" i="18" s="1"/>
  <c r="BO27" i="18" s="1"/>
  <c r="BI28" i="18"/>
  <c r="BJ29" i="4" l="1"/>
  <c r="BK29" i="4" s="1"/>
  <c r="BL29" i="4" s="1"/>
  <c r="BM29" i="4" s="1"/>
  <c r="BN29" i="4" s="1"/>
  <c r="BO29" i="4" s="1"/>
  <c r="BI30" i="4"/>
  <c r="BI29" i="6"/>
  <c r="BJ28" i="6"/>
  <c r="BK28" i="6" s="1"/>
  <c r="BL28" i="6" s="1"/>
  <c r="BM28" i="6" s="1"/>
  <c r="BN28" i="6" s="1"/>
  <c r="BO28" i="6" s="1"/>
  <c r="BI29" i="16"/>
  <c r="BJ28" i="16"/>
  <c r="BK28" i="16" s="1"/>
  <c r="BL28" i="16" s="1"/>
  <c r="BM28" i="16" s="1"/>
  <c r="BN28" i="16" s="1"/>
  <c r="BO28" i="16" s="1"/>
  <c r="BI29" i="18"/>
  <c r="BJ28" i="18"/>
  <c r="BK28" i="18" s="1"/>
  <c r="BL28" i="18" s="1"/>
  <c r="BM28" i="18" s="1"/>
  <c r="BN28" i="18" s="1"/>
  <c r="BO28" i="18" s="1"/>
  <c r="BI31" i="4" l="1"/>
  <c r="BJ31" i="4" s="1"/>
  <c r="BK31" i="4" s="1"/>
  <c r="BL31" i="4" s="1"/>
  <c r="BM31" i="4" s="1"/>
  <c r="BN31" i="4" s="1"/>
  <c r="BO31" i="4" s="1"/>
  <c r="BJ30" i="4"/>
  <c r="BK30" i="4" s="1"/>
  <c r="BL30" i="4" s="1"/>
  <c r="BM30" i="4" s="1"/>
  <c r="BN30" i="4" s="1"/>
  <c r="BO30" i="4" s="1"/>
  <c r="BJ29" i="6"/>
  <c r="BK29" i="6" s="1"/>
  <c r="BL29" i="6" s="1"/>
  <c r="BM29" i="6" s="1"/>
  <c r="BN29" i="6" s="1"/>
  <c r="BO29" i="6" s="1"/>
  <c r="BI30" i="6"/>
  <c r="BJ29" i="16"/>
  <c r="BK29" i="16" s="1"/>
  <c r="BL29" i="16" s="1"/>
  <c r="BM29" i="16" s="1"/>
  <c r="BN29" i="16" s="1"/>
  <c r="BO29" i="16" s="1"/>
  <c r="BI30" i="16"/>
  <c r="BJ29" i="18"/>
  <c r="BK29" i="18" s="1"/>
  <c r="BL29" i="18" s="1"/>
  <c r="BM29" i="18" s="1"/>
  <c r="BN29" i="18" s="1"/>
  <c r="BO29" i="18" s="1"/>
  <c r="BI30" i="18"/>
  <c r="BI31" i="6" l="1"/>
  <c r="BJ31" i="6" s="1"/>
  <c r="BK31" i="6" s="1"/>
  <c r="BL31" i="6" s="1"/>
  <c r="BM31" i="6" s="1"/>
  <c r="BN31" i="6" s="1"/>
  <c r="BO31" i="6" s="1"/>
  <c r="BJ30" i="6"/>
  <c r="BK30" i="6" s="1"/>
  <c r="BL30" i="6" s="1"/>
  <c r="BM30" i="6" s="1"/>
  <c r="BN30" i="6" s="1"/>
  <c r="BO30" i="6" s="1"/>
  <c r="BI31" i="16"/>
  <c r="BJ31" i="16" s="1"/>
  <c r="BK31" i="16" s="1"/>
  <c r="BL31" i="16" s="1"/>
  <c r="BM31" i="16" s="1"/>
  <c r="BN31" i="16" s="1"/>
  <c r="BO31" i="16" s="1"/>
  <c r="BJ30" i="16"/>
  <c r="BK30" i="16" s="1"/>
  <c r="BL30" i="16" s="1"/>
  <c r="BM30" i="16" s="1"/>
  <c r="BN30" i="16" s="1"/>
  <c r="BO30" i="16" s="1"/>
  <c r="BI31" i="18"/>
  <c r="BJ31" i="18" s="1"/>
  <c r="BK31" i="18" s="1"/>
  <c r="BL31" i="18" s="1"/>
  <c r="BM31" i="18" s="1"/>
  <c r="BN31" i="18" s="1"/>
  <c r="BO31" i="18" s="1"/>
  <c r="BJ30" i="18"/>
  <c r="BK30" i="18" s="1"/>
  <c r="BL30" i="18" s="1"/>
  <c r="BM30" i="18" s="1"/>
  <c r="BN30" i="18" s="1"/>
  <c r="BO30" i="18" s="1"/>
</calcChain>
</file>

<file path=xl/sharedStrings.xml><?xml version="1.0" encoding="utf-8"?>
<sst xmlns="http://schemas.openxmlformats.org/spreadsheetml/2006/main" count="1691" uniqueCount="447">
  <si>
    <t>clue</t>
  </si>
  <si>
    <t>image1</t>
  </si>
  <si>
    <t>image2</t>
  </si>
  <si>
    <t>rotation</t>
  </si>
  <si>
    <t>CorrAns</t>
  </si>
  <si>
    <t>Type</t>
  </si>
  <si>
    <t>n</t>
  </si>
  <si>
    <t>CtrlTrainAns.corr_mean</t>
  </si>
  <si>
    <t>CtrlTrainAns.corr_raw</t>
  </si>
  <si>
    <t>CtrlTrainAns.corr_std</t>
  </si>
  <si>
    <t>CtrlTrainAns.keys_raw</t>
  </si>
  <si>
    <t>CtrlTrainAns.rt_mean</t>
  </si>
  <si>
    <t>CtrlTrainAns.rt_raw</t>
  </si>
  <si>
    <t>CtrlTrainAns.rt_std</t>
  </si>
  <si>
    <t>order</t>
  </si>
  <si>
    <t>g_circ_cw.png</t>
  </si>
  <si>
    <t>6_a_y_330.png</t>
  </si>
  <si>
    <t>6_a_0_0_0.png</t>
  </si>
  <si>
    <t>correct</t>
  </si>
  <si>
    <t>'1'</t>
  </si>
  <si>
    <t>g_circ_anticw.png</t>
  </si>
  <si>
    <t>7_a_y_60.png</t>
  </si>
  <si>
    <t>7_a_y_180.png</t>
  </si>
  <si>
    <t>wrong rotation</t>
  </si>
  <si>
    <t>'2'</t>
  </si>
  <si>
    <t>8_a_y_270.png</t>
  </si>
  <si>
    <t>8_b_0_0_0.png</t>
  </si>
  <si>
    <t>wrong mirrored</t>
  </si>
  <si>
    <t>16_a_y_150.png</t>
  </si>
  <si>
    <t>16_a_0_0_0.png</t>
  </si>
  <si>
    <t>extraInfo</t>
  </si>
  <si>
    <t>participant</t>
  </si>
  <si>
    <t>session</t>
  </si>
  <si>
    <t>date</t>
  </si>
  <si>
    <t>2022_Jun_20_1638</t>
  </si>
  <si>
    <t>expName</t>
  </si>
  <si>
    <t>MR_IT</t>
  </si>
  <si>
    <t>psychopyVersion</t>
  </si>
  <si>
    <t>2020.2.10</t>
  </si>
  <si>
    <t>frameRate</t>
  </si>
  <si>
    <t xml:space="preserve"> </t>
  </si>
  <si>
    <t>instrText_5.started_mean</t>
  </si>
  <si>
    <t>instrText_5.started_raw</t>
  </si>
  <si>
    <t>instrText_5.started_std</t>
  </si>
  <si>
    <t>instrText_5.stopped_raw</t>
  </si>
  <si>
    <t>instrText_7.started_mean</t>
  </si>
  <si>
    <t>instrText_7.started_raw</t>
  </si>
  <si>
    <t>instrText_7.started_std</t>
  </si>
  <si>
    <t>instrText_7.stopped_raw</t>
  </si>
  <si>
    <t>instrText_8.started_mean</t>
  </si>
  <si>
    <t>instrText_8.started_raw</t>
  </si>
  <si>
    <t>instrText_8.started_std</t>
  </si>
  <si>
    <t>instrText_8.stopped_raw</t>
  </si>
  <si>
    <t>CtrlTrainAns_5.corr_mean</t>
  </si>
  <si>
    <t>CtrlTrainAns_5.corr_raw</t>
  </si>
  <si>
    <t>CtrlTrainAns_5.corr_std</t>
  </si>
  <si>
    <t>CtrlTrainAns_5.keys_raw</t>
  </si>
  <si>
    <t>CtrlTrainAns_5.rt_mean</t>
  </si>
  <si>
    <t>CtrlTrainAns_5.rt_raw</t>
  </si>
  <si>
    <t>CtrlTrainAns_5.rt_std</t>
  </si>
  <si>
    <t>CtrlTrainAns_5.started_mean</t>
  </si>
  <si>
    <t>CtrlTrainAns_5.started_raw</t>
  </si>
  <si>
    <t>CtrlTrainAns_5.started_std</t>
  </si>
  <si>
    <t>CtrlTrainAns_5.stopped_raw</t>
  </si>
  <si>
    <t>ITI_1.started_mean</t>
  </si>
  <si>
    <t>ITI_1.started_raw</t>
  </si>
  <si>
    <t>ITI_1.started_std</t>
  </si>
  <si>
    <t>ITI_1.stopped_raw</t>
  </si>
  <si>
    <t>ctrlCross2_15.started_mean</t>
  </si>
  <si>
    <t>ctrlCross2_15.started_raw</t>
  </si>
  <si>
    <t>ctrlCross2_15.started_std</t>
  </si>
  <si>
    <t>ctrlCross2_15.stopped_mean</t>
  </si>
  <si>
    <t>ctrlCross2_15.stopped_raw</t>
  </si>
  <si>
    <t>ctrlCross2_15.stopped_std</t>
  </si>
  <si>
    <t>ctrl_clue_5.started_mean</t>
  </si>
  <si>
    <t>ctrl_clue_5.started_raw</t>
  </si>
  <si>
    <t>ctrl_clue_5.started_std</t>
  </si>
  <si>
    <t>ctrl_clue_5.stopped_mean</t>
  </si>
  <si>
    <t>ctrl_clue_5.stopped_raw</t>
  </si>
  <si>
    <t>ctrl_clue_5.stopped_std</t>
  </si>
  <si>
    <t>ctrl_cross_5.started_mean</t>
  </si>
  <si>
    <t>ctrl_cross_5.started_raw</t>
  </si>
  <si>
    <t>ctrl_cross_5.started_std</t>
  </si>
  <si>
    <t>ctrl_cross_5.stopped_mean</t>
  </si>
  <si>
    <t>ctrl_cross_5.stopped_raw</t>
  </si>
  <si>
    <t>ctrl_cross_5.stopped_std</t>
  </si>
  <si>
    <t>stimulus1_17.started_mean</t>
  </si>
  <si>
    <t>stimulus1_17.started_raw</t>
  </si>
  <si>
    <t>stimulus1_17.started_std</t>
  </si>
  <si>
    <t>stimulus1_17.stopped_mean</t>
  </si>
  <si>
    <t>stimulus1_17.stopped_raw</t>
  </si>
  <si>
    <t>stimulus1_17.stopped_std</t>
  </si>
  <si>
    <t>stimulus2_17.started_mean</t>
  </si>
  <si>
    <t>stimulus2_17.started_raw</t>
  </si>
  <si>
    <t>stimulus2_17.started_std</t>
  </si>
  <si>
    <t>stimulus2_17.stopped_raw</t>
  </si>
  <si>
    <t>16_a_y_120.png</t>
  </si>
  <si>
    <t>16_b_y_180.png</t>
  </si>
  <si>
    <t>8_a_y_90.png</t>
  </si>
  <si>
    <t>8_a_0_0_0.png</t>
  </si>
  <si>
    <t>8_a_y_210.png</t>
  </si>
  <si>
    <t>8_b_y_180.png</t>
  </si>
  <si>
    <t>9_a_y_240.png</t>
  </si>
  <si>
    <t>9_a_y_180.png</t>
  </si>
  <si>
    <t>8_a_y_60.png</t>
  </si>
  <si>
    <t>8_a_y_240.png</t>
  </si>
  <si>
    <t>16_a_y_90.png</t>
  </si>
  <si>
    <t>7_a_y_300.png</t>
  </si>
  <si>
    <t>7_b_0_0_0.png</t>
  </si>
  <si>
    <t>7_a_y_240.png</t>
  </si>
  <si>
    <t>9_a_y_60.png</t>
  </si>
  <si>
    <t>9_a_y_120.png</t>
  </si>
  <si>
    <t>16_a_y_60.png</t>
  </si>
  <si>
    <t>9_a_y_210.png</t>
  </si>
  <si>
    <t>8_a_y_300.png</t>
  </si>
  <si>
    <t>7_a_y_90.png</t>
  </si>
  <si>
    <t>9_a_y_270.png</t>
  </si>
  <si>
    <t>9_a_y_90.png</t>
  </si>
  <si>
    <t>7_a_y_30.png</t>
  </si>
  <si>
    <t>8_a_y_120.png</t>
  </si>
  <si>
    <t>9_b_0_0_0.png</t>
  </si>
  <si>
    <t>8_a_y_330.png</t>
  </si>
  <si>
    <t>6_a_y_60.png</t>
  </si>
  <si>
    <t>6_b_y_180.png</t>
  </si>
  <si>
    <t>8_a_y_150.png</t>
  </si>
  <si>
    <t>16_a_y_210.png</t>
  </si>
  <si>
    <t>6_a_y_30.png</t>
  </si>
  <si>
    <t>CtrlTrainAns_11.corr_mean</t>
  </si>
  <si>
    <t>CtrlTrainAns_11.corr_raw</t>
  </si>
  <si>
    <t>CtrlTrainAns_11.corr_std</t>
  </si>
  <si>
    <t>CtrlTrainAns_11.keys_raw</t>
  </si>
  <si>
    <t>CtrlTrainAns_11.rt_mean</t>
  </si>
  <si>
    <t>CtrlTrainAns_11.rt_raw</t>
  </si>
  <si>
    <t>CtrlTrainAns_11.rt_std</t>
  </si>
  <si>
    <t>CtrlTrainAns_11.started_mean</t>
  </si>
  <si>
    <t>CtrlTrainAns_11.started_raw</t>
  </si>
  <si>
    <t>CtrlTrainAns_11.started_std</t>
  </si>
  <si>
    <t>CtrlTrainAns_11.stopped_raw</t>
  </si>
  <si>
    <t>ITI.started_mean</t>
  </si>
  <si>
    <t>ITI.started_raw</t>
  </si>
  <si>
    <t>ITI.started_std</t>
  </si>
  <si>
    <t>ITI.stopped_raw</t>
  </si>
  <si>
    <t>ctrlCross2_20.started_mean</t>
  </si>
  <si>
    <t>ctrlCross2_20.started_raw</t>
  </si>
  <si>
    <t>ctrlCross2_20.started_std</t>
  </si>
  <si>
    <t>ctrlCross2_20.stopped_mean</t>
  </si>
  <si>
    <t>ctrlCross2_20.stopped_raw</t>
  </si>
  <si>
    <t>ctrlCross2_20.stopped_std</t>
  </si>
  <si>
    <t>ctrl_clue_10.started_mean</t>
  </si>
  <si>
    <t>ctrl_clue_10.started_raw</t>
  </si>
  <si>
    <t>ctrl_clue_10.started_std</t>
  </si>
  <si>
    <t>ctrl_clue_10.stopped_mean</t>
  </si>
  <si>
    <t>ctrl_clue_10.stopped_raw</t>
  </si>
  <si>
    <t>ctrl_clue_10.stopped_std</t>
  </si>
  <si>
    <t>ctrl_cross_9.started_mean</t>
  </si>
  <si>
    <t>ctrl_cross_9.started_raw</t>
  </si>
  <si>
    <t>ctrl_cross_9.started_std</t>
  </si>
  <si>
    <t>ctrl_cross_9.stopped_mean</t>
  </si>
  <si>
    <t>ctrl_cross_9.stopped_raw</t>
  </si>
  <si>
    <t>ctrl_cross_9.stopped_std</t>
  </si>
  <si>
    <t>stimulus1_28.started_mean</t>
  </si>
  <si>
    <t>stimulus1_28.started_raw</t>
  </si>
  <si>
    <t>stimulus1_28.started_std</t>
  </si>
  <si>
    <t>stimulus1_28.stopped_mean</t>
  </si>
  <si>
    <t>stimulus1_28.stopped_raw</t>
  </si>
  <si>
    <t>stimulus1_28.stopped_std</t>
  </si>
  <si>
    <t>stimulus2_28.started_mean</t>
  </si>
  <si>
    <t>stimulus2_28.started_raw</t>
  </si>
  <si>
    <t>stimulus2_28.started_std</t>
  </si>
  <si>
    <t>stimulus2_28.stopped_raw</t>
  </si>
  <si>
    <t>9_a_y_300.png</t>
  </si>
  <si>
    <t>6_a_y_210.png</t>
  </si>
  <si>
    <t>6_a_y_300.png</t>
  </si>
  <si>
    <t>16_a_y_300.png</t>
  </si>
  <si>
    <t>6_a_y_270.png</t>
  </si>
  <si>
    <t>6_a_y_150.png</t>
  </si>
  <si>
    <t>8_a_y_30.png</t>
  </si>
  <si>
    <t>9_a_y_150.png</t>
  </si>
  <si>
    <t>6_a_y_120.png</t>
  </si>
  <si>
    <t>6_a_y_240.png</t>
  </si>
  <si>
    <t>16_a_y_30.png</t>
  </si>
  <si>
    <t>7_a_y_270.png</t>
  </si>
  <si>
    <t>9_a_y_30.png</t>
  </si>
  <si>
    <t>7_a_y_150.png</t>
  </si>
  <si>
    <t>6_a_y_90.png</t>
  </si>
  <si>
    <t>7_a_y_330.png</t>
  </si>
  <si>
    <t>9_a_y_330.png</t>
  </si>
  <si>
    <t>16_a_y_270.png</t>
  </si>
  <si>
    <t>16_a_y_330.png</t>
  </si>
  <si>
    <t>16_a_y_240.png</t>
  </si>
  <si>
    <t>7_a_y_210.png</t>
  </si>
  <si>
    <t>7_a_y_120.png</t>
  </si>
  <si>
    <t>AlloTrainAns.corr_mean</t>
  </si>
  <si>
    <t>AlloTrainAns.corr_raw</t>
  </si>
  <si>
    <t>AlloTrainAns.corr_std</t>
  </si>
  <si>
    <t>AlloTrainAns.keys_raw</t>
  </si>
  <si>
    <t>AlloTrainAns.rt_mean</t>
  </si>
  <si>
    <t>AlloTrainAns.rt_raw</t>
  </si>
  <si>
    <t>AlloTrainAns.rt_std</t>
  </si>
  <si>
    <t>g_right_arrow.png</t>
  </si>
  <si>
    <t>6_a_y_120M.png</t>
  </si>
  <si>
    <t>7_a_y_60M.png</t>
  </si>
  <si>
    <t>g_left_arrow.png</t>
  </si>
  <si>
    <t>16_a_y_240M.png</t>
  </si>
  <si>
    <t>16_a_y_210M.png</t>
  </si>
  <si>
    <t>AlloTrainAns2.corr_mean</t>
  </si>
  <si>
    <t>AlloTrainAns2.corr_raw</t>
  </si>
  <si>
    <t>AlloTrainAns2.corr_std</t>
  </si>
  <si>
    <t>AlloTrainAns2.keys_raw</t>
  </si>
  <si>
    <t>AlloTrainAns2.rt_mean</t>
  </si>
  <si>
    <t>AlloTrainAns2.rt_raw</t>
  </si>
  <si>
    <t>AlloTrainAns2.rt_std</t>
  </si>
  <si>
    <t>AlloTrainAns2.started_mean</t>
  </si>
  <si>
    <t>AlloTrainAns2.started_raw</t>
  </si>
  <si>
    <t>AlloTrainAns2.started_std</t>
  </si>
  <si>
    <t>AlloTrainAns2.stopped_raw</t>
  </si>
  <si>
    <t>ITI_4.started_mean</t>
  </si>
  <si>
    <t>ITI_4.started_raw</t>
  </si>
  <si>
    <t>ITI_4.started_std</t>
  </si>
  <si>
    <t>ITI_4.stopped_raw</t>
  </si>
  <si>
    <t>allo_clue_1.started_mean</t>
  </si>
  <si>
    <t>allo_clue_1.started_raw</t>
  </si>
  <si>
    <t>allo_clue_1.started_std</t>
  </si>
  <si>
    <t>allo_clue_1.stopped_mean</t>
  </si>
  <si>
    <t>allo_clue_1.stopped_raw</t>
  </si>
  <si>
    <t>allo_clue_1.stopped_std</t>
  </si>
  <si>
    <t>allo_cross_1.started_mean</t>
  </si>
  <si>
    <t>allo_cross_1.started_raw</t>
  </si>
  <si>
    <t>allo_cross_1.started_std</t>
  </si>
  <si>
    <t>allo_cross_1.stopped_mean</t>
  </si>
  <si>
    <t>allo_cross_1.stopped_raw</t>
  </si>
  <si>
    <t>allo_cross_1.stopped_std</t>
  </si>
  <si>
    <t>allo_cross_3.started_mean</t>
  </si>
  <si>
    <t>allo_cross_3.started_raw</t>
  </si>
  <si>
    <t>allo_cross_3.started_std</t>
  </si>
  <si>
    <t>allo_cross_3.stopped_mean</t>
  </si>
  <si>
    <t>allo_cross_3.stopped_raw</t>
  </si>
  <si>
    <t>allo_cross_3.stopped_std</t>
  </si>
  <si>
    <t>stimulus1_31.started_mean</t>
  </si>
  <si>
    <t>stimulus1_31.started_raw</t>
  </si>
  <si>
    <t>stimulus1_31.started_std</t>
  </si>
  <si>
    <t>stimulus1_31.stopped_mean</t>
  </si>
  <si>
    <t>stimulus1_31.stopped_raw</t>
  </si>
  <si>
    <t>stimulus1_31.stopped_std</t>
  </si>
  <si>
    <t>stimulus2_31.started_mean</t>
  </si>
  <si>
    <t>stimulus2_31.started_raw</t>
  </si>
  <si>
    <t>stimulus2_31.started_std</t>
  </si>
  <si>
    <t>stimulus2_31.stopped_raw</t>
  </si>
  <si>
    <t>6_a_y_30M.png</t>
  </si>
  <si>
    <t>7_a_y_300M.png</t>
  </si>
  <si>
    <t>8_a_y_90M.png</t>
  </si>
  <si>
    <t>6_a_y_330M.png</t>
  </si>
  <si>
    <t>6_a_y_150M.png</t>
  </si>
  <si>
    <t>6_a_y_90M.png</t>
  </si>
  <si>
    <t>8_a_y_150M.png</t>
  </si>
  <si>
    <t>7_a_y_90M.png</t>
  </si>
  <si>
    <t>8_a_y_270M.png</t>
  </si>
  <si>
    <t>9_a_y_120M.png</t>
  </si>
  <si>
    <t>8_a_y_330M.png</t>
  </si>
  <si>
    <t>16_a_y_330M.png</t>
  </si>
  <si>
    <t>16_a_y_30M.png</t>
  </si>
  <si>
    <t>9_a_y_30M.png</t>
  </si>
  <si>
    <t>9_a_y_240M.png</t>
  </si>
  <si>
    <t>16_a_y_300M.png</t>
  </si>
  <si>
    <t>16_a_y_150M.png</t>
  </si>
  <si>
    <t>9_a_y_270M.png</t>
  </si>
  <si>
    <t>6_a_y_60M.png</t>
  </si>
  <si>
    <t>8_a_y_240M.png</t>
  </si>
  <si>
    <t>6_a_y_300M.png</t>
  </si>
  <si>
    <t>AlloTrainAns2_2.corr_mean</t>
  </si>
  <si>
    <t>AlloTrainAns2_2.corr_raw</t>
  </si>
  <si>
    <t>AlloTrainAns2_2.corr_std</t>
  </si>
  <si>
    <t>AlloTrainAns2_2.keys_raw</t>
  </si>
  <si>
    <t>AlloTrainAns2_2.rt_mean</t>
  </si>
  <si>
    <t>AlloTrainAns2_2.rt_raw</t>
  </si>
  <si>
    <t>AlloTrainAns2_2.rt_std</t>
  </si>
  <si>
    <t>AlloTrainAns2_2.started_mean</t>
  </si>
  <si>
    <t>AlloTrainAns2_2.started_raw</t>
  </si>
  <si>
    <t>AlloTrainAns2_2.started_std</t>
  </si>
  <si>
    <t>AlloTrainAns2_2.stopped_raw</t>
  </si>
  <si>
    <t>ITI_5.started_mean</t>
  </si>
  <si>
    <t>ITI_5.started_raw</t>
  </si>
  <si>
    <t>ITI_5.started_std</t>
  </si>
  <si>
    <t>ITI_5.stopped_raw</t>
  </si>
  <si>
    <t>allo_clue_2.started_mean</t>
  </si>
  <si>
    <t>allo_clue_2.started_raw</t>
  </si>
  <si>
    <t>allo_clue_2.started_std</t>
  </si>
  <si>
    <t>allo_clue_2.stopped_mean</t>
  </si>
  <si>
    <t>allo_clue_2.stopped_raw</t>
  </si>
  <si>
    <t>allo_clue_2.stopped_std</t>
  </si>
  <si>
    <t>allo_cross.started_mean</t>
  </si>
  <si>
    <t>allo_cross.started_raw</t>
  </si>
  <si>
    <t>allo_cross.started_std</t>
  </si>
  <si>
    <t>allo_cross.stopped_mean</t>
  </si>
  <si>
    <t>allo_cross.stopped_raw</t>
  </si>
  <si>
    <t>allo_cross.stopped_std</t>
  </si>
  <si>
    <t>allo_cross_4.started_mean</t>
  </si>
  <si>
    <t>allo_cross_4.started_raw</t>
  </si>
  <si>
    <t>allo_cross_4.started_std</t>
  </si>
  <si>
    <t>allo_cross_4.stopped_mean</t>
  </si>
  <si>
    <t>allo_cross_4.stopped_raw</t>
  </si>
  <si>
    <t>allo_cross_4.stopped_std</t>
  </si>
  <si>
    <t>stimulus1_32.started_mean</t>
  </si>
  <si>
    <t>stimulus1_32.started_raw</t>
  </si>
  <si>
    <t>stimulus1_32.started_std</t>
  </si>
  <si>
    <t>stimulus1_32.stopped_mean</t>
  </si>
  <si>
    <t>stimulus1_32.stopped_raw</t>
  </si>
  <si>
    <t>stimulus1_32.stopped_std</t>
  </si>
  <si>
    <t>stimulus2_32.started_mean</t>
  </si>
  <si>
    <t>stimulus2_32.started_raw</t>
  </si>
  <si>
    <t>stimulus2_32.started_std</t>
  </si>
  <si>
    <t>stimulus2_32.stopped_raw</t>
  </si>
  <si>
    <t>8_a_y_30M.png</t>
  </si>
  <si>
    <t>7_a_y_330M.png</t>
  </si>
  <si>
    <t>9_a_y_90M.png</t>
  </si>
  <si>
    <t>7_a_y_150M.png</t>
  </si>
  <si>
    <t>8_a_y_210M.png</t>
  </si>
  <si>
    <t>16_a_y_270M.png</t>
  </si>
  <si>
    <t>9_a_y_300M.png</t>
  </si>
  <si>
    <t>16_a_y_60M.png</t>
  </si>
  <si>
    <t>8_a_y_300M.png</t>
  </si>
  <si>
    <t>7_a_y_240M.png</t>
  </si>
  <si>
    <t>6_a_y_270M.png</t>
  </si>
  <si>
    <t>9_a_y_210M.png</t>
  </si>
  <si>
    <t>7_a_y_270M.png</t>
  </si>
  <si>
    <t>9_a_y_330M.png</t>
  </si>
  <si>
    <t>6_a_y_210M.png</t>
  </si>
  <si>
    <t>16_a_y_120M.png</t>
  </si>
  <si>
    <t>6_a_y_240M.png</t>
  </si>
  <si>
    <t>7_a_y_120M.png</t>
  </si>
  <si>
    <t>9_a_y_150M.png</t>
  </si>
  <si>
    <t>7_a_y_210M.png</t>
  </si>
  <si>
    <t>8_a_y_60M.png</t>
  </si>
  <si>
    <t>16_a_y_90M.png</t>
  </si>
  <si>
    <t>7_a_y_30M.png</t>
  </si>
  <si>
    <t>9_a_y_60M.png</t>
  </si>
  <si>
    <t>EgoTrainAns.corr_mean</t>
  </si>
  <si>
    <t>EgoTrainAns.corr_raw</t>
  </si>
  <si>
    <t>EgoTrainAns.corr_std</t>
  </si>
  <si>
    <t>EgoTrainAns.keys_raw</t>
  </si>
  <si>
    <t>EgoTrainAns.rt_mean</t>
  </si>
  <si>
    <t>EgoTrainAns.rt_raw</t>
  </si>
  <si>
    <t>EgoTrainAns.rt_std</t>
  </si>
  <si>
    <t>g_hand_left.jpg</t>
  </si>
  <si>
    <t>g_hand_right.jpg</t>
  </si>
  <si>
    <t>wrong rotated</t>
  </si>
  <si>
    <t>CtrlTrainAns_12.corr_mean</t>
  </si>
  <si>
    <t>CtrlTrainAns_12.corr_raw</t>
  </si>
  <si>
    <t>CtrlTrainAns_12.corr_std</t>
  </si>
  <si>
    <t>CtrlTrainAns_12.keys_raw</t>
  </si>
  <si>
    <t>CtrlTrainAns_12.rt_mean</t>
  </si>
  <si>
    <t>CtrlTrainAns_12.rt_raw</t>
  </si>
  <si>
    <t>CtrlTrainAns_12.rt_std</t>
  </si>
  <si>
    <t>CtrlTrainAns_12.started_mean</t>
  </si>
  <si>
    <t>CtrlTrainAns_12.started_raw</t>
  </si>
  <si>
    <t>CtrlTrainAns_12.started_std</t>
  </si>
  <si>
    <t>CtrlTrainAns_12.stopped_raw</t>
  </si>
  <si>
    <t>ITI_2.started_mean</t>
  </si>
  <si>
    <t>ITI_2.started_raw</t>
  </si>
  <si>
    <t>ITI_2.started_std</t>
  </si>
  <si>
    <t>ITI_2.stopped_raw</t>
  </si>
  <si>
    <t>ctrlCross2_21.started_mean</t>
  </si>
  <si>
    <t>ctrlCross2_21.started_raw</t>
  </si>
  <si>
    <t>ctrlCross2_21.started_std</t>
  </si>
  <si>
    <t>ctrlCross2_21.stopped_mean</t>
  </si>
  <si>
    <t>ctrlCross2_21.stopped_raw</t>
  </si>
  <si>
    <t>ctrlCross2_21.stopped_std</t>
  </si>
  <si>
    <t>ctrl_clue_11.started_mean</t>
  </si>
  <si>
    <t>ctrl_clue_11.started_raw</t>
  </si>
  <si>
    <t>ctrl_clue_11.started_std</t>
  </si>
  <si>
    <t>ctrl_clue_11.stopped_mean</t>
  </si>
  <si>
    <t>ctrl_clue_11.stopped_raw</t>
  </si>
  <si>
    <t>ctrl_clue_11.stopped_std</t>
  </si>
  <si>
    <t>ctrl_cross_10.started_mean</t>
  </si>
  <si>
    <t>ctrl_cross_10.started_raw</t>
  </si>
  <si>
    <t>ctrl_cross_10.started_std</t>
  </si>
  <si>
    <t>ctrl_cross_10.stopped_mean</t>
  </si>
  <si>
    <t>ctrl_cross_10.stopped_raw</t>
  </si>
  <si>
    <t>ctrl_cross_10.stopped_std</t>
  </si>
  <si>
    <t>stimulus1_29.started_mean</t>
  </si>
  <si>
    <t>stimulus1_29.started_raw</t>
  </si>
  <si>
    <t>stimulus1_29.started_std</t>
  </si>
  <si>
    <t>stimulus1_29.stopped_mean</t>
  </si>
  <si>
    <t>stimulus1_29.stopped_raw</t>
  </si>
  <si>
    <t>stimulus1_29.stopped_std</t>
  </si>
  <si>
    <t>stimulus2_29.started_mean</t>
  </si>
  <si>
    <t>stimulus2_29.started_raw</t>
  </si>
  <si>
    <t>stimulus2_29.started_std</t>
  </si>
  <si>
    <t>stimulus2_29.stopped_raw</t>
  </si>
  <si>
    <t>CtrlTrainAns_13.corr_mean</t>
  </si>
  <si>
    <t>CtrlTrainAns_13.corr_raw</t>
  </si>
  <si>
    <t>CtrlTrainAns_13.corr_std</t>
  </si>
  <si>
    <t>CtrlTrainAns_13.keys_raw</t>
  </si>
  <si>
    <t>CtrlTrainAns_13.rt_mean</t>
  </si>
  <si>
    <t>CtrlTrainAns_13.rt_raw</t>
  </si>
  <si>
    <t>CtrlTrainAns_13.rt_std</t>
  </si>
  <si>
    <t>CtrlTrainAns_13.started_mean</t>
  </si>
  <si>
    <t>CtrlTrainAns_13.started_raw</t>
  </si>
  <si>
    <t>CtrlTrainAns_13.started_std</t>
  </si>
  <si>
    <t>CtrlTrainAns_13.stopped_raw</t>
  </si>
  <si>
    <t>ITI_3.started_mean</t>
  </si>
  <si>
    <t>ITI_3.started_raw</t>
  </si>
  <si>
    <t>ITI_3.started_std</t>
  </si>
  <si>
    <t>ITI_3.stopped_raw</t>
  </si>
  <si>
    <t>ctrlCross2_22.started_mean</t>
  </si>
  <si>
    <t>ctrlCross2_22.started_raw</t>
  </si>
  <si>
    <t>ctrlCross2_22.started_std</t>
  </si>
  <si>
    <t>ctrlCross2_22.stopped_mean</t>
  </si>
  <si>
    <t>ctrlCross2_22.stopped_raw</t>
  </si>
  <si>
    <t>ctrlCross2_22.stopped_std</t>
  </si>
  <si>
    <t>ctrl_clue_12.started_mean</t>
  </si>
  <si>
    <t>ctrl_clue_12.started_raw</t>
  </si>
  <si>
    <t>ctrl_clue_12.started_std</t>
  </si>
  <si>
    <t>ctrl_clue_12.stopped_mean</t>
  </si>
  <si>
    <t>ctrl_clue_12.stopped_raw</t>
  </si>
  <si>
    <t>ctrl_clue_12.stopped_std</t>
  </si>
  <si>
    <t>ctrl_cross_11.started_mean</t>
  </si>
  <si>
    <t>ctrl_cross_11.started_raw</t>
  </si>
  <si>
    <t>ctrl_cross_11.started_std</t>
  </si>
  <si>
    <t>ctrl_cross_11.stopped_mean</t>
  </si>
  <si>
    <t>ctrl_cross_11.stopped_raw</t>
  </si>
  <si>
    <t>ctrl_cross_11.stopped_std</t>
  </si>
  <si>
    <t>stimulus1_30.started_mean</t>
  </si>
  <si>
    <t>stimulus1_30.started_raw</t>
  </si>
  <si>
    <t>stimulus1_30.started_std</t>
  </si>
  <si>
    <t>stimulus1_30.stopped_mean</t>
  </si>
  <si>
    <t>stimulus1_30.stopped_raw</t>
  </si>
  <si>
    <t>stimulus1_30.stopped_std</t>
  </si>
  <si>
    <t>stimulus2_30.started_mean</t>
  </si>
  <si>
    <t>stimulus2_30.started_raw</t>
  </si>
  <si>
    <t>stimulus2_30.started_std</t>
  </si>
  <si>
    <t>stimulus2_30.stopped_raw</t>
  </si>
  <si>
    <t>S1</t>
  </si>
  <si>
    <t>C1</t>
  </si>
  <si>
    <t>CUE</t>
  </si>
  <si>
    <t>C2</t>
  </si>
  <si>
    <t>S2</t>
  </si>
  <si>
    <t>J2</t>
  </si>
  <si>
    <t>ONSET_S1</t>
  </si>
  <si>
    <t>ONSET_C1</t>
  </si>
  <si>
    <t>ONSET_CUE</t>
  </si>
  <si>
    <t>ONSET_C2</t>
  </si>
  <si>
    <t>ONSET_S2</t>
  </si>
  <si>
    <t>ONSET_JIT</t>
  </si>
  <si>
    <t>SUNSET</t>
  </si>
  <si>
    <t>dummy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</si>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</sst>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30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2.0729575157165532</v>
      </c>
      <c r="M2">
        <v>2.0729575157165532</v>
      </c>
      <c r="N2">
        <v>0</v>
      </c>
      <c r="O2">
        <v>1</v>
      </c>
    </row>
    <row r="3" spans="1:15" x14ac:dyDescent="0.2">
      <c r="A3" t="s">
        <v>20</v>
      </c>
      <c r="B3" t="s">
        <v>21</v>
      </c>
      <c r="C3" t="s">
        <v>22</v>
      </c>
      <c r="D3">
        <v>120</v>
      </c>
      <c r="E3">
        <v>2</v>
      </c>
      <c r="F3" t="s">
        <v>23</v>
      </c>
      <c r="G3">
        <v>1</v>
      </c>
      <c r="H3">
        <v>1</v>
      </c>
      <c r="I3">
        <v>1</v>
      </c>
      <c r="J3">
        <v>0</v>
      </c>
      <c r="K3" t="s">
        <v>24</v>
      </c>
      <c r="L3">
        <v>1.0200167894363401</v>
      </c>
      <c r="M3">
        <v>1.0200167894363401</v>
      </c>
      <c r="N3">
        <v>0</v>
      </c>
      <c r="O3">
        <v>3</v>
      </c>
    </row>
    <row r="4" spans="1:15" x14ac:dyDescent="0.2">
      <c r="A4" t="s">
        <v>15</v>
      </c>
      <c r="B4" t="s">
        <v>25</v>
      </c>
      <c r="C4" t="s">
        <v>26</v>
      </c>
      <c r="D4">
        <v>90</v>
      </c>
      <c r="E4">
        <v>2</v>
      </c>
      <c r="F4" t="s">
        <v>27</v>
      </c>
      <c r="G4">
        <v>1</v>
      </c>
      <c r="H4">
        <v>1</v>
      </c>
      <c r="I4">
        <v>1</v>
      </c>
      <c r="J4">
        <v>0</v>
      </c>
      <c r="K4" t="s">
        <v>24</v>
      </c>
      <c r="L4">
        <v>1.0461704730987551</v>
      </c>
      <c r="M4">
        <v>1.0461704730987551</v>
      </c>
      <c r="N4">
        <v>0</v>
      </c>
      <c r="O4">
        <v>0</v>
      </c>
    </row>
    <row r="5" spans="1:15" x14ac:dyDescent="0.2">
      <c r="A5" t="s">
        <v>20</v>
      </c>
      <c r="B5" t="s">
        <v>28</v>
      </c>
      <c r="C5" t="s">
        <v>29</v>
      </c>
      <c r="D5">
        <v>-150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1.8389302492141719</v>
      </c>
      <c r="M5">
        <v>1.8389302492141719</v>
      </c>
      <c r="N5">
        <v>0</v>
      </c>
      <c r="O5">
        <v>2</v>
      </c>
    </row>
    <row r="7" spans="1:15" x14ac:dyDescent="0.2">
      <c r="A7" t="s">
        <v>30</v>
      </c>
    </row>
    <row r="8" spans="1:15" x14ac:dyDescent="0.2">
      <c r="A8" t="s">
        <v>31</v>
      </c>
      <c r="B8">
        <v>15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60.269174185859988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14</v>
      </c>
    </row>
    <row r="2" spans="1:11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4" spans="1:11" x14ac:dyDescent="0.2">
      <c r="A4" t="s">
        <v>30</v>
      </c>
    </row>
    <row r="5" spans="1:11" x14ac:dyDescent="0.2">
      <c r="A5" t="s">
        <v>31</v>
      </c>
      <c r="B5">
        <v>15</v>
      </c>
    </row>
    <row r="6" spans="1:11" x14ac:dyDescent="0.2">
      <c r="A6" t="s">
        <v>32</v>
      </c>
      <c r="B6">
        <v>1</v>
      </c>
    </row>
    <row r="7" spans="1:11" x14ac:dyDescent="0.2">
      <c r="A7" t="s">
        <v>33</v>
      </c>
      <c r="B7" t="s">
        <v>34</v>
      </c>
    </row>
    <row r="8" spans="1:11" x14ac:dyDescent="0.2">
      <c r="A8" t="s">
        <v>35</v>
      </c>
      <c r="B8" t="s">
        <v>36</v>
      </c>
    </row>
    <row r="9" spans="1:11" x14ac:dyDescent="0.2">
      <c r="A9" t="s">
        <v>37</v>
      </c>
      <c r="B9" t="s">
        <v>38</v>
      </c>
    </row>
    <row r="10" spans="1:11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1360.868774414062</v>
      </c>
      <c r="C2">
        <v>1360.868774414062</v>
      </c>
      <c r="D2">
        <v>0</v>
      </c>
      <c r="F2">
        <v>1362.874877929688</v>
      </c>
      <c r="G2">
        <v>1362.874877929688</v>
      </c>
      <c r="H2">
        <v>0</v>
      </c>
      <c r="J2">
        <v>1364.880859375</v>
      </c>
      <c r="K2">
        <v>1364.880859375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9"/>
  <sheetViews>
    <sheetView zoomScale="65" workbookViewId="0">
      <selection activeCell="D2" sqref="D2:D31"/>
    </sheetView>
  </sheetViews>
  <sheetFormatPr baseColWidth="10" defaultColWidth="8.83203125" defaultRowHeight="15" x14ac:dyDescent="0.2"/>
  <cols>
    <col min="63" max="63" width="15.5" customWidth="1"/>
    <col min="64" max="64" width="14.5" customWidth="1"/>
  </cols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15</v>
      </c>
      <c r="B2" t="s">
        <v>107</v>
      </c>
      <c r="C2" t="s">
        <v>108</v>
      </c>
      <c r="D2">
        <v>60</v>
      </c>
      <c r="E2">
        <v>2</v>
      </c>
      <c r="F2" t="s">
        <v>27</v>
      </c>
      <c r="G2">
        <v>1</v>
      </c>
      <c r="H2">
        <v>1</v>
      </c>
      <c r="I2">
        <v>1</v>
      </c>
      <c r="J2">
        <v>0</v>
      </c>
      <c r="K2" t="s">
        <v>24</v>
      </c>
      <c r="L2">
        <v>0.84964847564697266</v>
      </c>
      <c r="M2">
        <v>0.84964847564697266</v>
      </c>
      <c r="N2">
        <v>0</v>
      </c>
      <c r="O2">
        <v>1375.37548828125</v>
      </c>
      <c r="P2">
        <v>1375.37548828125</v>
      </c>
      <c r="Q2">
        <v>0</v>
      </c>
      <c r="S2">
        <v>1378.37646484375</v>
      </c>
      <c r="T2">
        <v>1378.37646484375</v>
      </c>
      <c r="U2">
        <v>0</v>
      </c>
      <c r="W2">
        <v>1370.865966796875</v>
      </c>
      <c r="X2">
        <v>1370.865966796875</v>
      </c>
      <c r="Y2">
        <v>0</v>
      </c>
      <c r="Z2">
        <v>1375.37548828125</v>
      </c>
      <c r="AA2">
        <v>1375.37548828125</v>
      </c>
      <c r="AB2">
        <v>0</v>
      </c>
      <c r="AC2">
        <v>1370.35205078125</v>
      </c>
      <c r="AD2">
        <v>1370.35205078125</v>
      </c>
      <c r="AE2">
        <v>0</v>
      </c>
      <c r="AF2">
        <v>1370.865966796875</v>
      </c>
      <c r="AG2">
        <v>1370.865966796875</v>
      </c>
      <c r="AH2">
        <v>0</v>
      </c>
      <c r="AI2">
        <v>1367.947875976562</v>
      </c>
      <c r="AJ2">
        <v>1367.947875976562</v>
      </c>
      <c r="AK2">
        <v>0</v>
      </c>
      <c r="AL2">
        <v>1370.35205078125</v>
      </c>
      <c r="AM2">
        <v>1370.35205078125</v>
      </c>
      <c r="AN2">
        <v>0</v>
      </c>
      <c r="AO2">
        <v>1366.954956054688</v>
      </c>
      <c r="AP2">
        <v>1366.954956054688</v>
      </c>
      <c r="AQ2">
        <v>0</v>
      </c>
      <c r="AR2">
        <v>1367.964599609375</v>
      </c>
      <c r="AS2">
        <v>1367.964599609375</v>
      </c>
      <c r="AT2">
        <v>0</v>
      </c>
      <c r="AU2">
        <v>1375.37548828125</v>
      </c>
      <c r="AV2">
        <v>1375.37548828125</v>
      </c>
      <c r="AW2">
        <v>0</v>
      </c>
      <c r="AY2">
        <v>0</v>
      </c>
      <c r="BA2">
        <f>AR2-AO2</f>
        <v>1.0096435546870453</v>
      </c>
      <c r="BB2">
        <f>AL2-AI2</f>
        <v>2.4041748046879547</v>
      </c>
      <c r="BC2">
        <f>AF2-AD2</f>
        <v>0.513916015625</v>
      </c>
      <c r="BD2">
        <f>Z2-W2</f>
        <v>4.509521484375</v>
      </c>
      <c r="BE2">
        <f>S2-AU2</f>
        <v>3.0009765625</v>
      </c>
      <c r="BF2">
        <f>AO3-S2</f>
        <v>3.629150390625</v>
      </c>
      <c r="BH2">
        <f>SUM(BA2:BF2)</f>
        <v>15.0673828125</v>
      </c>
      <c r="BI2">
        <v>0</v>
      </c>
      <c r="BJ2">
        <f>BA2-AX2</f>
        <v>1.0096435546870453</v>
      </c>
      <c r="BK2">
        <f>BJ2+BB2</f>
        <v>3.413818359375</v>
      </c>
      <c r="BL2">
        <f>BK2+BC2</f>
        <v>3.927734375</v>
      </c>
      <c r="BM2">
        <f>BL2+BD2</f>
        <v>8.437255859375</v>
      </c>
      <c r="BN2">
        <f>BM2+BE2</f>
        <v>11.438232421875</v>
      </c>
      <c r="BO2">
        <f>BN2+BF2</f>
        <v>15.0673828125</v>
      </c>
      <c r="BQ2">
        <f>Ctrl_block1!AO2-firstcountdown!B2</f>
        <v>6.0861816406259095</v>
      </c>
      <c r="BR2">
        <f>$BQ$2+BL2</f>
        <v>10.013916015625909</v>
      </c>
    </row>
    <row r="3" spans="1:70" x14ac:dyDescent="0.2">
      <c r="A3" t="s">
        <v>20</v>
      </c>
      <c r="B3" t="s">
        <v>121</v>
      </c>
      <c r="C3" t="s">
        <v>101</v>
      </c>
      <c r="D3">
        <v>-150</v>
      </c>
      <c r="E3">
        <v>2</v>
      </c>
      <c r="F3" t="s">
        <v>27</v>
      </c>
      <c r="G3">
        <v>1</v>
      </c>
      <c r="H3">
        <v>1</v>
      </c>
      <c r="I3">
        <v>1</v>
      </c>
      <c r="J3">
        <v>0</v>
      </c>
      <c r="K3" t="s">
        <v>24</v>
      </c>
      <c r="L3">
        <v>0.950431227684021</v>
      </c>
      <c r="M3">
        <v>0.950431227684021</v>
      </c>
      <c r="N3">
        <v>0</v>
      </c>
      <c r="O3">
        <v>1390.9287109375</v>
      </c>
      <c r="P3">
        <v>1390.9287109375</v>
      </c>
      <c r="Q3">
        <v>0</v>
      </c>
      <c r="S3">
        <v>1393.927856445312</v>
      </c>
      <c r="T3">
        <v>1393.927856445312</v>
      </c>
      <c r="U3">
        <v>0</v>
      </c>
      <c r="W3">
        <v>1386.417358398438</v>
      </c>
      <c r="X3">
        <v>1386.417358398438</v>
      </c>
      <c r="Y3">
        <v>0</v>
      </c>
      <c r="Z3">
        <v>1390.9287109375</v>
      </c>
      <c r="AA3">
        <v>1390.9287109375</v>
      </c>
      <c r="AB3">
        <v>0</v>
      </c>
      <c r="AC3">
        <v>1385.903442382812</v>
      </c>
      <c r="AD3">
        <v>1385.903442382812</v>
      </c>
      <c r="AE3">
        <v>0</v>
      </c>
      <c r="AF3">
        <v>1386.417358398438</v>
      </c>
      <c r="AG3">
        <v>1386.417358398438</v>
      </c>
      <c r="AH3">
        <v>0</v>
      </c>
      <c r="AI3">
        <v>1383.002075195312</v>
      </c>
      <c r="AJ3">
        <v>1383.002075195312</v>
      </c>
      <c r="AK3">
        <v>0</v>
      </c>
      <c r="AL3">
        <v>1385.903442382812</v>
      </c>
      <c r="AM3">
        <v>1385.903442382812</v>
      </c>
      <c r="AN3">
        <v>0</v>
      </c>
      <c r="AO3">
        <v>1382.005615234375</v>
      </c>
      <c r="AP3">
        <v>1382.005615234375</v>
      </c>
      <c r="AQ3">
        <v>0</v>
      </c>
      <c r="AR3">
        <v>1383.0185546875</v>
      </c>
      <c r="AS3">
        <v>1383.0185546875</v>
      </c>
      <c r="AT3">
        <v>0</v>
      </c>
      <c r="AU3">
        <v>1390.9287109375</v>
      </c>
      <c r="AV3">
        <v>1390.9287109375</v>
      </c>
      <c r="AW3">
        <v>0</v>
      </c>
      <c r="AY3">
        <v>1</v>
      </c>
      <c r="BA3">
        <f t="shared" ref="BA3:BA31" si="0">AR3-AO3</f>
        <v>1.012939453125</v>
      </c>
      <c r="BB3">
        <f t="shared" ref="BB3:BB31" si="1">AL3-AI3</f>
        <v>2.9013671875</v>
      </c>
      <c r="BC3">
        <f t="shared" ref="BC3:BC31" si="2">AF3-AD3</f>
        <v>0.51391601562590949</v>
      </c>
      <c r="BD3">
        <f t="shared" ref="BD3:BD31" si="3">Z3-W3</f>
        <v>4.5113525390620453</v>
      </c>
      <c r="BE3">
        <f t="shared" ref="BE3:BE31" si="4">S3-AU3</f>
        <v>2.9991455078120453</v>
      </c>
      <c r="BF3">
        <f t="shared" ref="BF3:BF31" si="5">AO4-S3</f>
        <v>3.1110839843759095</v>
      </c>
      <c r="BH3">
        <f t="shared" ref="BH3:BH30" si="6">SUM(BA3:BF3)</f>
        <v>15.049804687500909</v>
      </c>
      <c r="BI3">
        <f>SUM(BA2:BF2)</f>
        <v>15.0673828125</v>
      </c>
      <c r="BJ3">
        <f>BI3+BA2</f>
        <v>16.077026367187045</v>
      </c>
      <c r="BK3">
        <f>BJ3+BB2</f>
        <v>18.481201171875</v>
      </c>
      <c r="BL3">
        <f>BK3+BC2</f>
        <v>18.9951171875</v>
      </c>
      <c r="BM3">
        <f t="shared" ref="BJ3:BO18" si="7">BL3+BD2</f>
        <v>23.504638671875</v>
      </c>
      <c r="BN3">
        <f t="shared" si="7"/>
        <v>26.505615234375</v>
      </c>
      <c r="BO3">
        <f t="shared" si="7"/>
        <v>30.134765625</v>
      </c>
      <c r="BR3">
        <f t="shared" ref="BR3:BR31" si="8">$BQ$2+BL3</f>
        <v>25.081298828125909</v>
      </c>
    </row>
    <row r="4" spans="1:70" x14ac:dyDescent="0.2">
      <c r="A4" t="s">
        <v>15</v>
      </c>
      <c r="B4" t="s">
        <v>102</v>
      </c>
      <c r="C4" t="s">
        <v>120</v>
      </c>
      <c r="D4">
        <v>120</v>
      </c>
      <c r="E4">
        <v>2</v>
      </c>
      <c r="F4" t="s">
        <v>27</v>
      </c>
      <c r="G4">
        <v>1</v>
      </c>
      <c r="H4">
        <v>0</v>
      </c>
      <c r="I4">
        <v>0</v>
      </c>
      <c r="J4">
        <v>0</v>
      </c>
      <c r="O4">
        <v>1405.251708984375</v>
      </c>
      <c r="P4">
        <v>1405.251708984375</v>
      </c>
      <c r="Q4">
        <v>0</v>
      </c>
      <c r="S4">
        <v>1408.252563476562</v>
      </c>
      <c r="T4">
        <v>1408.252563476562</v>
      </c>
      <c r="U4">
        <v>0</v>
      </c>
      <c r="W4">
        <v>1400.741943359375</v>
      </c>
      <c r="X4">
        <v>1400.741943359375</v>
      </c>
      <c r="Y4">
        <v>0</v>
      </c>
      <c r="Z4">
        <v>1405.251708984375</v>
      </c>
      <c r="AA4">
        <v>1405.251708984375</v>
      </c>
      <c r="AB4">
        <v>0</v>
      </c>
      <c r="AC4">
        <v>1400.22802734375</v>
      </c>
      <c r="AD4">
        <v>1400.22802734375</v>
      </c>
      <c r="AE4">
        <v>0</v>
      </c>
      <c r="AF4">
        <v>1400.741943359375</v>
      </c>
      <c r="AG4">
        <v>1400.741943359375</v>
      </c>
      <c r="AH4">
        <v>0</v>
      </c>
      <c r="AI4">
        <v>1398.02294921875</v>
      </c>
      <c r="AJ4">
        <v>1398.02294921875</v>
      </c>
      <c r="AK4">
        <v>0</v>
      </c>
      <c r="AL4">
        <v>1400.22802734375</v>
      </c>
      <c r="AM4">
        <v>1400.22802734375</v>
      </c>
      <c r="AN4">
        <v>0</v>
      </c>
      <c r="AO4">
        <v>1397.038940429688</v>
      </c>
      <c r="AP4">
        <v>1397.038940429688</v>
      </c>
      <c r="AQ4">
        <v>0</v>
      </c>
      <c r="AR4">
        <v>1398.03955078125</v>
      </c>
      <c r="AS4">
        <v>1398.03955078125</v>
      </c>
      <c r="AT4">
        <v>0</v>
      </c>
      <c r="AU4">
        <v>1405.251708984375</v>
      </c>
      <c r="AV4">
        <v>1405.251708984375</v>
      </c>
      <c r="AW4">
        <v>0</v>
      </c>
      <c r="AY4">
        <v>2</v>
      </c>
      <c r="BA4">
        <f t="shared" si="0"/>
        <v>1.0006103515620453</v>
      </c>
      <c r="BB4">
        <f t="shared" si="1"/>
        <v>2.205078125</v>
      </c>
      <c r="BC4">
        <f t="shared" si="2"/>
        <v>0.513916015625</v>
      </c>
      <c r="BD4">
        <f t="shared" si="3"/>
        <v>4.509765625</v>
      </c>
      <c r="BE4">
        <f t="shared" si="4"/>
        <v>3.0008544921870453</v>
      </c>
      <c r="BF4">
        <f t="shared" si="5"/>
        <v>3.82763671875</v>
      </c>
      <c r="BH4">
        <f t="shared" si="6"/>
        <v>15.057861328124091</v>
      </c>
      <c r="BI4">
        <f>BH2+BH3</f>
        <v>30.117187500000909</v>
      </c>
      <c r="BJ4">
        <f t="shared" si="7"/>
        <v>31.130126953125909</v>
      </c>
      <c r="BK4">
        <f t="shared" si="7"/>
        <v>34.031494140625909</v>
      </c>
      <c r="BL4">
        <f t="shared" si="7"/>
        <v>34.545410156251819</v>
      </c>
      <c r="BM4">
        <f t="shared" si="7"/>
        <v>39.056762695313864</v>
      </c>
      <c r="BN4">
        <f t="shared" si="7"/>
        <v>42.055908203125909</v>
      </c>
      <c r="BO4">
        <f t="shared" si="7"/>
        <v>45.166992187501819</v>
      </c>
      <c r="BR4">
        <f t="shared" si="8"/>
        <v>40.631591796877728</v>
      </c>
    </row>
    <row r="5" spans="1:70" x14ac:dyDescent="0.2">
      <c r="A5" t="s">
        <v>20</v>
      </c>
      <c r="B5" t="s">
        <v>109</v>
      </c>
      <c r="C5" t="s">
        <v>22</v>
      </c>
      <c r="D5">
        <v>-60</v>
      </c>
      <c r="E5">
        <v>2</v>
      </c>
      <c r="F5" t="s">
        <v>23</v>
      </c>
      <c r="G5">
        <v>1</v>
      </c>
      <c r="H5">
        <v>0</v>
      </c>
      <c r="I5">
        <v>0</v>
      </c>
      <c r="J5">
        <v>0</v>
      </c>
      <c r="K5" t="s">
        <v>19</v>
      </c>
      <c r="L5">
        <v>1.3157801628112791</v>
      </c>
      <c r="M5">
        <v>1.3157801628112791</v>
      </c>
      <c r="N5">
        <v>0</v>
      </c>
      <c r="O5">
        <v>1419.808349609375</v>
      </c>
      <c r="P5">
        <v>1419.808349609375</v>
      </c>
      <c r="Q5">
        <v>0</v>
      </c>
      <c r="S5">
        <v>1422.809204101562</v>
      </c>
      <c r="T5">
        <v>1422.809204101562</v>
      </c>
      <c r="U5">
        <v>0</v>
      </c>
      <c r="W5">
        <v>1415.298828125</v>
      </c>
      <c r="X5">
        <v>1415.298828125</v>
      </c>
      <c r="Y5">
        <v>0</v>
      </c>
      <c r="Z5">
        <v>1419.808349609375</v>
      </c>
      <c r="AA5">
        <v>1419.808349609375</v>
      </c>
      <c r="AB5">
        <v>0</v>
      </c>
      <c r="AC5">
        <v>1414.784790039062</v>
      </c>
      <c r="AD5">
        <v>1414.784790039062</v>
      </c>
      <c r="AE5">
        <v>0</v>
      </c>
      <c r="AF5">
        <v>1415.298828125</v>
      </c>
      <c r="AG5">
        <v>1415.298828125</v>
      </c>
      <c r="AH5">
        <v>0</v>
      </c>
      <c r="AI5">
        <v>1413.0771484375</v>
      </c>
      <c r="AJ5">
        <v>1413.0771484375</v>
      </c>
      <c r="AK5">
        <v>0</v>
      </c>
      <c r="AL5">
        <v>1414.784790039062</v>
      </c>
      <c r="AM5">
        <v>1414.784790039062</v>
      </c>
      <c r="AN5">
        <v>0</v>
      </c>
      <c r="AO5">
        <v>1412.080200195312</v>
      </c>
      <c r="AP5">
        <v>1412.080200195312</v>
      </c>
      <c r="AQ5">
        <v>0</v>
      </c>
      <c r="AR5">
        <v>1413.093627929688</v>
      </c>
      <c r="AS5">
        <v>1413.093627929688</v>
      </c>
      <c r="AT5">
        <v>0</v>
      </c>
      <c r="AU5">
        <v>1419.808349609375</v>
      </c>
      <c r="AV5">
        <v>1419.808349609375</v>
      </c>
      <c r="AW5">
        <v>0</v>
      </c>
      <c r="AY5">
        <v>3</v>
      </c>
      <c r="BA5">
        <f t="shared" si="0"/>
        <v>1.0134277343759095</v>
      </c>
      <c r="BB5">
        <f t="shared" si="1"/>
        <v>1.7076416015620453</v>
      </c>
      <c r="BC5">
        <f t="shared" si="2"/>
        <v>0.51403808593795475</v>
      </c>
      <c r="BD5">
        <f t="shared" si="3"/>
        <v>4.509521484375</v>
      </c>
      <c r="BE5">
        <f t="shared" si="4"/>
        <v>3.0008544921870453</v>
      </c>
      <c r="BF5">
        <f t="shared" si="5"/>
        <v>4.3150634765629547</v>
      </c>
      <c r="BH5">
        <f t="shared" si="6"/>
        <v>15.060546875000909</v>
      </c>
      <c r="BI5">
        <f t="shared" ref="BI5:BI31" si="9">BI4+BH4</f>
        <v>45.175048828125</v>
      </c>
      <c r="BJ5">
        <f t="shared" si="7"/>
        <v>46.175659179687045</v>
      </c>
      <c r="BK5">
        <f t="shared" si="7"/>
        <v>48.380737304687045</v>
      </c>
      <c r="BL5">
        <f t="shared" si="7"/>
        <v>48.894653320312045</v>
      </c>
      <c r="BM5">
        <f t="shared" si="7"/>
        <v>53.404418945312045</v>
      </c>
      <c r="BN5">
        <f t="shared" si="7"/>
        <v>56.405273437499091</v>
      </c>
      <c r="BO5">
        <f t="shared" si="7"/>
        <v>60.232910156249091</v>
      </c>
      <c r="BR5">
        <f t="shared" si="8"/>
        <v>54.980834960937955</v>
      </c>
    </row>
    <row r="6" spans="1:70" x14ac:dyDescent="0.2">
      <c r="A6" t="s">
        <v>20</v>
      </c>
      <c r="B6" t="s">
        <v>106</v>
      </c>
      <c r="C6" t="s">
        <v>29</v>
      </c>
      <c r="D6">
        <v>-90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1.05309522151947</v>
      </c>
      <c r="M6">
        <v>1.05309522151947</v>
      </c>
      <c r="N6">
        <v>0</v>
      </c>
      <c r="O6">
        <v>1434.564086914062</v>
      </c>
      <c r="P6">
        <v>1434.564086914062</v>
      </c>
      <c r="Q6">
        <v>0</v>
      </c>
      <c r="S6">
        <v>1437.56494140625</v>
      </c>
      <c r="T6">
        <v>1437.56494140625</v>
      </c>
      <c r="U6">
        <v>0</v>
      </c>
      <c r="W6">
        <v>1430.054443359375</v>
      </c>
      <c r="X6">
        <v>1430.054443359375</v>
      </c>
      <c r="Y6">
        <v>0</v>
      </c>
      <c r="Z6">
        <v>1434.564086914062</v>
      </c>
      <c r="AA6">
        <v>1434.564086914062</v>
      </c>
      <c r="AB6">
        <v>0</v>
      </c>
      <c r="AC6">
        <v>1429.54052734375</v>
      </c>
      <c r="AD6">
        <v>1429.54052734375</v>
      </c>
      <c r="AE6">
        <v>0</v>
      </c>
      <c r="AF6">
        <v>1430.054443359375</v>
      </c>
      <c r="AG6">
        <v>1430.054443359375</v>
      </c>
      <c r="AH6">
        <v>0</v>
      </c>
      <c r="AI6">
        <v>1428.131225585938</v>
      </c>
      <c r="AJ6">
        <v>1428.131225585938</v>
      </c>
      <c r="AK6">
        <v>0</v>
      </c>
      <c r="AL6">
        <v>1429.54052734375</v>
      </c>
      <c r="AM6">
        <v>1429.54052734375</v>
      </c>
      <c r="AN6">
        <v>0</v>
      </c>
      <c r="AO6">
        <v>1427.124267578125</v>
      </c>
      <c r="AP6">
        <v>1427.124267578125</v>
      </c>
      <c r="AQ6">
        <v>0</v>
      </c>
      <c r="AR6">
        <v>1428.131225585938</v>
      </c>
      <c r="AS6">
        <v>1428.131225585938</v>
      </c>
      <c r="AT6">
        <v>0</v>
      </c>
      <c r="AU6">
        <v>1434.564086914062</v>
      </c>
      <c r="AV6">
        <v>1434.564086914062</v>
      </c>
      <c r="AW6">
        <v>0</v>
      </c>
      <c r="AY6">
        <v>4</v>
      </c>
      <c r="BA6">
        <f t="shared" si="0"/>
        <v>1.0069580078129547</v>
      </c>
      <c r="BB6">
        <f t="shared" si="1"/>
        <v>1.4093017578120453</v>
      </c>
      <c r="BC6">
        <f t="shared" si="2"/>
        <v>0.513916015625</v>
      </c>
      <c r="BD6">
        <f t="shared" si="3"/>
        <v>4.5096435546870453</v>
      </c>
      <c r="BE6">
        <f t="shared" si="4"/>
        <v>3.0008544921879547</v>
      </c>
      <c r="BF6">
        <f t="shared" si="5"/>
        <v>4.6143798828120453</v>
      </c>
      <c r="BH6">
        <f t="shared" si="6"/>
        <v>15.055053710937045</v>
      </c>
      <c r="BI6">
        <f t="shared" si="9"/>
        <v>60.235595703125909</v>
      </c>
      <c r="BJ6">
        <f t="shared" si="7"/>
        <v>61.249023437501819</v>
      </c>
      <c r="BK6">
        <f t="shared" si="7"/>
        <v>62.956665039063864</v>
      </c>
      <c r="BL6">
        <f t="shared" si="7"/>
        <v>63.470703125001819</v>
      </c>
      <c r="BM6">
        <f t="shared" si="7"/>
        <v>67.980224609376819</v>
      </c>
      <c r="BN6">
        <f>BM6+BE5</f>
        <v>70.981079101563864</v>
      </c>
      <c r="BO6">
        <f t="shared" si="7"/>
        <v>75.296142578126819</v>
      </c>
      <c r="BR6">
        <f t="shared" si="8"/>
        <v>69.556884765627728</v>
      </c>
    </row>
    <row r="7" spans="1:70" x14ac:dyDescent="0.2">
      <c r="A7" t="s">
        <v>20</v>
      </c>
      <c r="B7" t="s">
        <v>100</v>
      </c>
      <c r="C7" t="s">
        <v>101</v>
      </c>
      <c r="D7">
        <v>-30</v>
      </c>
      <c r="E7">
        <v>2</v>
      </c>
      <c r="F7" t="s">
        <v>27</v>
      </c>
      <c r="G7">
        <v>1</v>
      </c>
      <c r="H7">
        <v>1</v>
      </c>
      <c r="I7">
        <v>1</v>
      </c>
      <c r="J7">
        <v>0</v>
      </c>
      <c r="K7" t="s">
        <v>24</v>
      </c>
      <c r="L7">
        <v>1.8387241363525391</v>
      </c>
      <c r="M7">
        <v>1.8387241363525391</v>
      </c>
      <c r="N7">
        <v>0</v>
      </c>
      <c r="O7">
        <v>1449.701416015625</v>
      </c>
      <c r="P7">
        <v>1449.701416015625</v>
      </c>
      <c r="Q7">
        <v>0</v>
      </c>
      <c r="S7">
        <v>1452.701904296875</v>
      </c>
      <c r="T7">
        <v>1452.701904296875</v>
      </c>
      <c r="U7">
        <v>0</v>
      </c>
      <c r="W7">
        <v>1445.19140625</v>
      </c>
      <c r="X7">
        <v>1445.19140625</v>
      </c>
      <c r="Y7">
        <v>0</v>
      </c>
      <c r="Z7">
        <v>1449.701416015625</v>
      </c>
      <c r="AA7">
        <v>1449.701416015625</v>
      </c>
      <c r="AB7">
        <v>0</v>
      </c>
      <c r="AC7">
        <v>1444.677490234375</v>
      </c>
      <c r="AD7">
        <v>1444.677490234375</v>
      </c>
      <c r="AE7">
        <v>0</v>
      </c>
      <c r="AF7">
        <v>1445.19140625</v>
      </c>
      <c r="AG7">
        <v>1445.19140625</v>
      </c>
      <c r="AH7">
        <v>0</v>
      </c>
      <c r="AI7">
        <v>1443.168701171875</v>
      </c>
      <c r="AJ7">
        <v>1443.168701171875</v>
      </c>
      <c r="AK7">
        <v>0</v>
      </c>
      <c r="AL7">
        <v>1444.677490234375</v>
      </c>
      <c r="AM7">
        <v>1444.677490234375</v>
      </c>
      <c r="AN7">
        <v>0</v>
      </c>
      <c r="AO7">
        <v>1442.179321289062</v>
      </c>
      <c r="AP7">
        <v>1442.179321289062</v>
      </c>
      <c r="AQ7">
        <v>0</v>
      </c>
      <c r="AR7">
        <v>1443.185302734375</v>
      </c>
      <c r="AS7">
        <v>1443.185302734375</v>
      </c>
      <c r="AT7">
        <v>0</v>
      </c>
      <c r="AU7">
        <v>1449.701416015625</v>
      </c>
      <c r="AV7">
        <v>1449.701416015625</v>
      </c>
      <c r="AW7">
        <v>0</v>
      </c>
      <c r="AY7">
        <v>5</v>
      </c>
      <c r="BA7">
        <f t="shared" si="0"/>
        <v>1.0059814453129547</v>
      </c>
      <c r="BB7">
        <f t="shared" si="1"/>
        <v>1.5087890625</v>
      </c>
      <c r="BC7">
        <f t="shared" si="2"/>
        <v>0.513916015625</v>
      </c>
      <c r="BD7">
        <f t="shared" si="3"/>
        <v>4.510009765625</v>
      </c>
      <c r="BE7">
        <f t="shared" si="4"/>
        <v>3.00048828125</v>
      </c>
      <c r="BF7">
        <f t="shared" si="5"/>
        <v>4.5137939453129547</v>
      </c>
      <c r="BH7">
        <f t="shared" si="6"/>
        <v>15.052978515625909</v>
      </c>
      <c r="BI7">
        <f t="shared" si="9"/>
        <v>75.290649414062955</v>
      </c>
      <c r="BJ7">
        <f t="shared" si="7"/>
        <v>76.297607421875909</v>
      </c>
      <c r="BK7">
        <f t="shared" si="7"/>
        <v>77.706909179687955</v>
      </c>
      <c r="BL7">
        <f t="shared" si="7"/>
        <v>78.220825195312955</v>
      </c>
      <c r="BM7">
        <f t="shared" si="7"/>
        <v>82.73046875</v>
      </c>
      <c r="BN7">
        <f t="shared" si="7"/>
        <v>85.731323242187955</v>
      </c>
      <c r="BO7">
        <f t="shared" si="7"/>
        <v>90.345703125</v>
      </c>
      <c r="BR7">
        <f t="shared" si="8"/>
        <v>84.307006835938864</v>
      </c>
    </row>
    <row r="8" spans="1:70" x14ac:dyDescent="0.2">
      <c r="A8" t="s">
        <v>20</v>
      </c>
      <c r="B8" t="s">
        <v>112</v>
      </c>
      <c r="C8" t="s">
        <v>29</v>
      </c>
      <c r="D8">
        <v>-60</v>
      </c>
      <c r="E8">
        <v>2</v>
      </c>
      <c r="F8" t="s">
        <v>23</v>
      </c>
      <c r="G8">
        <v>1</v>
      </c>
      <c r="H8">
        <v>0</v>
      </c>
      <c r="I8">
        <v>0</v>
      </c>
      <c r="J8">
        <v>0</v>
      </c>
      <c r="K8" t="s">
        <v>19</v>
      </c>
      <c r="L8">
        <v>1.4818229675292971</v>
      </c>
      <c r="M8">
        <v>1.4818229675292971</v>
      </c>
      <c r="N8">
        <v>0</v>
      </c>
      <c r="O8">
        <v>1465.849365234375</v>
      </c>
      <c r="P8">
        <v>1465.849365234375</v>
      </c>
      <c r="Q8">
        <v>0</v>
      </c>
      <c r="S8">
        <v>1468.850341796875</v>
      </c>
      <c r="T8">
        <v>1468.850341796875</v>
      </c>
      <c r="U8">
        <v>0</v>
      </c>
      <c r="W8">
        <v>1461.33984375</v>
      </c>
      <c r="X8">
        <v>1461.33984375</v>
      </c>
      <c r="Y8">
        <v>0</v>
      </c>
      <c r="Z8">
        <v>1465.849365234375</v>
      </c>
      <c r="AA8">
        <v>1465.849365234375</v>
      </c>
      <c r="AB8">
        <v>0</v>
      </c>
      <c r="AC8">
        <v>1460.825927734375</v>
      </c>
      <c r="AD8">
        <v>1460.825927734375</v>
      </c>
      <c r="AE8">
        <v>0</v>
      </c>
      <c r="AF8">
        <v>1461.33984375</v>
      </c>
      <c r="AG8">
        <v>1461.33984375</v>
      </c>
      <c r="AH8">
        <v>0</v>
      </c>
      <c r="AI8">
        <v>1458.222900390625</v>
      </c>
      <c r="AJ8">
        <v>1458.222900390625</v>
      </c>
      <c r="AK8">
        <v>0</v>
      </c>
      <c r="AL8">
        <v>1460.825927734375</v>
      </c>
      <c r="AM8">
        <v>1460.825927734375</v>
      </c>
      <c r="AN8">
        <v>0</v>
      </c>
      <c r="AO8">
        <v>1457.215698242188</v>
      </c>
      <c r="AP8">
        <v>1457.215698242188</v>
      </c>
      <c r="AQ8">
        <v>0</v>
      </c>
      <c r="AR8">
        <v>1458.222900390625</v>
      </c>
      <c r="AS8">
        <v>1458.222900390625</v>
      </c>
      <c r="AT8">
        <v>0</v>
      </c>
      <c r="AU8">
        <v>1465.849365234375</v>
      </c>
      <c r="AV8">
        <v>1465.849365234375</v>
      </c>
      <c r="AW8">
        <v>0</v>
      </c>
      <c r="AY8">
        <v>6</v>
      </c>
      <c r="BA8">
        <f t="shared" si="0"/>
        <v>1.0072021484370453</v>
      </c>
      <c r="BB8">
        <f t="shared" si="1"/>
        <v>2.60302734375</v>
      </c>
      <c r="BC8">
        <f t="shared" si="2"/>
        <v>0.513916015625</v>
      </c>
      <c r="BD8">
        <f t="shared" si="3"/>
        <v>4.509521484375</v>
      </c>
      <c r="BE8">
        <f t="shared" si="4"/>
        <v>3.0009765625</v>
      </c>
      <c r="BF8">
        <f t="shared" si="5"/>
        <v>3.4254150390629547</v>
      </c>
      <c r="BH8">
        <f t="shared" si="6"/>
        <v>15.06005859375</v>
      </c>
      <c r="BI8">
        <f t="shared" si="9"/>
        <v>90.343627929688864</v>
      </c>
      <c r="BJ8">
        <f t="shared" si="7"/>
        <v>91.349609375001819</v>
      </c>
      <c r="BK8">
        <f t="shared" si="7"/>
        <v>92.858398437501819</v>
      </c>
      <c r="BL8">
        <f t="shared" si="7"/>
        <v>93.372314453126819</v>
      </c>
      <c r="BM8">
        <f t="shared" si="7"/>
        <v>97.882324218751819</v>
      </c>
      <c r="BN8">
        <f t="shared" si="7"/>
        <v>100.88281250000182</v>
      </c>
      <c r="BO8">
        <f t="shared" si="7"/>
        <v>105.39660644531477</v>
      </c>
      <c r="BR8">
        <f t="shared" si="8"/>
        <v>99.458496093752728</v>
      </c>
    </row>
    <row r="9" spans="1:70" x14ac:dyDescent="0.2">
      <c r="A9" t="s">
        <v>15</v>
      </c>
      <c r="B9" t="s">
        <v>117</v>
      </c>
      <c r="C9" t="s">
        <v>103</v>
      </c>
      <c r="D9">
        <v>90</v>
      </c>
      <c r="E9">
        <v>2</v>
      </c>
      <c r="F9" t="s">
        <v>23</v>
      </c>
      <c r="G9">
        <v>1</v>
      </c>
      <c r="H9">
        <v>0</v>
      </c>
      <c r="I9">
        <v>0</v>
      </c>
      <c r="J9">
        <v>0</v>
      </c>
      <c r="K9" t="s">
        <v>19</v>
      </c>
      <c r="L9">
        <v>1.856947779655457</v>
      </c>
      <c r="M9">
        <v>1.856947779655457</v>
      </c>
      <c r="N9">
        <v>0</v>
      </c>
      <c r="O9">
        <v>1479.693237304688</v>
      </c>
      <c r="P9">
        <v>1479.693237304688</v>
      </c>
      <c r="Q9">
        <v>0</v>
      </c>
      <c r="S9">
        <v>1482.694091796875</v>
      </c>
      <c r="T9">
        <v>1482.694091796875</v>
      </c>
      <c r="U9">
        <v>0</v>
      </c>
      <c r="W9">
        <v>1475.18359375</v>
      </c>
      <c r="X9">
        <v>1475.18359375</v>
      </c>
      <c r="Y9">
        <v>0</v>
      </c>
      <c r="Z9">
        <v>1479.693237304688</v>
      </c>
      <c r="AA9">
        <v>1479.693237304688</v>
      </c>
      <c r="AB9">
        <v>0</v>
      </c>
      <c r="AC9">
        <v>1474.669677734375</v>
      </c>
      <c r="AD9">
        <v>1474.669677734375</v>
      </c>
      <c r="AE9">
        <v>0</v>
      </c>
      <c r="AF9">
        <v>1475.18359375</v>
      </c>
      <c r="AG9">
        <v>1475.18359375</v>
      </c>
      <c r="AH9">
        <v>0</v>
      </c>
      <c r="AI9">
        <v>1473.260375976562</v>
      </c>
      <c r="AJ9">
        <v>1473.260375976562</v>
      </c>
      <c r="AK9">
        <v>0</v>
      </c>
      <c r="AL9">
        <v>1474.669677734375</v>
      </c>
      <c r="AM9">
        <v>1474.669677734375</v>
      </c>
      <c r="AN9">
        <v>0</v>
      </c>
      <c r="AO9">
        <v>1472.275756835938</v>
      </c>
      <c r="AP9">
        <v>1472.275756835938</v>
      </c>
      <c r="AQ9">
        <v>0</v>
      </c>
      <c r="AR9">
        <v>1473.276977539062</v>
      </c>
      <c r="AS9">
        <v>1473.276977539062</v>
      </c>
      <c r="AT9">
        <v>0</v>
      </c>
      <c r="AU9">
        <v>1479.693237304688</v>
      </c>
      <c r="AV9">
        <v>1479.693237304688</v>
      </c>
      <c r="AW9">
        <v>0</v>
      </c>
      <c r="AY9">
        <v>7</v>
      </c>
      <c r="BA9">
        <f t="shared" si="0"/>
        <v>1.0012207031240905</v>
      </c>
      <c r="BB9">
        <f t="shared" si="1"/>
        <v>1.4093017578129547</v>
      </c>
      <c r="BC9">
        <f t="shared" si="2"/>
        <v>0.513916015625</v>
      </c>
      <c r="BD9">
        <f t="shared" si="3"/>
        <v>4.5096435546879547</v>
      </c>
      <c r="BE9">
        <f t="shared" si="4"/>
        <v>3.0008544921870453</v>
      </c>
      <c r="BF9">
        <f t="shared" si="5"/>
        <v>4.61328125</v>
      </c>
      <c r="BH9">
        <f t="shared" si="6"/>
        <v>15.048217773437045</v>
      </c>
      <c r="BI9">
        <f t="shared" si="9"/>
        <v>105.40368652343886</v>
      </c>
      <c r="BJ9">
        <f t="shared" si="7"/>
        <v>106.41088867187591</v>
      </c>
      <c r="BK9">
        <f t="shared" si="7"/>
        <v>109.01391601562591</v>
      </c>
      <c r="BL9">
        <f t="shared" si="7"/>
        <v>109.52783203125091</v>
      </c>
      <c r="BM9">
        <f t="shared" si="7"/>
        <v>114.03735351562591</v>
      </c>
      <c r="BN9">
        <f t="shared" si="7"/>
        <v>117.03833007812591</v>
      </c>
      <c r="BO9">
        <f t="shared" si="7"/>
        <v>120.46374511718886</v>
      </c>
      <c r="BR9">
        <f t="shared" si="8"/>
        <v>115.61401367187682</v>
      </c>
    </row>
    <row r="10" spans="1:70" x14ac:dyDescent="0.2">
      <c r="A10" t="s">
        <v>15</v>
      </c>
      <c r="B10" t="s">
        <v>21</v>
      </c>
      <c r="C10" t="s">
        <v>22</v>
      </c>
      <c r="D10">
        <v>120</v>
      </c>
      <c r="E10">
        <v>1</v>
      </c>
      <c r="F10" t="s">
        <v>18</v>
      </c>
      <c r="G10">
        <v>1</v>
      </c>
      <c r="H10">
        <v>1</v>
      </c>
      <c r="I10">
        <v>1</v>
      </c>
      <c r="J10">
        <v>0</v>
      </c>
      <c r="K10" t="s">
        <v>19</v>
      </c>
      <c r="L10">
        <v>1.608633875846863</v>
      </c>
      <c r="M10">
        <v>1.608633875846863</v>
      </c>
      <c r="N10">
        <v>0</v>
      </c>
      <c r="O10">
        <v>1495.7255859375</v>
      </c>
      <c r="P10">
        <v>1495.7255859375</v>
      </c>
      <c r="Q10">
        <v>0</v>
      </c>
      <c r="S10">
        <v>1498.726440429688</v>
      </c>
      <c r="T10">
        <v>1498.726440429688</v>
      </c>
      <c r="U10">
        <v>0</v>
      </c>
      <c r="W10">
        <v>1491.215942382812</v>
      </c>
      <c r="X10">
        <v>1491.215942382812</v>
      </c>
      <c r="Y10">
        <v>0</v>
      </c>
      <c r="Z10">
        <v>1495.7255859375</v>
      </c>
      <c r="AA10">
        <v>1495.7255859375</v>
      </c>
      <c r="AB10">
        <v>0</v>
      </c>
      <c r="AC10">
        <v>1490.702026367188</v>
      </c>
      <c r="AD10">
        <v>1490.702026367188</v>
      </c>
      <c r="AE10">
        <v>0</v>
      </c>
      <c r="AF10">
        <v>1491.215942382812</v>
      </c>
      <c r="AG10">
        <v>1491.215942382812</v>
      </c>
      <c r="AH10">
        <v>0</v>
      </c>
      <c r="AI10">
        <v>1488.297973632812</v>
      </c>
      <c r="AJ10">
        <v>1488.297973632812</v>
      </c>
      <c r="AK10">
        <v>0</v>
      </c>
      <c r="AL10">
        <v>1490.702026367188</v>
      </c>
      <c r="AM10">
        <v>1490.702026367188</v>
      </c>
      <c r="AN10">
        <v>0</v>
      </c>
      <c r="AO10">
        <v>1487.307373046875</v>
      </c>
      <c r="AP10">
        <v>1487.307373046875</v>
      </c>
      <c r="AQ10">
        <v>0</v>
      </c>
      <c r="AR10">
        <v>1488.314453125</v>
      </c>
      <c r="AS10">
        <v>1488.314453125</v>
      </c>
      <c r="AT10">
        <v>0</v>
      </c>
      <c r="AU10">
        <v>1495.7255859375</v>
      </c>
      <c r="AV10">
        <v>1495.7255859375</v>
      </c>
      <c r="AW10">
        <v>0</v>
      </c>
      <c r="AY10">
        <v>8</v>
      </c>
      <c r="BA10">
        <f t="shared" si="0"/>
        <v>1.007080078125</v>
      </c>
      <c r="BB10">
        <f t="shared" si="1"/>
        <v>2.4040527343759095</v>
      </c>
      <c r="BC10">
        <f t="shared" si="2"/>
        <v>0.51391601562409051</v>
      </c>
      <c r="BD10">
        <f t="shared" si="3"/>
        <v>4.5096435546879547</v>
      </c>
      <c r="BE10">
        <f t="shared" si="4"/>
        <v>3.0008544921879547</v>
      </c>
      <c r="BF10">
        <f t="shared" si="5"/>
        <v>3.61669921875</v>
      </c>
      <c r="BH10">
        <f t="shared" si="6"/>
        <v>15.052246093750909</v>
      </c>
      <c r="BI10">
        <f t="shared" si="9"/>
        <v>120.45190429687591</v>
      </c>
      <c r="BJ10">
        <f t="shared" si="7"/>
        <v>121.453125</v>
      </c>
      <c r="BK10">
        <f t="shared" si="7"/>
        <v>122.86242675781295</v>
      </c>
      <c r="BL10">
        <f t="shared" si="7"/>
        <v>123.37634277343795</v>
      </c>
      <c r="BM10">
        <f t="shared" si="7"/>
        <v>127.88598632812591</v>
      </c>
      <c r="BN10">
        <f t="shared" si="7"/>
        <v>130.88684082031295</v>
      </c>
      <c r="BO10">
        <f t="shared" si="7"/>
        <v>135.50012207031295</v>
      </c>
      <c r="BR10">
        <f t="shared" si="8"/>
        <v>129.46252441406386</v>
      </c>
    </row>
    <row r="11" spans="1:70" x14ac:dyDescent="0.2">
      <c r="A11" t="s">
        <v>15</v>
      </c>
      <c r="B11" t="s">
        <v>105</v>
      </c>
      <c r="C11" t="s">
        <v>99</v>
      </c>
      <c r="D11">
        <v>120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2.2047841548919682</v>
      </c>
      <c r="M11">
        <v>2.2047841548919682</v>
      </c>
      <c r="N11">
        <v>0</v>
      </c>
      <c r="O11">
        <v>1509.370361328125</v>
      </c>
      <c r="P11">
        <v>1509.370361328125</v>
      </c>
      <c r="Q11">
        <v>0</v>
      </c>
      <c r="S11">
        <v>1512.371704101562</v>
      </c>
      <c r="T11">
        <v>1512.371704101562</v>
      </c>
      <c r="U11">
        <v>0</v>
      </c>
      <c r="W11">
        <v>1504.860717773438</v>
      </c>
      <c r="X11">
        <v>1504.860717773438</v>
      </c>
      <c r="Y11">
        <v>0</v>
      </c>
      <c r="Z11">
        <v>1509.370361328125</v>
      </c>
      <c r="AA11">
        <v>1509.370361328125</v>
      </c>
      <c r="AB11">
        <v>0</v>
      </c>
      <c r="AC11">
        <v>1504.346801757812</v>
      </c>
      <c r="AD11">
        <v>1504.346801757812</v>
      </c>
      <c r="AE11">
        <v>0</v>
      </c>
      <c r="AF11">
        <v>1504.860717773438</v>
      </c>
      <c r="AG11">
        <v>1504.860717773438</v>
      </c>
      <c r="AH11">
        <v>0</v>
      </c>
      <c r="AI11">
        <v>1503.33544921875</v>
      </c>
      <c r="AJ11">
        <v>1503.33544921875</v>
      </c>
      <c r="AK11">
        <v>0</v>
      </c>
      <c r="AL11">
        <v>1504.346801757812</v>
      </c>
      <c r="AM11">
        <v>1504.346801757812</v>
      </c>
      <c r="AN11">
        <v>0</v>
      </c>
      <c r="AO11">
        <v>1502.343139648438</v>
      </c>
      <c r="AP11">
        <v>1502.343139648438</v>
      </c>
      <c r="AQ11">
        <v>0</v>
      </c>
      <c r="AR11">
        <v>1503.35205078125</v>
      </c>
      <c r="AS11">
        <v>1503.35205078125</v>
      </c>
      <c r="AT11">
        <v>0</v>
      </c>
      <c r="AU11">
        <v>1509.370361328125</v>
      </c>
      <c r="AV11">
        <v>1509.370361328125</v>
      </c>
      <c r="AW11">
        <v>0</v>
      </c>
      <c r="AY11">
        <v>9</v>
      </c>
      <c r="BA11">
        <f t="shared" si="0"/>
        <v>1.0089111328120453</v>
      </c>
      <c r="BB11">
        <f t="shared" si="1"/>
        <v>1.0113525390620453</v>
      </c>
      <c r="BC11">
        <f t="shared" si="2"/>
        <v>0.51391601562590949</v>
      </c>
      <c r="BD11">
        <f t="shared" si="3"/>
        <v>4.5096435546870453</v>
      </c>
      <c r="BE11">
        <f t="shared" si="4"/>
        <v>3.0013427734370453</v>
      </c>
      <c r="BF11">
        <f t="shared" si="5"/>
        <v>5.0085449218759095</v>
      </c>
      <c r="BH11">
        <f t="shared" si="6"/>
        <v>15.0537109375</v>
      </c>
      <c r="BI11">
        <f t="shared" si="9"/>
        <v>135.50415039062682</v>
      </c>
      <c r="BJ11">
        <f t="shared" si="7"/>
        <v>136.51123046875182</v>
      </c>
      <c r="BK11">
        <f t="shared" si="7"/>
        <v>138.91528320312773</v>
      </c>
      <c r="BL11">
        <f t="shared" si="7"/>
        <v>139.42919921875182</v>
      </c>
      <c r="BM11">
        <f t="shared" si="7"/>
        <v>143.93884277343977</v>
      </c>
      <c r="BN11">
        <f t="shared" si="7"/>
        <v>146.93969726562773</v>
      </c>
      <c r="BO11">
        <f t="shared" si="7"/>
        <v>150.55639648437773</v>
      </c>
      <c r="BR11">
        <f t="shared" si="8"/>
        <v>145.51538085937773</v>
      </c>
    </row>
    <row r="12" spans="1:70" x14ac:dyDescent="0.2">
      <c r="A12" t="s">
        <v>15</v>
      </c>
      <c r="B12" t="s">
        <v>96</v>
      </c>
      <c r="C12" t="s">
        <v>97</v>
      </c>
      <c r="D12">
        <v>60</v>
      </c>
      <c r="E12">
        <v>2</v>
      </c>
      <c r="F12" t="s">
        <v>27</v>
      </c>
      <c r="G12">
        <v>1</v>
      </c>
      <c r="H12">
        <v>1</v>
      </c>
      <c r="I12">
        <v>1</v>
      </c>
      <c r="J12">
        <v>0</v>
      </c>
      <c r="K12" t="s">
        <v>24</v>
      </c>
      <c r="L12">
        <v>2.3041155338287349</v>
      </c>
      <c r="M12">
        <v>2.3041155338287349</v>
      </c>
      <c r="N12">
        <v>0</v>
      </c>
      <c r="O12">
        <v>1525.900146484375</v>
      </c>
      <c r="P12">
        <v>1525.900146484375</v>
      </c>
      <c r="Q12">
        <v>0</v>
      </c>
      <c r="S12">
        <v>1528.9013671875</v>
      </c>
      <c r="T12">
        <v>1528.9013671875</v>
      </c>
      <c r="U12">
        <v>0</v>
      </c>
      <c r="W12">
        <v>1521.390502929688</v>
      </c>
      <c r="X12">
        <v>1521.390502929688</v>
      </c>
      <c r="Y12">
        <v>0</v>
      </c>
      <c r="Z12">
        <v>1525.900146484375</v>
      </c>
      <c r="AA12">
        <v>1525.900146484375</v>
      </c>
      <c r="AB12">
        <v>0</v>
      </c>
      <c r="AC12">
        <v>1520.876586914062</v>
      </c>
      <c r="AD12">
        <v>1520.876586914062</v>
      </c>
      <c r="AE12">
        <v>0</v>
      </c>
      <c r="AF12">
        <v>1521.390502929688</v>
      </c>
      <c r="AG12">
        <v>1521.390502929688</v>
      </c>
      <c r="AH12">
        <v>0</v>
      </c>
      <c r="AI12">
        <v>1518.373046875</v>
      </c>
      <c r="AJ12">
        <v>1518.373046875</v>
      </c>
      <c r="AK12">
        <v>0</v>
      </c>
      <c r="AL12">
        <v>1520.876586914062</v>
      </c>
      <c r="AM12">
        <v>1520.876586914062</v>
      </c>
      <c r="AN12">
        <v>0</v>
      </c>
      <c r="AO12">
        <v>1517.380249023438</v>
      </c>
      <c r="AP12">
        <v>1517.380249023438</v>
      </c>
      <c r="AQ12">
        <v>0</v>
      </c>
      <c r="AR12">
        <v>1518.3896484375</v>
      </c>
      <c r="AS12">
        <v>1518.3896484375</v>
      </c>
      <c r="AT12">
        <v>0</v>
      </c>
      <c r="AU12">
        <v>1525.900146484375</v>
      </c>
      <c r="AV12">
        <v>1525.900146484375</v>
      </c>
      <c r="AW12">
        <v>0</v>
      </c>
      <c r="AY12">
        <v>10</v>
      </c>
      <c r="BA12">
        <f t="shared" si="0"/>
        <v>1.0093994140620453</v>
      </c>
      <c r="BB12">
        <f t="shared" si="1"/>
        <v>2.5035400390620453</v>
      </c>
      <c r="BC12">
        <f t="shared" si="2"/>
        <v>0.51391601562590949</v>
      </c>
      <c r="BD12">
        <f t="shared" si="3"/>
        <v>4.5096435546870453</v>
      </c>
      <c r="BE12">
        <f t="shared" si="4"/>
        <v>3.001220703125</v>
      </c>
      <c r="BF12">
        <f t="shared" si="5"/>
        <v>3.5166015625</v>
      </c>
      <c r="BH12">
        <f t="shared" si="6"/>
        <v>15.054321289062045</v>
      </c>
      <c r="BI12">
        <f t="shared" si="9"/>
        <v>150.55786132812682</v>
      </c>
      <c r="BJ12">
        <f t="shared" si="7"/>
        <v>151.56677246093886</v>
      </c>
      <c r="BK12">
        <f t="shared" si="7"/>
        <v>152.57812500000091</v>
      </c>
      <c r="BL12">
        <f t="shared" si="7"/>
        <v>153.09204101562682</v>
      </c>
      <c r="BM12">
        <f t="shared" si="7"/>
        <v>157.60168457031386</v>
      </c>
      <c r="BN12">
        <f t="shared" si="7"/>
        <v>160.60302734375091</v>
      </c>
      <c r="BO12">
        <f t="shared" si="7"/>
        <v>165.61157226562682</v>
      </c>
      <c r="BR12">
        <f t="shared" si="8"/>
        <v>159.17822265625273</v>
      </c>
    </row>
    <row r="13" spans="1:70" x14ac:dyDescent="0.2">
      <c r="A13" t="s">
        <v>15</v>
      </c>
      <c r="B13" t="s">
        <v>16</v>
      </c>
      <c r="C13" t="s">
        <v>17</v>
      </c>
      <c r="D13">
        <v>30</v>
      </c>
      <c r="E13">
        <v>1</v>
      </c>
      <c r="F13" t="s">
        <v>18</v>
      </c>
      <c r="G13">
        <v>1</v>
      </c>
      <c r="H13">
        <v>0</v>
      </c>
      <c r="I13">
        <v>0</v>
      </c>
      <c r="J13">
        <v>0</v>
      </c>
      <c r="K13" t="s">
        <v>24</v>
      </c>
      <c r="L13">
        <v>1.8139350414276121</v>
      </c>
      <c r="M13">
        <v>1.8139350414276121</v>
      </c>
      <c r="N13">
        <v>0</v>
      </c>
      <c r="O13">
        <v>1540.440185546875</v>
      </c>
      <c r="P13">
        <v>1540.440185546875</v>
      </c>
      <c r="Q13">
        <v>0</v>
      </c>
      <c r="S13">
        <v>1543.441162109375</v>
      </c>
      <c r="T13">
        <v>1543.441162109375</v>
      </c>
      <c r="U13">
        <v>0</v>
      </c>
      <c r="W13">
        <v>1535.9306640625</v>
      </c>
      <c r="X13">
        <v>1535.9306640625</v>
      </c>
      <c r="Y13">
        <v>0</v>
      </c>
      <c r="Z13">
        <v>1540.440185546875</v>
      </c>
      <c r="AA13">
        <v>1540.440185546875</v>
      </c>
      <c r="AB13">
        <v>0</v>
      </c>
      <c r="AC13">
        <v>1535.416625976562</v>
      </c>
      <c r="AD13">
        <v>1535.416625976562</v>
      </c>
      <c r="AE13">
        <v>0</v>
      </c>
      <c r="AF13">
        <v>1535.9306640625</v>
      </c>
      <c r="AG13">
        <v>1535.9306640625</v>
      </c>
      <c r="AH13">
        <v>0</v>
      </c>
      <c r="AI13">
        <v>1533.410522460938</v>
      </c>
      <c r="AJ13">
        <v>1533.410522460938</v>
      </c>
      <c r="AK13">
        <v>0</v>
      </c>
      <c r="AL13">
        <v>1535.416625976562</v>
      </c>
      <c r="AM13">
        <v>1535.416625976562</v>
      </c>
      <c r="AN13">
        <v>0</v>
      </c>
      <c r="AO13">
        <v>1532.41796875</v>
      </c>
      <c r="AP13">
        <v>1532.41796875</v>
      </c>
      <c r="AQ13">
        <v>0</v>
      </c>
      <c r="AR13">
        <v>1533.427124023438</v>
      </c>
      <c r="AS13">
        <v>1533.427124023438</v>
      </c>
      <c r="AT13">
        <v>0</v>
      </c>
      <c r="AU13">
        <v>1540.440185546875</v>
      </c>
      <c r="AV13">
        <v>1540.440185546875</v>
      </c>
      <c r="AW13">
        <v>0</v>
      </c>
      <c r="AY13">
        <v>11</v>
      </c>
      <c r="BA13">
        <f t="shared" si="0"/>
        <v>1.0091552734379547</v>
      </c>
      <c r="BB13">
        <f t="shared" si="1"/>
        <v>2.0061035156240905</v>
      </c>
      <c r="BC13">
        <f t="shared" si="2"/>
        <v>0.51403808593795475</v>
      </c>
      <c r="BD13">
        <f t="shared" si="3"/>
        <v>4.509521484375</v>
      </c>
      <c r="BE13">
        <f t="shared" si="4"/>
        <v>3.0009765625</v>
      </c>
      <c r="BF13">
        <f t="shared" si="5"/>
        <v>4.0269775390629547</v>
      </c>
      <c r="BH13">
        <f t="shared" si="6"/>
        <v>15.066772460937955</v>
      </c>
      <c r="BI13">
        <f t="shared" si="9"/>
        <v>165.61218261718886</v>
      </c>
      <c r="BJ13">
        <f t="shared" si="7"/>
        <v>166.62158203125091</v>
      </c>
      <c r="BK13">
        <f t="shared" si="7"/>
        <v>169.12512207031295</v>
      </c>
      <c r="BL13">
        <f t="shared" si="7"/>
        <v>169.63903808593886</v>
      </c>
      <c r="BM13">
        <f t="shared" si="7"/>
        <v>174.14868164062591</v>
      </c>
      <c r="BN13">
        <f t="shared" si="7"/>
        <v>177.14990234375091</v>
      </c>
      <c r="BO13">
        <f t="shared" si="7"/>
        <v>180.66650390625091</v>
      </c>
      <c r="BR13">
        <f t="shared" si="8"/>
        <v>175.72521972656477</v>
      </c>
    </row>
    <row r="14" spans="1:70" x14ac:dyDescent="0.2">
      <c r="A14" t="s">
        <v>20</v>
      </c>
      <c r="B14" t="s">
        <v>124</v>
      </c>
      <c r="C14" t="s">
        <v>99</v>
      </c>
      <c r="D14">
        <v>-150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2.0501527786254878</v>
      </c>
      <c r="M14">
        <v>2.0501527786254878</v>
      </c>
      <c r="N14">
        <v>0</v>
      </c>
      <c r="O14">
        <v>1554.797973632812</v>
      </c>
      <c r="P14">
        <v>1554.797973632812</v>
      </c>
      <c r="Q14">
        <v>0</v>
      </c>
      <c r="S14">
        <v>1557.798950195312</v>
      </c>
      <c r="T14">
        <v>1557.798950195312</v>
      </c>
      <c r="U14">
        <v>0</v>
      </c>
      <c r="W14">
        <v>1550.288452148438</v>
      </c>
      <c r="X14">
        <v>1550.288452148438</v>
      </c>
      <c r="Y14">
        <v>0</v>
      </c>
      <c r="Z14">
        <v>1554.797973632812</v>
      </c>
      <c r="AA14">
        <v>1554.797973632812</v>
      </c>
      <c r="AB14">
        <v>0</v>
      </c>
      <c r="AC14">
        <v>1549.7744140625</v>
      </c>
      <c r="AD14">
        <v>1549.7744140625</v>
      </c>
      <c r="AE14">
        <v>0</v>
      </c>
      <c r="AF14">
        <v>1550.288452148438</v>
      </c>
      <c r="AG14">
        <v>1550.288452148438</v>
      </c>
      <c r="AH14">
        <v>0</v>
      </c>
      <c r="AI14">
        <v>1548.464599609375</v>
      </c>
      <c r="AJ14">
        <v>1548.464599609375</v>
      </c>
      <c r="AK14">
        <v>0</v>
      </c>
      <c r="AL14">
        <v>1549.7744140625</v>
      </c>
      <c r="AM14">
        <v>1549.7744140625</v>
      </c>
      <c r="AN14">
        <v>0</v>
      </c>
      <c r="AO14">
        <v>1547.468139648438</v>
      </c>
      <c r="AP14">
        <v>1547.468139648438</v>
      </c>
      <c r="AQ14">
        <v>0</v>
      </c>
      <c r="AR14">
        <v>1548.481201171875</v>
      </c>
      <c r="AS14">
        <v>1548.481201171875</v>
      </c>
      <c r="AT14">
        <v>0</v>
      </c>
      <c r="AU14">
        <v>1554.797973632812</v>
      </c>
      <c r="AV14">
        <v>1554.797973632812</v>
      </c>
      <c r="AW14">
        <v>0</v>
      </c>
      <c r="AY14">
        <v>12</v>
      </c>
      <c r="BA14">
        <f t="shared" si="0"/>
        <v>1.0130615234370453</v>
      </c>
      <c r="BB14">
        <f t="shared" si="1"/>
        <v>1.309814453125</v>
      </c>
      <c r="BC14">
        <f t="shared" si="2"/>
        <v>0.51403808593795475</v>
      </c>
      <c r="BD14">
        <f t="shared" si="3"/>
        <v>4.5095214843740905</v>
      </c>
      <c r="BE14">
        <f t="shared" si="4"/>
        <v>3.0009765625</v>
      </c>
      <c r="BF14">
        <f t="shared" si="5"/>
        <v>4.7185058593759095</v>
      </c>
      <c r="BH14">
        <f t="shared" si="6"/>
        <v>15.06591796875</v>
      </c>
      <c r="BI14">
        <f t="shared" si="9"/>
        <v>180.67895507812682</v>
      </c>
      <c r="BJ14">
        <f t="shared" si="7"/>
        <v>181.68811035156477</v>
      </c>
      <c r="BK14">
        <f t="shared" si="7"/>
        <v>183.69421386718886</v>
      </c>
      <c r="BL14">
        <f t="shared" si="7"/>
        <v>184.20825195312682</v>
      </c>
      <c r="BM14">
        <f t="shared" si="7"/>
        <v>188.71777343750182</v>
      </c>
      <c r="BN14">
        <f t="shared" si="7"/>
        <v>191.71875000000182</v>
      </c>
      <c r="BO14">
        <f t="shared" si="7"/>
        <v>195.74572753906477</v>
      </c>
      <c r="BR14">
        <f t="shared" si="8"/>
        <v>190.29443359375273</v>
      </c>
    </row>
    <row r="15" spans="1:70" x14ac:dyDescent="0.2">
      <c r="A15" t="s">
        <v>15</v>
      </c>
      <c r="B15" t="s">
        <v>114</v>
      </c>
      <c r="C15" t="s">
        <v>99</v>
      </c>
      <c r="D15">
        <v>60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 t="s">
        <v>19</v>
      </c>
      <c r="L15">
        <v>0.9851834774017334</v>
      </c>
      <c r="M15">
        <v>0.9851834774017334</v>
      </c>
      <c r="N15">
        <v>0</v>
      </c>
      <c r="O15">
        <v>1570.134033203125</v>
      </c>
      <c r="P15">
        <v>1570.134033203125</v>
      </c>
      <c r="Q15">
        <v>0</v>
      </c>
      <c r="S15">
        <v>1573.134887695312</v>
      </c>
      <c r="T15">
        <v>1573.134887695312</v>
      </c>
      <c r="U15">
        <v>0</v>
      </c>
      <c r="W15">
        <v>1565.624389648438</v>
      </c>
      <c r="X15">
        <v>1565.624389648438</v>
      </c>
      <c r="Y15">
        <v>0</v>
      </c>
      <c r="Z15">
        <v>1570.134033203125</v>
      </c>
      <c r="AA15">
        <v>1570.134033203125</v>
      </c>
      <c r="AB15">
        <v>0</v>
      </c>
      <c r="AC15">
        <v>1565.1103515625</v>
      </c>
      <c r="AD15">
        <v>1565.1103515625</v>
      </c>
      <c r="AE15">
        <v>0</v>
      </c>
      <c r="AF15">
        <v>1565.624389648438</v>
      </c>
      <c r="AG15">
        <v>1565.624389648438</v>
      </c>
      <c r="AH15">
        <v>0</v>
      </c>
      <c r="AI15">
        <v>1563.502197265625</v>
      </c>
      <c r="AJ15">
        <v>1563.502197265625</v>
      </c>
      <c r="AK15">
        <v>0</v>
      </c>
      <c r="AL15">
        <v>1565.1103515625</v>
      </c>
      <c r="AM15">
        <v>1565.1103515625</v>
      </c>
      <c r="AN15">
        <v>0</v>
      </c>
      <c r="AO15">
        <v>1562.517456054688</v>
      </c>
      <c r="AP15">
        <v>1562.517456054688</v>
      </c>
      <c r="AQ15">
        <v>0</v>
      </c>
      <c r="AR15">
        <v>1563.518798828125</v>
      </c>
      <c r="AS15">
        <v>1563.518798828125</v>
      </c>
      <c r="AT15">
        <v>0</v>
      </c>
      <c r="AU15">
        <v>1570.134033203125</v>
      </c>
      <c r="AV15">
        <v>1570.134033203125</v>
      </c>
      <c r="AW15">
        <v>0</v>
      </c>
      <c r="AY15">
        <v>13</v>
      </c>
      <c r="BA15">
        <f t="shared" si="0"/>
        <v>1.0013427734370453</v>
      </c>
      <c r="BB15">
        <f t="shared" si="1"/>
        <v>1.608154296875</v>
      </c>
      <c r="BC15">
        <f t="shared" si="2"/>
        <v>0.51403808593795475</v>
      </c>
      <c r="BD15">
        <f t="shared" si="3"/>
        <v>4.5096435546870453</v>
      </c>
      <c r="BE15">
        <f t="shared" si="4"/>
        <v>3.0008544921870453</v>
      </c>
      <c r="BF15">
        <f t="shared" si="5"/>
        <v>4.4141845703129547</v>
      </c>
      <c r="BH15">
        <f t="shared" si="6"/>
        <v>15.048217773437045</v>
      </c>
      <c r="BI15">
        <f t="shared" si="9"/>
        <v>195.74487304687682</v>
      </c>
      <c r="BJ15">
        <f t="shared" si="7"/>
        <v>196.75793457031386</v>
      </c>
      <c r="BK15">
        <f t="shared" si="7"/>
        <v>198.06774902343886</v>
      </c>
      <c r="BL15">
        <f t="shared" si="7"/>
        <v>198.58178710937682</v>
      </c>
      <c r="BM15">
        <f t="shared" si="7"/>
        <v>203.09130859375091</v>
      </c>
      <c r="BN15">
        <f t="shared" si="7"/>
        <v>206.09228515625091</v>
      </c>
      <c r="BO15">
        <f t="shared" si="7"/>
        <v>210.81079101562682</v>
      </c>
      <c r="BR15">
        <f t="shared" si="8"/>
        <v>204.66796875000273</v>
      </c>
    </row>
    <row r="16" spans="1:70" x14ac:dyDescent="0.2">
      <c r="A16" t="s">
        <v>15</v>
      </c>
      <c r="B16" t="s">
        <v>16</v>
      </c>
      <c r="C16" t="s">
        <v>17</v>
      </c>
      <c r="D16">
        <v>30</v>
      </c>
      <c r="E16">
        <v>2</v>
      </c>
      <c r="F16" t="s">
        <v>23</v>
      </c>
      <c r="G16">
        <v>1</v>
      </c>
      <c r="H16">
        <v>0</v>
      </c>
      <c r="I16">
        <v>0</v>
      </c>
      <c r="J16">
        <v>0</v>
      </c>
      <c r="K16" t="s">
        <v>19</v>
      </c>
      <c r="L16">
        <v>1.4219199419021611</v>
      </c>
      <c r="M16">
        <v>1.4219199419021611</v>
      </c>
      <c r="N16">
        <v>0</v>
      </c>
      <c r="O16">
        <v>1586.166259765625</v>
      </c>
      <c r="P16">
        <v>1586.166259765625</v>
      </c>
      <c r="Q16">
        <v>0</v>
      </c>
      <c r="S16">
        <v>1589.167114257812</v>
      </c>
      <c r="T16">
        <v>1589.167114257812</v>
      </c>
      <c r="U16">
        <v>0</v>
      </c>
      <c r="W16">
        <v>1581.656982421875</v>
      </c>
      <c r="X16">
        <v>1581.656982421875</v>
      </c>
      <c r="Y16">
        <v>0</v>
      </c>
      <c r="Z16">
        <v>1586.166259765625</v>
      </c>
      <c r="AA16">
        <v>1586.166259765625</v>
      </c>
      <c r="AB16">
        <v>0</v>
      </c>
      <c r="AC16">
        <v>1581.142700195312</v>
      </c>
      <c r="AD16">
        <v>1581.142700195312</v>
      </c>
      <c r="AE16">
        <v>0</v>
      </c>
      <c r="AF16">
        <v>1581.656982421875</v>
      </c>
      <c r="AG16">
        <v>1581.656982421875</v>
      </c>
      <c r="AH16">
        <v>0</v>
      </c>
      <c r="AI16">
        <v>1578.539794921875</v>
      </c>
      <c r="AJ16">
        <v>1578.539794921875</v>
      </c>
      <c r="AK16">
        <v>0</v>
      </c>
      <c r="AL16">
        <v>1581.142700195312</v>
      </c>
      <c r="AM16">
        <v>1581.142700195312</v>
      </c>
      <c r="AN16">
        <v>0</v>
      </c>
      <c r="AO16">
        <v>1577.549072265625</v>
      </c>
      <c r="AP16">
        <v>1577.549072265625</v>
      </c>
      <c r="AQ16">
        <v>0</v>
      </c>
      <c r="AR16">
        <v>1578.556274414062</v>
      </c>
      <c r="AS16">
        <v>1578.556274414062</v>
      </c>
      <c r="AT16">
        <v>0</v>
      </c>
      <c r="AU16">
        <v>1586.166259765625</v>
      </c>
      <c r="AV16">
        <v>1586.166259765625</v>
      </c>
      <c r="AW16">
        <v>0</v>
      </c>
      <c r="AY16">
        <v>14</v>
      </c>
      <c r="BA16">
        <f t="shared" si="0"/>
        <v>1.0072021484370453</v>
      </c>
      <c r="BB16">
        <f t="shared" si="1"/>
        <v>2.6029052734370453</v>
      </c>
      <c r="BC16">
        <f t="shared" si="2"/>
        <v>0.51428222656295475</v>
      </c>
      <c r="BD16">
        <f t="shared" si="3"/>
        <v>4.50927734375</v>
      </c>
      <c r="BE16">
        <f t="shared" si="4"/>
        <v>3.0008544921870453</v>
      </c>
      <c r="BF16">
        <f t="shared" si="5"/>
        <v>3.4304199218759095</v>
      </c>
      <c r="BH16">
        <f t="shared" si="6"/>
        <v>15.06494140625</v>
      </c>
      <c r="BI16">
        <f t="shared" si="9"/>
        <v>210.79309082031386</v>
      </c>
      <c r="BJ16">
        <f t="shared" si="7"/>
        <v>211.79443359375091</v>
      </c>
      <c r="BK16">
        <f t="shared" si="7"/>
        <v>213.40258789062591</v>
      </c>
      <c r="BL16">
        <f t="shared" si="7"/>
        <v>213.91662597656386</v>
      </c>
      <c r="BM16">
        <f t="shared" si="7"/>
        <v>218.42626953125091</v>
      </c>
      <c r="BN16">
        <f t="shared" si="7"/>
        <v>221.42712402343795</v>
      </c>
      <c r="BO16">
        <f t="shared" si="7"/>
        <v>225.84130859375091</v>
      </c>
      <c r="BR16">
        <f t="shared" si="8"/>
        <v>220.00280761718977</v>
      </c>
    </row>
    <row r="17" spans="1:70" x14ac:dyDescent="0.2">
      <c r="A17" t="s">
        <v>20</v>
      </c>
      <c r="B17" t="s">
        <v>125</v>
      </c>
      <c r="C17" t="s">
        <v>97</v>
      </c>
      <c r="D17">
        <v>-30</v>
      </c>
      <c r="E17">
        <v>2</v>
      </c>
      <c r="F17" t="s">
        <v>27</v>
      </c>
      <c r="G17">
        <v>1</v>
      </c>
      <c r="H17">
        <v>1</v>
      </c>
      <c r="I17">
        <v>1</v>
      </c>
      <c r="J17">
        <v>0</v>
      </c>
      <c r="K17" t="s">
        <v>24</v>
      </c>
      <c r="L17">
        <v>1.4664092063903811</v>
      </c>
      <c r="M17">
        <v>1.4664092063903811</v>
      </c>
      <c r="N17">
        <v>0</v>
      </c>
      <c r="O17">
        <v>1599.628784179688</v>
      </c>
      <c r="P17">
        <v>1599.628784179688</v>
      </c>
      <c r="Q17">
        <v>0</v>
      </c>
      <c r="S17">
        <v>1602.629638671875</v>
      </c>
      <c r="T17">
        <v>1602.629638671875</v>
      </c>
      <c r="U17">
        <v>0</v>
      </c>
      <c r="W17">
        <v>1595.119140625</v>
      </c>
      <c r="X17">
        <v>1595.119140625</v>
      </c>
      <c r="Y17">
        <v>0</v>
      </c>
      <c r="Z17">
        <v>1599.628784179688</v>
      </c>
      <c r="AA17">
        <v>1599.628784179688</v>
      </c>
      <c r="AB17">
        <v>0</v>
      </c>
      <c r="AC17">
        <v>1594.605224609375</v>
      </c>
      <c r="AD17">
        <v>1594.605224609375</v>
      </c>
      <c r="AE17">
        <v>0</v>
      </c>
      <c r="AF17">
        <v>1595.119140625</v>
      </c>
      <c r="AG17">
        <v>1595.119140625</v>
      </c>
      <c r="AH17">
        <v>0</v>
      </c>
      <c r="AI17">
        <v>1593.593872070312</v>
      </c>
      <c r="AJ17">
        <v>1593.593872070312</v>
      </c>
      <c r="AK17">
        <v>0</v>
      </c>
      <c r="AL17">
        <v>1594.605224609375</v>
      </c>
      <c r="AM17">
        <v>1594.605224609375</v>
      </c>
      <c r="AN17">
        <v>0</v>
      </c>
      <c r="AO17">
        <v>1592.597534179688</v>
      </c>
      <c r="AP17">
        <v>1592.597534179688</v>
      </c>
      <c r="AQ17">
        <v>0</v>
      </c>
      <c r="AR17">
        <v>1593.610473632812</v>
      </c>
      <c r="AS17">
        <v>1593.610473632812</v>
      </c>
      <c r="AT17">
        <v>0</v>
      </c>
      <c r="AU17">
        <v>1599.628784179688</v>
      </c>
      <c r="AV17">
        <v>1599.628784179688</v>
      </c>
      <c r="AW17">
        <v>0</v>
      </c>
      <c r="AY17">
        <v>15</v>
      </c>
      <c r="BA17">
        <f t="shared" si="0"/>
        <v>1.0129394531240905</v>
      </c>
      <c r="BB17">
        <f t="shared" si="1"/>
        <v>1.0113525390629547</v>
      </c>
      <c r="BC17">
        <f t="shared" si="2"/>
        <v>0.513916015625</v>
      </c>
      <c r="BD17">
        <f t="shared" si="3"/>
        <v>4.5096435546879547</v>
      </c>
      <c r="BE17">
        <f t="shared" si="4"/>
        <v>3.0008544921870453</v>
      </c>
      <c r="BF17">
        <f t="shared" si="5"/>
        <v>5.010498046875</v>
      </c>
      <c r="BH17">
        <f t="shared" si="6"/>
        <v>15.059204101562045</v>
      </c>
      <c r="BI17">
        <f t="shared" si="9"/>
        <v>225.85803222656386</v>
      </c>
      <c r="BJ17">
        <f t="shared" si="7"/>
        <v>226.86523437500091</v>
      </c>
      <c r="BK17">
        <f t="shared" si="7"/>
        <v>229.46813964843795</v>
      </c>
      <c r="BL17">
        <f t="shared" si="7"/>
        <v>229.98242187500091</v>
      </c>
      <c r="BM17">
        <f t="shared" si="7"/>
        <v>234.49169921875091</v>
      </c>
      <c r="BN17">
        <f t="shared" si="7"/>
        <v>237.49255371093795</v>
      </c>
      <c r="BO17">
        <f t="shared" si="7"/>
        <v>240.92297363281386</v>
      </c>
      <c r="BR17">
        <f t="shared" si="8"/>
        <v>236.06860351562682</v>
      </c>
    </row>
    <row r="18" spans="1:70" x14ac:dyDescent="0.2">
      <c r="A18" t="s">
        <v>20</v>
      </c>
      <c r="B18" t="s">
        <v>104</v>
      </c>
      <c r="C18" t="s">
        <v>99</v>
      </c>
      <c r="D18">
        <v>-60</v>
      </c>
      <c r="E18">
        <v>2</v>
      </c>
      <c r="F18" t="s">
        <v>23</v>
      </c>
      <c r="G18">
        <v>1</v>
      </c>
      <c r="H18">
        <v>0</v>
      </c>
      <c r="I18">
        <v>0</v>
      </c>
      <c r="J18">
        <v>0</v>
      </c>
      <c r="K18" t="s">
        <v>19</v>
      </c>
      <c r="L18">
        <v>1.3574560880661011</v>
      </c>
      <c r="M18">
        <v>1.3574560880661011</v>
      </c>
      <c r="N18">
        <v>0</v>
      </c>
      <c r="O18">
        <v>1614.964721679688</v>
      </c>
      <c r="P18">
        <v>1614.964721679688</v>
      </c>
      <c r="Q18">
        <v>0</v>
      </c>
      <c r="S18">
        <v>1617.965576171875</v>
      </c>
      <c r="T18">
        <v>1617.965576171875</v>
      </c>
      <c r="U18">
        <v>0</v>
      </c>
      <c r="W18">
        <v>1610.455444335938</v>
      </c>
      <c r="X18">
        <v>1610.455444335938</v>
      </c>
      <c r="Y18">
        <v>0</v>
      </c>
      <c r="Z18">
        <v>1614.964721679688</v>
      </c>
      <c r="AA18">
        <v>1614.964721679688</v>
      </c>
      <c r="AB18">
        <v>0</v>
      </c>
      <c r="AC18">
        <v>1609.941162109375</v>
      </c>
      <c r="AD18">
        <v>1609.941162109375</v>
      </c>
      <c r="AE18">
        <v>0</v>
      </c>
      <c r="AF18">
        <v>1610.455444335938</v>
      </c>
      <c r="AG18">
        <v>1610.455444335938</v>
      </c>
      <c r="AH18">
        <v>0</v>
      </c>
      <c r="AI18">
        <v>1608.63134765625</v>
      </c>
      <c r="AJ18">
        <v>1608.63134765625</v>
      </c>
      <c r="AK18">
        <v>0</v>
      </c>
      <c r="AL18">
        <v>1609.941162109375</v>
      </c>
      <c r="AM18">
        <v>1609.941162109375</v>
      </c>
      <c r="AN18">
        <v>0</v>
      </c>
      <c r="AO18">
        <v>1607.64013671875</v>
      </c>
      <c r="AP18">
        <v>1607.64013671875</v>
      </c>
      <c r="AQ18">
        <v>0</v>
      </c>
      <c r="AR18">
        <v>1608.64794921875</v>
      </c>
      <c r="AS18">
        <v>1608.64794921875</v>
      </c>
      <c r="AT18">
        <v>0</v>
      </c>
      <c r="AU18">
        <v>1614.964721679688</v>
      </c>
      <c r="AV18">
        <v>1614.964721679688</v>
      </c>
      <c r="AW18">
        <v>0</v>
      </c>
      <c r="AY18">
        <v>16</v>
      </c>
      <c r="BA18">
        <f t="shared" si="0"/>
        <v>1.0078125</v>
      </c>
      <c r="BB18">
        <f t="shared" si="1"/>
        <v>1.309814453125</v>
      </c>
      <c r="BC18">
        <f t="shared" si="2"/>
        <v>0.51428222656295475</v>
      </c>
      <c r="BD18">
        <f t="shared" si="3"/>
        <v>4.50927734375</v>
      </c>
      <c r="BE18">
        <f t="shared" si="4"/>
        <v>3.0008544921870453</v>
      </c>
      <c r="BF18">
        <f t="shared" si="5"/>
        <v>4.718994140625</v>
      </c>
      <c r="BH18">
        <f t="shared" si="6"/>
        <v>15.06103515625</v>
      </c>
      <c r="BI18">
        <f t="shared" si="9"/>
        <v>240.91723632812591</v>
      </c>
      <c r="BJ18">
        <f t="shared" si="7"/>
        <v>241.93017578125</v>
      </c>
      <c r="BK18">
        <f t="shared" si="7"/>
        <v>242.94152832031295</v>
      </c>
      <c r="BL18">
        <f t="shared" si="7"/>
        <v>243.45544433593795</v>
      </c>
      <c r="BM18">
        <f t="shared" si="7"/>
        <v>247.96508789062591</v>
      </c>
      <c r="BN18">
        <f t="shared" si="7"/>
        <v>250.96594238281295</v>
      </c>
      <c r="BO18">
        <f t="shared" si="7"/>
        <v>255.97644042968795</v>
      </c>
      <c r="BR18">
        <f t="shared" si="8"/>
        <v>249.54162597656386</v>
      </c>
    </row>
    <row r="19" spans="1:70" x14ac:dyDescent="0.2">
      <c r="A19" t="s">
        <v>15</v>
      </c>
      <c r="B19" t="s">
        <v>110</v>
      </c>
      <c r="C19" t="s">
        <v>103</v>
      </c>
      <c r="D19">
        <v>120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1.154753446578979</v>
      </c>
      <c r="M19">
        <v>1.154753446578979</v>
      </c>
      <c r="N19">
        <v>0</v>
      </c>
      <c r="O19">
        <v>1631.29541015625</v>
      </c>
      <c r="P19">
        <v>1631.29541015625</v>
      </c>
      <c r="Q19">
        <v>0</v>
      </c>
      <c r="S19">
        <v>1634.29638671875</v>
      </c>
      <c r="T19">
        <v>1634.29638671875</v>
      </c>
      <c r="U19">
        <v>0</v>
      </c>
      <c r="W19">
        <v>1626.785888671875</v>
      </c>
      <c r="X19">
        <v>1626.785888671875</v>
      </c>
      <c r="Y19">
        <v>0</v>
      </c>
      <c r="Z19">
        <v>1631.29541015625</v>
      </c>
      <c r="AA19">
        <v>1631.29541015625</v>
      </c>
      <c r="AB19">
        <v>0</v>
      </c>
      <c r="AC19">
        <v>1626.271850585938</v>
      </c>
      <c r="AD19">
        <v>1626.271850585938</v>
      </c>
      <c r="AE19">
        <v>0</v>
      </c>
      <c r="AF19">
        <v>1626.785888671875</v>
      </c>
      <c r="AG19">
        <v>1626.785888671875</v>
      </c>
      <c r="AH19">
        <v>0</v>
      </c>
      <c r="AI19">
        <v>1623.6689453125</v>
      </c>
      <c r="AJ19">
        <v>1623.6689453125</v>
      </c>
      <c r="AK19">
        <v>0</v>
      </c>
      <c r="AL19">
        <v>1626.271850585938</v>
      </c>
      <c r="AM19">
        <v>1626.271850585938</v>
      </c>
      <c r="AN19">
        <v>0</v>
      </c>
      <c r="AO19">
        <v>1622.6845703125</v>
      </c>
      <c r="AP19">
        <v>1622.6845703125</v>
      </c>
      <c r="AQ19">
        <v>0</v>
      </c>
      <c r="AR19">
        <v>1623.685546875</v>
      </c>
      <c r="AS19">
        <v>1623.685546875</v>
      </c>
      <c r="AT19">
        <v>0</v>
      </c>
      <c r="AU19">
        <v>1631.29541015625</v>
      </c>
      <c r="AV19">
        <v>1631.29541015625</v>
      </c>
      <c r="AW19">
        <v>0</v>
      </c>
      <c r="AY19">
        <v>17</v>
      </c>
      <c r="BA19">
        <f t="shared" si="0"/>
        <v>1.0009765625</v>
      </c>
      <c r="BB19">
        <f t="shared" si="1"/>
        <v>2.6029052734379547</v>
      </c>
      <c r="BC19">
        <f t="shared" si="2"/>
        <v>0.51403808593704525</v>
      </c>
      <c r="BD19">
        <f>Z19-W19</f>
        <v>4.509521484375</v>
      </c>
      <c r="BE19">
        <f t="shared" si="4"/>
        <v>3.0009765625</v>
      </c>
      <c r="BF19">
        <f t="shared" si="5"/>
        <v>3.430419921875</v>
      </c>
      <c r="BH19">
        <f t="shared" si="6"/>
        <v>15.058837890625</v>
      </c>
      <c r="BI19">
        <f t="shared" si="9"/>
        <v>255.97827148437591</v>
      </c>
      <c r="BJ19">
        <f t="shared" ref="BJ19:BO31" si="10">BI19+BA18</f>
        <v>256.98608398437591</v>
      </c>
      <c r="BK19">
        <f t="shared" si="10"/>
        <v>258.29589843750091</v>
      </c>
      <c r="BL19">
        <f t="shared" si="10"/>
        <v>258.81018066406386</v>
      </c>
      <c r="BM19">
        <f t="shared" si="10"/>
        <v>263.31945800781386</v>
      </c>
      <c r="BN19">
        <f t="shared" si="10"/>
        <v>266.32031250000091</v>
      </c>
      <c r="BO19">
        <f t="shared" si="10"/>
        <v>271.03930664062591</v>
      </c>
      <c r="BR19">
        <f t="shared" si="8"/>
        <v>264.89636230468977</v>
      </c>
    </row>
    <row r="20" spans="1:70" x14ac:dyDescent="0.2">
      <c r="A20" t="s">
        <v>20</v>
      </c>
      <c r="B20" t="s">
        <v>102</v>
      </c>
      <c r="C20" t="s">
        <v>103</v>
      </c>
      <c r="D20">
        <v>-60</v>
      </c>
      <c r="E20">
        <v>2</v>
      </c>
      <c r="F20" t="s">
        <v>23</v>
      </c>
      <c r="G20">
        <v>1</v>
      </c>
      <c r="H20">
        <v>0</v>
      </c>
      <c r="I20">
        <v>0</v>
      </c>
      <c r="J20">
        <v>0</v>
      </c>
      <c r="K20" t="s">
        <v>19</v>
      </c>
      <c r="L20">
        <v>1.569571971893311</v>
      </c>
      <c r="M20">
        <v>1.569571971893311</v>
      </c>
      <c r="N20">
        <v>0</v>
      </c>
      <c r="O20">
        <v>1646.3505859375</v>
      </c>
      <c r="P20">
        <v>1646.3505859375</v>
      </c>
      <c r="Q20">
        <v>0</v>
      </c>
      <c r="S20">
        <v>1649.350463867188</v>
      </c>
      <c r="T20">
        <v>1649.350463867188</v>
      </c>
      <c r="U20">
        <v>0</v>
      </c>
      <c r="W20">
        <v>1641.839965820312</v>
      </c>
      <c r="X20">
        <v>1641.839965820312</v>
      </c>
      <c r="Y20">
        <v>0</v>
      </c>
      <c r="Z20">
        <v>1646.3505859375</v>
      </c>
      <c r="AA20">
        <v>1646.3505859375</v>
      </c>
      <c r="AB20">
        <v>0</v>
      </c>
      <c r="AC20">
        <v>1641.326049804688</v>
      </c>
      <c r="AD20">
        <v>1641.326049804688</v>
      </c>
      <c r="AE20">
        <v>0</v>
      </c>
      <c r="AF20">
        <v>1641.839965820312</v>
      </c>
      <c r="AG20">
        <v>1641.839965820312</v>
      </c>
      <c r="AH20">
        <v>0</v>
      </c>
      <c r="AI20">
        <v>1638.723022460938</v>
      </c>
      <c r="AJ20">
        <v>1638.723022460938</v>
      </c>
      <c r="AK20">
        <v>0</v>
      </c>
      <c r="AL20">
        <v>1641.326049804688</v>
      </c>
      <c r="AM20">
        <v>1641.326049804688</v>
      </c>
      <c r="AN20">
        <v>0</v>
      </c>
      <c r="AO20">
        <v>1637.726806640625</v>
      </c>
      <c r="AP20">
        <v>1637.726806640625</v>
      </c>
      <c r="AQ20">
        <v>0</v>
      </c>
      <c r="AR20">
        <v>1638.739624023438</v>
      </c>
      <c r="AS20">
        <v>1638.739624023438</v>
      </c>
      <c r="AT20">
        <v>0</v>
      </c>
      <c r="AU20">
        <v>1646.3505859375</v>
      </c>
      <c r="AV20">
        <v>1646.3505859375</v>
      </c>
      <c r="AW20">
        <v>0</v>
      </c>
      <c r="AY20">
        <v>18</v>
      </c>
      <c r="BA20">
        <f t="shared" si="0"/>
        <v>1.0128173828129547</v>
      </c>
      <c r="BB20">
        <f t="shared" si="1"/>
        <v>2.60302734375</v>
      </c>
      <c r="BC20">
        <f t="shared" si="2"/>
        <v>0.51391601562409051</v>
      </c>
      <c r="BD20">
        <f t="shared" si="3"/>
        <v>4.5106201171879547</v>
      </c>
      <c r="BE20">
        <f t="shared" si="4"/>
        <v>2.9998779296879547</v>
      </c>
      <c r="BF20">
        <f t="shared" si="5"/>
        <v>3.4246826171870453</v>
      </c>
      <c r="BH20">
        <f t="shared" si="6"/>
        <v>15.06494140625</v>
      </c>
      <c r="BI20">
        <f t="shared" si="9"/>
        <v>271.03710937500091</v>
      </c>
      <c r="BJ20">
        <f t="shared" si="10"/>
        <v>272.03808593750091</v>
      </c>
      <c r="BK20">
        <f t="shared" si="10"/>
        <v>274.64099121093886</v>
      </c>
      <c r="BL20">
        <f t="shared" si="10"/>
        <v>275.15502929687591</v>
      </c>
      <c r="BM20">
        <f t="shared" si="10"/>
        <v>279.66455078125091</v>
      </c>
      <c r="BN20">
        <f t="shared" si="10"/>
        <v>282.66552734375091</v>
      </c>
      <c r="BO20">
        <f t="shared" si="10"/>
        <v>286.09594726562591</v>
      </c>
      <c r="BR20">
        <f t="shared" si="8"/>
        <v>281.24121093750182</v>
      </c>
    </row>
    <row r="21" spans="1:70" x14ac:dyDescent="0.2">
      <c r="A21" t="s">
        <v>15</v>
      </c>
      <c r="B21" t="s">
        <v>21</v>
      </c>
      <c r="C21" t="s">
        <v>22</v>
      </c>
      <c r="D21">
        <v>120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1.2524675130844121</v>
      </c>
      <c r="M21">
        <v>1.2524675130844121</v>
      </c>
      <c r="N21">
        <v>0</v>
      </c>
      <c r="O21">
        <v>1660.889770507812</v>
      </c>
      <c r="P21">
        <v>1660.889770507812</v>
      </c>
      <c r="Q21">
        <v>0</v>
      </c>
      <c r="S21">
        <v>1663.890625</v>
      </c>
      <c r="T21">
        <v>1663.890625</v>
      </c>
      <c r="U21">
        <v>0</v>
      </c>
      <c r="W21">
        <v>1656.380126953125</v>
      </c>
      <c r="X21">
        <v>1656.380126953125</v>
      </c>
      <c r="Y21">
        <v>0</v>
      </c>
      <c r="Z21">
        <v>1660.889770507812</v>
      </c>
      <c r="AA21">
        <v>1660.889770507812</v>
      </c>
      <c r="AB21">
        <v>0</v>
      </c>
      <c r="AC21">
        <v>1655.8662109375</v>
      </c>
      <c r="AD21">
        <v>1655.8662109375</v>
      </c>
      <c r="AE21">
        <v>0</v>
      </c>
      <c r="AF21">
        <v>1656.380126953125</v>
      </c>
      <c r="AG21">
        <v>1656.380126953125</v>
      </c>
      <c r="AH21">
        <v>0</v>
      </c>
      <c r="AI21">
        <v>1653.760620117188</v>
      </c>
      <c r="AJ21">
        <v>1653.760620117188</v>
      </c>
      <c r="AK21">
        <v>0</v>
      </c>
      <c r="AL21">
        <v>1655.8662109375</v>
      </c>
      <c r="AM21">
        <v>1655.8662109375</v>
      </c>
      <c r="AN21">
        <v>0</v>
      </c>
      <c r="AO21">
        <v>1652.775146484375</v>
      </c>
      <c r="AP21">
        <v>1652.775146484375</v>
      </c>
      <c r="AQ21">
        <v>0</v>
      </c>
      <c r="AR21">
        <v>1653.777099609375</v>
      </c>
      <c r="AS21">
        <v>1653.777099609375</v>
      </c>
      <c r="AT21">
        <v>0</v>
      </c>
      <c r="AU21">
        <v>1660.889770507812</v>
      </c>
      <c r="AV21">
        <v>1660.889770507812</v>
      </c>
      <c r="AW21">
        <v>0</v>
      </c>
      <c r="AY21">
        <v>19</v>
      </c>
      <c r="BA21">
        <f t="shared" si="0"/>
        <v>1.001953125</v>
      </c>
      <c r="BB21">
        <f t="shared" si="1"/>
        <v>2.1055908203120453</v>
      </c>
      <c r="BC21">
        <f t="shared" si="2"/>
        <v>0.513916015625</v>
      </c>
      <c r="BD21">
        <f t="shared" si="3"/>
        <v>4.5096435546870453</v>
      </c>
      <c r="BE21">
        <f t="shared" si="4"/>
        <v>3.0008544921879547</v>
      </c>
      <c r="BF21">
        <f t="shared" si="5"/>
        <v>3.9171142578120453</v>
      </c>
      <c r="BH21">
        <f t="shared" si="6"/>
        <v>15.049072265624091</v>
      </c>
      <c r="BI21">
        <f t="shared" si="9"/>
        <v>286.10205078125091</v>
      </c>
      <c r="BJ21">
        <f t="shared" si="10"/>
        <v>287.11486816406386</v>
      </c>
      <c r="BK21">
        <f t="shared" si="10"/>
        <v>289.71789550781386</v>
      </c>
      <c r="BL21">
        <f t="shared" si="10"/>
        <v>290.23181152343795</v>
      </c>
      <c r="BM21">
        <f t="shared" si="10"/>
        <v>294.74243164062591</v>
      </c>
      <c r="BN21">
        <f t="shared" si="10"/>
        <v>297.74230957031386</v>
      </c>
      <c r="BO21">
        <f t="shared" si="10"/>
        <v>301.16699218750091</v>
      </c>
      <c r="BR21">
        <f t="shared" si="8"/>
        <v>296.31799316406386</v>
      </c>
    </row>
    <row r="22" spans="1:70" x14ac:dyDescent="0.2">
      <c r="A22" t="s">
        <v>15</v>
      </c>
      <c r="B22" t="s">
        <v>98</v>
      </c>
      <c r="C22" t="s">
        <v>99</v>
      </c>
      <c r="D22">
        <v>-90</v>
      </c>
      <c r="E22">
        <v>2</v>
      </c>
      <c r="F22" t="s">
        <v>23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1.851795077323914</v>
      </c>
      <c r="M22">
        <v>1.851795077323914</v>
      </c>
      <c r="N22">
        <v>0</v>
      </c>
      <c r="O22">
        <v>1675.330444335938</v>
      </c>
      <c r="P22">
        <v>1675.330444335938</v>
      </c>
      <c r="Q22">
        <v>0</v>
      </c>
      <c r="S22">
        <v>1678.331298828125</v>
      </c>
      <c r="T22">
        <v>1678.331298828125</v>
      </c>
      <c r="U22">
        <v>0</v>
      </c>
      <c r="W22">
        <v>1670.82080078125</v>
      </c>
      <c r="X22">
        <v>1670.82080078125</v>
      </c>
      <c r="Y22">
        <v>0</v>
      </c>
      <c r="Z22">
        <v>1675.330444335938</v>
      </c>
      <c r="AA22">
        <v>1675.330444335938</v>
      </c>
      <c r="AB22">
        <v>0</v>
      </c>
      <c r="AC22">
        <v>1670.306762695312</v>
      </c>
      <c r="AD22">
        <v>1670.306762695312</v>
      </c>
      <c r="AE22">
        <v>0</v>
      </c>
      <c r="AF22">
        <v>1670.82080078125</v>
      </c>
      <c r="AG22">
        <v>1670.82080078125</v>
      </c>
      <c r="AH22">
        <v>0</v>
      </c>
      <c r="AI22">
        <v>1668.798095703125</v>
      </c>
      <c r="AJ22">
        <v>1668.798095703125</v>
      </c>
      <c r="AK22">
        <v>0</v>
      </c>
      <c r="AL22">
        <v>1670.306762695312</v>
      </c>
      <c r="AM22">
        <v>1670.306762695312</v>
      </c>
      <c r="AN22">
        <v>0</v>
      </c>
      <c r="AO22">
        <v>1667.807739257812</v>
      </c>
      <c r="AP22">
        <v>1667.807739257812</v>
      </c>
      <c r="AQ22">
        <v>0</v>
      </c>
      <c r="AR22">
        <v>1668.814697265625</v>
      </c>
      <c r="AS22">
        <v>1668.814697265625</v>
      </c>
      <c r="AT22">
        <v>0</v>
      </c>
      <c r="AU22">
        <v>1675.330444335938</v>
      </c>
      <c r="AV22">
        <v>1675.330444335938</v>
      </c>
      <c r="AW22">
        <v>0</v>
      </c>
      <c r="AY22">
        <v>20</v>
      </c>
      <c r="BA22">
        <f t="shared" si="0"/>
        <v>1.0069580078129547</v>
      </c>
      <c r="BB22">
        <f t="shared" si="1"/>
        <v>1.5086669921870453</v>
      </c>
      <c r="BC22">
        <f t="shared" si="2"/>
        <v>0.51403808593795475</v>
      </c>
      <c r="BD22">
        <f t="shared" si="3"/>
        <v>4.5096435546879547</v>
      </c>
      <c r="BE22">
        <f t="shared" si="4"/>
        <v>3.0008544921870453</v>
      </c>
      <c r="BF22">
        <f t="shared" si="5"/>
        <v>4.51123046875</v>
      </c>
      <c r="BH22">
        <f t="shared" si="6"/>
        <v>15.051391601562955</v>
      </c>
      <c r="BI22">
        <f t="shared" si="9"/>
        <v>301.151123046875</v>
      </c>
      <c r="BJ22">
        <f t="shared" si="10"/>
        <v>302.153076171875</v>
      </c>
      <c r="BK22">
        <f t="shared" si="10"/>
        <v>304.25866699218705</v>
      </c>
      <c r="BL22">
        <f t="shared" si="10"/>
        <v>304.77258300781205</v>
      </c>
      <c r="BM22">
        <f t="shared" si="10"/>
        <v>309.28222656249909</v>
      </c>
      <c r="BN22">
        <f t="shared" si="10"/>
        <v>312.28308105468705</v>
      </c>
      <c r="BO22">
        <f t="shared" si="10"/>
        <v>316.20019531249909</v>
      </c>
      <c r="BR22">
        <f t="shared" si="8"/>
        <v>310.85876464843795</v>
      </c>
    </row>
    <row r="23" spans="1:70" x14ac:dyDescent="0.2">
      <c r="A23" t="s">
        <v>15</v>
      </c>
      <c r="B23" t="s">
        <v>122</v>
      </c>
      <c r="C23" t="s">
        <v>123</v>
      </c>
      <c r="D23">
        <v>120</v>
      </c>
      <c r="E23">
        <v>2</v>
      </c>
      <c r="F23" t="s">
        <v>27</v>
      </c>
      <c r="G23">
        <v>1</v>
      </c>
      <c r="H23">
        <v>1</v>
      </c>
      <c r="I23">
        <v>1</v>
      </c>
      <c r="J23">
        <v>0</v>
      </c>
      <c r="K23" t="s">
        <v>24</v>
      </c>
      <c r="L23">
        <v>2.7132477760314941</v>
      </c>
      <c r="M23">
        <v>2.7132477760314941</v>
      </c>
      <c r="N23">
        <v>0</v>
      </c>
      <c r="O23">
        <v>1690.367919921875</v>
      </c>
      <c r="P23">
        <v>1690.367919921875</v>
      </c>
      <c r="Q23">
        <v>0</v>
      </c>
      <c r="S23">
        <v>1693.368774414062</v>
      </c>
      <c r="T23">
        <v>1693.368774414062</v>
      </c>
      <c r="U23">
        <v>0</v>
      </c>
      <c r="W23">
        <v>1685.8583984375</v>
      </c>
      <c r="X23">
        <v>1685.8583984375</v>
      </c>
      <c r="Y23">
        <v>0</v>
      </c>
      <c r="Z23">
        <v>1690.367919921875</v>
      </c>
      <c r="AA23">
        <v>1690.367919921875</v>
      </c>
      <c r="AB23">
        <v>0</v>
      </c>
      <c r="AC23">
        <v>1685.344360351562</v>
      </c>
      <c r="AD23">
        <v>1685.344360351562</v>
      </c>
      <c r="AE23">
        <v>0</v>
      </c>
      <c r="AF23">
        <v>1685.8583984375</v>
      </c>
      <c r="AG23">
        <v>1685.8583984375</v>
      </c>
      <c r="AH23">
        <v>0</v>
      </c>
      <c r="AI23">
        <v>1683.835571289062</v>
      </c>
      <c r="AJ23">
        <v>1683.835571289062</v>
      </c>
      <c r="AK23">
        <v>0</v>
      </c>
      <c r="AL23">
        <v>1685.344360351562</v>
      </c>
      <c r="AM23">
        <v>1685.344360351562</v>
      </c>
      <c r="AN23">
        <v>0</v>
      </c>
      <c r="AO23">
        <v>1682.842529296875</v>
      </c>
      <c r="AP23">
        <v>1682.842529296875</v>
      </c>
      <c r="AQ23">
        <v>0</v>
      </c>
      <c r="AR23">
        <v>1683.852294921875</v>
      </c>
      <c r="AS23">
        <v>1683.852294921875</v>
      </c>
      <c r="AT23">
        <v>0</v>
      </c>
      <c r="AU23">
        <v>1690.367919921875</v>
      </c>
      <c r="AV23">
        <v>1690.367919921875</v>
      </c>
      <c r="AW23">
        <v>0</v>
      </c>
      <c r="AY23">
        <v>21</v>
      </c>
      <c r="BA23">
        <f t="shared" si="0"/>
        <v>1.009765625</v>
      </c>
      <c r="BB23">
        <f t="shared" si="1"/>
        <v>1.5087890625</v>
      </c>
      <c r="BC23">
        <f t="shared" si="2"/>
        <v>0.51403808593795475</v>
      </c>
      <c r="BD23">
        <f t="shared" si="3"/>
        <v>4.509521484375</v>
      </c>
      <c r="BE23">
        <f t="shared" si="4"/>
        <v>3.0008544921870453</v>
      </c>
      <c r="BF23">
        <f t="shared" si="5"/>
        <v>4.5251464843759095</v>
      </c>
      <c r="BH23">
        <f t="shared" si="6"/>
        <v>15.068115234375909</v>
      </c>
      <c r="BI23">
        <f t="shared" si="9"/>
        <v>316.20251464843795</v>
      </c>
      <c r="BJ23">
        <f t="shared" si="10"/>
        <v>317.20947265625091</v>
      </c>
      <c r="BK23">
        <f t="shared" si="10"/>
        <v>318.71813964843795</v>
      </c>
      <c r="BL23">
        <f t="shared" si="10"/>
        <v>319.23217773437591</v>
      </c>
      <c r="BM23">
        <f t="shared" si="10"/>
        <v>323.74182128906386</v>
      </c>
      <c r="BN23">
        <f t="shared" si="10"/>
        <v>326.74267578125091</v>
      </c>
      <c r="BO23">
        <f t="shared" si="10"/>
        <v>331.25390625000091</v>
      </c>
      <c r="BR23">
        <f t="shared" si="8"/>
        <v>325.31835937500182</v>
      </c>
    </row>
    <row r="24" spans="1:70" x14ac:dyDescent="0.2">
      <c r="A24" t="s">
        <v>20</v>
      </c>
      <c r="B24" t="s">
        <v>119</v>
      </c>
      <c r="C24" t="s">
        <v>99</v>
      </c>
      <c r="D24">
        <v>-120</v>
      </c>
      <c r="E24">
        <v>2</v>
      </c>
      <c r="F24" t="s">
        <v>23</v>
      </c>
      <c r="G24">
        <v>1</v>
      </c>
      <c r="H24">
        <v>0</v>
      </c>
      <c r="I24">
        <v>0</v>
      </c>
      <c r="J24">
        <v>0</v>
      </c>
      <c r="K24" t="s">
        <v>19</v>
      </c>
      <c r="L24">
        <v>1.55048680305481</v>
      </c>
      <c r="M24">
        <v>1.55048680305481</v>
      </c>
      <c r="N24">
        <v>0</v>
      </c>
      <c r="O24">
        <v>1706.814697265625</v>
      </c>
      <c r="P24">
        <v>1706.814697265625</v>
      </c>
      <c r="Q24">
        <v>0</v>
      </c>
      <c r="S24">
        <v>1709.815551757812</v>
      </c>
      <c r="T24">
        <v>1709.815551757812</v>
      </c>
      <c r="U24">
        <v>0</v>
      </c>
      <c r="W24">
        <v>1702.305053710938</v>
      </c>
      <c r="X24">
        <v>1702.305053710938</v>
      </c>
      <c r="Y24">
        <v>0</v>
      </c>
      <c r="Z24">
        <v>1706.814697265625</v>
      </c>
      <c r="AA24">
        <v>1706.814697265625</v>
      </c>
      <c r="AB24">
        <v>0</v>
      </c>
      <c r="AC24">
        <v>1701.791137695312</v>
      </c>
      <c r="AD24">
        <v>1701.791137695312</v>
      </c>
      <c r="AE24">
        <v>0</v>
      </c>
      <c r="AF24">
        <v>1702.305053710938</v>
      </c>
      <c r="AG24">
        <v>1702.305053710938</v>
      </c>
      <c r="AH24">
        <v>0</v>
      </c>
      <c r="AI24">
        <v>1698.889770507812</v>
      </c>
      <c r="AJ24">
        <v>1698.889770507812</v>
      </c>
      <c r="AK24">
        <v>0</v>
      </c>
      <c r="AL24">
        <v>1701.791137695312</v>
      </c>
      <c r="AM24">
        <v>1701.791137695312</v>
      </c>
      <c r="AN24">
        <v>0</v>
      </c>
      <c r="AO24">
        <v>1697.893920898438</v>
      </c>
      <c r="AP24">
        <v>1697.893920898438</v>
      </c>
      <c r="AQ24">
        <v>0</v>
      </c>
      <c r="AR24">
        <v>1698.906372070312</v>
      </c>
      <c r="AS24">
        <v>1698.906372070312</v>
      </c>
      <c r="AT24">
        <v>0</v>
      </c>
      <c r="AU24">
        <v>1706.814697265625</v>
      </c>
      <c r="AV24">
        <v>1706.814697265625</v>
      </c>
      <c r="AW24">
        <v>0</v>
      </c>
      <c r="AY24">
        <v>22</v>
      </c>
      <c r="BA24">
        <f t="shared" si="0"/>
        <v>1.0124511718740905</v>
      </c>
      <c r="BB24">
        <f t="shared" si="1"/>
        <v>2.9013671875</v>
      </c>
      <c r="BC24">
        <f t="shared" si="2"/>
        <v>0.51391601562590949</v>
      </c>
      <c r="BD24">
        <f t="shared" si="3"/>
        <v>4.5096435546870453</v>
      </c>
      <c r="BE24">
        <f t="shared" si="4"/>
        <v>3.0008544921870453</v>
      </c>
      <c r="BF24">
        <f t="shared" si="5"/>
        <v>3.1070556640629547</v>
      </c>
      <c r="BH24">
        <f t="shared" si="6"/>
        <v>15.045288085937045</v>
      </c>
      <c r="BI24">
        <f t="shared" si="9"/>
        <v>331.27062988281386</v>
      </c>
      <c r="BJ24">
        <f t="shared" si="10"/>
        <v>332.28039550781386</v>
      </c>
      <c r="BK24">
        <f t="shared" si="10"/>
        <v>333.78918457031386</v>
      </c>
      <c r="BL24">
        <f t="shared" si="10"/>
        <v>334.30322265625182</v>
      </c>
      <c r="BM24">
        <f t="shared" si="10"/>
        <v>338.81274414062682</v>
      </c>
      <c r="BN24">
        <f t="shared" si="10"/>
        <v>341.81359863281386</v>
      </c>
      <c r="BO24">
        <f t="shared" si="10"/>
        <v>346.33874511718977</v>
      </c>
      <c r="BR24">
        <f t="shared" si="8"/>
        <v>340.38940429687773</v>
      </c>
    </row>
    <row r="25" spans="1:70" x14ac:dyDescent="0.2">
      <c r="A25" t="s">
        <v>20</v>
      </c>
      <c r="B25" t="s">
        <v>116</v>
      </c>
      <c r="C25" t="s">
        <v>103</v>
      </c>
      <c r="D25">
        <v>-90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1.0171058177948</v>
      </c>
      <c r="M25">
        <v>1.0171058177948</v>
      </c>
      <c r="N25">
        <v>0</v>
      </c>
      <c r="O25">
        <v>1720.360107421875</v>
      </c>
      <c r="P25">
        <v>1720.360107421875</v>
      </c>
      <c r="Q25">
        <v>0</v>
      </c>
      <c r="S25">
        <v>1723.361083984375</v>
      </c>
      <c r="T25">
        <v>1723.361083984375</v>
      </c>
      <c r="U25">
        <v>0</v>
      </c>
      <c r="W25">
        <v>1715.850463867188</v>
      </c>
      <c r="X25">
        <v>1715.850463867188</v>
      </c>
      <c r="Y25">
        <v>0</v>
      </c>
      <c r="Z25">
        <v>1720.360107421875</v>
      </c>
      <c r="AA25">
        <v>1720.360107421875</v>
      </c>
      <c r="AB25">
        <v>0</v>
      </c>
      <c r="AC25">
        <v>1715.336547851562</v>
      </c>
      <c r="AD25">
        <v>1715.336547851562</v>
      </c>
      <c r="AE25">
        <v>0</v>
      </c>
      <c r="AF25">
        <v>1715.850463867188</v>
      </c>
      <c r="AG25">
        <v>1715.850463867188</v>
      </c>
      <c r="AH25">
        <v>0</v>
      </c>
      <c r="AI25">
        <v>1713.92724609375</v>
      </c>
      <c r="AJ25">
        <v>1713.92724609375</v>
      </c>
      <c r="AK25">
        <v>0</v>
      </c>
      <c r="AL25">
        <v>1715.336547851562</v>
      </c>
      <c r="AM25">
        <v>1715.336547851562</v>
      </c>
      <c r="AN25">
        <v>0</v>
      </c>
      <c r="AO25">
        <v>1712.922607421875</v>
      </c>
      <c r="AP25">
        <v>1712.922607421875</v>
      </c>
      <c r="AQ25">
        <v>0</v>
      </c>
      <c r="AR25">
        <v>1713.92724609375</v>
      </c>
      <c r="AS25">
        <v>1713.92724609375</v>
      </c>
      <c r="AT25">
        <v>0</v>
      </c>
      <c r="AU25">
        <v>1720.360107421875</v>
      </c>
      <c r="AV25">
        <v>1720.360107421875</v>
      </c>
      <c r="AW25">
        <v>0</v>
      </c>
      <c r="AY25">
        <v>23</v>
      </c>
      <c r="BA25">
        <f t="shared" si="0"/>
        <v>1.004638671875</v>
      </c>
      <c r="BB25">
        <f t="shared" si="1"/>
        <v>1.4093017578120453</v>
      </c>
      <c r="BC25">
        <f t="shared" si="2"/>
        <v>0.51391601562590949</v>
      </c>
      <c r="BD25">
        <f t="shared" si="3"/>
        <v>4.5096435546870453</v>
      </c>
      <c r="BE25">
        <f t="shared" si="4"/>
        <v>3.0009765625</v>
      </c>
      <c r="BF25">
        <f t="shared" si="5"/>
        <v>4.6124267578129547</v>
      </c>
      <c r="BH25">
        <f t="shared" si="6"/>
        <v>15.050903320312955</v>
      </c>
      <c r="BI25">
        <f t="shared" si="9"/>
        <v>346.31591796875091</v>
      </c>
      <c r="BJ25">
        <f t="shared" si="10"/>
        <v>347.328369140625</v>
      </c>
      <c r="BK25">
        <f t="shared" si="10"/>
        <v>350.229736328125</v>
      </c>
      <c r="BL25">
        <f t="shared" si="10"/>
        <v>350.74365234375091</v>
      </c>
      <c r="BM25">
        <f t="shared" si="10"/>
        <v>355.25329589843795</v>
      </c>
      <c r="BN25">
        <f t="shared" si="10"/>
        <v>358.254150390625</v>
      </c>
      <c r="BO25">
        <f t="shared" si="10"/>
        <v>361.36120605468795</v>
      </c>
      <c r="BR25">
        <f t="shared" si="8"/>
        <v>356.82983398437682</v>
      </c>
    </row>
    <row r="26" spans="1:70" x14ac:dyDescent="0.2">
      <c r="A26" t="s">
        <v>20</v>
      </c>
      <c r="B26" t="s">
        <v>126</v>
      </c>
      <c r="C26" t="s">
        <v>17</v>
      </c>
      <c r="D26">
        <v>-30</v>
      </c>
      <c r="E26">
        <v>1</v>
      </c>
      <c r="F26" t="s">
        <v>18</v>
      </c>
      <c r="G26">
        <v>1</v>
      </c>
      <c r="H26">
        <v>0</v>
      </c>
      <c r="I26">
        <v>0</v>
      </c>
      <c r="J26">
        <v>0</v>
      </c>
      <c r="K26" t="s">
        <v>24</v>
      </c>
      <c r="L26">
        <v>1.4579205513000491</v>
      </c>
      <c r="M26">
        <v>1.4579205513000491</v>
      </c>
      <c r="N26">
        <v>0</v>
      </c>
      <c r="O26">
        <v>1736.790283203125</v>
      </c>
      <c r="P26">
        <v>1736.790283203125</v>
      </c>
      <c r="Q26">
        <v>0</v>
      </c>
      <c r="S26">
        <v>1739.791137695312</v>
      </c>
      <c r="T26">
        <v>1739.791137695312</v>
      </c>
      <c r="U26">
        <v>0</v>
      </c>
      <c r="W26">
        <v>1732.28076171875</v>
      </c>
      <c r="X26">
        <v>1732.28076171875</v>
      </c>
      <c r="Y26">
        <v>0</v>
      </c>
      <c r="Z26">
        <v>1736.790283203125</v>
      </c>
      <c r="AA26">
        <v>1736.790283203125</v>
      </c>
      <c r="AB26">
        <v>0</v>
      </c>
      <c r="AC26">
        <v>1731.766723632812</v>
      </c>
      <c r="AD26">
        <v>1731.766723632812</v>
      </c>
      <c r="AE26">
        <v>0</v>
      </c>
      <c r="AF26">
        <v>1732.28076171875</v>
      </c>
      <c r="AG26">
        <v>1732.28076171875</v>
      </c>
      <c r="AH26">
        <v>0</v>
      </c>
      <c r="AI26">
        <v>1728.964721679688</v>
      </c>
      <c r="AJ26">
        <v>1728.964721679688</v>
      </c>
      <c r="AK26">
        <v>0</v>
      </c>
      <c r="AL26">
        <v>1731.766723632812</v>
      </c>
      <c r="AM26">
        <v>1731.766723632812</v>
      </c>
      <c r="AN26">
        <v>0</v>
      </c>
      <c r="AO26">
        <v>1727.973510742188</v>
      </c>
      <c r="AP26">
        <v>1727.973510742188</v>
      </c>
      <c r="AQ26">
        <v>0</v>
      </c>
      <c r="AR26">
        <v>1728.981323242188</v>
      </c>
      <c r="AS26">
        <v>1728.981323242188</v>
      </c>
      <c r="AT26">
        <v>0</v>
      </c>
      <c r="AU26">
        <v>1736.790283203125</v>
      </c>
      <c r="AV26">
        <v>1736.790283203125</v>
      </c>
      <c r="AW26">
        <v>0</v>
      </c>
      <c r="AY26">
        <v>24</v>
      </c>
      <c r="BA26">
        <f t="shared" si="0"/>
        <v>1.0078125</v>
      </c>
      <c r="BB26">
        <f t="shared" si="1"/>
        <v>2.8020019531240905</v>
      </c>
      <c r="BC26">
        <f t="shared" si="2"/>
        <v>0.51403808593795475</v>
      </c>
      <c r="BD26">
        <f t="shared" si="3"/>
        <v>4.509521484375</v>
      </c>
      <c r="BE26">
        <f t="shared" si="4"/>
        <v>3.0008544921870453</v>
      </c>
      <c r="BF26">
        <f t="shared" si="5"/>
        <v>3.2032470703129547</v>
      </c>
      <c r="BH26">
        <f t="shared" si="6"/>
        <v>15.037475585937045</v>
      </c>
      <c r="BI26">
        <f t="shared" si="9"/>
        <v>361.36682128906386</v>
      </c>
      <c r="BJ26">
        <f t="shared" si="10"/>
        <v>362.37145996093886</v>
      </c>
      <c r="BK26">
        <f t="shared" si="10"/>
        <v>363.78076171875091</v>
      </c>
      <c r="BL26">
        <f t="shared" si="10"/>
        <v>364.29467773437682</v>
      </c>
      <c r="BM26">
        <f t="shared" si="10"/>
        <v>368.80432128906386</v>
      </c>
      <c r="BN26">
        <f t="shared" si="10"/>
        <v>371.80529785156386</v>
      </c>
      <c r="BO26">
        <f t="shared" si="10"/>
        <v>376.41772460937682</v>
      </c>
      <c r="BR26">
        <f t="shared" si="8"/>
        <v>370.38085937500273</v>
      </c>
    </row>
    <row r="27" spans="1:70" x14ac:dyDescent="0.2">
      <c r="A27" t="s">
        <v>20</v>
      </c>
      <c r="B27" t="s">
        <v>118</v>
      </c>
      <c r="C27" t="s">
        <v>108</v>
      </c>
      <c r="D27">
        <v>-30</v>
      </c>
      <c r="E27">
        <v>2</v>
      </c>
      <c r="F27" t="s">
        <v>27</v>
      </c>
      <c r="G27">
        <v>1</v>
      </c>
      <c r="H27">
        <v>1</v>
      </c>
      <c r="I27">
        <v>1</v>
      </c>
      <c r="J27">
        <v>0</v>
      </c>
      <c r="K27" t="s">
        <v>24</v>
      </c>
      <c r="L27">
        <v>1.3632640838623049</v>
      </c>
      <c r="M27">
        <v>1.3632640838623049</v>
      </c>
      <c r="N27">
        <v>0</v>
      </c>
      <c r="O27">
        <v>1750.916015625</v>
      </c>
      <c r="P27">
        <v>1750.916015625</v>
      </c>
      <c r="Q27">
        <v>0</v>
      </c>
      <c r="S27">
        <v>1753.916870117188</v>
      </c>
      <c r="T27">
        <v>1753.916870117188</v>
      </c>
      <c r="U27">
        <v>0</v>
      </c>
      <c r="W27">
        <v>1746.406372070312</v>
      </c>
      <c r="X27">
        <v>1746.406372070312</v>
      </c>
      <c r="Y27">
        <v>0</v>
      </c>
      <c r="Z27">
        <v>1750.916015625</v>
      </c>
      <c r="AA27">
        <v>1750.916015625</v>
      </c>
      <c r="AB27">
        <v>0</v>
      </c>
      <c r="AC27">
        <v>1745.892333984375</v>
      </c>
      <c r="AD27">
        <v>1745.892333984375</v>
      </c>
      <c r="AE27">
        <v>0</v>
      </c>
      <c r="AF27">
        <v>1746.406372070312</v>
      </c>
      <c r="AG27">
        <v>1746.406372070312</v>
      </c>
      <c r="AH27">
        <v>0</v>
      </c>
      <c r="AI27">
        <v>1743.986083984375</v>
      </c>
      <c r="AJ27">
        <v>1743.986083984375</v>
      </c>
      <c r="AK27">
        <v>0</v>
      </c>
      <c r="AL27">
        <v>1745.892333984375</v>
      </c>
      <c r="AM27">
        <v>1745.892333984375</v>
      </c>
      <c r="AN27">
        <v>0</v>
      </c>
      <c r="AO27">
        <v>1742.994384765625</v>
      </c>
      <c r="AP27">
        <v>1742.994384765625</v>
      </c>
      <c r="AQ27">
        <v>0</v>
      </c>
      <c r="AR27">
        <v>1744.002319335938</v>
      </c>
      <c r="AS27">
        <v>1744.002319335938</v>
      </c>
      <c r="AT27">
        <v>0</v>
      </c>
      <c r="AU27">
        <v>1750.916015625</v>
      </c>
      <c r="AV27">
        <v>1750.916015625</v>
      </c>
      <c r="AW27">
        <v>0</v>
      </c>
      <c r="AY27">
        <v>25</v>
      </c>
      <c r="BA27">
        <f t="shared" si="0"/>
        <v>1.0079345703129547</v>
      </c>
      <c r="BB27">
        <f t="shared" si="1"/>
        <v>1.90625</v>
      </c>
      <c r="BC27">
        <f t="shared" si="2"/>
        <v>0.51403808593704525</v>
      </c>
      <c r="BD27">
        <f t="shared" si="3"/>
        <v>4.5096435546879547</v>
      </c>
      <c r="BE27">
        <f t="shared" si="4"/>
        <v>3.0008544921879547</v>
      </c>
      <c r="BF27">
        <f t="shared" si="5"/>
        <v>4.11572265625</v>
      </c>
      <c r="BH27">
        <f t="shared" si="6"/>
        <v>15.054443359375909</v>
      </c>
      <c r="BI27">
        <f t="shared" si="9"/>
        <v>376.40429687500091</v>
      </c>
      <c r="BJ27">
        <f t="shared" si="10"/>
        <v>377.41210937500091</v>
      </c>
      <c r="BK27">
        <f t="shared" si="10"/>
        <v>380.214111328125</v>
      </c>
      <c r="BL27">
        <f t="shared" si="10"/>
        <v>380.72814941406295</v>
      </c>
      <c r="BM27">
        <f t="shared" si="10"/>
        <v>385.23767089843795</v>
      </c>
      <c r="BN27">
        <f t="shared" si="10"/>
        <v>388.238525390625</v>
      </c>
      <c r="BO27">
        <f t="shared" si="10"/>
        <v>391.44177246093795</v>
      </c>
      <c r="BR27">
        <f t="shared" si="8"/>
        <v>386.81433105468886</v>
      </c>
    </row>
    <row r="28" spans="1:70" x14ac:dyDescent="0.2">
      <c r="A28" t="s">
        <v>20</v>
      </c>
      <c r="B28" t="s">
        <v>115</v>
      </c>
      <c r="C28" t="s">
        <v>108</v>
      </c>
      <c r="D28">
        <v>-90</v>
      </c>
      <c r="E28">
        <v>2</v>
      </c>
      <c r="F28" t="s">
        <v>27</v>
      </c>
      <c r="G28">
        <v>1</v>
      </c>
      <c r="H28">
        <v>1</v>
      </c>
      <c r="I28">
        <v>1</v>
      </c>
      <c r="J28">
        <v>0</v>
      </c>
      <c r="K28" t="s">
        <v>24</v>
      </c>
      <c r="L28">
        <v>1.7222268581390381</v>
      </c>
      <c r="M28">
        <v>1.7222268581390381</v>
      </c>
      <c r="N28">
        <v>0</v>
      </c>
      <c r="O28">
        <v>1766.368041992188</v>
      </c>
      <c r="P28">
        <v>1766.368041992188</v>
      </c>
      <c r="Q28">
        <v>0</v>
      </c>
      <c r="S28">
        <v>1769.368896484375</v>
      </c>
      <c r="T28">
        <v>1769.368896484375</v>
      </c>
      <c r="U28">
        <v>0</v>
      </c>
      <c r="W28">
        <v>1761.8583984375</v>
      </c>
      <c r="X28">
        <v>1761.8583984375</v>
      </c>
      <c r="Y28">
        <v>0</v>
      </c>
      <c r="Z28">
        <v>1766.368041992188</v>
      </c>
      <c r="AA28">
        <v>1766.368041992188</v>
      </c>
      <c r="AB28">
        <v>0</v>
      </c>
      <c r="AC28">
        <v>1761.344482421875</v>
      </c>
      <c r="AD28">
        <v>1761.344482421875</v>
      </c>
      <c r="AE28">
        <v>0</v>
      </c>
      <c r="AF28">
        <v>1761.8583984375</v>
      </c>
      <c r="AG28">
        <v>1761.8583984375</v>
      </c>
      <c r="AH28">
        <v>0</v>
      </c>
      <c r="AI28">
        <v>1759.039794921875</v>
      </c>
      <c r="AJ28">
        <v>1759.039794921875</v>
      </c>
      <c r="AK28">
        <v>0</v>
      </c>
      <c r="AL28">
        <v>1761.344482421875</v>
      </c>
      <c r="AM28">
        <v>1761.344482421875</v>
      </c>
      <c r="AN28">
        <v>0</v>
      </c>
      <c r="AO28">
        <v>1758.032592773438</v>
      </c>
      <c r="AP28">
        <v>1758.032592773438</v>
      </c>
      <c r="AQ28">
        <v>0</v>
      </c>
      <c r="AR28">
        <v>1759.039794921875</v>
      </c>
      <c r="AS28">
        <v>1759.039794921875</v>
      </c>
      <c r="AT28">
        <v>0</v>
      </c>
      <c r="AU28">
        <v>1766.368041992188</v>
      </c>
      <c r="AV28">
        <v>1766.368041992188</v>
      </c>
      <c r="AW28">
        <v>0</v>
      </c>
      <c r="AY28">
        <v>26</v>
      </c>
      <c r="BA28">
        <f t="shared" si="0"/>
        <v>1.0072021484370453</v>
      </c>
      <c r="BB28">
        <f t="shared" si="1"/>
        <v>2.3046875</v>
      </c>
      <c r="BC28">
        <f t="shared" si="2"/>
        <v>0.513916015625</v>
      </c>
      <c r="BD28">
        <f t="shared" si="3"/>
        <v>4.5096435546879547</v>
      </c>
      <c r="BE28">
        <f t="shared" si="4"/>
        <v>3.0008544921870453</v>
      </c>
      <c r="BF28">
        <f t="shared" si="5"/>
        <v>3.7197265625</v>
      </c>
      <c r="BH28">
        <f t="shared" si="6"/>
        <v>15.056030273437045</v>
      </c>
      <c r="BI28">
        <f t="shared" si="9"/>
        <v>391.45874023437682</v>
      </c>
      <c r="BJ28">
        <f t="shared" si="10"/>
        <v>392.46667480468977</v>
      </c>
      <c r="BK28">
        <f t="shared" si="10"/>
        <v>394.37292480468977</v>
      </c>
      <c r="BL28">
        <f t="shared" si="10"/>
        <v>394.88696289062682</v>
      </c>
      <c r="BM28">
        <f t="shared" si="10"/>
        <v>399.39660644531477</v>
      </c>
      <c r="BN28">
        <f t="shared" si="10"/>
        <v>402.39746093750273</v>
      </c>
      <c r="BO28">
        <f t="shared" si="10"/>
        <v>406.51318359375273</v>
      </c>
      <c r="BR28">
        <f t="shared" si="8"/>
        <v>400.97314453125273</v>
      </c>
    </row>
    <row r="29" spans="1:70" x14ac:dyDescent="0.2">
      <c r="A29" t="s">
        <v>20</v>
      </c>
      <c r="B29" t="s">
        <v>98</v>
      </c>
      <c r="C29" t="s">
        <v>99</v>
      </c>
      <c r="D29">
        <v>-90</v>
      </c>
      <c r="E29">
        <v>1</v>
      </c>
      <c r="F29" t="s">
        <v>18</v>
      </c>
      <c r="G29">
        <v>1</v>
      </c>
      <c r="H29">
        <v>1</v>
      </c>
      <c r="I29">
        <v>1</v>
      </c>
      <c r="J29">
        <v>0</v>
      </c>
      <c r="K29" t="s">
        <v>19</v>
      </c>
      <c r="L29">
        <v>1.290459513664246</v>
      </c>
      <c r="M29">
        <v>1.290459513664246</v>
      </c>
      <c r="N29">
        <v>0</v>
      </c>
      <c r="O29">
        <v>1780.410766601562</v>
      </c>
      <c r="P29">
        <v>1780.410766601562</v>
      </c>
      <c r="Q29">
        <v>0</v>
      </c>
      <c r="S29">
        <v>1783.41162109375</v>
      </c>
      <c r="T29">
        <v>1783.41162109375</v>
      </c>
      <c r="U29">
        <v>0</v>
      </c>
      <c r="W29">
        <v>1775.901123046875</v>
      </c>
      <c r="X29">
        <v>1775.901123046875</v>
      </c>
      <c r="Y29">
        <v>0</v>
      </c>
      <c r="Z29">
        <v>1780.410766601562</v>
      </c>
      <c r="AA29">
        <v>1780.410766601562</v>
      </c>
      <c r="AB29">
        <v>0</v>
      </c>
      <c r="AC29">
        <v>1775.38720703125</v>
      </c>
      <c r="AD29">
        <v>1775.38720703125</v>
      </c>
      <c r="AE29">
        <v>0</v>
      </c>
      <c r="AF29">
        <v>1775.901123046875</v>
      </c>
      <c r="AG29">
        <v>1775.901123046875</v>
      </c>
      <c r="AH29">
        <v>0</v>
      </c>
      <c r="AI29">
        <v>1774.077392578125</v>
      </c>
      <c r="AJ29">
        <v>1774.077392578125</v>
      </c>
      <c r="AK29">
        <v>0</v>
      </c>
      <c r="AL29">
        <v>1775.38720703125</v>
      </c>
      <c r="AM29">
        <v>1775.38720703125</v>
      </c>
      <c r="AN29">
        <v>0</v>
      </c>
      <c r="AO29">
        <v>1773.088623046875</v>
      </c>
      <c r="AP29">
        <v>1773.088623046875</v>
      </c>
      <c r="AQ29">
        <v>0</v>
      </c>
      <c r="AR29">
        <v>1774.094360351562</v>
      </c>
      <c r="AS29">
        <v>1774.094360351562</v>
      </c>
      <c r="AT29">
        <v>0</v>
      </c>
      <c r="AU29">
        <v>1780.410766601562</v>
      </c>
      <c r="AV29">
        <v>1780.410766601562</v>
      </c>
      <c r="AW29">
        <v>0</v>
      </c>
      <c r="AY29">
        <v>27</v>
      </c>
      <c r="BA29">
        <f t="shared" si="0"/>
        <v>1.0057373046870453</v>
      </c>
      <c r="BB29">
        <f t="shared" si="1"/>
        <v>1.309814453125</v>
      </c>
      <c r="BC29">
        <f t="shared" si="2"/>
        <v>0.513916015625</v>
      </c>
      <c r="BD29">
        <f t="shared" si="3"/>
        <v>4.5096435546870453</v>
      </c>
      <c r="BE29">
        <f t="shared" si="4"/>
        <v>3.0008544921879547</v>
      </c>
      <c r="BF29">
        <f t="shared" si="5"/>
        <v>4.7176513671879547</v>
      </c>
      <c r="BH29">
        <f t="shared" si="6"/>
        <v>15.0576171875</v>
      </c>
      <c r="BI29">
        <f t="shared" si="9"/>
        <v>406.51477050781386</v>
      </c>
      <c r="BJ29">
        <f t="shared" si="10"/>
        <v>407.52197265625091</v>
      </c>
      <c r="BK29">
        <f t="shared" si="10"/>
        <v>409.82666015625091</v>
      </c>
      <c r="BL29">
        <f t="shared" si="10"/>
        <v>410.34057617187591</v>
      </c>
      <c r="BM29">
        <f t="shared" si="10"/>
        <v>414.85021972656386</v>
      </c>
      <c r="BN29">
        <f t="shared" si="10"/>
        <v>417.85107421875091</v>
      </c>
      <c r="BO29">
        <f t="shared" si="10"/>
        <v>421.57080078125091</v>
      </c>
      <c r="BR29">
        <f t="shared" si="8"/>
        <v>416.42675781250182</v>
      </c>
    </row>
    <row r="30" spans="1:70" x14ac:dyDescent="0.2">
      <c r="A30" t="s">
        <v>15</v>
      </c>
      <c r="B30" t="s">
        <v>111</v>
      </c>
      <c r="C30" t="s">
        <v>103</v>
      </c>
      <c r="D30">
        <v>60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1.0648641586303711</v>
      </c>
      <c r="M30">
        <v>1.0648641586303711</v>
      </c>
      <c r="N30">
        <v>0</v>
      </c>
      <c r="O30">
        <v>1797.139404296875</v>
      </c>
      <c r="P30">
        <v>1797.139404296875</v>
      </c>
      <c r="Q30">
        <v>0</v>
      </c>
      <c r="S30">
        <v>1800.140258789062</v>
      </c>
      <c r="T30">
        <v>1800.140258789062</v>
      </c>
      <c r="U30">
        <v>0</v>
      </c>
      <c r="W30">
        <v>1792.629760742188</v>
      </c>
      <c r="X30">
        <v>1792.629760742188</v>
      </c>
      <c r="Y30">
        <v>0</v>
      </c>
      <c r="Z30">
        <v>1797.139404296875</v>
      </c>
      <c r="AA30">
        <v>1797.139404296875</v>
      </c>
      <c r="AB30">
        <v>0</v>
      </c>
      <c r="AC30">
        <v>1792.115844726562</v>
      </c>
      <c r="AD30">
        <v>1792.115844726562</v>
      </c>
      <c r="AE30">
        <v>0</v>
      </c>
      <c r="AF30">
        <v>1792.629760742188</v>
      </c>
      <c r="AG30">
        <v>1792.629760742188</v>
      </c>
      <c r="AH30">
        <v>0</v>
      </c>
      <c r="AI30">
        <v>1789.114990234375</v>
      </c>
      <c r="AJ30">
        <v>1789.114990234375</v>
      </c>
      <c r="AK30">
        <v>0</v>
      </c>
      <c r="AL30">
        <v>1792.115844726562</v>
      </c>
      <c r="AM30">
        <v>1792.115844726562</v>
      </c>
      <c r="AN30">
        <v>0</v>
      </c>
      <c r="AO30">
        <v>1788.129272460938</v>
      </c>
      <c r="AP30">
        <v>1788.129272460938</v>
      </c>
      <c r="AQ30">
        <v>0</v>
      </c>
      <c r="AR30">
        <v>1789.131591796875</v>
      </c>
      <c r="AS30">
        <v>1789.131591796875</v>
      </c>
      <c r="AT30">
        <v>0</v>
      </c>
      <c r="AU30">
        <v>1797.139404296875</v>
      </c>
      <c r="AV30">
        <v>1797.139404296875</v>
      </c>
      <c r="AW30">
        <v>0</v>
      </c>
      <c r="AY30">
        <v>28</v>
      </c>
      <c r="BA30">
        <f t="shared" si="0"/>
        <v>1.0023193359370453</v>
      </c>
      <c r="BB30">
        <f t="shared" si="1"/>
        <v>3.0008544921870453</v>
      </c>
      <c r="BC30">
        <f t="shared" si="2"/>
        <v>0.51391601562590949</v>
      </c>
      <c r="BD30">
        <f t="shared" si="3"/>
        <v>4.5096435546870453</v>
      </c>
      <c r="BE30">
        <f t="shared" si="4"/>
        <v>3.0008544921870453</v>
      </c>
      <c r="BF30">
        <f t="shared" si="5"/>
        <v>3.0152587890629547</v>
      </c>
      <c r="BH30">
        <f t="shared" si="6"/>
        <v>15.042846679687045</v>
      </c>
      <c r="BI30">
        <f t="shared" si="9"/>
        <v>421.57238769531386</v>
      </c>
      <c r="BJ30">
        <f t="shared" si="10"/>
        <v>422.57812500000091</v>
      </c>
      <c r="BK30">
        <f t="shared" si="10"/>
        <v>423.88793945312591</v>
      </c>
      <c r="BL30">
        <f t="shared" si="10"/>
        <v>424.40185546875091</v>
      </c>
      <c r="BM30">
        <f t="shared" si="10"/>
        <v>428.91149902343795</v>
      </c>
      <c r="BN30">
        <f t="shared" si="10"/>
        <v>431.91235351562591</v>
      </c>
      <c r="BO30">
        <f t="shared" si="10"/>
        <v>436.63000488281386</v>
      </c>
      <c r="BR30">
        <f t="shared" si="8"/>
        <v>430.48803710937682</v>
      </c>
    </row>
    <row r="31" spans="1:70" x14ac:dyDescent="0.2">
      <c r="A31" t="s">
        <v>20</v>
      </c>
      <c r="B31" t="s">
        <v>113</v>
      </c>
      <c r="C31" t="s">
        <v>103</v>
      </c>
      <c r="D31">
        <v>-30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1.025236845016479</v>
      </c>
      <c r="M31">
        <v>1.025236845016479</v>
      </c>
      <c r="N31">
        <v>0</v>
      </c>
      <c r="O31">
        <v>1811.779052734375</v>
      </c>
      <c r="P31">
        <v>1811.779052734375</v>
      </c>
      <c r="Q31">
        <v>0</v>
      </c>
      <c r="S31">
        <v>1814.779907226562</v>
      </c>
      <c r="T31">
        <v>1814.779907226562</v>
      </c>
      <c r="U31">
        <v>0</v>
      </c>
      <c r="W31">
        <v>1807.269409179688</v>
      </c>
      <c r="X31">
        <v>1807.269409179688</v>
      </c>
      <c r="Y31">
        <v>0</v>
      </c>
      <c r="Z31">
        <v>1811.779052734375</v>
      </c>
      <c r="AA31">
        <v>1811.779052734375</v>
      </c>
      <c r="AB31">
        <v>0</v>
      </c>
      <c r="AC31">
        <v>1806.755493164062</v>
      </c>
      <c r="AD31">
        <v>1806.755493164062</v>
      </c>
      <c r="AE31">
        <v>0</v>
      </c>
      <c r="AF31">
        <v>1807.269409179688</v>
      </c>
      <c r="AG31">
        <v>1807.269409179688</v>
      </c>
      <c r="AH31">
        <v>0</v>
      </c>
      <c r="AI31">
        <v>1804.152465820312</v>
      </c>
      <c r="AJ31">
        <v>1804.152465820312</v>
      </c>
      <c r="AK31">
        <v>0</v>
      </c>
      <c r="AL31">
        <v>1806.755493164062</v>
      </c>
      <c r="AM31">
        <v>1806.755493164062</v>
      </c>
      <c r="AN31">
        <v>0</v>
      </c>
      <c r="AO31">
        <v>1803.155517578125</v>
      </c>
      <c r="AP31">
        <v>1803.155517578125</v>
      </c>
      <c r="AQ31">
        <v>0</v>
      </c>
      <c r="AR31">
        <v>1804.169067382812</v>
      </c>
      <c r="AS31">
        <v>1804.169067382812</v>
      </c>
      <c r="AT31">
        <v>0</v>
      </c>
      <c r="AU31">
        <v>1811.779052734375</v>
      </c>
      <c r="AV31">
        <v>1811.779052734375</v>
      </c>
      <c r="AW31">
        <v>0</v>
      </c>
      <c r="AY31">
        <v>29</v>
      </c>
      <c r="BA31">
        <f t="shared" si="0"/>
        <v>1.0135498046870453</v>
      </c>
      <c r="BB31">
        <f t="shared" si="1"/>
        <v>2.60302734375</v>
      </c>
      <c r="BC31">
        <f t="shared" si="2"/>
        <v>0.51391601562590949</v>
      </c>
      <c r="BD31">
        <f t="shared" si="3"/>
        <v>4.5096435546870453</v>
      </c>
      <c r="BE31">
        <f t="shared" si="4"/>
        <v>3.0008544921870453</v>
      </c>
      <c r="BF31">
        <f t="shared" si="5"/>
        <v>-1814.779907226562</v>
      </c>
      <c r="BI31">
        <f t="shared" si="9"/>
        <v>436.61523437500091</v>
      </c>
      <c r="BJ31">
        <f t="shared" si="10"/>
        <v>437.61755371093795</v>
      </c>
      <c r="BK31">
        <f t="shared" si="10"/>
        <v>440.618408203125</v>
      </c>
      <c r="BL31">
        <f t="shared" si="10"/>
        <v>441.13232421875091</v>
      </c>
      <c r="BM31">
        <f t="shared" si="10"/>
        <v>445.64196777343795</v>
      </c>
      <c r="BN31">
        <f t="shared" si="10"/>
        <v>448.642822265625</v>
      </c>
      <c r="BO31">
        <f t="shared" si="10"/>
        <v>451.65808105468795</v>
      </c>
      <c r="BR31">
        <f t="shared" si="8"/>
        <v>447.21850585937682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1882.076171875</v>
      </c>
      <c r="C2">
        <v>1882.076171875</v>
      </c>
      <c r="D2">
        <v>0</v>
      </c>
      <c r="F2">
        <v>1884.081909179688</v>
      </c>
      <c r="G2">
        <v>1884.081909179688</v>
      </c>
      <c r="H2">
        <v>0</v>
      </c>
      <c r="J2">
        <v>1886.088012695312</v>
      </c>
      <c r="K2">
        <v>1886.088012695312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39"/>
  <sheetViews>
    <sheetView zoomScale="80" zoomScaleNormal="80" workbookViewId="0">
      <selection activeCell="D2" sqref="D2:D31"/>
    </sheetView>
  </sheetViews>
  <sheetFormatPr baseColWidth="10" defaultColWidth="8.83203125" defaultRowHeight="15" x14ac:dyDescent="0.2"/>
  <cols>
    <col min="22" max="22" width="16.83203125" customWidth="1"/>
    <col min="25" max="25" width="27.5" customWidth="1"/>
    <col min="30" max="30" width="19.1640625" customWidth="1"/>
    <col min="32" max="32" width="23" customWidth="1"/>
  </cols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20</v>
      </c>
      <c r="B2" t="s">
        <v>170</v>
      </c>
      <c r="C2" t="s">
        <v>103</v>
      </c>
      <c r="D2">
        <v>-120</v>
      </c>
      <c r="E2">
        <v>2</v>
      </c>
      <c r="F2" t="s">
        <v>23</v>
      </c>
      <c r="G2">
        <v>1</v>
      </c>
      <c r="H2">
        <v>0</v>
      </c>
      <c r="I2">
        <v>0</v>
      </c>
      <c r="J2">
        <v>0</v>
      </c>
      <c r="K2" t="s">
        <v>19</v>
      </c>
      <c r="L2">
        <v>0.76809161901473999</v>
      </c>
      <c r="M2">
        <v>0.76809161901473999</v>
      </c>
      <c r="N2">
        <v>0</v>
      </c>
      <c r="O2">
        <v>1895.62109375</v>
      </c>
      <c r="P2">
        <v>1895.62109375</v>
      </c>
      <c r="Q2">
        <v>0</v>
      </c>
      <c r="S2">
        <v>1898.6220703125</v>
      </c>
      <c r="T2">
        <v>1898.6220703125</v>
      </c>
      <c r="U2">
        <v>0</v>
      </c>
      <c r="W2">
        <v>1891.111572265625</v>
      </c>
      <c r="X2">
        <v>1891.111572265625</v>
      </c>
      <c r="Y2">
        <v>0</v>
      </c>
      <c r="Z2">
        <v>1895.62109375</v>
      </c>
      <c r="AA2">
        <v>1895.62109375</v>
      </c>
      <c r="AB2">
        <v>0</v>
      </c>
      <c r="AC2">
        <v>1890.597534179688</v>
      </c>
      <c r="AD2">
        <v>1890.597534179688</v>
      </c>
      <c r="AE2">
        <v>0</v>
      </c>
      <c r="AF2">
        <v>1891.111572265625</v>
      </c>
      <c r="AG2">
        <v>1891.111572265625</v>
      </c>
      <c r="AH2">
        <v>0</v>
      </c>
      <c r="AI2">
        <v>1889.188354492188</v>
      </c>
      <c r="AJ2">
        <v>1889.188354492188</v>
      </c>
      <c r="AK2">
        <v>0</v>
      </c>
      <c r="AL2">
        <v>1890.597534179688</v>
      </c>
      <c r="AM2">
        <v>1890.597534179688</v>
      </c>
      <c r="AN2">
        <v>0</v>
      </c>
      <c r="AO2">
        <v>1888.1962890625</v>
      </c>
      <c r="AP2">
        <v>1888.1962890625</v>
      </c>
      <c r="AQ2">
        <v>0</v>
      </c>
      <c r="AR2">
        <v>1889.204956054688</v>
      </c>
      <c r="AS2">
        <v>1889.204956054688</v>
      </c>
      <c r="AT2">
        <v>0</v>
      </c>
      <c r="AU2">
        <v>1895.62109375</v>
      </c>
      <c r="AV2">
        <v>1895.62109375</v>
      </c>
      <c r="AW2">
        <v>0</v>
      </c>
      <c r="AY2">
        <v>0</v>
      </c>
      <c r="BA2">
        <f>AR2-AO2</f>
        <v>1.0086669921879547</v>
      </c>
      <c r="BB2">
        <f>AL2-AI2</f>
        <v>1.4091796875</v>
      </c>
      <c r="BC2">
        <f>AF2-AD2</f>
        <v>0.51403808593704525</v>
      </c>
      <c r="BD2">
        <f>Z2-W2</f>
        <v>4.509521484375</v>
      </c>
      <c r="BE2">
        <f>S2-AU2</f>
        <v>3.0009765625</v>
      </c>
      <c r="BF2">
        <f>AO3-S2</f>
        <v>4.6195068359379547</v>
      </c>
      <c r="BH2">
        <f>SUM(BA2:BF2)</f>
        <v>15.061889648437955</v>
      </c>
      <c r="BI2">
        <v>0</v>
      </c>
      <c r="BJ2">
        <f>BA2-AX2</f>
        <v>1.0086669921879547</v>
      </c>
      <c r="BK2">
        <f>BJ2+BB2</f>
        <v>2.4178466796879547</v>
      </c>
      <c r="BL2">
        <f>BK2+BC2</f>
        <v>2.931884765625</v>
      </c>
      <c r="BM2">
        <f>BL2+BD2</f>
        <v>7.44140625</v>
      </c>
      <c r="BN2">
        <f>BM2+BE2</f>
        <v>10.4423828125</v>
      </c>
      <c r="BO2">
        <f>BN2+BF2</f>
        <v>15.061889648437955</v>
      </c>
      <c r="BQ2">
        <f>Ctrl_block2!AO2-secondcountdown!B2</f>
        <v>6.1201171875</v>
      </c>
      <c r="BR2">
        <f>$BQ$2+BL2</f>
        <v>9.052001953125</v>
      </c>
    </row>
    <row r="3" spans="1:70" x14ac:dyDescent="0.2">
      <c r="A3" t="s">
        <v>15</v>
      </c>
      <c r="B3" t="s">
        <v>189</v>
      </c>
      <c r="C3" t="s">
        <v>29</v>
      </c>
      <c r="D3">
        <v>120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0.93236029148101807</v>
      </c>
      <c r="M3">
        <v>0.93236029148101807</v>
      </c>
      <c r="N3">
        <v>0</v>
      </c>
      <c r="O3">
        <v>1911.7529296875</v>
      </c>
      <c r="P3">
        <v>1911.7529296875</v>
      </c>
      <c r="Q3">
        <v>0</v>
      </c>
      <c r="S3">
        <v>1914.753784179688</v>
      </c>
      <c r="T3">
        <v>1914.753784179688</v>
      </c>
      <c r="U3">
        <v>0</v>
      </c>
      <c r="W3">
        <v>1907.243286132812</v>
      </c>
      <c r="X3">
        <v>1907.243286132812</v>
      </c>
      <c r="Y3">
        <v>0</v>
      </c>
      <c r="Z3">
        <v>1911.7529296875</v>
      </c>
      <c r="AA3">
        <v>1911.7529296875</v>
      </c>
      <c r="AB3">
        <v>0</v>
      </c>
      <c r="AC3">
        <v>1906.729370117188</v>
      </c>
      <c r="AD3">
        <v>1906.729370117188</v>
      </c>
      <c r="AE3">
        <v>0</v>
      </c>
      <c r="AF3">
        <v>1907.243286132812</v>
      </c>
      <c r="AG3">
        <v>1907.243286132812</v>
      </c>
      <c r="AH3">
        <v>0</v>
      </c>
      <c r="AI3">
        <v>1904.225830078125</v>
      </c>
      <c r="AJ3">
        <v>1904.225830078125</v>
      </c>
      <c r="AK3">
        <v>0</v>
      </c>
      <c r="AL3">
        <v>1906.729370117188</v>
      </c>
      <c r="AM3">
        <v>1906.729370117188</v>
      </c>
      <c r="AN3">
        <v>0</v>
      </c>
      <c r="AO3">
        <v>1903.241577148438</v>
      </c>
      <c r="AP3">
        <v>1903.241577148438</v>
      </c>
      <c r="AQ3">
        <v>0</v>
      </c>
      <c r="AR3">
        <v>1904.242431640625</v>
      </c>
      <c r="AS3">
        <v>1904.242431640625</v>
      </c>
      <c r="AT3">
        <v>0</v>
      </c>
      <c r="AU3">
        <v>1911.7529296875</v>
      </c>
      <c r="AV3">
        <v>1911.7529296875</v>
      </c>
      <c r="AW3">
        <v>0</v>
      </c>
      <c r="AY3">
        <v>1</v>
      </c>
      <c r="BA3">
        <f t="shared" ref="BA3:BA31" si="0">AR3-AO3</f>
        <v>1.0008544921870453</v>
      </c>
      <c r="BB3">
        <f t="shared" ref="BB3:BB31" si="1">AL3-AI3</f>
        <v>2.5035400390629547</v>
      </c>
      <c r="BC3">
        <f t="shared" ref="BC3:BC31" si="2">AF3-AD3</f>
        <v>0.51391601562409051</v>
      </c>
      <c r="BD3">
        <f t="shared" ref="BD3:BD31" si="3">Z3-W3</f>
        <v>4.5096435546879547</v>
      </c>
      <c r="BE3">
        <f t="shared" ref="BE3:BE31" si="4">S3-AU3</f>
        <v>3.0008544921879547</v>
      </c>
      <c r="BF3">
        <f t="shared" ref="BF3:BF31" si="5">AO4-S3</f>
        <v>3.5173339843740905</v>
      </c>
      <c r="BH3">
        <f t="shared" ref="BH3:BH30" si="6">SUM(BA3:BF3)</f>
        <v>15.046142578124091</v>
      </c>
      <c r="BI3">
        <f>SUM(BA2:BF2)</f>
        <v>15.061889648437955</v>
      </c>
      <c r="BJ3">
        <f>BI3+BA2</f>
        <v>16.070556640625909</v>
      </c>
      <c r="BK3">
        <f>BJ3+BB2</f>
        <v>17.479736328125909</v>
      </c>
      <c r="BL3">
        <f>BK3+BC2</f>
        <v>17.993774414062955</v>
      </c>
      <c r="BM3">
        <f t="shared" ref="BJ3:BO18" si="7">BL3+BD2</f>
        <v>22.503295898437955</v>
      </c>
      <c r="BN3">
        <f t="shared" si="7"/>
        <v>25.504272460937955</v>
      </c>
      <c r="BO3">
        <f t="shared" si="7"/>
        <v>30.123779296875909</v>
      </c>
      <c r="BR3">
        <f t="shared" ref="BR3:BR31" si="8">$BQ$2+BL3</f>
        <v>24.113891601562955</v>
      </c>
    </row>
    <row r="4" spans="1:70" x14ac:dyDescent="0.2">
      <c r="A4" t="s">
        <v>15</v>
      </c>
      <c r="B4" t="s">
        <v>178</v>
      </c>
      <c r="C4" t="s">
        <v>123</v>
      </c>
      <c r="D4">
        <v>60</v>
      </c>
      <c r="E4">
        <v>2</v>
      </c>
      <c r="F4" t="s">
        <v>27</v>
      </c>
      <c r="G4">
        <v>1</v>
      </c>
      <c r="H4">
        <v>0</v>
      </c>
      <c r="I4">
        <v>0</v>
      </c>
      <c r="J4">
        <v>0</v>
      </c>
      <c r="K4" t="s">
        <v>19</v>
      </c>
      <c r="L4">
        <v>1.4164326190948491</v>
      </c>
      <c r="M4">
        <v>1.4164326190948491</v>
      </c>
      <c r="N4">
        <v>0</v>
      </c>
      <c r="O4">
        <v>1925.397827148438</v>
      </c>
      <c r="P4">
        <v>1925.397827148438</v>
      </c>
      <c r="Q4">
        <v>0</v>
      </c>
      <c r="S4">
        <v>1928.398681640625</v>
      </c>
      <c r="T4">
        <v>1928.398681640625</v>
      </c>
      <c r="U4">
        <v>0</v>
      </c>
      <c r="W4">
        <v>1920.88818359375</v>
      </c>
      <c r="X4">
        <v>1920.88818359375</v>
      </c>
      <c r="Y4">
        <v>0</v>
      </c>
      <c r="Z4">
        <v>1925.397827148438</v>
      </c>
      <c r="AA4">
        <v>1925.397827148438</v>
      </c>
      <c r="AB4">
        <v>0</v>
      </c>
      <c r="AC4">
        <v>1920.374267578125</v>
      </c>
      <c r="AD4">
        <v>1920.374267578125</v>
      </c>
      <c r="AE4">
        <v>0</v>
      </c>
      <c r="AF4">
        <v>1920.88818359375</v>
      </c>
      <c r="AG4">
        <v>1920.88818359375</v>
      </c>
      <c r="AH4">
        <v>0</v>
      </c>
      <c r="AI4">
        <v>1919.263427734375</v>
      </c>
      <c r="AJ4">
        <v>1919.263427734375</v>
      </c>
      <c r="AK4">
        <v>0</v>
      </c>
      <c r="AL4">
        <v>1920.374267578125</v>
      </c>
      <c r="AM4">
        <v>1920.374267578125</v>
      </c>
      <c r="AN4">
        <v>0</v>
      </c>
      <c r="AO4">
        <v>1918.271118164062</v>
      </c>
      <c r="AP4">
        <v>1918.271118164062</v>
      </c>
      <c r="AQ4">
        <v>0</v>
      </c>
      <c r="AR4">
        <v>1919.279907226562</v>
      </c>
      <c r="AS4">
        <v>1919.279907226562</v>
      </c>
      <c r="AT4">
        <v>0</v>
      </c>
      <c r="AU4">
        <v>1925.397827148438</v>
      </c>
      <c r="AV4">
        <v>1925.397827148438</v>
      </c>
      <c r="AW4">
        <v>0</v>
      </c>
      <c r="AY4">
        <v>2</v>
      </c>
      <c r="BA4">
        <f t="shared" si="0"/>
        <v>1.0087890625</v>
      </c>
      <c r="BB4">
        <f t="shared" si="1"/>
        <v>1.11083984375</v>
      </c>
      <c r="BC4">
        <f t="shared" si="2"/>
        <v>0.513916015625</v>
      </c>
      <c r="BD4">
        <f t="shared" si="3"/>
        <v>4.5096435546879547</v>
      </c>
      <c r="BE4">
        <f t="shared" si="4"/>
        <v>3.0008544921870453</v>
      </c>
      <c r="BF4">
        <f t="shared" si="5"/>
        <v>4.921875</v>
      </c>
      <c r="BH4">
        <f t="shared" si="6"/>
        <v>15.06591796875</v>
      </c>
      <c r="BI4">
        <f>BH2+BH3</f>
        <v>30.108032226562045</v>
      </c>
      <c r="BJ4">
        <f t="shared" si="7"/>
        <v>31.108886718749091</v>
      </c>
      <c r="BK4">
        <f t="shared" si="7"/>
        <v>33.612426757812045</v>
      </c>
      <c r="BL4">
        <f t="shared" si="7"/>
        <v>34.126342773436136</v>
      </c>
      <c r="BM4">
        <f t="shared" si="7"/>
        <v>38.635986328124091</v>
      </c>
      <c r="BN4">
        <f t="shared" si="7"/>
        <v>41.636840820312045</v>
      </c>
      <c r="BO4">
        <f t="shared" si="7"/>
        <v>45.154174804686136</v>
      </c>
      <c r="BR4">
        <f t="shared" si="8"/>
        <v>40.246459960936136</v>
      </c>
    </row>
    <row r="5" spans="1:70" x14ac:dyDescent="0.2">
      <c r="A5" t="s">
        <v>20</v>
      </c>
      <c r="B5" t="s">
        <v>175</v>
      </c>
      <c r="C5" t="s">
        <v>17</v>
      </c>
      <c r="D5">
        <v>-150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1.0012166500091551</v>
      </c>
      <c r="M5">
        <v>1.0012166500091551</v>
      </c>
      <c r="N5">
        <v>0</v>
      </c>
      <c r="O5">
        <v>1942.14306640625</v>
      </c>
      <c r="P5">
        <v>1942.14306640625</v>
      </c>
      <c r="Q5">
        <v>0</v>
      </c>
      <c r="S5">
        <v>1945.143920898438</v>
      </c>
      <c r="T5">
        <v>1945.143920898438</v>
      </c>
      <c r="U5">
        <v>0</v>
      </c>
      <c r="W5">
        <v>1937.633422851562</v>
      </c>
      <c r="X5">
        <v>1937.633422851562</v>
      </c>
      <c r="Y5">
        <v>0</v>
      </c>
      <c r="Z5">
        <v>1942.14306640625</v>
      </c>
      <c r="AA5">
        <v>1942.14306640625</v>
      </c>
      <c r="AB5">
        <v>0</v>
      </c>
      <c r="AC5">
        <v>1937.119506835938</v>
      </c>
      <c r="AD5">
        <v>1937.119506835938</v>
      </c>
      <c r="AE5">
        <v>0</v>
      </c>
      <c r="AF5">
        <v>1937.633422851562</v>
      </c>
      <c r="AG5">
        <v>1937.633422851562</v>
      </c>
      <c r="AH5">
        <v>0</v>
      </c>
      <c r="AI5">
        <v>1934.317504882812</v>
      </c>
      <c r="AJ5">
        <v>1934.317504882812</v>
      </c>
      <c r="AK5">
        <v>0</v>
      </c>
      <c r="AL5">
        <v>1937.119506835938</v>
      </c>
      <c r="AM5">
        <v>1937.119506835938</v>
      </c>
      <c r="AN5">
        <v>0</v>
      </c>
      <c r="AO5">
        <v>1933.320556640625</v>
      </c>
      <c r="AP5">
        <v>1933.320556640625</v>
      </c>
      <c r="AQ5">
        <v>0</v>
      </c>
      <c r="AR5">
        <v>1934.334106445312</v>
      </c>
      <c r="AS5">
        <v>1934.334106445312</v>
      </c>
      <c r="AT5">
        <v>0</v>
      </c>
      <c r="AU5">
        <v>1942.14306640625</v>
      </c>
      <c r="AV5">
        <v>1942.14306640625</v>
      </c>
      <c r="AW5">
        <v>0</v>
      </c>
      <c r="AY5">
        <v>3</v>
      </c>
      <c r="BA5">
        <f t="shared" si="0"/>
        <v>1.0135498046870453</v>
      </c>
      <c r="BB5">
        <f t="shared" si="1"/>
        <v>2.8020019531259095</v>
      </c>
      <c r="BC5">
        <f t="shared" si="2"/>
        <v>0.51391601562409051</v>
      </c>
      <c r="BD5">
        <f t="shared" si="3"/>
        <v>4.5096435546879547</v>
      </c>
      <c r="BE5">
        <f t="shared" si="4"/>
        <v>3.0008544921879547</v>
      </c>
      <c r="BF5">
        <f t="shared" si="5"/>
        <v>3.2091064453120453</v>
      </c>
      <c r="BH5">
        <f t="shared" si="6"/>
        <v>15.049072265625</v>
      </c>
      <c r="BI5">
        <f t="shared" ref="BI5:BI31" si="9">BI4+BH4</f>
        <v>45.173950195312045</v>
      </c>
      <c r="BJ5">
        <f t="shared" si="7"/>
        <v>46.182739257812045</v>
      </c>
      <c r="BK5">
        <f t="shared" si="7"/>
        <v>47.293579101562045</v>
      </c>
      <c r="BL5">
        <f t="shared" si="7"/>
        <v>47.807495117187045</v>
      </c>
      <c r="BM5">
        <f t="shared" si="7"/>
        <v>52.317138671875</v>
      </c>
      <c r="BN5">
        <f t="shared" si="7"/>
        <v>55.317993164062045</v>
      </c>
      <c r="BO5">
        <f t="shared" si="7"/>
        <v>60.239868164062045</v>
      </c>
      <c r="BR5">
        <f t="shared" si="8"/>
        <v>53.927612304687045</v>
      </c>
    </row>
    <row r="6" spans="1:70" x14ac:dyDescent="0.2">
      <c r="A6" t="s">
        <v>15</v>
      </c>
      <c r="B6" t="s">
        <v>126</v>
      </c>
      <c r="C6" t="s">
        <v>123</v>
      </c>
      <c r="D6">
        <v>150</v>
      </c>
      <c r="E6">
        <v>2</v>
      </c>
      <c r="F6" t="s">
        <v>27</v>
      </c>
      <c r="G6">
        <v>1</v>
      </c>
      <c r="H6">
        <v>0</v>
      </c>
      <c r="I6">
        <v>0</v>
      </c>
      <c r="J6">
        <v>0</v>
      </c>
      <c r="K6" t="s">
        <v>19</v>
      </c>
      <c r="L6">
        <v>1.7546372413635249</v>
      </c>
      <c r="M6">
        <v>1.7546372413635249</v>
      </c>
      <c r="N6">
        <v>0</v>
      </c>
      <c r="O6">
        <v>1956.666625976562</v>
      </c>
      <c r="P6">
        <v>1956.666625976562</v>
      </c>
      <c r="Q6">
        <v>0</v>
      </c>
      <c r="S6">
        <v>1959.66748046875</v>
      </c>
      <c r="T6">
        <v>1959.66748046875</v>
      </c>
      <c r="U6">
        <v>0</v>
      </c>
      <c r="W6">
        <v>1952.156982421875</v>
      </c>
      <c r="X6">
        <v>1952.156982421875</v>
      </c>
      <c r="Y6">
        <v>0</v>
      </c>
      <c r="Z6">
        <v>1956.666625976562</v>
      </c>
      <c r="AA6">
        <v>1956.666625976562</v>
      </c>
      <c r="AB6">
        <v>0</v>
      </c>
      <c r="AC6">
        <v>1951.64306640625</v>
      </c>
      <c r="AD6">
        <v>1951.64306640625</v>
      </c>
      <c r="AE6">
        <v>0</v>
      </c>
      <c r="AF6">
        <v>1952.156982421875</v>
      </c>
      <c r="AG6">
        <v>1952.156982421875</v>
      </c>
      <c r="AH6">
        <v>0</v>
      </c>
      <c r="AI6">
        <v>1949.337280273438</v>
      </c>
      <c r="AJ6">
        <v>1949.337280273438</v>
      </c>
      <c r="AK6">
        <v>0</v>
      </c>
      <c r="AL6">
        <v>1951.64306640625</v>
      </c>
      <c r="AM6">
        <v>1951.64306640625</v>
      </c>
      <c r="AN6">
        <v>0</v>
      </c>
      <c r="AO6">
        <v>1948.35302734375</v>
      </c>
      <c r="AP6">
        <v>1948.35302734375</v>
      </c>
      <c r="AQ6">
        <v>0</v>
      </c>
      <c r="AR6">
        <v>1949.355102539062</v>
      </c>
      <c r="AS6">
        <v>1949.355102539062</v>
      </c>
      <c r="AT6">
        <v>0</v>
      </c>
      <c r="AU6">
        <v>1956.666625976562</v>
      </c>
      <c r="AV6">
        <v>1956.666625976562</v>
      </c>
      <c r="AW6">
        <v>0</v>
      </c>
      <c r="AY6">
        <v>4</v>
      </c>
      <c r="BA6">
        <f t="shared" si="0"/>
        <v>1.0020751953120453</v>
      </c>
      <c r="BB6">
        <f t="shared" si="1"/>
        <v>2.3057861328120453</v>
      </c>
      <c r="BC6">
        <f t="shared" si="2"/>
        <v>0.513916015625</v>
      </c>
      <c r="BD6">
        <f t="shared" si="3"/>
        <v>4.5096435546870453</v>
      </c>
      <c r="BE6">
        <f t="shared" si="4"/>
        <v>3.0008544921879547</v>
      </c>
      <c r="BF6">
        <f t="shared" si="5"/>
        <v>3.71630859375</v>
      </c>
      <c r="BH6">
        <f t="shared" si="6"/>
        <v>15.048583984374091</v>
      </c>
      <c r="BI6">
        <f t="shared" si="9"/>
        <v>60.223022460937045</v>
      </c>
      <c r="BJ6">
        <f t="shared" si="7"/>
        <v>61.236572265624091</v>
      </c>
      <c r="BK6">
        <f t="shared" si="7"/>
        <v>64.03857421875</v>
      </c>
      <c r="BL6">
        <f t="shared" si="7"/>
        <v>64.552490234374091</v>
      </c>
      <c r="BM6">
        <f t="shared" si="7"/>
        <v>69.062133789062045</v>
      </c>
      <c r="BN6">
        <f>BM6+BE5</f>
        <v>72.06298828125</v>
      </c>
      <c r="BO6">
        <f t="shared" si="7"/>
        <v>75.272094726562045</v>
      </c>
      <c r="BR6">
        <f t="shared" si="8"/>
        <v>70.672607421874091</v>
      </c>
    </row>
    <row r="7" spans="1:70" x14ac:dyDescent="0.2">
      <c r="A7" t="s">
        <v>15</v>
      </c>
      <c r="B7" t="s">
        <v>125</v>
      </c>
      <c r="C7" t="s">
        <v>29</v>
      </c>
      <c r="D7">
        <v>150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2.2041194438934331</v>
      </c>
      <c r="M7">
        <v>2.2041194438934331</v>
      </c>
      <c r="N7">
        <v>0</v>
      </c>
      <c r="O7">
        <v>1971.30615234375</v>
      </c>
      <c r="P7">
        <v>1971.30615234375</v>
      </c>
      <c r="Q7">
        <v>0</v>
      </c>
      <c r="S7">
        <v>1974.30712890625</v>
      </c>
      <c r="T7">
        <v>1974.30712890625</v>
      </c>
      <c r="U7">
        <v>0</v>
      </c>
      <c r="W7">
        <v>1966.796508789062</v>
      </c>
      <c r="X7">
        <v>1966.796508789062</v>
      </c>
      <c r="Y7">
        <v>0</v>
      </c>
      <c r="Z7">
        <v>1971.30615234375</v>
      </c>
      <c r="AA7">
        <v>1971.30615234375</v>
      </c>
      <c r="AB7">
        <v>0</v>
      </c>
      <c r="AC7">
        <v>1966.282592773438</v>
      </c>
      <c r="AD7">
        <v>1966.282592773438</v>
      </c>
      <c r="AE7">
        <v>0</v>
      </c>
      <c r="AF7">
        <v>1966.796508789062</v>
      </c>
      <c r="AG7">
        <v>1966.796508789062</v>
      </c>
      <c r="AH7">
        <v>0</v>
      </c>
      <c r="AI7">
        <v>1964.3759765625</v>
      </c>
      <c r="AJ7">
        <v>1964.3759765625</v>
      </c>
      <c r="AK7">
        <v>0</v>
      </c>
      <c r="AL7">
        <v>1966.282592773438</v>
      </c>
      <c r="AM7">
        <v>1966.282592773438</v>
      </c>
      <c r="AN7">
        <v>0</v>
      </c>
      <c r="AO7">
        <v>1963.3837890625</v>
      </c>
      <c r="AP7">
        <v>1963.3837890625</v>
      </c>
      <c r="AQ7">
        <v>0</v>
      </c>
      <c r="AR7">
        <v>1964.392578125</v>
      </c>
      <c r="AS7">
        <v>1964.392578125</v>
      </c>
      <c r="AT7">
        <v>0</v>
      </c>
      <c r="AU7">
        <v>1971.30615234375</v>
      </c>
      <c r="AV7">
        <v>1971.30615234375</v>
      </c>
      <c r="AW7">
        <v>0</v>
      </c>
      <c r="AY7">
        <v>5</v>
      </c>
      <c r="BA7">
        <f t="shared" si="0"/>
        <v>1.0087890625</v>
      </c>
      <c r="BB7">
        <f t="shared" si="1"/>
        <v>1.9066162109379547</v>
      </c>
      <c r="BC7">
        <f t="shared" si="2"/>
        <v>0.51391601562409051</v>
      </c>
      <c r="BD7">
        <f t="shared" si="3"/>
        <v>4.5096435546879547</v>
      </c>
      <c r="BE7">
        <f t="shared" si="4"/>
        <v>3.0009765625</v>
      </c>
      <c r="BF7">
        <f t="shared" si="5"/>
        <v>4.1141357421879547</v>
      </c>
      <c r="BH7">
        <f t="shared" si="6"/>
        <v>15.054077148437955</v>
      </c>
      <c r="BI7">
        <f t="shared" si="9"/>
        <v>75.271606445311136</v>
      </c>
      <c r="BJ7">
        <f t="shared" si="7"/>
        <v>76.273681640623181</v>
      </c>
      <c r="BK7">
        <f t="shared" si="7"/>
        <v>78.579467773435226</v>
      </c>
      <c r="BL7">
        <f t="shared" si="7"/>
        <v>79.093383789060226</v>
      </c>
      <c r="BM7">
        <f t="shared" si="7"/>
        <v>83.603027343747272</v>
      </c>
      <c r="BN7">
        <f t="shared" si="7"/>
        <v>86.603881835935226</v>
      </c>
      <c r="BO7">
        <f t="shared" si="7"/>
        <v>90.320190429685226</v>
      </c>
      <c r="BR7">
        <f t="shared" si="8"/>
        <v>85.213500976560226</v>
      </c>
    </row>
    <row r="8" spans="1:70" x14ac:dyDescent="0.2">
      <c r="A8" t="s">
        <v>15</v>
      </c>
      <c r="B8" t="s">
        <v>191</v>
      </c>
      <c r="C8" t="s">
        <v>22</v>
      </c>
      <c r="D8">
        <v>60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1.586247444152832</v>
      </c>
      <c r="M8">
        <v>1.586247444152832</v>
      </c>
      <c r="N8">
        <v>0</v>
      </c>
      <c r="O8">
        <v>1987.239013671875</v>
      </c>
      <c r="P8">
        <v>1987.239013671875</v>
      </c>
      <c r="Q8">
        <v>0</v>
      </c>
      <c r="S8">
        <v>1990.239868164062</v>
      </c>
      <c r="T8">
        <v>1990.239868164062</v>
      </c>
      <c r="U8">
        <v>0</v>
      </c>
      <c r="W8">
        <v>1982.729614257812</v>
      </c>
      <c r="X8">
        <v>1982.729614257812</v>
      </c>
      <c r="Y8">
        <v>0</v>
      </c>
      <c r="Z8">
        <v>1987.239013671875</v>
      </c>
      <c r="AA8">
        <v>1987.239013671875</v>
      </c>
      <c r="AB8">
        <v>0</v>
      </c>
      <c r="AC8">
        <v>1982.215454101562</v>
      </c>
      <c r="AD8">
        <v>1982.215454101562</v>
      </c>
      <c r="AE8">
        <v>0</v>
      </c>
      <c r="AF8">
        <v>1982.729614257812</v>
      </c>
      <c r="AG8">
        <v>1982.729614257812</v>
      </c>
      <c r="AH8">
        <v>0</v>
      </c>
      <c r="AI8">
        <v>1979.41357421875</v>
      </c>
      <c r="AJ8">
        <v>1979.41357421875</v>
      </c>
      <c r="AK8">
        <v>0</v>
      </c>
      <c r="AL8">
        <v>1982.215454101562</v>
      </c>
      <c r="AM8">
        <v>1982.215454101562</v>
      </c>
      <c r="AN8">
        <v>0</v>
      </c>
      <c r="AO8">
        <v>1978.421264648438</v>
      </c>
      <c r="AP8">
        <v>1978.421264648438</v>
      </c>
      <c r="AQ8">
        <v>0</v>
      </c>
      <c r="AR8">
        <v>1979.43017578125</v>
      </c>
      <c r="AS8">
        <v>1979.43017578125</v>
      </c>
      <c r="AT8">
        <v>0</v>
      </c>
      <c r="AU8">
        <v>1987.239013671875</v>
      </c>
      <c r="AV8">
        <v>1987.239013671875</v>
      </c>
      <c r="AW8">
        <v>0</v>
      </c>
      <c r="AY8">
        <v>6</v>
      </c>
      <c r="BA8">
        <f t="shared" si="0"/>
        <v>1.0089111328120453</v>
      </c>
      <c r="BB8">
        <f t="shared" si="1"/>
        <v>2.8018798828120453</v>
      </c>
      <c r="BC8">
        <f t="shared" si="2"/>
        <v>0.51416015625</v>
      </c>
      <c r="BD8">
        <f t="shared" si="3"/>
        <v>4.5093994140629547</v>
      </c>
      <c r="BE8">
        <f t="shared" si="4"/>
        <v>3.0008544921870453</v>
      </c>
      <c r="BF8">
        <f t="shared" si="5"/>
        <v>3.21484375</v>
      </c>
      <c r="BH8">
        <f t="shared" si="6"/>
        <v>15.050048828124091</v>
      </c>
      <c r="BI8">
        <f t="shared" si="9"/>
        <v>90.325683593749091</v>
      </c>
      <c r="BJ8">
        <f t="shared" si="7"/>
        <v>91.334472656249091</v>
      </c>
      <c r="BK8">
        <f t="shared" si="7"/>
        <v>93.241088867187045</v>
      </c>
      <c r="BL8">
        <f t="shared" si="7"/>
        <v>93.755004882811136</v>
      </c>
      <c r="BM8">
        <f t="shared" si="7"/>
        <v>98.264648437499091</v>
      </c>
      <c r="BN8">
        <f t="shared" si="7"/>
        <v>101.26562499999909</v>
      </c>
      <c r="BO8">
        <f t="shared" si="7"/>
        <v>105.37976074218705</v>
      </c>
      <c r="BR8">
        <f t="shared" si="8"/>
        <v>99.875122070311136</v>
      </c>
    </row>
    <row r="9" spans="1:70" x14ac:dyDescent="0.2">
      <c r="A9" t="s">
        <v>20</v>
      </c>
      <c r="B9" t="s">
        <v>180</v>
      </c>
      <c r="C9" t="s">
        <v>29</v>
      </c>
      <c r="D9">
        <v>-30</v>
      </c>
      <c r="E9">
        <v>1</v>
      </c>
      <c r="F9" t="s">
        <v>18</v>
      </c>
      <c r="G9">
        <v>1</v>
      </c>
      <c r="H9">
        <v>1</v>
      </c>
      <c r="I9">
        <v>1</v>
      </c>
      <c r="J9">
        <v>0</v>
      </c>
      <c r="K9" t="s">
        <v>19</v>
      </c>
      <c r="L9">
        <v>1.321536779403687</v>
      </c>
      <c r="M9">
        <v>1.321536779403687</v>
      </c>
      <c r="N9">
        <v>0</v>
      </c>
      <c r="O9">
        <v>2001.480712890625</v>
      </c>
      <c r="P9">
        <v>2001.480712890625</v>
      </c>
      <c r="Q9">
        <v>0</v>
      </c>
      <c r="S9">
        <v>2004.481689453125</v>
      </c>
      <c r="T9">
        <v>2004.481689453125</v>
      </c>
      <c r="U9">
        <v>0</v>
      </c>
      <c r="W9">
        <v>1996.97119140625</v>
      </c>
      <c r="X9">
        <v>1996.97119140625</v>
      </c>
      <c r="Y9">
        <v>0</v>
      </c>
      <c r="Z9">
        <v>2001.480712890625</v>
      </c>
      <c r="AA9">
        <v>2001.480712890625</v>
      </c>
      <c r="AB9">
        <v>0</v>
      </c>
      <c r="AC9">
        <v>1996.457153320312</v>
      </c>
      <c r="AD9">
        <v>1996.457153320312</v>
      </c>
      <c r="AE9">
        <v>0</v>
      </c>
      <c r="AF9">
        <v>1996.97119140625</v>
      </c>
      <c r="AG9">
        <v>1996.97119140625</v>
      </c>
      <c r="AH9">
        <v>0</v>
      </c>
      <c r="AI9">
        <v>1994.451049804688</v>
      </c>
      <c r="AJ9">
        <v>1994.451049804688</v>
      </c>
      <c r="AK9">
        <v>0</v>
      </c>
      <c r="AL9">
        <v>1996.457153320312</v>
      </c>
      <c r="AM9">
        <v>1996.457153320312</v>
      </c>
      <c r="AN9">
        <v>0</v>
      </c>
      <c r="AO9">
        <v>1993.454711914062</v>
      </c>
      <c r="AP9">
        <v>1993.454711914062</v>
      </c>
      <c r="AQ9">
        <v>0</v>
      </c>
      <c r="AR9">
        <v>1994.467651367188</v>
      </c>
      <c r="AS9">
        <v>1994.467651367188</v>
      </c>
      <c r="AT9">
        <v>0</v>
      </c>
      <c r="AU9">
        <v>2001.480712890625</v>
      </c>
      <c r="AV9">
        <v>2001.480712890625</v>
      </c>
      <c r="AW9">
        <v>0</v>
      </c>
      <c r="AY9">
        <v>7</v>
      </c>
      <c r="BA9">
        <f t="shared" si="0"/>
        <v>1.0129394531259095</v>
      </c>
      <c r="BB9">
        <f t="shared" si="1"/>
        <v>2.0061035156240905</v>
      </c>
      <c r="BC9">
        <f t="shared" si="2"/>
        <v>0.51403808593795475</v>
      </c>
      <c r="BD9">
        <f t="shared" si="3"/>
        <v>4.509521484375</v>
      </c>
      <c r="BE9">
        <f t="shared" si="4"/>
        <v>3.0009765625</v>
      </c>
      <c r="BF9">
        <f t="shared" si="5"/>
        <v>4.0213623046870453</v>
      </c>
      <c r="BH9">
        <f t="shared" si="6"/>
        <v>15.06494140625</v>
      </c>
      <c r="BI9">
        <f t="shared" si="9"/>
        <v>105.37573242187318</v>
      </c>
      <c r="BJ9">
        <f t="shared" si="7"/>
        <v>106.38464355468523</v>
      </c>
      <c r="BK9">
        <f t="shared" si="7"/>
        <v>109.18652343749727</v>
      </c>
      <c r="BL9">
        <f t="shared" si="7"/>
        <v>109.70068359374727</v>
      </c>
      <c r="BM9">
        <f t="shared" si="7"/>
        <v>114.21008300781023</v>
      </c>
      <c r="BN9">
        <f t="shared" si="7"/>
        <v>117.21093749999727</v>
      </c>
      <c r="BO9">
        <f t="shared" si="7"/>
        <v>120.42578124999727</v>
      </c>
      <c r="BR9">
        <f t="shared" si="8"/>
        <v>115.82080078124727</v>
      </c>
    </row>
    <row r="10" spans="1:70" x14ac:dyDescent="0.2">
      <c r="A10" t="s">
        <v>15</v>
      </c>
      <c r="B10" t="s">
        <v>107</v>
      </c>
      <c r="C10" t="s">
        <v>108</v>
      </c>
      <c r="D10">
        <v>60</v>
      </c>
      <c r="E10">
        <v>2</v>
      </c>
      <c r="F10" t="s">
        <v>27</v>
      </c>
      <c r="G10">
        <v>1</v>
      </c>
      <c r="H10">
        <v>1</v>
      </c>
      <c r="I10">
        <v>1</v>
      </c>
      <c r="J10">
        <v>0</v>
      </c>
      <c r="K10" t="s">
        <v>24</v>
      </c>
      <c r="L10">
        <v>0.91042262315750122</v>
      </c>
      <c r="M10">
        <v>0.91042262315750122</v>
      </c>
      <c r="N10">
        <v>0</v>
      </c>
      <c r="O10">
        <v>2016.418823242188</v>
      </c>
      <c r="P10">
        <v>2016.418823242188</v>
      </c>
      <c r="Q10">
        <v>0</v>
      </c>
      <c r="S10">
        <v>2019.420043945312</v>
      </c>
      <c r="T10">
        <v>2019.420043945312</v>
      </c>
      <c r="U10">
        <v>0</v>
      </c>
      <c r="W10">
        <v>2011.9091796875</v>
      </c>
      <c r="X10">
        <v>2011.9091796875</v>
      </c>
      <c r="Y10">
        <v>0</v>
      </c>
      <c r="Z10">
        <v>2016.418823242188</v>
      </c>
      <c r="AA10">
        <v>2016.418823242188</v>
      </c>
      <c r="AB10">
        <v>0</v>
      </c>
      <c r="AC10">
        <v>2011.395263671875</v>
      </c>
      <c r="AD10">
        <v>2011.395263671875</v>
      </c>
      <c r="AE10">
        <v>0</v>
      </c>
      <c r="AF10">
        <v>2011.9091796875</v>
      </c>
      <c r="AG10">
        <v>2011.9091796875</v>
      </c>
      <c r="AH10">
        <v>0</v>
      </c>
      <c r="AI10">
        <v>2009.488647460938</v>
      </c>
      <c r="AJ10">
        <v>2009.488647460938</v>
      </c>
      <c r="AK10">
        <v>0</v>
      </c>
      <c r="AL10">
        <v>2011.395263671875</v>
      </c>
      <c r="AM10">
        <v>2011.395263671875</v>
      </c>
      <c r="AN10">
        <v>0</v>
      </c>
      <c r="AO10">
        <v>2008.503051757812</v>
      </c>
      <c r="AP10">
        <v>2008.503051757812</v>
      </c>
      <c r="AQ10">
        <v>0</v>
      </c>
      <c r="AR10">
        <v>2009.505249023438</v>
      </c>
      <c r="AS10">
        <v>2009.505249023438</v>
      </c>
      <c r="AT10">
        <v>0</v>
      </c>
      <c r="AU10">
        <v>2016.418823242188</v>
      </c>
      <c r="AV10">
        <v>2016.418823242188</v>
      </c>
      <c r="AW10">
        <v>0</v>
      </c>
      <c r="AY10">
        <v>8</v>
      </c>
      <c r="BA10">
        <f t="shared" si="0"/>
        <v>1.0021972656259095</v>
      </c>
      <c r="BB10">
        <f t="shared" si="1"/>
        <v>1.9066162109370453</v>
      </c>
      <c r="BC10">
        <f t="shared" si="2"/>
        <v>0.513916015625</v>
      </c>
      <c r="BD10">
        <f t="shared" si="3"/>
        <v>4.5096435546879547</v>
      </c>
      <c r="BE10">
        <f t="shared" si="4"/>
        <v>3.0012207031240905</v>
      </c>
      <c r="BF10">
        <f t="shared" si="5"/>
        <v>4.1262207031259095</v>
      </c>
      <c r="BH10">
        <f t="shared" si="6"/>
        <v>15.059814453125909</v>
      </c>
      <c r="BI10">
        <f t="shared" si="9"/>
        <v>120.44067382812318</v>
      </c>
      <c r="BJ10">
        <f t="shared" si="7"/>
        <v>121.45361328124909</v>
      </c>
      <c r="BK10">
        <f t="shared" si="7"/>
        <v>123.45971679687318</v>
      </c>
      <c r="BL10">
        <f t="shared" si="7"/>
        <v>123.97375488281114</v>
      </c>
      <c r="BM10">
        <f t="shared" si="7"/>
        <v>128.48327636718614</v>
      </c>
      <c r="BN10">
        <f t="shared" si="7"/>
        <v>131.48425292968614</v>
      </c>
      <c r="BO10">
        <f t="shared" si="7"/>
        <v>135.50561523437318</v>
      </c>
      <c r="BR10">
        <f t="shared" si="8"/>
        <v>130.09387207031114</v>
      </c>
    </row>
    <row r="11" spans="1:70" x14ac:dyDescent="0.2">
      <c r="A11" t="s">
        <v>20</v>
      </c>
      <c r="B11" t="s">
        <v>177</v>
      </c>
      <c r="C11" t="s">
        <v>120</v>
      </c>
      <c r="D11">
        <v>-150</v>
      </c>
      <c r="E11">
        <v>2</v>
      </c>
      <c r="F11" t="s">
        <v>27</v>
      </c>
      <c r="G11">
        <v>1</v>
      </c>
      <c r="H11">
        <v>0</v>
      </c>
      <c r="I11">
        <v>0</v>
      </c>
      <c r="J11">
        <v>0</v>
      </c>
      <c r="K11" t="s">
        <v>19</v>
      </c>
      <c r="L11">
        <v>1.850949883460999</v>
      </c>
      <c r="M11">
        <v>1.850949883460999</v>
      </c>
      <c r="N11">
        <v>0</v>
      </c>
      <c r="O11">
        <v>2031.970336914062</v>
      </c>
      <c r="P11">
        <v>2031.970336914062</v>
      </c>
      <c r="Q11">
        <v>0</v>
      </c>
      <c r="S11">
        <v>2034.97119140625</v>
      </c>
      <c r="T11">
        <v>2034.97119140625</v>
      </c>
      <c r="U11">
        <v>0</v>
      </c>
      <c r="W11">
        <v>2027.460815429688</v>
      </c>
      <c r="X11">
        <v>2027.460815429688</v>
      </c>
      <c r="Y11">
        <v>0</v>
      </c>
      <c r="Z11">
        <v>2031.970336914062</v>
      </c>
      <c r="AA11">
        <v>2031.970336914062</v>
      </c>
      <c r="AB11">
        <v>0</v>
      </c>
      <c r="AC11">
        <v>2026.94677734375</v>
      </c>
      <c r="AD11">
        <v>2026.94677734375</v>
      </c>
      <c r="AE11">
        <v>0</v>
      </c>
      <c r="AF11">
        <v>2027.460815429688</v>
      </c>
      <c r="AG11">
        <v>2027.460815429688</v>
      </c>
      <c r="AH11">
        <v>0</v>
      </c>
      <c r="AI11">
        <v>2024.542724609375</v>
      </c>
      <c r="AJ11">
        <v>2024.542724609375</v>
      </c>
      <c r="AK11">
        <v>0</v>
      </c>
      <c r="AL11">
        <v>2026.94677734375</v>
      </c>
      <c r="AM11">
        <v>2026.94677734375</v>
      </c>
      <c r="AN11">
        <v>0</v>
      </c>
      <c r="AO11">
        <v>2023.546264648438</v>
      </c>
      <c r="AP11">
        <v>2023.546264648438</v>
      </c>
      <c r="AQ11">
        <v>0</v>
      </c>
      <c r="AR11">
        <v>2024.559326171875</v>
      </c>
      <c r="AS11">
        <v>2024.559326171875</v>
      </c>
      <c r="AT11">
        <v>0</v>
      </c>
      <c r="AU11">
        <v>2031.970336914062</v>
      </c>
      <c r="AV11">
        <v>2031.970336914062</v>
      </c>
      <c r="AW11">
        <v>0</v>
      </c>
      <c r="AY11">
        <v>9</v>
      </c>
      <c r="BA11">
        <f t="shared" si="0"/>
        <v>1.0130615234370453</v>
      </c>
      <c r="BB11">
        <f t="shared" si="1"/>
        <v>2.404052734375</v>
      </c>
      <c r="BC11">
        <f t="shared" si="2"/>
        <v>0.51403808593795475</v>
      </c>
      <c r="BD11">
        <f t="shared" si="3"/>
        <v>4.5095214843740905</v>
      </c>
      <c r="BE11">
        <f t="shared" si="4"/>
        <v>3.0008544921879547</v>
      </c>
      <c r="BF11">
        <f t="shared" si="5"/>
        <v>3.62451171875</v>
      </c>
      <c r="BH11">
        <f t="shared" si="6"/>
        <v>15.066040039062045</v>
      </c>
      <c r="BI11">
        <f t="shared" si="9"/>
        <v>135.50048828124909</v>
      </c>
      <c r="BJ11">
        <f t="shared" si="7"/>
        <v>136.502685546875</v>
      </c>
      <c r="BK11">
        <f t="shared" si="7"/>
        <v>138.40930175781205</v>
      </c>
      <c r="BL11">
        <f t="shared" si="7"/>
        <v>138.92321777343705</v>
      </c>
      <c r="BM11">
        <f t="shared" si="7"/>
        <v>143.432861328125</v>
      </c>
      <c r="BN11">
        <f t="shared" si="7"/>
        <v>146.43408203124909</v>
      </c>
      <c r="BO11">
        <f t="shared" si="7"/>
        <v>150.560302734375</v>
      </c>
      <c r="BR11">
        <f t="shared" si="8"/>
        <v>145.04333496093705</v>
      </c>
    </row>
    <row r="12" spans="1:70" x14ac:dyDescent="0.2">
      <c r="A12" t="s">
        <v>15</v>
      </c>
      <c r="B12" t="s">
        <v>173</v>
      </c>
      <c r="C12" t="s">
        <v>29</v>
      </c>
      <c r="D12">
        <v>60</v>
      </c>
      <c r="E12">
        <v>1</v>
      </c>
      <c r="F12" t="s">
        <v>18</v>
      </c>
      <c r="G12">
        <v>1</v>
      </c>
      <c r="H12">
        <v>1</v>
      </c>
      <c r="I12">
        <v>1</v>
      </c>
      <c r="J12">
        <v>0</v>
      </c>
      <c r="K12" t="s">
        <v>19</v>
      </c>
      <c r="L12">
        <v>1.4249275922775271</v>
      </c>
      <c r="M12">
        <v>1.4249275922775271</v>
      </c>
      <c r="N12">
        <v>0</v>
      </c>
      <c r="O12">
        <v>2046.908325195312</v>
      </c>
      <c r="P12">
        <v>2046.908325195312</v>
      </c>
      <c r="Q12">
        <v>0</v>
      </c>
      <c r="S12">
        <v>2049.9091796875</v>
      </c>
      <c r="T12">
        <v>2049.9091796875</v>
      </c>
      <c r="U12">
        <v>0</v>
      </c>
      <c r="W12">
        <v>2042.398681640625</v>
      </c>
      <c r="X12">
        <v>2042.398681640625</v>
      </c>
      <c r="Y12">
        <v>0</v>
      </c>
      <c r="Z12">
        <v>2046.908325195312</v>
      </c>
      <c r="AA12">
        <v>2046.908325195312</v>
      </c>
      <c r="AB12">
        <v>0</v>
      </c>
      <c r="AC12">
        <v>2041.884765625</v>
      </c>
      <c r="AD12">
        <v>2041.884765625</v>
      </c>
      <c r="AE12">
        <v>0</v>
      </c>
      <c r="AF12">
        <v>2042.398681640625</v>
      </c>
      <c r="AG12">
        <v>2042.398681640625</v>
      </c>
      <c r="AH12">
        <v>0</v>
      </c>
      <c r="AI12">
        <v>2039.580322265625</v>
      </c>
      <c r="AJ12">
        <v>2039.580322265625</v>
      </c>
      <c r="AK12">
        <v>0</v>
      </c>
      <c r="AL12">
        <v>2041.884765625</v>
      </c>
      <c r="AM12">
        <v>2041.884765625</v>
      </c>
      <c r="AN12">
        <v>0</v>
      </c>
      <c r="AO12">
        <v>2038.595703125</v>
      </c>
      <c r="AP12">
        <v>2038.595703125</v>
      </c>
      <c r="AQ12">
        <v>0</v>
      </c>
      <c r="AR12">
        <v>2039.596801757812</v>
      </c>
      <c r="AS12">
        <v>2039.596801757812</v>
      </c>
      <c r="AT12">
        <v>0</v>
      </c>
      <c r="AU12">
        <v>2046.908325195312</v>
      </c>
      <c r="AV12">
        <v>2046.908325195312</v>
      </c>
      <c r="AW12">
        <v>0</v>
      </c>
      <c r="AY12">
        <v>10</v>
      </c>
      <c r="BA12">
        <f t="shared" si="0"/>
        <v>1.0010986328120453</v>
      </c>
      <c r="BB12">
        <f t="shared" si="1"/>
        <v>2.304443359375</v>
      </c>
      <c r="BC12">
        <f t="shared" si="2"/>
        <v>0.513916015625</v>
      </c>
      <c r="BD12">
        <f t="shared" si="3"/>
        <v>4.5096435546870453</v>
      </c>
      <c r="BE12">
        <f t="shared" si="4"/>
        <v>3.0008544921879547</v>
      </c>
      <c r="BF12">
        <f t="shared" si="5"/>
        <v>3.718994140625</v>
      </c>
      <c r="BH12">
        <f t="shared" si="6"/>
        <v>15.048950195312045</v>
      </c>
      <c r="BI12">
        <f t="shared" si="9"/>
        <v>150.56652832031114</v>
      </c>
      <c r="BJ12">
        <f t="shared" si="7"/>
        <v>151.57958984374818</v>
      </c>
      <c r="BK12">
        <f t="shared" si="7"/>
        <v>153.98364257812318</v>
      </c>
      <c r="BL12">
        <f t="shared" si="7"/>
        <v>154.49768066406114</v>
      </c>
      <c r="BM12">
        <f t="shared" si="7"/>
        <v>159.00720214843523</v>
      </c>
      <c r="BN12">
        <f t="shared" si="7"/>
        <v>162.00805664062318</v>
      </c>
      <c r="BO12">
        <f t="shared" si="7"/>
        <v>165.63256835937318</v>
      </c>
      <c r="BR12">
        <f t="shared" si="8"/>
        <v>160.61779785156114</v>
      </c>
    </row>
    <row r="13" spans="1:70" x14ac:dyDescent="0.2">
      <c r="A13" t="s">
        <v>15</v>
      </c>
      <c r="B13" t="s">
        <v>187</v>
      </c>
      <c r="C13" t="s">
        <v>29</v>
      </c>
      <c r="D13">
        <v>90</v>
      </c>
      <c r="E13">
        <v>2</v>
      </c>
      <c r="F13" t="s">
        <v>23</v>
      </c>
      <c r="G13">
        <v>1</v>
      </c>
      <c r="H13">
        <v>0</v>
      </c>
      <c r="I13">
        <v>0</v>
      </c>
      <c r="J13">
        <v>0</v>
      </c>
      <c r="K13" t="s">
        <v>19</v>
      </c>
      <c r="L13">
        <v>1.2562011480331421</v>
      </c>
      <c r="M13">
        <v>1.2562011480331421</v>
      </c>
      <c r="N13">
        <v>0</v>
      </c>
      <c r="O13">
        <v>2061.34912109375</v>
      </c>
      <c r="P13">
        <v>2061.34912109375</v>
      </c>
      <c r="Q13">
        <v>0</v>
      </c>
      <c r="S13">
        <v>2064.349853515625</v>
      </c>
      <c r="T13">
        <v>2064.349853515625</v>
      </c>
      <c r="U13">
        <v>0</v>
      </c>
      <c r="W13">
        <v>2056.83935546875</v>
      </c>
      <c r="X13">
        <v>2056.83935546875</v>
      </c>
      <c r="Y13">
        <v>0</v>
      </c>
      <c r="Z13">
        <v>2061.34912109375</v>
      </c>
      <c r="AA13">
        <v>2061.34912109375</v>
      </c>
      <c r="AB13">
        <v>0</v>
      </c>
      <c r="AC13">
        <v>2056.325439453125</v>
      </c>
      <c r="AD13">
        <v>2056.325439453125</v>
      </c>
      <c r="AE13">
        <v>0</v>
      </c>
      <c r="AF13">
        <v>2056.83935546875</v>
      </c>
      <c r="AG13">
        <v>2056.83935546875</v>
      </c>
      <c r="AH13">
        <v>0</v>
      </c>
      <c r="AI13">
        <v>2054.6181640625</v>
      </c>
      <c r="AJ13">
        <v>2054.6181640625</v>
      </c>
      <c r="AK13">
        <v>0</v>
      </c>
      <c r="AL13">
        <v>2056.325439453125</v>
      </c>
      <c r="AM13">
        <v>2056.325439453125</v>
      </c>
      <c r="AN13">
        <v>0</v>
      </c>
      <c r="AO13">
        <v>2053.628173828125</v>
      </c>
      <c r="AP13">
        <v>2053.628173828125</v>
      </c>
      <c r="AQ13">
        <v>0</v>
      </c>
      <c r="AR13">
        <v>2054.63427734375</v>
      </c>
      <c r="AS13">
        <v>2054.63427734375</v>
      </c>
      <c r="AT13">
        <v>0</v>
      </c>
      <c r="AU13">
        <v>2061.34912109375</v>
      </c>
      <c r="AV13">
        <v>2061.34912109375</v>
      </c>
      <c r="AW13">
        <v>0</v>
      </c>
      <c r="AY13">
        <v>11</v>
      </c>
      <c r="BA13">
        <f t="shared" si="0"/>
        <v>1.006103515625</v>
      </c>
      <c r="BB13">
        <f t="shared" si="1"/>
        <v>1.707275390625</v>
      </c>
      <c r="BC13">
        <f t="shared" si="2"/>
        <v>0.513916015625</v>
      </c>
      <c r="BD13">
        <f t="shared" si="3"/>
        <v>4.509765625</v>
      </c>
      <c r="BE13">
        <f t="shared" si="4"/>
        <v>3.000732421875</v>
      </c>
      <c r="BF13">
        <f t="shared" si="5"/>
        <v>4.32568359375</v>
      </c>
      <c r="BH13">
        <f t="shared" si="6"/>
        <v>15.0634765625</v>
      </c>
      <c r="BI13">
        <f t="shared" si="9"/>
        <v>165.61547851562318</v>
      </c>
      <c r="BJ13">
        <f t="shared" si="7"/>
        <v>166.61657714843523</v>
      </c>
      <c r="BK13">
        <f t="shared" si="7"/>
        <v>168.92102050781023</v>
      </c>
      <c r="BL13">
        <f t="shared" si="7"/>
        <v>169.43493652343523</v>
      </c>
      <c r="BM13">
        <f t="shared" si="7"/>
        <v>173.94458007812227</v>
      </c>
      <c r="BN13">
        <f t="shared" si="7"/>
        <v>176.94543457031023</v>
      </c>
      <c r="BO13">
        <f t="shared" si="7"/>
        <v>180.66442871093523</v>
      </c>
      <c r="BR13">
        <f t="shared" si="8"/>
        <v>175.55505371093523</v>
      </c>
    </row>
    <row r="14" spans="1:70" x14ac:dyDescent="0.2">
      <c r="A14" t="s">
        <v>20</v>
      </c>
      <c r="B14" t="s">
        <v>190</v>
      </c>
      <c r="C14" t="s">
        <v>22</v>
      </c>
      <c r="D14">
        <v>-30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1.900363564491272</v>
      </c>
      <c r="M14">
        <v>1.900363564491272</v>
      </c>
      <c r="N14">
        <v>0</v>
      </c>
      <c r="O14">
        <v>2077.596923828125</v>
      </c>
      <c r="P14">
        <v>2077.596923828125</v>
      </c>
      <c r="Q14">
        <v>0</v>
      </c>
      <c r="S14">
        <v>2080.59765625</v>
      </c>
      <c r="T14">
        <v>2080.59765625</v>
      </c>
      <c r="U14">
        <v>0</v>
      </c>
      <c r="W14">
        <v>2073.08740234375</v>
      </c>
      <c r="X14">
        <v>2073.08740234375</v>
      </c>
      <c r="Y14">
        <v>0</v>
      </c>
      <c r="Z14">
        <v>2077.596923828125</v>
      </c>
      <c r="AA14">
        <v>2077.596923828125</v>
      </c>
      <c r="AB14">
        <v>0</v>
      </c>
      <c r="AC14">
        <v>2072.573486328125</v>
      </c>
      <c r="AD14">
        <v>2072.573486328125</v>
      </c>
      <c r="AE14">
        <v>0</v>
      </c>
      <c r="AF14">
        <v>2073.08740234375</v>
      </c>
      <c r="AG14">
        <v>2073.08740234375</v>
      </c>
      <c r="AH14">
        <v>0</v>
      </c>
      <c r="AI14">
        <v>2069.671875</v>
      </c>
      <c r="AJ14">
        <v>2069.671875</v>
      </c>
      <c r="AK14">
        <v>0</v>
      </c>
      <c r="AL14">
        <v>2072.573486328125</v>
      </c>
      <c r="AM14">
        <v>2072.573486328125</v>
      </c>
      <c r="AN14">
        <v>0</v>
      </c>
      <c r="AO14">
        <v>2068.675537109375</v>
      </c>
      <c r="AP14">
        <v>2068.675537109375</v>
      </c>
      <c r="AQ14">
        <v>0</v>
      </c>
      <c r="AR14">
        <v>2069.6884765625</v>
      </c>
      <c r="AS14">
        <v>2069.6884765625</v>
      </c>
      <c r="AT14">
        <v>0</v>
      </c>
      <c r="AU14">
        <v>2077.596923828125</v>
      </c>
      <c r="AV14">
        <v>2077.596923828125</v>
      </c>
      <c r="AW14">
        <v>0</v>
      </c>
      <c r="AY14">
        <v>12</v>
      </c>
      <c r="BA14">
        <f t="shared" si="0"/>
        <v>1.012939453125</v>
      </c>
      <c r="BB14">
        <f t="shared" si="1"/>
        <v>2.901611328125</v>
      </c>
      <c r="BC14">
        <f t="shared" si="2"/>
        <v>0.513916015625</v>
      </c>
      <c r="BD14">
        <f t="shared" si="3"/>
        <v>4.509521484375</v>
      </c>
      <c r="BE14">
        <f t="shared" si="4"/>
        <v>3.000732421875</v>
      </c>
      <c r="BF14">
        <f t="shared" si="5"/>
        <v>3.109375</v>
      </c>
      <c r="BH14">
        <f t="shared" si="6"/>
        <v>15.048095703125</v>
      </c>
      <c r="BI14">
        <f t="shared" si="9"/>
        <v>180.67895507812318</v>
      </c>
      <c r="BJ14">
        <f t="shared" si="7"/>
        <v>181.68505859374818</v>
      </c>
      <c r="BK14">
        <f t="shared" si="7"/>
        <v>183.39233398437318</v>
      </c>
      <c r="BL14">
        <f t="shared" si="7"/>
        <v>183.90624999999818</v>
      </c>
      <c r="BM14">
        <f t="shared" si="7"/>
        <v>188.41601562499818</v>
      </c>
      <c r="BN14">
        <f t="shared" si="7"/>
        <v>191.41674804687318</v>
      </c>
      <c r="BO14">
        <f t="shared" si="7"/>
        <v>195.74243164062318</v>
      </c>
      <c r="BR14">
        <f t="shared" si="8"/>
        <v>190.02636718749818</v>
      </c>
    </row>
    <row r="15" spans="1:70" x14ac:dyDescent="0.2">
      <c r="A15" t="s">
        <v>15</v>
      </c>
      <c r="B15" t="s">
        <v>171</v>
      </c>
      <c r="C15" t="s">
        <v>17</v>
      </c>
      <c r="D15">
        <v>150</v>
      </c>
      <c r="E15">
        <v>2</v>
      </c>
      <c r="F15" t="s">
        <v>23</v>
      </c>
      <c r="G15">
        <v>1</v>
      </c>
      <c r="H15">
        <v>0</v>
      </c>
      <c r="I15">
        <v>0</v>
      </c>
      <c r="J15">
        <v>0</v>
      </c>
      <c r="K15" t="s">
        <v>19</v>
      </c>
      <c r="L15">
        <v>1.380007147789001</v>
      </c>
      <c r="M15">
        <v>1.380007147789001</v>
      </c>
      <c r="N15">
        <v>0</v>
      </c>
      <c r="O15">
        <v>2090.827392578125</v>
      </c>
      <c r="P15">
        <v>2090.827392578125</v>
      </c>
      <c r="Q15">
        <v>0</v>
      </c>
      <c r="S15">
        <v>2093.82861328125</v>
      </c>
      <c r="T15">
        <v>2093.82861328125</v>
      </c>
      <c r="U15">
        <v>0</v>
      </c>
      <c r="W15">
        <v>2086.317626953125</v>
      </c>
      <c r="X15">
        <v>2086.317626953125</v>
      </c>
      <c r="Y15">
        <v>0</v>
      </c>
      <c r="Z15">
        <v>2090.827392578125</v>
      </c>
      <c r="AA15">
        <v>2090.827392578125</v>
      </c>
      <c r="AB15">
        <v>0</v>
      </c>
      <c r="AC15">
        <v>2085.8037109375</v>
      </c>
      <c r="AD15">
        <v>2085.8037109375</v>
      </c>
      <c r="AE15">
        <v>0</v>
      </c>
      <c r="AF15">
        <v>2086.317626953125</v>
      </c>
      <c r="AG15">
        <v>2086.317626953125</v>
      </c>
      <c r="AH15">
        <v>0</v>
      </c>
      <c r="AI15">
        <v>2084.69287109375</v>
      </c>
      <c r="AJ15">
        <v>2084.69287109375</v>
      </c>
      <c r="AK15">
        <v>0</v>
      </c>
      <c r="AL15">
        <v>2085.8037109375</v>
      </c>
      <c r="AM15">
        <v>2085.8037109375</v>
      </c>
      <c r="AN15">
        <v>0</v>
      </c>
      <c r="AO15">
        <v>2083.70703125</v>
      </c>
      <c r="AP15">
        <v>2083.70703125</v>
      </c>
      <c r="AQ15">
        <v>0</v>
      </c>
      <c r="AR15">
        <v>2084.70947265625</v>
      </c>
      <c r="AS15">
        <v>2084.70947265625</v>
      </c>
      <c r="AT15">
        <v>0</v>
      </c>
      <c r="AU15">
        <v>2090.827392578125</v>
      </c>
      <c r="AV15">
        <v>2090.827392578125</v>
      </c>
      <c r="AW15">
        <v>0</v>
      </c>
      <c r="AY15">
        <v>13</v>
      </c>
      <c r="BA15">
        <f t="shared" si="0"/>
        <v>1.00244140625</v>
      </c>
      <c r="BB15">
        <f t="shared" si="1"/>
        <v>1.11083984375</v>
      </c>
      <c r="BC15">
        <f t="shared" si="2"/>
        <v>0.513916015625</v>
      </c>
      <c r="BD15">
        <f t="shared" si="3"/>
        <v>4.509765625</v>
      </c>
      <c r="BE15">
        <f t="shared" si="4"/>
        <v>3.001220703125</v>
      </c>
      <c r="BF15">
        <f t="shared" si="5"/>
        <v>4.908935546875</v>
      </c>
      <c r="BH15">
        <f t="shared" si="6"/>
        <v>15.047119140625</v>
      </c>
      <c r="BI15">
        <f t="shared" si="9"/>
        <v>195.72705078124818</v>
      </c>
      <c r="BJ15">
        <f t="shared" si="7"/>
        <v>196.73999023437318</v>
      </c>
      <c r="BK15">
        <f t="shared" si="7"/>
        <v>199.64160156249818</v>
      </c>
      <c r="BL15">
        <f t="shared" si="7"/>
        <v>200.15551757812318</v>
      </c>
      <c r="BM15">
        <f t="shared" si="7"/>
        <v>204.66503906249818</v>
      </c>
      <c r="BN15">
        <f t="shared" si="7"/>
        <v>207.66577148437318</v>
      </c>
      <c r="BO15">
        <f t="shared" si="7"/>
        <v>210.77514648437318</v>
      </c>
      <c r="BR15">
        <f t="shared" si="8"/>
        <v>206.27563476562318</v>
      </c>
    </row>
    <row r="16" spans="1:70" x14ac:dyDescent="0.2">
      <c r="A16" t="s">
        <v>15</v>
      </c>
      <c r="B16" t="s">
        <v>183</v>
      </c>
      <c r="C16" t="s">
        <v>22</v>
      </c>
      <c r="D16">
        <v>30</v>
      </c>
      <c r="E16">
        <v>2</v>
      </c>
      <c r="F16" t="s">
        <v>23</v>
      </c>
      <c r="G16">
        <v>1</v>
      </c>
      <c r="H16">
        <v>0</v>
      </c>
      <c r="I16">
        <v>0</v>
      </c>
      <c r="J16">
        <v>0</v>
      </c>
      <c r="K16" t="s">
        <v>19</v>
      </c>
      <c r="L16">
        <v>0.89972019195556641</v>
      </c>
      <c r="M16">
        <v>0.89972019195556641</v>
      </c>
      <c r="N16">
        <v>0</v>
      </c>
      <c r="O16">
        <v>2106.66064453125</v>
      </c>
      <c r="P16">
        <v>2106.66064453125</v>
      </c>
      <c r="Q16">
        <v>0</v>
      </c>
      <c r="S16">
        <v>2109.661376953125</v>
      </c>
      <c r="T16">
        <v>2109.661376953125</v>
      </c>
      <c r="U16">
        <v>0</v>
      </c>
      <c r="W16">
        <v>2102.15087890625</v>
      </c>
      <c r="X16">
        <v>2102.15087890625</v>
      </c>
      <c r="Y16">
        <v>0</v>
      </c>
      <c r="Z16">
        <v>2106.66064453125</v>
      </c>
      <c r="AA16">
        <v>2106.66064453125</v>
      </c>
      <c r="AB16">
        <v>0</v>
      </c>
      <c r="AC16">
        <v>2101.636962890625</v>
      </c>
      <c r="AD16">
        <v>2101.636962890625</v>
      </c>
      <c r="AE16">
        <v>0</v>
      </c>
      <c r="AF16">
        <v>2102.15087890625</v>
      </c>
      <c r="AG16">
        <v>2102.15087890625</v>
      </c>
      <c r="AH16">
        <v>0</v>
      </c>
      <c r="AI16">
        <v>2099.73046875</v>
      </c>
      <c r="AJ16">
        <v>2099.73046875</v>
      </c>
      <c r="AK16">
        <v>0</v>
      </c>
      <c r="AL16">
        <v>2101.636962890625</v>
      </c>
      <c r="AM16">
        <v>2101.636962890625</v>
      </c>
      <c r="AN16">
        <v>0</v>
      </c>
      <c r="AO16">
        <v>2098.737548828125</v>
      </c>
      <c r="AP16">
        <v>2098.737548828125</v>
      </c>
      <c r="AQ16">
        <v>0</v>
      </c>
      <c r="AR16">
        <v>2099.7470703125</v>
      </c>
      <c r="AS16">
        <v>2099.7470703125</v>
      </c>
      <c r="AT16">
        <v>0</v>
      </c>
      <c r="AU16">
        <v>2106.66064453125</v>
      </c>
      <c r="AV16">
        <v>2106.66064453125</v>
      </c>
      <c r="AW16">
        <v>0</v>
      </c>
      <c r="AY16">
        <v>14</v>
      </c>
      <c r="BA16">
        <f t="shared" si="0"/>
        <v>1.009521484375</v>
      </c>
      <c r="BB16">
        <f t="shared" si="1"/>
        <v>1.906494140625</v>
      </c>
      <c r="BC16">
        <f t="shared" si="2"/>
        <v>0.513916015625</v>
      </c>
      <c r="BD16">
        <f t="shared" si="3"/>
        <v>4.509765625</v>
      </c>
      <c r="BE16">
        <f t="shared" si="4"/>
        <v>3.000732421875</v>
      </c>
      <c r="BF16">
        <f t="shared" si="5"/>
        <v>4.126708984375</v>
      </c>
      <c r="BH16">
        <f t="shared" si="6"/>
        <v>15.067138671875</v>
      </c>
      <c r="BI16">
        <f t="shared" si="9"/>
        <v>210.77416992187318</v>
      </c>
      <c r="BJ16">
        <f t="shared" si="7"/>
        <v>211.77661132812318</v>
      </c>
      <c r="BK16">
        <f t="shared" si="7"/>
        <v>212.88745117187318</v>
      </c>
      <c r="BL16">
        <f t="shared" si="7"/>
        <v>213.40136718749818</v>
      </c>
      <c r="BM16">
        <f t="shared" si="7"/>
        <v>217.91113281249818</v>
      </c>
      <c r="BN16">
        <f t="shared" si="7"/>
        <v>220.91235351562318</v>
      </c>
      <c r="BO16">
        <f t="shared" si="7"/>
        <v>225.82128906249818</v>
      </c>
      <c r="BR16">
        <f t="shared" si="8"/>
        <v>219.52148437499818</v>
      </c>
    </row>
    <row r="17" spans="1:70" x14ac:dyDescent="0.2">
      <c r="A17" t="s">
        <v>20</v>
      </c>
      <c r="B17" t="s">
        <v>184</v>
      </c>
      <c r="C17" t="s">
        <v>17</v>
      </c>
      <c r="D17">
        <v>-90</v>
      </c>
      <c r="E17">
        <v>1</v>
      </c>
      <c r="F17" t="s">
        <v>18</v>
      </c>
      <c r="G17">
        <v>1</v>
      </c>
      <c r="H17">
        <v>0</v>
      </c>
      <c r="I17">
        <v>0</v>
      </c>
      <c r="J17">
        <v>0</v>
      </c>
      <c r="O17">
        <v>2121.117919921875</v>
      </c>
      <c r="P17">
        <v>2121.117919921875</v>
      </c>
      <c r="Q17">
        <v>0</v>
      </c>
      <c r="S17">
        <v>2124.11865234375</v>
      </c>
      <c r="T17">
        <v>2124.11865234375</v>
      </c>
      <c r="U17">
        <v>0</v>
      </c>
      <c r="W17">
        <v>2116.608154296875</v>
      </c>
      <c r="X17">
        <v>2116.608154296875</v>
      </c>
      <c r="Y17">
        <v>0</v>
      </c>
      <c r="Z17">
        <v>2121.117919921875</v>
      </c>
      <c r="AA17">
        <v>2121.117919921875</v>
      </c>
      <c r="AB17">
        <v>0</v>
      </c>
      <c r="AC17">
        <v>2116.09423828125</v>
      </c>
      <c r="AD17">
        <v>2116.09423828125</v>
      </c>
      <c r="AE17">
        <v>0</v>
      </c>
      <c r="AF17">
        <v>2116.608154296875</v>
      </c>
      <c r="AG17">
        <v>2116.608154296875</v>
      </c>
      <c r="AH17">
        <v>0</v>
      </c>
      <c r="AI17">
        <v>2114.784423828125</v>
      </c>
      <c r="AJ17">
        <v>2114.784423828125</v>
      </c>
      <c r="AK17">
        <v>0</v>
      </c>
      <c r="AL17">
        <v>2116.09423828125</v>
      </c>
      <c r="AM17">
        <v>2116.09423828125</v>
      </c>
      <c r="AN17">
        <v>0</v>
      </c>
      <c r="AO17">
        <v>2113.7880859375</v>
      </c>
      <c r="AP17">
        <v>2113.7880859375</v>
      </c>
      <c r="AQ17">
        <v>0</v>
      </c>
      <c r="AR17">
        <v>2114.801025390625</v>
      </c>
      <c r="AS17">
        <v>2114.801025390625</v>
      </c>
      <c r="AT17">
        <v>0</v>
      </c>
      <c r="AU17">
        <v>2121.117919921875</v>
      </c>
      <c r="AV17">
        <v>2121.117919921875</v>
      </c>
      <c r="AW17">
        <v>0</v>
      </c>
      <c r="AY17">
        <v>15</v>
      </c>
      <c r="BA17">
        <f t="shared" si="0"/>
        <v>1.012939453125</v>
      </c>
      <c r="BB17">
        <f t="shared" si="1"/>
        <v>1.309814453125</v>
      </c>
      <c r="BC17">
        <f t="shared" si="2"/>
        <v>0.513916015625</v>
      </c>
      <c r="BD17">
        <f t="shared" si="3"/>
        <v>4.509765625</v>
      </c>
      <c r="BE17">
        <f t="shared" si="4"/>
        <v>3.000732421875</v>
      </c>
      <c r="BF17">
        <f t="shared" si="5"/>
        <v>4.7119140625</v>
      </c>
      <c r="BH17">
        <f t="shared" si="6"/>
        <v>15.05908203125</v>
      </c>
      <c r="BI17">
        <f t="shared" si="9"/>
        <v>225.84130859374818</v>
      </c>
      <c r="BJ17">
        <f t="shared" si="7"/>
        <v>226.85083007812318</v>
      </c>
      <c r="BK17">
        <f t="shared" si="7"/>
        <v>228.75732421874818</v>
      </c>
      <c r="BL17">
        <f t="shared" si="7"/>
        <v>229.27124023437318</v>
      </c>
      <c r="BM17">
        <f t="shared" si="7"/>
        <v>233.78100585937318</v>
      </c>
      <c r="BN17">
        <f t="shared" si="7"/>
        <v>236.78173828124818</v>
      </c>
      <c r="BO17">
        <f t="shared" si="7"/>
        <v>240.90844726562318</v>
      </c>
      <c r="BR17">
        <f t="shared" si="8"/>
        <v>235.39135742187318</v>
      </c>
    </row>
    <row r="18" spans="1:70" x14ac:dyDescent="0.2">
      <c r="A18" t="s">
        <v>20</v>
      </c>
      <c r="B18" t="s">
        <v>28</v>
      </c>
      <c r="C18" t="s">
        <v>29</v>
      </c>
      <c r="D18">
        <v>-150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 t="s">
        <v>19</v>
      </c>
      <c r="L18">
        <v>0.98734390735626221</v>
      </c>
      <c r="M18">
        <v>0.98734390735626221</v>
      </c>
      <c r="N18">
        <v>0</v>
      </c>
      <c r="O18">
        <v>2136.055908203125</v>
      </c>
      <c r="P18">
        <v>2136.055908203125</v>
      </c>
      <c r="Q18">
        <v>0</v>
      </c>
      <c r="S18">
        <v>2139.056884765625</v>
      </c>
      <c r="T18">
        <v>2139.056884765625</v>
      </c>
      <c r="U18">
        <v>0</v>
      </c>
      <c r="W18">
        <v>2131.54638671875</v>
      </c>
      <c r="X18">
        <v>2131.54638671875</v>
      </c>
      <c r="Y18">
        <v>0</v>
      </c>
      <c r="Z18">
        <v>2136.055908203125</v>
      </c>
      <c r="AA18">
        <v>2136.055908203125</v>
      </c>
      <c r="AB18">
        <v>0</v>
      </c>
      <c r="AC18">
        <v>2131.0322265625</v>
      </c>
      <c r="AD18">
        <v>2131.0322265625</v>
      </c>
      <c r="AE18">
        <v>0</v>
      </c>
      <c r="AF18">
        <v>2131.54638671875</v>
      </c>
      <c r="AG18">
        <v>2131.54638671875</v>
      </c>
      <c r="AH18">
        <v>0</v>
      </c>
      <c r="AI18">
        <v>2129.822265625</v>
      </c>
      <c r="AJ18">
        <v>2129.822265625</v>
      </c>
      <c r="AK18">
        <v>0</v>
      </c>
      <c r="AL18">
        <v>2131.0322265625</v>
      </c>
      <c r="AM18">
        <v>2131.0322265625</v>
      </c>
      <c r="AN18">
        <v>0</v>
      </c>
      <c r="AO18">
        <v>2128.83056640625</v>
      </c>
      <c r="AP18">
        <v>2128.83056640625</v>
      </c>
      <c r="AQ18">
        <v>0</v>
      </c>
      <c r="AR18">
        <v>2129.838623046875</v>
      </c>
      <c r="AS18">
        <v>2129.838623046875</v>
      </c>
      <c r="AT18">
        <v>0</v>
      </c>
      <c r="AU18">
        <v>2136.055908203125</v>
      </c>
      <c r="AV18">
        <v>2136.055908203125</v>
      </c>
      <c r="AW18">
        <v>0</v>
      </c>
      <c r="AY18">
        <v>16</v>
      </c>
      <c r="BA18">
        <f t="shared" si="0"/>
        <v>1.008056640625</v>
      </c>
      <c r="BB18">
        <f t="shared" si="1"/>
        <v>1.2099609375</v>
      </c>
      <c r="BC18">
        <f t="shared" si="2"/>
        <v>0.51416015625</v>
      </c>
      <c r="BD18">
        <f t="shared" si="3"/>
        <v>4.509521484375</v>
      </c>
      <c r="BE18">
        <f t="shared" si="4"/>
        <v>3.0009765625</v>
      </c>
      <c r="BF18">
        <f t="shared" si="5"/>
        <v>4.811279296875</v>
      </c>
      <c r="BH18">
        <f t="shared" si="6"/>
        <v>15.053955078125</v>
      </c>
      <c r="BI18">
        <f t="shared" si="9"/>
        <v>240.90039062499818</v>
      </c>
      <c r="BJ18">
        <f t="shared" si="7"/>
        <v>241.91333007812318</v>
      </c>
      <c r="BK18">
        <f t="shared" si="7"/>
        <v>243.22314453124818</v>
      </c>
      <c r="BL18">
        <f t="shared" si="7"/>
        <v>243.73706054687318</v>
      </c>
      <c r="BM18">
        <f t="shared" si="7"/>
        <v>248.24682617187318</v>
      </c>
      <c r="BN18">
        <f t="shared" si="7"/>
        <v>251.24755859374818</v>
      </c>
      <c r="BO18">
        <f t="shared" si="7"/>
        <v>255.95947265624818</v>
      </c>
      <c r="BR18">
        <f t="shared" si="8"/>
        <v>249.85717773437318</v>
      </c>
    </row>
    <row r="19" spans="1:70" x14ac:dyDescent="0.2">
      <c r="A19" t="s">
        <v>20</v>
      </c>
      <c r="B19" t="s">
        <v>185</v>
      </c>
      <c r="C19" t="s">
        <v>22</v>
      </c>
      <c r="D19">
        <v>-150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1.2998865842819209</v>
      </c>
      <c r="M19">
        <v>1.2998865842819209</v>
      </c>
      <c r="N19">
        <v>0</v>
      </c>
      <c r="O19">
        <v>2151.491455078125</v>
      </c>
      <c r="P19">
        <v>2151.491455078125</v>
      </c>
      <c r="Q19">
        <v>0</v>
      </c>
      <c r="S19">
        <v>2154.4921875</v>
      </c>
      <c r="T19">
        <v>2154.4921875</v>
      </c>
      <c r="U19">
        <v>0</v>
      </c>
      <c r="W19">
        <v>2146.981689453125</v>
      </c>
      <c r="X19">
        <v>2146.981689453125</v>
      </c>
      <c r="Y19">
        <v>0</v>
      </c>
      <c r="Z19">
        <v>2151.491455078125</v>
      </c>
      <c r="AA19">
        <v>2151.491455078125</v>
      </c>
      <c r="AB19">
        <v>0</v>
      </c>
      <c r="AC19">
        <v>2146.4677734375</v>
      </c>
      <c r="AD19">
        <v>2146.4677734375</v>
      </c>
      <c r="AE19">
        <v>0</v>
      </c>
      <c r="AF19">
        <v>2146.981689453125</v>
      </c>
      <c r="AG19">
        <v>2146.981689453125</v>
      </c>
      <c r="AH19">
        <v>0</v>
      </c>
      <c r="AI19">
        <v>2144.859619140625</v>
      </c>
      <c r="AJ19">
        <v>2144.859619140625</v>
      </c>
      <c r="AK19">
        <v>0</v>
      </c>
      <c r="AL19">
        <v>2146.4677734375</v>
      </c>
      <c r="AM19">
        <v>2146.4677734375</v>
      </c>
      <c r="AN19">
        <v>0</v>
      </c>
      <c r="AO19">
        <v>2143.8681640625</v>
      </c>
      <c r="AP19">
        <v>2143.8681640625</v>
      </c>
      <c r="AQ19">
        <v>0</v>
      </c>
      <c r="AR19">
        <v>2144.876220703125</v>
      </c>
      <c r="AS19">
        <v>2144.876220703125</v>
      </c>
      <c r="AT19">
        <v>0</v>
      </c>
      <c r="AU19">
        <v>2151.491455078125</v>
      </c>
      <c r="AV19">
        <v>2151.491455078125</v>
      </c>
      <c r="AW19">
        <v>0</v>
      </c>
      <c r="AY19">
        <v>17</v>
      </c>
      <c r="BA19">
        <f t="shared" si="0"/>
        <v>1.008056640625</v>
      </c>
      <c r="BB19">
        <f t="shared" si="1"/>
        <v>1.608154296875</v>
      </c>
      <c r="BC19">
        <f t="shared" si="2"/>
        <v>0.513916015625</v>
      </c>
      <c r="BD19">
        <f>Z19-W19</f>
        <v>4.509765625</v>
      </c>
      <c r="BE19">
        <f t="shared" si="4"/>
        <v>3.000732421875</v>
      </c>
      <c r="BF19">
        <f t="shared" si="5"/>
        <v>4.41455078125</v>
      </c>
      <c r="BH19">
        <f t="shared" si="6"/>
        <v>15.05517578125</v>
      </c>
      <c r="BI19">
        <f t="shared" si="9"/>
        <v>255.95434570312318</v>
      </c>
      <c r="BJ19">
        <f t="shared" ref="BJ19:BO31" si="10">BI19+BA18</f>
        <v>256.96240234374818</v>
      </c>
      <c r="BK19">
        <f t="shared" si="10"/>
        <v>258.17236328124818</v>
      </c>
      <c r="BL19">
        <f t="shared" si="10"/>
        <v>258.68652343749818</v>
      </c>
      <c r="BM19">
        <f t="shared" si="10"/>
        <v>263.19604492187318</v>
      </c>
      <c r="BN19">
        <f t="shared" si="10"/>
        <v>266.19702148437318</v>
      </c>
      <c r="BO19">
        <f t="shared" si="10"/>
        <v>271.00830078124818</v>
      </c>
      <c r="BR19">
        <f t="shared" si="8"/>
        <v>264.80664062499818</v>
      </c>
    </row>
    <row r="20" spans="1:70" x14ac:dyDescent="0.2">
      <c r="A20" t="s">
        <v>20</v>
      </c>
      <c r="B20" t="s">
        <v>181</v>
      </c>
      <c r="C20" t="s">
        <v>22</v>
      </c>
      <c r="D20">
        <v>-90</v>
      </c>
      <c r="E20">
        <v>1</v>
      </c>
      <c r="F20" t="s">
        <v>18</v>
      </c>
      <c r="G20">
        <v>1</v>
      </c>
      <c r="H20">
        <v>0</v>
      </c>
      <c r="I20">
        <v>0</v>
      </c>
      <c r="J20">
        <v>0</v>
      </c>
      <c r="K20" t="s">
        <v>24</v>
      </c>
      <c r="L20">
        <v>1.839954257011414</v>
      </c>
      <c r="M20">
        <v>1.839954257011414</v>
      </c>
      <c r="N20">
        <v>0</v>
      </c>
      <c r="O20">
        <v>2166.827392578125</v>
      </c>
      <c r="P20">
        <v>2166.827392578125</v>
      </c>
      <c r="Q20">
        <v>0</v>
      </c>
      <c r="S20">
        <v>2169.828125</v>
      </c>
      <c r="T20">
        <v>2169.828125</v>
      </c>
      <c r="U20">
        <v>0</v>
      </c>
      <c r="W20">
        <v>2162.317626953125</v>
      </c>
      <c r="X20">
        <v>2162.317626953125</v>
      </c>
      <c r="Y20">
        <v>0</v>
      </c>
      <c r="Z20">
        <v>2166.827392578125</v>
      </c>
      <c r="AA20">
        <v>2166.827392578125</v>
      </c>
      <c r="AB20">
        <v>0</v>
      </c>
      <c r="AC20">
        <v>2161.8037109375</v>
      </c>
      <c r="AD20">
        <v>2161.8037109375</v>
      </c>
      <c r="AE20">
        <v>0</v>
      </c>
      <c r="AF20">
        <v>2162.317626953125</v>
      </c>
      <c r="AG20">
        <v>2162.317626953125</v>
      </c>
      <c r="AH20">
        <v>0</v>
      </c>
      <c r="AI20">
        <v>2159.897216796875</v>
      </c>
      <c r="AJ20">
        <v>2159.897216796875</v>
      </c>
      <c r="AK20">
        <v>0</v>
      </c>
      <c r="AL20">
        <v>2161.8037109375</v>
      </c>
      <c r="AM20">
        <v>2161.8037109375</v>
      </c>
      <c r="AN20">
        <v>0</v>
      </c>
      <c r="AO20">
        <v>2158.90673828125</v>
      </c>
      <c r="AP20">
        <v>2158.90673828125</v>
      </c>
      <c r="AQ20">
        <v>0</v>
      </c>
      <c r="AR20">
        <v>2159.913818359375</v>
      </c>
      <c r="AS20">
        <v>2159.913818359375</v>
      </c>
      <c r="AT20">
        <v>0</v>
      </c>
      <c r="AU20">
        <v>2166.827392578125</v>
      </c>
      <c r="AV20">
        <v>2166.827392578125</v>
      </c>
      <c r="AW20">
        <v>0</v>
      </c>
      <c r="AY20">
        <v>18</v>
      </c>
      <c r="BA20">
        <f t="shared" si="0"/>
        <v>1.007080078125</v>
      </c>
      <c r="BB20">
        <f t="shared" si="1"/>
        <v>1.906494140625</v>
      </c>
      <c r="BC20">
        <f t="shared" si="2"/>
        <v>0.513916015625</v>
      </c>
      <c r="BD20">
        <f t="shared" si="3"/>
        <v>4.509765625</v>
      </c>
      <c r="BE20">
        <f t="shared" si="4"/>
        <v>3.000732421875</v>
      </c>
      <c r="BF20">
        <f t="shared" si="5"/>
        <v>4.12060546875</v>
      </c>
      <c r="BH20">
        <f t="shared" si="6"/>
        <v>15.05859375</v>
      </c>
      <c r="BI20">
        <f t="shared" si="9"/>
        <v>271.00952148437318</v>
      </c>
      <c r="BJ20">
        <f t="shared" si="10"/>
        <v>272.01757812499818</v>
      </c>
      <c r="BK20">
        <f t="shared" si="10"/>
        <v>273.62573242187318</v>
      </c>
      <c r="BL20">
        <f t="shared" si="10"/>
        <v>274.13964843749818</v>
      </c>
      <c r="BM20">
        <f t="shared" si="10"/>
        <v>278.64941406249818</v>
      </c>
      <c r="BN20">
        <f t="shared" si="10"/>
        <v>281.65014648437318</v>
      </c>
      <c r="BO20">
        <f t="shared" si="10"/>
        <v>286.06469726562318</v>
      </c>
      <c r="BR20">
        <f t="shared" si="8"/>
        <v>280.25976562499818</v>
      </c>
    </row>
    <row r="21" spans="1:70" x14ac:dyDescent="0.2">
      <c r="A21" t="s">
        <v>15</v>
      </c>
      <c r="B21" t="s">
        <v>25</v>
      </c>
      <c r="C21" t="s">
        <v>99</v>
      </c>
      <c r="D21">
        <v>90</v>
      </c>
      <c r="E21">
        <v>2</v>
      </c>
      <c r="F21" t="s">
        <v>23</v>
      </c>
      <c r="G21">
        <v>1</v>
      </c>
      <c r="H21">
        <v>0</v>
      </c>
      <c r="I21">
        <v>0</v>
      </c>
      <c r="J21">
        <v>0</v>
      </c>
      <c r="K21" t="s">
        <v>19</v>
      </c>
      <c r="L21">
        <v>1.2256399393081669</v>
      </c>
      <c r="M21">
        <v>1.2256399393081669</v>
      </c>
      <c r="N21">
        <v>0</v>
      </c>
      <c r="O21">
        <v>2182.66064453125</v>
      </c>
      <c r="P21">
        <v>2182.66064453125</v>
      </c>
      <c r="Q21">
        <v>0</v>
      </c>
      <c r="S21">
        <v>2185.66162109375</v>
      </c>
      <c r="T21">
        <v>2185.66162109375</v>
      </c>
      <c r="U21">
        <v>0</v>
      </c>
      <c r="W21">
        <v>2178.151123046875</v>
      </c>
      <c r="X21">
        <v>2178.151123046875</v>
      </c>
      <c r="Y21">
        <v>0</v>
      </c>
      <c r="Z21">
        <v>2182.66064453125</v>
      </c>
      <c r="AA21">
        <v>2182.66064453125</v>
      </c>
      <c r="AB21">
        <v>0</v>
      </c>
      <c r="AC21">
        <v>2177.63720703125</v>
      </c>
      <c r="AD21">
        <v>2177.63720703125</v>
      </c>
      <c r="AE21">
        <v>0</v>
      </c>
      <c r="AF21">
        <v>2178.151123046875</v>
      </c>
      <c r="AG21">
        <v>2178.151123046875</v>
      </c>
      <c r="AH21">
        <v>0</v>
      </c>
      <c r="AI21">
        <v>2174.9345703125</v>
      </c>
      <c r="AJ21">
        <v>2174.9345703125</v>
      </c>
      <c r="AK21">
        <v>0</v>
      </c>
      <c r="AL21">
        <v>2177.63720703125</v>
      </c>
      <c r="AM21">
        <v>2177.63720703125</v>
      </c>
      <c r="AN21">
        <v>0</v>
      </c>
      <c r="AO21">
        <v>2173.94873046875</v>
      </c>
      <c r="AP21">
        <v>2173.94873046875</v>
      </c>
      <c r="AQ21">
        <v>0</v>
      </c>
      <c r="AR21">
        <v>2174.951171875</v>
      </c>
      <c r="AS21">
        <v>2174.951171875</v>
      </c>
      <c r="AT21">
        <v>0</v>
      </c>
      <c r="AU21">
        <v>2182.66064453125</v>
      </c>
      <c r="AV21">
        <v>2182.66064453125</v>
      </c>
      <c r="AW21">
        <v>0</v>
      </c>
      <c r="AY21">
        <v>19</v>
      </c>
      <c r="BA21">
        <f t="shared" si="0"/>
        <v>1.00244140625</v>
      </c>
      <c r="BB21">
        <f t="shared" si="1"/>
        <v>2.70263671875</v>
      </c>
      <c r="BC21">
        <f t="shared" si="2"/>
        <v>0.513916015625</v>
      </c>
      <c r="BD21">
        <f t="shared" si="3"/>
        <v>4.509521484375</v>
      </c>
      <c r="BE21">
        <f t="shared" si="4"/>
        <v>3.0009765625</v>
      </c>
      <c r="BF21">
        <f t="shared" si="5"/>
        <v>3.314453125</v>
      </c>
      <c r="BH21">
        <f t="shared" si="6"/>
        <v>15.0439453125</v>
      </c>
      <c r="BI21">
        <f t="shared" si="9"/>
        <v>286.06811523437318</v>
      </c>
      <c r="BJ21">
        <f t="shared" si="10"/>
        <v>287.07519531249818</v>
      </c>
      <c r="BK21">
        <f t="shared" si="10"/>
        <v>288.98168945312318</v>
      </c>
      <c r="BL21">
        <f t="shared" si="10"/>
        <v>289.49560546874818</v>
      </c>
      <c r="BM21">
        <f t="shared" si="10"/>
        <v>294.00537109374818</v>
      </c>
      <c r="BN21">
        <f t="shared" si="10"/>
        <v>297.00610351562318</v>
      </c>
      <c r="BO21">
        <f t="shared" si="10"/>
        <v>301.12670898437318</v>
      </c>
      <c r="BR21">
        <f t="shared" si="8"/>
        <v>295.61572265624818</v>
      </c>
    </row>
    <row r="22" spans="1:70" x14ac:dyDescent="0.2">
      <c r="A22" t="s">
        <v>20</v>
      </c>
      <c r="B22" t="s">
        <v>182</v>
      </c>
      <c r="C22" t="s">
        <v>120</v>
      </c>
      <c r="D22">
        <v>-30</v>
      </c>
      <c r="E22">
        <v>2</v>
      </c>
      <c r="F22" t="s">
        <v>27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1.2230571508407591</v>
      </c>
      <c r="M22">
        <v>1.2230571508407591</v>
      </c>
      <c r="N22">
        <v>0</v>
      </c>
      <c r="O22">
        <v>2197.6982421875</v>
      </c>
      <c r="P22">
        <v>2197.6982421875</v>
      </c>
      <c r="Q22">
        <v>0</v>
      </c>
      <c r="S22">
        <v>2200.69921875</v>
      </c>
      <c r="T22">
        <v>2200.69921875</v>
      </c>
      <c r="U22">
        <v>0</v>
      </c>
      <c r="W22">
        <v>2193.188720703125</v>
      </c>
      <c r="X22">
        <v>2193.188720703125</v>
      </c>
      <c r="Y22">
        <v>0</v>
      </c>
      <c r="Z22">
        <v>2197.6982421875</v>
      </c>
      <c r="AA22">
        <v>2197.6982421875</v>
      </c>
      <c r="AB22">
        <v>0</v>
      </c>
      <c r="AC22">
        <v>2192.674560546875</v>
      </c>
      <c r="AD22">
        <v>2192.674560546875</v>
      </c>
      <c r="AE22">
        <v>0</v>
      </c>
      <c r="AF22">
        <v>2193.188720703125</v>
      </c>
      <c r="AG22">
        <v>2193.188720703125</v>
      </c>
      <c r="AH22">
        <v>0</v>
      </c>
      <c r="AI22">
        <v>2189.97216796875</v>
      </c>
      <c r="AJ22">
        <v>2189.97216796875</v>
      </c>
      <c r="AK22">
        <v>0</v>
      </c>
      <c r="AL22">
        <v>2192.674560546875</v>
      </c>
      <c r="AM22">
        <v>2192.674560546875</v>
      </c>
      <c r="AN22">
        <v>0</v>
      </c>
      <c r="AO22">
        <v>2188.97607421875</v>
      </c>
      <c r="AP22">
        <v>2188.97607421875</v>
      </c>
      <c r="AQ22">
        <v>0</v>
      </c>
      <c r="AR22">
        <v>2189.98876953125</v>
      </c>
      <c r="AS22">
        <v>2189.98876953125</v>
      </c>
      <c r="AT22">
        <v>0</v>
      </c>
      <c r="AU22">
        <v>2197.6982421875</v>
      </c>
      <c r="AV22">
        <v>2197.6982421875</v>
      </c>
      <c r="AW22">
        <v>0</v>
      </c>
      <c r="AY22">
        <v>20</v>
      </c>
      <c r="BA22">
        <f t="shared" si="0"/>
        <v>1.0126953125</v>
      </c>
      <c r="BB22">
        <f t="shared" si="1"/>
        <v>2.702392578125</v>
      </c>
      <c r="BC22">
        <f t="shared" si="2"/>
        <v>0.51416015625</v>
      </c>
      <c r="BD22">
        <f t="shared" si="3"/>
        <v>4.509521484375</v>
      </c>
      <c r="BE22">
        <f t="shared" si="4"/>
        <v>3.0009765625</v>
      </c>
      <c r="BF22">
        <f t="shared" si="5"/>
        <v>3.30224609375</v>
      </c>
      <c r="BH22">
        <f t="shared" si="6"/>
        <v>15.0419921875</v>
      </c>
      <c r="BI22">
        <f t="shared" si="9"/>
        <v>301.11206054687318</v>
      </c>
      <c r="BJ22">
        <f t="shared" si="10"/>
        <v>302.11450195312318</v>
      </c>
      <c r="BK22">
        <f t="shared" si="10"/>
        <v>304.81713867187318</v>
      </c>
      <c r="BL22">
        <f t="shared" si="10"/>
        <v>305.33105468749818</v>
      </c>
      <c r="BM22">
        <f t="shared" si="10"/>
        <v>309.84057617187318</v>
      </c>
      <c r="BN22">
        <f t="shared" si="10"/>
        <v>312.84155273437318</v>
      </c>
      <c r="BO22">
        <f t="shared" si="10"/>
        <v>316.15600585937318</v>
      </c>
      <c r="BR22">
        <f t="shared" si="8"/>
        <v>311.45117187499818</v>
      </c>
    </row>
    <row r="23" spans="1:70" x14ac:dyDescent="0.2">
      <c r="A23" t="s">
        <v>20</v>
      </c>
      <c r="B23" t="s">
        <v>188</v>
      </c>
      <c r="C23" t="s">
        <v>97</v>
      </c>
      <c r="D23">
        <v>-150</v>
      </c>
      <c r="E23">
        <v>2</v>
      </c>
      <c r="F23" t="s">
        <v>27</v>
      </c>
      <c r="G23">
        <v>1</v>
      </c>
      <c r="H23">
        <v>1</v>
      </c>
      <c r="I23">
        <v>1</v>
      </c>
      <c r="J23">
        <v>0</v>
      </c>
      <c r="K23" t="s">
        <v>24</v>
      </c>
      <c r="L23">
        <v>0.94656640291213989</v>
      </c>
      <c r="M23">
        <v>0.94656640291213989</v>
      </c>
      <c r="N23">
        <v>0</v>
      </c>
      <c r="O23">
        <v>2212.420654296875</v>
      </c>
      <c r="P23">
        <v>2212.420654296875</v>
      </c>
      <c r="Q23">
        <v>0</v>
      </c>
      <c r="S23">
        <v>2215.422119140625</v>
      </c>
      <c r="T23">
        <v>2215.422119140625</v>
      </c>
      <c r="U23">
        <v>0</v>
      </c>
      <c r="W23">
        <v>2207.9111328125</v>
      </c>
      <c r="X23">
        <v>2207.9111328125</v>
      </c>
      <c r="Y23">
        <v>0</v>
      </c>
      <c r="Z23">
        <v>2212.420654296875</v>
      </c>
      <c r="AA23">
        <v>2212.420654296875</v>
      </c>
      <c r="AB23">
        <v>0</v>
      </c>
      <c r="AC23">
        <v>2207.39697265625</v>
      </c>
      <c r="AD23">
        <v>2207.39697265625</v>
      </c>
      <c r="AE23">
        <v>0</v>
      </c>
      <c r="AF23">
        <v>2207.9111328125</v>
      </c>
      <c r="AG23">
        <v>2207.9111328125</v>
      </c>
      <c r="AH23">
        <v>0</v>
      </c>
      <c r="AI23">
        <v>2204.9931640625</v>
      </c>
      <c r="AJ23">
        <v>2204.9931640625</v>
      </c>
      <c r="AK23">
        <v>0</v>
      </c>
      <c r="AL23">
        <v>2207.39697265625</v>
      </c>
      <c r="AM23">
        <v>2207.39697265625</v>
      </c>
      <c r="AN23">
        <v>0</v>
      </c>
      <c r="AO23">
        <v>2204.00146484375</v>
      </c>
      <c r="AP23">
        <v>2204.00146484375</v>
      </c>
      <c r="AQ23">
        <v>0</v>
      </c>
      <c r="AR23">
        <v>2205.009765625</v>
      </c>
      <c r="AS23">
        <v>2205.009765625</v>
      </c>
      <c r="AT23">
        <v>0</v>
      </c>
      <c r="AU23">
        <v>2212.420654296875</v>
      </c>
      <c r="AV23">
        <v>2212.420654296875</v>
      </c>
      <c r="AW23">
        <v>0</v>
      </c>
      <c r="AY23">
        <v>21</v>
      </c>
      <c r="BA23">
        <f t="shared" si="0"/>
        <v>1.00830078125</v>
      </c>
      <c r="BB23">
        <f t="shared" si="1"/>
        <v>2.40380859375</v>
      </c>
      <c r="BC23">
        <f t="shared" si="2"/>
        <v>0.51416015625</v>
      </c>
      <c r="BD23">
        <f t="shared" si="3"/>
        <v>4.509521484375</v>
      </c>
      <c r="BE23">
        <f t="shared" si="4"/>
        <v>3.00146484375</v>
      </c>
      <c r="BF23">
        <f t="shared" si="5"/>
        <v>3.6240234375</v>
      </c>
      <c r="BH23">
        <f t="shared" si="6"/>
        <v>15.061279296875</v>
      </c>
      <c r="BI23">
        <f t="shared" si="9"/>
        <v>316.15405273437318</v>
      </c>
      <c r="BJ23">
        <f t="shared" si="10"/>
        <v>317.16674804687318</v>
      </c>
      <c r="BK23">
        <f t="shared" si="10"/>
        <v>319.86914062499818</v>
      </c>
      <c r="BL23">
        <f t="shared" si="10"/>
        <v>320.38330078124818</v>
      </c>
      <c r="BM23">
        <f t="shared" si="10"/>
        <v>324.89282226562318</v>
      </c>
      <c r="BN23">
        <f t="shared" si="10"/>
        <v>327.89379882812318</v>
      </c>
      <c r="BO23">
        <f t="shared" si="10"/>
        <v>331.19604492187318</v>
      </c>
      <c r="BR23">
        <f t="shared" si="8"/>
        <v>326.50341796874818</v>
      </c>
    </row>
    <row r="24" spans="1:70" x14ac:dyDescent="0.2">
      <c r="A24" t="s">
        <v>15</v>
      </c>
      <c r="B24" t="s">
        <v>179</v>
      </c>
      <c r="C24" t="s">
        <v>17</v>
      </c>
      <c r="D24">
        <v>120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 t="s">
        <v>19</v>
      </c>
      <c r="L24">
        <v>1.434427738189697</v>
      </c>
      <c r="M24">
        <v>1.434427738189697</v>
      </c>
      <c r="N24">
        <v>0</v>
      </c>
      <c r="O24">
        <v>2227.159912109375</v>
      </c>
      <c r="P24">
        <v>2227.159912109375</v>
      </c>
      <c r="Q24">
        <v>0</v>
      </c>
      <c r="S24">
        <v>2230.16064453125</v>
      </c>
      <c r="T24">
        <v>2230.16064453125</v>
      </c>
      <c r="U24">
        <v>0</v>
      </c>
      <c r="W24">
        <v>2222.650146484375</v>
      </c>
      <c r="X24">
        <v>2222.650146484375</v>
      </c>
      <c r="Y24">
        <v>0</v>
      </c>
      <c r="Z24">
        <v>2227.159912109375</v>
      </c>
      <c r="AA24">
        <v>2227.159912109375</v>
      </c>
      <c r="AB24">
        <v>0</v>
      </c>
      <c r="AC24">
        <v>2222.13623046875</v>
      </c>
      <c r="AD24">
        <v>2222.13623046875</v>
      </c>
      <c r="AE24">
        <v>0</v>
      </c>
      <c r="AF24">
        <v>2222.650146484375</v>
      </c>
      <c r="AG24">
        <v>2222.650146484375</v>
      </c>
      <c r="AH24">
        <v>0</v>
      </c>
      <c r="AI24">
        <v>2220.03076171875</v>
      </c>
      <c r="AJ24">
        <v>2220.03076171875</v>
      </c>
      <c r="AK24">
        <v>0</v>
      </c>
      <c r="AL24">
        <v>2222.13623046875</v>
      </c>
      <c r="AM24">
        <v>2222.13623046875</v>
      </c>
      <c r="AN24">
        <v>0</v>
      </c>
      <c r="AO24">
        <v>2219.046142578125</v>
      </c>
      <c r="AP24">
        <v>2219.046142578125</v>
      </c>
      <c r="AQ24">
        <v>0</v>
      </c>
      <c r="AR24">
        <v>2220.04736328125</v>
      </c>
      <c r="AS24">
        <v>2220.04736328125</v>
      </c>
      <c r="AT24">
        <v>0</v>
      </c>
      <c r="AU24">
        <v>2227.159912109375</v>
      </c>
      <c r="AV24">
        <v>2227.159912109375</v>
      </c>
      <c r="AW24">
        <v>0</v>
      </c>
      <c r="AY24">
        <v>22</v>
      </c>
      <c r="BA24">
        <f t="shared" si="0"/>
        <v>1.001220703125</v>
      </c>
      <c r="BB24">
        <f t="shared" si="1"/>
        <v>2.10546875</v>
      </c>
      <c r="BC24">
        <f t="shared" si="2"/>
        <v>0.513916015625</v>
      </c>
      <c r="BD24">
        <f t="shared" si="3"/>
        <v>4.509765625</v>
      </c>
      <c r="BE24">
        <f t="shared" si="4"/>
        <v>3.000732421875</v>
      </c>
      <c r="BF24">
        <f t="shared" si="5"/>
        <v>3.927978515625</v>
      </c>
      <c r="BH24">
        <f t="shared" si="6"/>
        <v>15.05908203125</v>
      </c>
      <c r="BI24">
        <f t="shared" si="9"/>
        <v>331.21533203124818</v>
      </c>
      <c r="BJ24">
        <f t="shared" si="10"/>
        <v>332.22363281249818</v>
      </c>
      <c r="BK24">
        <f t="shared" si="10"/>
        <v>334.62744140624818</v>
      </c>
      <c r="BL24">
        <f t="shared" si="10"/>
        <v>335.14160156249818</v>
      </c>
      <c r="BM24">
        <f t="shared" si="10"/>
        <v>339.65112304687318</v>
      </c>
      <c r="BN24">
        <f t="shared" si="10"/>
        <v>342.65258789062318</v>
      </c>
      <c r="BO24">
        <f t="shared" si="10"/>
        <v>346.27661132812318</v>
      </c>
      <c r="BR24">
        <f t="shared" si="8"/>
        <v>341.26171874999818</v>
      </c>
    </row>
    <row r="25" spans="1:70" x14ac:dyDescent="0.2">
      <c r="A25" t="s">
        <v>20</v>
      </c>
      <c r="B25" t="s">
        <v>186</v>
      </c>
      <c r="C25" t="s">
        <v>103</v>
      </c>
      <c r="D25">
        <v>-150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1.011909604072571</v>
      </c>
      <c r="M25">
        <v>1.011909604072571</v>
      </c>
      <c r="N25">
        <v>0</v>
      </c>
      <c r="O25">
        <v>2242.512451171875</v>
      </c>
      <c r="P25">
        <v>2242.512451171875</v>
      </c>
      <c r="Q25">
        <v>0</v>
      </c>
      <c r="S25">
        <v>2245.51318359375</v>
      </c>
      <c r="T25">
        <v>2245.51318359375</v>
      </c>
      <c r="U25">
        <v>0</v>
      </c>
      <c r="W25">
        <v>2238.002685546875</v>
      </c>
      <c r="X25">
        <v>2238.002685546875</v>
      </c>
      <c r="Y25">
        <v>0</v>
      </c>
      <c r="Z25">
        <v>2242.512451171875</v>
      </c>
      <c r="AA25">
        <v>2242.512451171875</v>
      </c>
      <c r="AB25">
        <v>0</v>
      </c>
      <c r="AC25">
        <v>2237.48876953125</v>
      </c>
      <c r="AD25">
        <v>2237.48876953125</v>
      </c>
      <c r="AE25">
        <v>0</v>
      </c>
      <c r="AF25">
        <v>2238.002685546875</v>
      </c>
      <c r="AG25">
        <v>2238.002685546875</v>
      </c>
      <c r="AH25">
        <v>0</v>
      </c>
      <c r="AI25">
        <v>2235.084716796875</v>
      </c>
      <c r="AJ25">
        <v>2235.084716796875</v>
      </c>
      <c r="AK25">
        <v>0</v>
      </c>
      <c r="AL25">
        <v>2237.48876953125</v>
      </c>
      <c r="AM25">
        <v>2237.48876953125</v>
      </c>
      <c r="AN25">
        <v>0</v>
      </c>
      <c r="AO25">
        <v>2234.088623046875</v>
      </c>
      <c r="AP25">
        <v>2234.088623046875</v>
      </c>
      <c r="AQ25">
        <v>0</v>
      </c>
      <c r="AR25">
        <v>2235.101318359375</v>
      </c>
      <c r="AS25">
        <v>2235.101318359375</v>
      </c>
      <c r="AT25">
        <v>0</v>
      </c>
      <c r="AU25">
        <v>2242.512451171875</v>
      </c>
      <c r="AV25">
        <v>2242.512451171875</v>
      </c>
      <c r="AW25">
        <v>0</v>
      </c>
      <c r="AY25">
        <v>23</v>
      </c>
      <c r="BA25">
        <f t="shared" si="0"/>
        <v>1.0126953125</v>
      </c>
      <c r="BB25">
        <f t="shared" si="1"/>
        <v>2.404052734375</v>
      </c>
      <c r="BC25">
        <f t="shared" si="2"/>
        <v>0.513916015625</v>
      </c>
      <c r="BD25">
        <f t="shared" si="3"/>
        <v>4.509765625</v>
      </c>
      <c r="BE25">
        <f t="shared" si="4"/>
        <v>3.000732421875</v>
      </c>
      <c r="BF25">
        <f t="shared" si="5"/>
        <v>3.61767578125</v>
      </c>
      <c r="BH25">
        <f t="shared" si="6"/>
        <v>15.058837890625</v>
      </c>
      <c r="BI25">
        <f t="shared" si="9"/>
        <v>346.27441406249818</v>
      </c>
      <c r="BJ25">
        <f t="shared" si="10"/>
        <v>347.27563476562318</v>
      </c>
      <c r="BK25">
        <f t="shared" si="10"/>
        <v>349.38110351562318</v>
      </c>
      <c r="BL25">
        <f t="shared" si="10"/>
        <v>349.89501953124818</v>
      </c>
      <c r="BM25">
        <f t="shared" si="10"/>
        <v>354.40478515624818</v>
      </c>
      <c r="BN25">
        <f t="shared" si="10"/>
        <v>357.40551757812318</v>
      </c>
      <c r="BO25">
        <f t="shared" si="10"/>
        <v>361.33349609374818</v>
      </c>
      <c r="BR25">
        <f t="shared" si="8"/>
        <v>356.01513671874818</v>
      </c>
    </row>
    <row r="26" spans="1:70" x14ac:dyDescent="0.2">
      <c r="A26" t="s">
        <v>20</v>
      </c>
      <c r="B26" t="s">
        <v>174</v>
      </c>
      <c r="C26" t="s">
        <v>123</v>
      </c>
      <c r="D26">
        <v>-90</v>
      </c>
      <c r="E26">
        <v>2</v>
      </c>
      <c r="F26" t="s">
        <v>27</v>
      </c>
      <c r="G26">
        <v>1</v>
      </c>
      <c r="H26">
        <v>0</v>
      </c>
      <c r="I26">
        <v>0</v>
      </c>
      <c r="J26">
        <v>0</v>
      </c>
      <c r="K26" t="s">
        <v>19</v>
      </c>
      <c r="L26">
        <v>1.8047351837158201</v>
      </c>
      <c r="M26">
        <v>1.8047351837158201</v>
      </c>
      <c r="N26">
        <v>0</v>
      </c>
      <c r="O26">
        <v>2257.052490234375</v>
      </c>
      <c r="P26">
        <v>2257.052490234375</v>
      </c>
      <c r="Q26">
        <v>0</v>
      </c>
      <c r="S26">
        <v>2260.053466796875</v>
      </c>
      <c r="T26">
        <v>2260.053466796875</v>
      </c>
      <c r="U26">
        <v>0</v>
      </c>
      <c r="W26">
        <v>2252.54296875</v>
      </c>
      <c r="X26">
        <v>2252.54296875</v>
      </c>
      <c r="Y26">
        <v>0</v>
      </c>
      <c r="Z26">
        <v>2257.052490234375</v>
      </c>
      <c r="AA26">
        <v>2257.052490234375</v>
      </c>
      <c r="AB26">
        <v>0</v>
      </c>
      <c r="AC26">
        <v>2252.02880859375</v>
      </c>
      <c r="AD26">
        <v>2252.02880859375</v>
      </c>
      <c r="AE26">
        <v>0</v>
      </c>
      <c r="AF26">
        <v>2252.54296875</v>
      </c>
      <c r="AG26">
        <v>2252.54296875</v>
      </c>
      <c r="AH26">
        <v>0</v>
      </c>
      <c r="AI26">
        <v>2250.122314453125</v>
      </c>
      <c r="AJ26">
        <v>2250.122314453125</v>
      </c>
      <c r="AK26">
        <v>0</v>
      </c>
      <c r="AL26">
        <v>2252.02880859375</v>
      </c>
      <c r="AM26">
        <v>2252.02880859375</v>
      </c>
      <c r="AN26">
        <v>0</v>
      </c>
      <c r="AO26">
        <v>2249.130859375</v>
      </c>
      <c r="AP26">
        <v>2249.130859375</v>
      </c>
      <c r="AQ26">
        <v>0</v>
      </c>
      <c r="AR26">
        <v>2250.138916015625</v>
      </c>
      <c r="AS26">
        <v>2250.138916015625</v>
      </c>
      <c r="AT26">
        <v>0</v>
      </c>
      <c r="AU26">
        <v>2257.052490234375</v>
      </c>
      <c r="AV26">
        <v>2257.052490234375</v>
      </c>
      <c r="AW26">
        <v>0</v>
      </c>
      <c r="AY26">
        <v>24</v>
      </c>
      <c r="BA26">
        <f t="shared" si="0"/>
        <v>1.008056640625</v>
      </c>
      <c r="BB26">
        <f t="shared" si="1"/>
        <v>1.906494140625</v>
      </c>
      <c r="BC26">
        <f t="shared" si="2"/>
        <v>0.51416015625</v>
      </c>
      <c r="BD26">
        <f t="shared" si="3"/>
        <v>4.509521484375</v>
      </c>
      <c r="BE26">
        <f t="shared" si="4"/>
        <v>3.0009765625</v>
      </c>
      <c r="BF26">
        <f t="shared" si="5"/>
        <v>4.1220703125</v>
      </c>
      <c r="BH26">
        <f t="shared" si="6"/>
        <v>15.061279296875</v>
      </c>
      <c r="BI26">
        <f t="shared" si="9"/>
        <v>361.33325195312318</v>
      </c>
      <c r="BJ26">
        <f t="shared" si="10"/>
        <v>362.34594726562318</v>
      </c>
      <c r="BK26">
        <f t="shared" si="10"/>
        <v>364.74999999999818</v>
      </c>
      <c r="BL26">
        <f t="shared" si="10"/>
        <v>365.26391601562318</v>
      </c>
      <c r="BM26">
        <f t="shared" si="10"/>
        <v>369.77368164062318</v>
      </c>
      <c r="BN26">
        <f t="shared" si="10"/>
        <v>372.77441406249818</v>
      </c>
      <c r="BO26">
        <f t="shared" si="10"/>
        <v>376.39208984374818</v>
      </c>
      <c r="BR26">
        <f t="shared" si="8"/>
        <v>371.38403320312318</v>
      </c>
    </row>
    <row r="27" spans="1:70" x14ac:dyDescent="0.2">
      <c r="A27" t="s">
        <v>15</v>
      </c>
      <c r="B27" t="s">
        <v>111</v>
      </c>
      <c r="C27" t="s">
        <v>103</v>
      </c>
      <c r="D27">
        <v>60</v>
      </c>
      <c r="E27">
        <v>1</v>
      </c>
      <c r="F27" t="s">
        <v>18</v>
      </c>
      <c r="G27">
        <v>1</v>
      </c>
      <c r="H27">
        <v>0</v>
      </c>
      <c r="I27">
        <v>0</v>
      </c>
      <c r="J27">
        <v>0</v>
      </c>
      <c r="K27" t="s">
        <v>24</v>
      </c>
      <c r="L27">
        <v>1.180426359176636</v>
      </c>
      <c r="M27">
        <v>1.180426359176636</v>
      </c>
      <c r="N27">
        <v>0</v>
      </c>
      <c r="O27">
        <v>2273.0849609375</v>
      </c>
      <c r="P27">
        <v>2273.0849609375</v>
      </c>
      <c r="Q27">
        <v>0</v>
      </c>
      <c r="S27">
        <v>2276.085693359375</v>
      </c>
      <c r="T27">
        <v>2276.085693359375</v>
      </c>
      <c r="U27">
        <v>0</v>
      </c>
      <c r="W27">
        <v>2268.5751953125</v>
      </c>
      <c r="X27">
        <v>2268.5751953125</v>
      </c>
      <c r="Y27">
        <v>0</v>
      </c>
      <c r="Z27">
        <v>2273.0849609375</v>
      </c>
      <c r="AA27">
        <v>2273.0849609375</v>
      </c>
      <c r="AB27">
        <v>0</v>
      </c>
      <c r="AC27">
        <v>2268.061279296875</v>
      </c>
      <c r="AD27">
        <v>2268.061279296875</v>
      </c>
      <c r="AE27">
        <v>0</v>
      </c>
      <c r="AF27">
        <v>2268.5751953125</v>
      </c>
      <c r="AG27">
        <v>2268.5751953125</v>
      </c>
      <c r="AH27">
        <v>0</v>
      </c>
      <c r="AI27">
        <v>2265.159912109375</v>
      </c>
      <c r="AJ27">
        <v>2265.159912109375</v>
      </c>
      <c r="AK27">
        <v>0</v>
      </c>
      <c r="AL27">
        <v>2268.061279296875</v>
      </c>
      <c r="AM27">
        <v>2268.061279296875</v>
      </c>
      <c r="AN27">
        <v>0</v>
      </c>
      <c r="AO27">
        <v>2264.175537109375</v>
      </c>
      <c r="AP27">
        <v>2264.175537109375</v>
      </c>
      <c r="AQ27">
        <v>0</v>
      </c>
      <c r="AR27">
        <v>2265.176513671875</v>
      </c>
      <c r="AS27">
        <v>2265.176513671875</v>
      </c>
      <c r="AT27">
        <v>0</v>
      </c>
      <c r="AU27">
        <v>2273.0849609375</v>
      </c>
      <c r="AV27">
        <v>2273.0849609375</v>
      </c>
      <c r="AW27">
        <v>0</v>
      </c>
      <c r="AY27">
        <v>25</v>
      </c>
      <c r="BA27">
        <f t="shared" si="0"/>
        <v>1.0009765625</v>
      </c>
      <c r="BB27">
        <f t="shared" si="1"/>
        <v>2.9013671875</v>
      </c>
      <c r="BC27">
        <f t="shared" si="2"/>
        <v>0.513916015625</v>
      </c>
      <c r="BD27">
        <f t="shared" si="3"/>
        <v>4.509765625</v>
      </c>
      <c r="BE27">
        <f t="shared" si="4"/>
        <v>3.000732421875</v>
      </c>
      <c r="BF27">
        <f t="shared" si="5"/>
        <v>3.1044921875</v>
      </c>
      <c r="BH27">
        <f t="shared" si="6"/>
        <v>15.03125</v>
      </c>
      <c r="BI27">
        <f t="shared" si="9"/>
        <v>376.39453124999818</v>
      </c>
      <c r="BJ27">
        <f t="shared" si="10"/>
        <v>377.40258789062318</v>
      </c>
      <c r="BK27">
        <f t="shared" si="10"/>
        <v>379.30908203124818</v>
      </c>
      <c r="BL27">
        <f t="shared" si="10"/>
        <v>379.82324218749818</v>
      </c>
      <c r="BM27">
        <f t="shared" si="10"/>
        <v>384.33276367187318</v>
      </c>
      <c r="BN27">
        <f t="shared" si="10"/>
        <v>387.33374023437318</v>
      </c>
      <c r="BO27">
        <f t="shared" si="10"/>
        <v>391.45581054687318</v>
      </c>
      <c r="BR27">
        <f t="shared" si="8"/>
        <v>385.94335937499818</v>
      </c>
    </row>
    <row r="28" spans="1:70" x14ac:dyDescent="0.2">
      <c r="A28" t="s">
        <v>15</v>
      </c>
      <c r="B28" t="s">
        <v>25</v>
      </c>
      <c r="C28" t="s">
        <v>99</v>
      </c>
      <c r="D28">
        <v>90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1.033353924751282</v>
      </c>
      <c r="M28">
        <v>1.033353924751282</v>
      </c>
      <c r="N28">
        <v>0</v>
      </c>
      <c r="O28">
        <v>2287.509033203125</v>
      </c>
      <c r="P28">
        <v>2287.509033203125</v>
      </c>
      <c r="Q28">
        <v>0</v>
      </c>
      <c r="S28">
        <v>2290.509765625</v>
      </c>
      <c r="T28">
        <v>2290.509765625</v>
      </c>
      <c r="U28">
        <v>0</v>
      </c>
      <c r="W28">
        <v>2282.999267578125</v>
      </c>
      <c r="X28">
        <v>2282.999267578125</v>
      </c>
      <c r="Y28">
        <v>0</v>
      </c>
      <c r="Z28">
        <v>2287.509033203125</v>
      </c>
      <c r="AA28">
        <v>2287.509033203125</v>
      </c>
      <c r="AB28">
        <v>0</v>
      </c>
      <c r="AC28">
        <v>2282.4853515625</v>
      </c>
      <c r="AD28">
        <v>2282.4853515625</v>
      </c>
      <c r="AE28">
        <v>0</v>
      </c>
      <c r="AF28">
        <v>2282.999267578125</v>
      </c>
      <c r="AG28">
        <v>2282.999267578125</v>
      </c>
      <c r="AH28">
        <v>0</v>
      </c>
      <c r="AI28">
        <v>2280.180908203125</v>
      </c>
      <c r="AJ28">
        <v>2280.180908203125</v>
      </c>
      <c r="AK28">
        <v>0</v>
      </c>
      <c r="AL28">
        <v>2282.4853515625</v>
      </c>
      <c r="AM28">
        <v>2282.4853515625</v>
      </c>
      <c r="AN28">
        <v>0</v>
      </c>
      <c r="AO28">
        <v>2279.190185546875</v>
      </c>
      <c r="AP28">
        <v>2279.190185546875</v>
      </c>
      <c r="AQ28">
        <v>0</v>
      </c>
      <c r="AR28">
        <v>2280.197509765625</v>
      </c>
      <c r="AS28">
        <v>2280.197509765625</v>
      </c>
      <c r="AT28">
        <v>0</v>
      </c>
      <c r="AU28">
        <v>2287.509033203125</v>
      </c>
      <c r="AV28">
        <v>2287.509033203125</v>
      </c>
      <c r="AW28">
        <v>0</v>
      </c>
      <c r="AY28">
        <v>26</v>
      </c>
      <c r="BA28">
        <f t="shared" si="0"/>
        <v>1.00732421875</v>
      </c>
      <c r="BB28">
        <f t="shared" si="1"/>
        <v>2.304443359375</v>
      </c>
      <c r="BC28">
        <f t="shared" si="2"/>
        <v>0.513916015625</v>
      </c>
      <c r="BD28">
        <f t="shared" si="3"/>
        <v>4.509765625</v>
      </c>
      <c r="BE28">
        <f t="shared" si="4"/>
        <v>3.000732421875</v>
      </c>
      <c r="BF28">
        <f t="shared" si="5"/>
        <v>3.728759765625</v>
      </c>
      <c r="BH28">
        <f t="shared" si="6"/>
        <v>15.06494140625</v>
      </c>
      <c r="BI28">
        <f t="shared" si="9"/>
        <v>391.42578124999818</v>
      </c>
      <c r="BJ28">
        <f t="shared" si="10"/>
        <v>392.42675781249818</v>
      </c>
      <c r="BK28">
        <f t="shared" si="10"/>
        <v>395.32812499999818</v>
      </c>
      <c r="BL28">
        <f t="shared" si="10"/>
        <v>395.84204101562318</v>
      </c>
      <c r="BM28">
        <f t="shared" si="10"/>
        <v>400.35180664062318</v>
      </c>
      <c r="BN28">
        <f t="shared" si="10"/>
        <v>403.35253906249818</v>
      </c>
      <c r="BO28">
        <f t="shared" si="10"/>
        <v>406.45703124999818</v>
      </c>
      <c r="BR28">
        <f t="shared" si="8"/>
        <v>401.96215820312318</v>
      </c>
    </row>
    <row r="29" spans="1:70" x14ac:dyDescent="0.2">
      <c r="A29" t="s">
        <v>20</v>
      </c>
      <c r="B29" t="s">
        <v>28</v>
      </c>
      <c r="C29" t="s">
        <v>29</v>
      </c>
      <c r="D29">
        <v>-150</v>
      </c>
      <c r="E29">
        <v>2</v>
      </c>
      <c r="F29" t="s">
        <v>23</v>
      </c>
      <c r="G29">
        <v>1</v>
      </c>
      <c r="H29">
        <v>0</v>
      </c>
      <c r="I29">
        <v>0</v>
      </c>
      <c r="J29">
        <v>0</v>
      </c>
      <c r="K29" t="s">
        <v>19</v>
      </c>
      <c r="L29">
        <v>0.95017212629318237</v>
      </c>
      <c r="M29">
        <v>0.95017212629318237</v>
      </c>
      <c r="N29">
        <v>0</v>
      </c>
      <c r="O29">
        <v>2302.1650390625</v>
      </c>
      <c r="P29">
        <v>2302.1650390625</v>
      </c>
      <c r="Q29">
        <v>0</v>
      </c>
      <c r="S29">
        <v>2305.166015625</v>
      </c>
      <c r="T29">
        <v>2305.166015625</v>
      </c>
      <c r="U29">
        <v>0</v>
      </c>
      <c r="W29">
        <v>2297.655517578125</v>
      </c>
      <c r="X29">
        <v>2297.655517578125</v>
      </c>
      <c r="Y29">
        <v>0</v>
      </c>
      <c r="Z29">
        <v>2302.1650390625</v>
      </c>
      <c r="AA29">
        <v>2302.1650390625</v>
      </c>
      <c r="AB29">
        <v>0</v>
      </c>
      <c r="AC29">
        <v>2297.1416015625</v>
      </c>
      <c r="AD29">
        <v>2297.1416015625</v>
      </c>
      <c r="AE29">
        <v>0</v>
      </c>
      <c r="AF29">
        <v>2297.655517578125</v>
      </c>
      <c r="AG29">
        <v>2297.655517578125</v>
      </c>
      <c r="AH29">
        <v>0</v>
      </c>
      <c r="AI29">
        <v>2295.23486328125</v>
      </c>
      <c r="AJ29">
        <v>2295.23486328125</v>
      </c>
      <c r="AK29">
        <v>0</v>
      </c>
      <c r="AL29">
        <v>2297.1416015625</v>
      </c>
      <c r="AM29">
        <v>2297.1416015625</v>
      </c>
      <c r="AN29">
        <v>0</v>
      </c>
      <c r="AO29">
        <v>2294.238525390625</v>
      </c>
      <c r="AP29">
        <v>2294.238525390625</v>
      </c>
      <c r="AQ29">
        <v>0</v>
      </c>
      <c r="AR29">
        <v>2295.25146484375</v>
      </c>
      <c r="AS29">
        <v>2295.25146484375</v>
      </c>
      <c r="AT29">
        <v>0</v>
      </c>
      <c r="AU29">
        <v>2302.1650390625</v>
      </c>
      <c r="AV29">
        <v>2302.1650390625</v>
      </c>
      <c r="AW29">
        <v>0</v>
      </c>
      <c r="AY29">
        <v>27</v>
      </c>
      <c r="BA29">
        <f t="shared" si="0"/>
        <v>1.012939453125</v>
      </c>
      <c r="BB29">
        <f t="shared" si="1"/>
        <v>1.90673828125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4.121826171875</v>
      </c>
      <c r="BH29">
        <f t="shared" si="6"/>
        <v>15.06591796875</v>
      </c>
      <c r="BI29">
        <f t="shared" si="9"/>
        <v>406.49072265624818</v>
      </c>
      <c r="BJ29">
        <f t="shared" si="10"/>
        <v>407.49804687499818</v>
      </c>
      <c r="BK29">
        <f t="shared" si="10"/>
        <v>409.80249023437318</v>
      </c>
      <c r="BL29">
        <f t="shared" si="10"/>
        <v>410.31640624999818</v>
      </c>
      <c r="BM29">
        <f t="shared" si="10"/>
        <v>414.82617187499818</v>
      </c>
      <c r="BN29">
        <f t="shared" si="10"/>
        <v>417.82690429687318</v>
      </c>
      <c r="BO29">
        <f t="shared" si="10"/>
        <v>421.55566406249818</v>
      </c>
      <c r="BR29">
        <f t="shared" si="8"/>
        <v>416.43652343749818</v>
      </c>
    </row>
    <row r="30" spans="1:70" x14ac:dyDescent="0.2">
      <c r="A30" t="s">
        <v>15</v>
      </c>
      <c r="B30" t="s">
        <v>172</v>
      </c>
      <c r="C30" t="s">
        <v>17</v>
      </c>
      <c r="D30">
        <v>60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1.25029468536377</v>
      </c>
      <c r="M30">
        <v>1.25029468536377</v>
      </c>
      <c r="N30">
        <v>0</v>
      </c>
      <c r="O30">
        <v>2317.89892578125</v>
      </c>
      <c r="P30">
        <v>2317.89892578125</v>
      </c>
      <c r="Q30">
        <v>0</v>
      </c>
      <c r="S30">
        <v>2320.89990234375</v>
      </c>
      <c r="T30">
        <v>2320.89990234375</v>
      </c>
      <c r="U30">
        <v>0</v>
      </c>
      <c r="W30">
        <v>2313.389404296875</v>
      </c>
      <c r="X30">
        <v>2313.389404296875</v>
      </c>
      <c r="Y30">
        <v>0</v>
      </c>
      <c r="Z30">
        <v>2317.89892578125</v>
      </c>
      <c r="AA30">
        <v>2317.89892578125</v>
      </c>
      <c r="AB30">
        <v>0</v>
      </c>
      <c r="AC30">
        <v>2312.87548828125</v>
      </c>
      <c r="AD30">
        <v>2312.87548828125</v>
      </c>
      <c r="AE30">
        <v>0</v>
      </c>
      <c r="AF30">
        <v>2313.389404296875</v>
      </c>
      <c r="AG30">
        <v>2313.389404296875</v>
      </c>
      <c r="AH30">
        <v>0</v>
      </c>
      <c r="AI30">
        <v>2310.2724609375</v>
      </c>
      <c r="AJ30">
        <v>2310.2724609375</v>
      </c>
      <c r="AK30">
        <v>0</v>
      </c>
      <c r="AL30">
        <v>2312.87548828125</v>
      </c>
      <c r="AM30">
        <v>2312.87548828125</v>
      </c>
      <c r="AN30">
        <v>0</v>
      </c>
      <c r="AO30">
        <v>2309.287841796875</v>
      </c>
      <c r="AP30">
        <v>2309.287841796875</v>
      </c>
      <c r="AQ30">
        <v>0</v>
      </c>
      <c r="AR30">
        <v>2310.2890625</v>
      </c>
      <c r="AS30">
        <v>2310.2890625</v>
      </c>
      <c r="AT30">
        <v>0</v>
      </c>
      <c r="AU30">
        <v>2317.89892578125</v>
      </c>
      <c r="AV30">
        <v>2317.89892578125</v>
      </c>
      <c r="AW30">
        <v>0</v>
      </c>
      <c r="AY30">
        <v>28</v>
      </c>
      <c r="BA30">
        <f t="shared" si="0"/>
        <v>1.001220703125</v>
      </c>
      <c r="BB30">
        <f t="shared" si="1"/>
        <v>2.60302734375</v>
      </c>
      <c r="BC30">
        <f t="shared" si="2"/>
        <v>0.513916015625</v>
      </c>
      <c r="BD30">
        <f t="shared" si="3"/>
        <v>4.509521484375</v>
      </c>
      <c r="BE30">
        <f t="shared" si="4"/>
        <v>3.0009765625</v>
      </c>
      <c r="BF30">
        <f t="shared" si="5"/>
        <v>3.43017578125</v>
      </c>
      <c r="BH30">
        <f t="shared" si="6"/>
        <v>15.058837890625</v>
      </c>
      <c r="BI30">
        <f t="shared" si="9"/>
        <v>421.55664062499818</v>
      </c>
      <c r="BJ30">
        <f t="shared" si="10"/>
        <v>422.56958007812318</v>
      </c>
      <c r="BK30">
        <f t="shared" si="10"/>
        <v>424.47631835937318</v>
      </c>
      <c r="BL30">
        <f t="shared" si="10"/>
        <v>424.99023437499818</v>
      </c>
      <c r="BM30">
        <f t="shared" si="10"/>
        <v>429.49975585937318</v>
      </c>
      <c r="BN30">
        <f t="shared" si="10"/>
        <v>432.50073242187318</v>
      </c>
      <c r="BO30">
        <f t="shared" si="10"/>
        <v>436.62255859374818</v>
      </c>
      <c r="BR30">
        <f t="shared" si="8"/>
        <v>431.11035156249818</v>
      </c>
    </row>
    <row r="31" spans="1:70" x14ac:dyDescent="0.2">
      <c r="A31" t="s">
        <v>20</v>
      </c>
      <c r="B31" t="s">
        <v>176</v>
      </c>
      <c r="C31" t="s">
        <v>99</v>
      </c>
      <c r="D31">
        <v>-30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1.231006264686584</v>
      </c>
      <c r="M31">
        <v>1.231006264686584</v>
      </c>
      <c r="N31">
        <v>0</v>
      </c>
      <c r="O31">
        <v>2332.1572265625</v>
      </c>
      <c r="P31">
        <v>2332.1572265625</v>
      </c>
      <c r="Q31">
        <v>0</v>
      </c>
      <c r="S31">
        <v>2335.158203125</v>
      </c>
      <c r="T31">
        <v>2335.158203125</v>
      </c>
      <c r="U31">
        <v>0</v>
      </c>
      <c r="W31">
        <v>2327.647705078125</v>
      </c>
      <c r="X31">
        <v>2327.647705078125</v>
      </c>
      <c r="Y31">
        <v>0</v>
      </c>
      <c r="Z31">
        <v>2332.1572265625</v>
      </c>
      <c r="AA31">
        <v>2332.1572265625</v>
      </c>
      <c r="AB31">
        <v>0</v>
      </c>
      <c r="AC31">
        <v>2327.1337890625</v>
      </c>
      <c r="AD31">
        <v>2327.1337890625</v>
      </c>
      <c r="AE31">
        <v>0</v>
      </c>
      <c r="AF31">
        <v>2327.647705078125</v>
      </c>
      <c r="AG31">
        <v>2327.647705078125</v>
      </c>
      <c r="AH31">
        <v>0</v>
      </c>
      <c r="AI31">
        <v>2325.32666015625</v>
      </c>
      <c r="AJ31">
        <v>2325.32666015625</v>
      </c>
      <c r="AK31">
        <v>0</v>
      </c>
      <c r="AL31">
        <v>2327.1337890625</v>
      </c>
      <c r="AM31">
        <v>2327.1337890625</v>
      </c>
      <c r="AN31">
        <v>0</v>
      </c>
      <c r="AO31">
        <v>2324.330078125</v>
      </c>
      <c r="AP31">
        <v>2324.330078125</v>
      </c>
      <c r="AQ31">
        <v>0</v>
      </c>
      <c r="AR31">
        <v>2325.343017578125</v>
      </c>
      <c r="AS31">
        <v>2325.343017578125</v>
      </c>
      <c r="AT31">
        <v>0</v>
      </c>
      <c r="AU31">
        <v>2332.1572265625</v>
      </c>
      <c r="AV31">
        <v>2332.1572265625</v>
      </c>
      <c r="AW31">
        <v>0</v>
      </c>
      <c r="AY31">
        <v>29</v>
      </c>
      <c r="BA31">
        <f t="shared" si="0"/>
        <v>1.012939453125</v>
      </c>
      <c r="BB31">
        <f t="shared" si="1"/>
        <v>1.80712890625</v>
      </c>
      <c r="BC31">
        <f t="shared" si="2"/>
        <v>0.513916015625</v>
      </c>
      <c r="BD31">
        <f t="shared" si="3"/>
        <v>4.509521484375</v>
      </c>
      <c r="BE31">
        <f t="shared" si="4"/>
        <v>3.0009765625</v>
      </c>
      <c r="BF31">
        <f t="shared" si="5"/>
        <v>-2335.158203125</v>
      </c>
      <c r="BI31">
        <f t="shared" si="9"/>
        <v>436.61547851562318</v>
      </c>
      <c r="BJ31">
        <f t="shared" si="10"/>
        <v>437.61669921874818</v>
      </c>
      <c r="BK31">
        <f t="shared" si="10"/>
        <v>440.21972656249818</v>
      </c>
      <c r="BL31">
        <f t="shared" si="10"/>
        <v>440.73364257812318</v>
      </c>
      <c r="BM31">
        <f t="shared" si="10"/>
        <v>445.24316406249818</v>
      </c>
      <c r="BN31">
        <f t="shared" si="10"/>
        <v>448.24414062499818</v>
      </c>
      <c r="BO31">
        <f t="shared" si="10"/>
        <v>451.67431640624818</v>
      </c>
      <c r="BR31">
        <f t="shared" si="8"/>
        <v>446.85375976562318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14</v>
      </c>
    </row>
    <row r="2" spans="1:15" x14ac:dyDescent="0.2">
      <c r="A2" t="s">
        <v>199</v>
      </c>
      <c r="B2" t="s">
        <v>200</v>
      </c>
      <c r="C2" t="s">
        <v>17</v>
      </c>
      <c r="D2">
        <v>120</v>
      </c>
      <c r="E2">
        <v>2</v>
      </c>
      <c r="F2" t="s">
        <v>23</v>
      </c>
      <c r="G2">
        <v>1</v>
      </c>
      <c r="H2">
        <v>0</v>
      </c>
      <c r="I2">
        <v>0</v>
      </c>
      <c r="J2">
        <v>0</v>
      </c>
      <c r="K2" t="s">
        <v>19</v>
      </c>
      <c r="L2">
        <v>1.714810252189636</v>
      </c>
      <c r="M2">
        <v>1.714810252189636</v>
      </c>
      <c r="N2">
        <v>0</v>
      </c>
      <c r="O2">
        <v>0</v>
      </c>
    </row>
    <row r="3" spans="1:15" x14ac:dyDescent="0.2">
      <c r="A3" t="s">
        <v>199</v>
      </c>
      <c r="B3" t="s">
        <v>201</v>
      </c>
      <c r="C3" t="s">
        <v>22</v>
      </c>
      <c r="D3">
        <v>60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1.130675315856934</v>
      </c>
      <c r="M3">
        <v>1.130675315856934</v>
      </c>
      <c r="N3">
        <v>0</v>
      </c>
      <c r="O3">
        <v>1</v>
      </c>
    </row>
    <row r="4" spans="1:15" x14ac:dyDescent="0.2">
      <c r="A4" t="s">
        <v>202</v>
      </c>
      <c r="B4" t="s">
        <v>203</v>
      </c>
      <c r="C4" t="s">
        <v>29</v>
      </c>
      <c r="D4">
        <v>-120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0.95185869932174683</v>
      </c>
      <c r="M4">
        <v>0.95185869932174683</v>
      </c>
      <c r="N4">
        <v>0</v>
      </c>
      <c r="O4">
        <v>2</v>
      </c>
    </row>
    <row r="5" spans="1:15" x14ac:dyDescent="0.2">
      <c r="A5" t="s">
        <v>199</v>
      </c>
      <c r="B5" t="s">
        <v>204</v>
      </c>
      <c r="C5" t="s">
        <v>97</v>
      </c>
      <c r="D5">
        <v>-150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1.5823212862014771</v>
      </c>
      <c r="M5">
        <v>1.5823212862014771</v>
      </c>
      <c r="N5">
        <v>0</v>
      </c>
      <c r="O5">
        <v>3</v>
      </c>
    </row>
    <row r="7" spans="1:15" x14ac:dyDescent="0.2">
      <c r="A7" t="s">
        <v>30</v>
      </c>
    </row>
    <row r="8" spans="1:15" x14ac:dyDescent="0.2">
      <c r="A8" t="s">
        <v>31</v>
      </c>
      <c r="B8">
        <v>15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60.269174185859988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</v>
      </c>
      <c r="B1" t="s">
        <v>14</v>
      </c>
    </row>
    <row r="2" spans="1:6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</row>
    <row r="4" spans="1:6" x14ac:dyDescent="0.2">
      <c r="A4" t="s">
        <v>30</v>
      </c>
    </row>
    <row r="5" spans="1:6" x14ac:dyDescent="0.2">
      <c r="A5" t="s">
        <v>31</v>
      </c>
      <c r="B5">
        <v>15</v>
      </c>
    </row>
    <row r="6" spans="1:6" x14ac:dyDescent="0.2">
      <c r="A6" t="s">
        <v>32</v>
      </c>
      <c r="B6">
        <v>1</v>
      </c>
    </row>
    <row r="7" spans="1:6" x14ac:dyDescent="0.2">
      <c r="A7" t="s">
        <v>33</v>
      </c>
      <c r="B7" t="s">
        <v>34</v>
      </c>
    </row>
    <row r="8" spans="1:6" x14ac:dyDescent="0.2">
      <c r="A8" t="s">
        <v>35</v>
      </c>
      <c r="B8" t="s">
        <v>36</v>
      </c>
    </row>
    <row r="9" spans="1:6" x14ac:dyDescent="0.2">
      <c r="A9" t="s">
        <v>37</v>
      </c>
      <c r="B9" t="s">
        <v>38</v>
      </c>
    </row>
    <row r="10" spans="1:6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2601.506591796875</v>
      </c>
      <c r="C2">
        <v>2601.506591796875</v>
      </c>
      <c r="D2">
        <v>0</v>
      </c>
      <c r="F2">
        <v>2603.5126953125</v>
      </c>
      <c r="G2">
        <v>2603.5126953125</v>
      </c>
      <c r="H2">
        <v>0</v>
      </c>
      <c r="J2">
        <v>2605.519287109375</v>
      </c>
      <c r="K2">
        <v>2605.519287109375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39"/>
  <sheetViews>
    <sheetView zoomScale="90" zoomScaleNormal="90" workbookViewId="0">
      <selection activeCell="D2" sqref="D2:D31"/>
    </sheetView>
  </sheetViews>
  <sheetFormatPr baseColWidth="10" defaultColWidth="8.83203125" defaultRowHeight="15" x14ac:dyDescent="0.2"/>
  <cols>
    <col min="25" max="25" width="26.33203125" customWidth="1"/>
    <col min="32" max="32" width="17.6640625" customWidth="1"/>
    <col min="33" max="33" width="10.5" customWidth="1"/>
    <col min="35" max="35" width="19.83203125" customWidth="1"/>
    <col min="36" max="36" width="19.1640625" customWidth="1"/>
    <col min="38" max="38" width="18" customWidth="1"/>
    <col min="63" max="63" width="13.33203125" customWidth="1"/>
    <col min="64" max="64" width="8.83203125" customWidth="1"/>
  </cols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199</v>
      </c>
      <c r="B2" t="s">
        <v>266</v>
      </c>
      <c r="C2" t="s">
        <v>123</v>
      </c>
      <c r="D2">
        <v>120</v>
      </c>
      <c r="E2">
        <v>2</v>
      </c>
      <c r="F2" t="s">
        <v>27</v>
      </c>
      <c r="G2">
        <v>1</v>
      </c>
      <c r="H2">
        <v>0</v>
      </c>
      <c r="I2">
        <v>0</v>
      </c>
      <c r="J2">
        <v>0</v>
      </c>
      <c r="K2" t="s">
        <v>19</v>
      </c>
      <c r="L2">
        <v>1.9143774509429929</v>
      </c>
      <c r="M2">
        <v>1.9143774509429929</v>
      </c>
      <c r="N2">
        <v>0</v>
      </c>
      <c r="O2">
        <v>2615.400146484375</v>
      </c>
      <c r="P2">
        <v>2615.400146484375</v>
      </c>
      <c r="Q2">
        <v>0</v>
      </c>
      <c r="S2">
        <v>2618.40087890625</v>
      </c>
      <c r="T2">
        <v>2618.40087890625</v>
      </c>
      <c r="U2">
        <v>0</v>
      </c>
      <c r="W2">
        <v>2610.37646484375</v>
      </c>
      <c r="X2">
        <v>2610.37646484375</v>
      </c>
      <c r="Y2">
        <v>0</v>
      </c>
      <c r="Z2">
        <v>2610.890625</v>
      </c>
      <c r="AA2">
        <v>2610.890625</v>
      </c>
      <c r="AB2">
        <v>0</v>
      </c>
      <c r="AC2">
        <v>2608.6689453125</v>
      </c>
      <c r="AD2">
        <v>2608.6689453125</v>
      </c>
      <c r="AE2">
        <v>0</v>
      </c>
      <c r="AF2">
        <v>2610.37646484375</v>
      </c>
      <c r="AG2">
        <v>2610.37646484375</v>
      </c>
      <c r="AH2">
        <v>0</v>
      </c>
      <c r="AI2">
        <v>2610.890625</v>
      </c>
      <c r="AJ2">
        <v>2610.890625</v>
      </c>
      <c r="AK2">
        <v>0</v>
      </c>
      <c r="AL2">
        <v>2615.400146484375</v>
      </c>
      <c r="AM2">
        <v>2615.400146484375</v>
      </c>
      <c r="AN2">
        <v>0</v>
      </c>
      <c r="AO2">
        <v>2607.6796875</v>
      </c>
      <c r="AP2">
        <v>2607.6796875</v>
      </c>
      <c r="AQ2">
        <v>0</v>
      </c>
      <c r="AR2">
        <v>2608.685546875</v>
      </c>
      <c r="AS2">
        <v>2608.685546875</v>
      </c>
      <c r="AT2">
        <v>0</v>
      </c>
      <c r="AU2">
        <v>2615.400146484375</v>
      </c>
      <c r="AV2">
        <v>2615.400146484375</v>
      </c>
      <c r="AW2">
        <v>0</v>
      </c>
      <c r="AY2">
        <v>0</v>
      </c>
      <c r="BA2">
        <f>AR2-AO2</f>
        <v>1.005859375</v>
      </c>
      <c r="BB2">
        <f>AF2-AD2</f>
        <v>1.70751953125</v>
      </c>
      <c r="BC2">
        <f>Z2-W2</f>
        <v>0.51416015625</v>
      </c>
      <c r="BD2">
        <f>AL2-AI2</f>
        <v>4.509521484375</v>
      </c>
      <c r="BE2">
        <f>S2-AU2</f>
        <v>3.000732421875</v>
      </c>
      <c r="BF2">
        <f>AO3-S2</f>
        <v>4.315673828125</v>
      </c>
      <c r="BH2">
        <f>SUM(BA2:BF2)</f>
        <v>15.053466796875</v>
      </c>
      <c r="BI2">
        <v>0</v>
      </c>
      <c r="BJ2">
        <f>BA2-AX2</f>
        <v>1.005859375</v>
      </c>
      <c r="BK2">
        <f>BJ2+BB2</f>
        <v>2.71337890625</v>
      </c>
      <c r="BL2">
        <f>BK2+BC2</f>
        <v>3.2275390625</v>
      </c>
      <c r="BM2">
        <f>BL2+BD2</f>
        <v>7.737060546875</v>
      </c>
      <c r="BN2">
        <f>BM2+BE2</f>
        <v>10.73779296875</v>
      </c>
      <c r="BO2">
        <f>BN2+BF2</f>
        <v>15.053466796875</v>
      </c>
      <c r="BQ2">
        <f>allo_block1!AO2-thirdcountdown!B2</f>
        <v>6.173095703125</v>
      </c>
      <c r="BR2">
        <f>$BQ$2+BL2</f>
        <v>9.400634765625</v>
      </c>
    </row>
    <row r="3" spans="1:70" x14ac:dyDescent="0.2">
      <c r="A3" t="s">
        <v>202</v>
      </c>
      <c r="B3" t="s">
        <v>262</v>
      </c>
      <c r="C3" t="s">
        <v>103</v>
      </c>
      <c r="D3">
        <v>60</v>
      </c>
      <c r="E3">
        <v>2</v>
      </c>
      <c r="F3" t="s">
        <v>23</v>
      </c>
      <c r="G3">
        <v>1</v>
      </c>
      <c r="H3">
        <v>0</v>
      </c>
      <c r="I3">
        <v>0</v>
      </c>
      <c r="J3">
        <v>0</v>
      </c>
      <c r="K3" t="s">
        <v>19</v>
      </c>
      <c r="L3">
        <v>0.9176706075668335</v>
      </c>
      <c r="M3">
        <v>0.9176706075668335</v>
      </c>
      <c r="N3">
        <v>0</v>
      </c>
      <c r="O3">
        <v>2630.752685546875</v>
      </c>
      <c r="P3">
        <v>2630.752685546875</v>
      </c>
      <c r="Q3">
        <v>0</v>
      </c>
      <c r="S3">
        <v>2633.75341796875</v>
      </c>
      <c r="T3">
        <v>2633.75341796875</v>
      </c>
      <c r="U3">
        <v>0</v>
      </c>
      <c r="W3">
        <v>2625.72900390625</v>
      </c>
      <c r="X3">
        <v>2625.72900390625</v>
      </c>
      <c r="Y3">
        <v>0</v>
      </c>
      <c r="Z3">
        <v>2626.2431640625</v>
      </c>
      <c r="AA3">
        <v>2626.2431640625</v>
      </c>
      <c r="AB3">
        <v>0</v>
      </c>
      <c r="AC3">
        <v>2623.722900390625</v>
      </c>
      <c r="AD3">
        <v>2623.722900390625</v>
      </c>
      <c r="AE3">
        <v>0</v>
      </c>
      <c r="AF3">
        <v>2625.72900390625</v>
      </c>
      <c r="AG3">
        <v>2625.72900390625</v>
      </c>
      <c r="AH3">
        <v>0</v>
      </c>
      <c r="AI3">
        <v>2626.2431640625</v>
      </c>
      <c r="AJ3">
        <v>2626.2431640625</v>
      </c>
      <c r="AK3">
        <v>0</v>
      </c>
      <c r="AL3">
        <v>2630.752685546875</v>
      </c>
      <c r="AM3">
        <v>2630.752685546875</v>
      </c>
      <c r="AN3">
        <v>0</v>
      </c>
      <c r="AO3">
        <v>2622.716552734375</v>
      </c>
      <c r="AP3">
        <v>2622.716552734375</v>
      </c>
      <c r="AQ3">
        <v>0</v>
      </c>
      <c r="AR3">
        <v>2623.722900390625</v>
      </c>
      <c r="AS3">
        <v>2623.722900390625</v>
      </c>
      <c r="AT3">
        <v>0</v>
      </c>
      <c r="AU3">
        <v>2630.752685546875</v>
      </c>
      <c r="AV3">
        <v>2630.752685546875</v>
      </c>
      <c r="AW3">
        <v>0</v>
      </c>
      <c r="AY3">
        <v>1</v>
      </c>
      <c r="BA3">
        <f t="shared" ref="BA3:BA31" si="0">AR3-AO3</f>
        <v>1.00634765625</v>
      </c>
      <c r="BB3">
        <f t="shared" ref="BB3:BB31" si="1">AF3-AD3</f>
        <v>2.006103515625</v>
      </c>
      <c r="BC3">
        <f t="shared" ref="BC3:BC31" si="2">Z3-W3</f>
        <v>0.51416015625</v>
      </c>
      <c r="BD3">
        <f t="shared" ref="BD3:BD31" si="3">AL3-AI3</f>
        <v>4.509521484375</v>
      </c>
      <c r="BE3">
        <f t="shared" ref="BE3:BE31" si="4">S3-AU3</f>
        <v>3.000732421875</v>
      </c>
      <c r="BF3">
        <f t="shared" ref="BF3:BF31" si="5">AO4-S3</f>
        <v>4.016845703125</v>
      </c>
      <c r="BH3">
        <f t="shared" ref="BH3:BH30" si="6">SUM(BA3:BF3)</f>
        <v>15.0537109375</v>
      </c>
      <c r="BI3">
        <f>SUM(BA2:BF2)</f>
        <v>15.053466796875</v>
      </c>
      <c r="BJ3">
        <f t="shared" ref="BJ3:BO18" si="7">BI3+BA2</f>
        <v>16.059326171875</v>
      </c>
      <c r="BK3">
        <f t="shared" si="7"/>
        <v>17.766845703125</v>
      </c>
      <c r="BL3">
        <f t="shared" si="7"/>
        <v>18.281005859375</v>
      </c>
      <c r="BM3">
        <f t="shared" si="7"/>
        <v>22.79052734375</v>
      </c>
      <c r="BN3">
        <f t="shared" si="7"/>
        <v>25.791259765625</v>
      </c>
      <c r="BO3">
        <f t="shared" si="7"/>
        <v>30.10693359375</v>
      </c>
      <c r="BR3">
        <f t="shared" ref="BR3:BR31" si="8">$BQ$2+BL3</f>
        <v>24.4541015625</v>
      </c>
    </row>
    <row r="4" spans="1:70" x14ac:dyDescent="0.2">
      <c r="A4" t="s">
        <v>199</v>
      </c>
      <c r="B4" t="s">
        <v>257</v>
      </c>
      <c r="C4" t="s">
        <v>103</v>
      </c>
      <c r="D4">
        <v>60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1.324954032897949</v>
      </c>
      <c r="M4">
        <v>1.324954032897949</v>
      </c>
      <c r="N4">
        <v>0</v>
      </c>
      <c r="O4">
        <v>2645.50830078125</v>
      </c>
      <c r="P4">
        <v>2645.50830078125</v>
      </c>
      <c r="Q4">
        <v>0</v>
      </c>
      <c r="S4">
        <v>2648.50927734375</v>
      </c>
      <c r="T4">
        <v>2648.50927734375</v>
      </c>
      <c r="U4">
        <v>0</v>
      </c>
      <c r="W4">
        <v>2640.48486328125</v>
      </c>
      <c r="X4">
        <v>2640.48486328125</v>
      </c>
      <c r="Y4">
        <v>0</v>
      </c>
      <c r="Z4">
        <v>2640.998779296875</v>
      </c>
      <c r="AA4">
        <v>2640.998779296875</v>
      </c>
      <c r="AB4">
        <v>0</v>
      </c>
      <c r="AC4">
        <v>2638.777099609375</v>
      </c>
      <c r="AD4">
        <v>2638.777099609375</v>
      </c>
      <c r="AE4">
        <v>0</v>
      </c>
      <c r="AF4">
        <v>2640.48486328125</v>
      </c>
      <c r="AG4">
        <v>2640.48486328125</v>
      </c>
      <c r="AH4">
        <v>0</v>
      </c>
      <c r="AI4">
        <v>2640.998779296875</v>
      </c>
      <c r="AJ4">
        <v>2640.998779296875</v>
      </c>
      <c r="AK4">
        <v>0</v>
      </c>
      <c r="AL4">
        <v>2645.50830078125</v>
      </c>
      <c r="AM4">
        <v>2645.50830078125</v>
      </c>
      <c r="AN4">
        <v>0</v>
      </c>
      <c r="AO4">
        <v>2637.770263671875</v>
      </c>
      <c r="AP4">
        <v>2637.770263671875</v>
      </c>
      <c r="AQ4">
        <v>0</v>
      </c>
      <c r="AR4">
        <v>2638.777099609375</v>
      </c>
      <c r="AS4">
        <v>2638.777099609375</v>
      </c>
      <c r="AT4">
        <v>0</v>
      </c>
      <c r="AU4">
        <v>2645.50830078125</v>
      </c>
      <c r="AV4">
        <v>2645.50830078125</v>
      </c>
      <c r="AW4">
        <v>0</v>
      </c>
      <c r="AY4">
        <v>2</v>
      </c>
      <c r="BA4">
        <f t="shared" si="0"/>
        <v>1.0068359375</v>
      </c>
      <c r="BB4">
        <f t="shared" si="1"/>
        <v>1.707763671875</v>
      </c>
      <c r="BC4">
        <f t="shared" si="2"/>
        <v>0.513916015625</v>
      </c>
      <c r="BD4">
        <f t="shared" si="3"/>
        <v>4.509521484375</v>
      </c>
      <c r="BE4">
        <f t="shared" si="4"/>
        <v>3.0009765625</v>
      </c>
      <c r="BF4">
        <f t="shared" si="5"/>
        <v>4.311279296875</v>
      </c>
      <c r="BH4">
        <f t="shared" si="6"/>
        <v>15.05029296875</v>
      </c>
      <c r="BI4">
        <f>BH2+BH3</f>
        <v>30.107177734375</v>
      </c>
      <c r="BJ4">
        <f t="shared" si="7"/>
        <v>31.113525390625</v>
      </c>
      <c r="BK4">
        <f t="shared" si="7"/>
        <v>33.11962890625</v>
      </c>
      <c r="BL4">
        <f t="shared" si="7"/>
        <v>33.6337890625</v>
      </c>
      <c r="BM4">
        <f t="shared" si="7"/>
        <v>38.143310546875</v>
      </c>
      <c r="BN4">
        <f t="shared" si="7"/>
        <v>41.14404296875</v>
      </c>
      <c r="BO4">
        <f t="shared" si="7"/>
        <v>45.160888671875</v>
      </c>
      <c r="BR4">
        <f t="shared" si="8"/>
        <v>39.806884765625</v>
      </c>
    </row>
    <row r="5" spans="1:70" x14ac:dyDescent="0.2">
      <c r="A5" t="s">
        <v>199</v>
      </c>
      <c r="B5" t="s">
        <v>258</v>
      </c>
      <c r="C5" t="s">
        <v>101</v>
      </c>
      <c r="D5">
        <v>-150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1.10248863697052</v>
      </c>
      <c r="M5">
        <v>1.10248863697052</v>
      </c>
      <c r="N5">
        <v>0</v>
      </c>
      <c r="O5">
        <v>2660.5458984375</v>
      </c>
      <c r="P5">
        <v>2660.5458984375</v>
      </c>
      <c r="Q5">
        <v>0</v>
      </c>
      <c r="S5">
        <v>2663.546875</v>
      </c>
      <c r="T5">
        <v>2663.546875</v>
      </c>
      <c r="U5">
        <v>0</v>
      </c>
      <c r="W5">
        <v>2655.522216796875</v>
      </c>
      <c r="X5">
        <v>2655.522216796875</v>
      </c>
      <c r="Y5">
        <v>0</v>
      </c>
      <c r="Z5">
        <v>2656.036376953125</v>
      </c>
      <c r="AA5">
        <v>2656.036376953125</v>
      </c>
      <c r="AB5">
        <v>0</v>
      </c>
      <c r="AC5">
        <v>2653.814697265625</v>
      </c>
      <c r="AD5">
        <v>2653.814697265625</v>
      </c>
      <c r="AE5">
        <v>0</v>
      </c>
      <c r="AF5">
        <v>2655.522216796875</v>
      </c>
      <c r="AG5">
        <v>2655.522216796875</v>
      </c>
      <c r="AH5">
        <v>0</v>
      </c>
      <c r="AI5">
        <v>2656.036376953125</v>
      </c>
      <c r="AJ5">
        <v>2656.036376953125</v>
      </c>
      <c r="AK5">
        <v>0</v>
      </c>
      <c r="AL5">
        <v>2660.5458984375</v>
      </c>
      <c r="AM5">
        <v>2660.5458984375</v>
      </c>
      <c r="AN5">
        <v>0</v>
      </c>
      <c r="AO5">
        <v>2652.820556640625</v>
      </c>
      <c r="AP5">
        <v>2652.820556640625</v>
      </c>
      <c r="AQ5">
        <v>0</v>
      </c>
      <c r="AR5">
        <v>2653.831298828125</v>
      </c>
      <c r="AS5">
        <v>2653.831298828125</v>
      </c>
      <c r="AT5">
        <v>0</v>
      </c>
      <c r="AU5">
        <v>2660.5458984375</v>
      </c>
      <c r="AV5">
        <v>2660.5458984375</v>
      </c>
      <c r="AW5">
        <v>0</v>
      </c>
      <c r="AY5">
        <v>3</v>
      </c>
      <c r="BA5">
        <f t="shared" si="0"/>
        <v>1.0107421875</v>
      </c>
      <c r="BB5">
        <f t="shared" si="1"/>
        <v>1.70751953125</v>
      </c>
      <c r="BC5">
        <f t="shared" si="2"/>
        <v>0.51416015625</v>
      </c>
      <c r="BD5">
        <f t="shared" si="3"/>
        <v>4.509521484375</v>
      </c>
      <c r="BE5">
        <f t="shared" si="4"/>
        <v>3.0009765625</v>
      </c>
      <c r="BF5">
        <f t="shared" si="5"/>
        <v>4.315185546875</v>
      </c>
      <c r="BH5">
        <f t="shared" si="6"/>
        <v>15.05810546875</v>
      </c>
      <c r="BI5">
        <f t="shared" ref="BI5:BI31" si="9">BI4+BH4</f>
        <v>45.157470703125</v>
      </c>
      <c r="BJ5">
        <f t="shared" si="7"/>
        <v>46.164306640625</v>
      </c>
      <c r="BK5">
        <f t="shared" si="7"/>
        <v>47.8720703125</v>
      </c>
      <c r="BL5">
        <f t="shared" si="7"/>
        <v>48.385986328125</v>
      </c>
      <c r="BM5">
        <f t="shared" si="7"/>
        <v>52.8955078125</v>
      </c>
      <c r="BN5">
        <f t="shared" si="7"/>
        <v>55.896484375</v>
      </c>
      <c r="BO5">
        <f t="shared" si="7"/>
        <v>60.207763671875</v>
      </c>
      <c r="BR5">
        <f t="shared" si="8"/>
        <v>54.55908203125</v>
      </c>
    </row>
    <row r="6" spans="1:70" x14ac:dyDescent="0.2">
      <c r="A6" t="s">
        <v>202</v>
      </c>
      <c r="B6" t="s">
        <v>263</v>
      </c>
      <c r="C6" t="s">
        <v>29</v>
      </c>
      <c r="D6">
        <v>60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1.103493809700012</v>
      </c>
      <c r="M6">
        <v>1.103493809700012</v>
      </c>
      <c r="N6">
        <v>0</v>
      </c>
      <c r="O6">
        <v>2676.395751953125</v>
      </c>
      <c r="P6">
        <v>2676.395751953125</v>
      </c>
      <c r="Q6">
        <v>0</v>
      </c>
      <c r="S6">
        <v>2679.396728515625</v>
      </c>
      <c r="T6">
        <v>2679.396728515625</v>
      </c>
      <c r="U6">
        <v>0</v>
      </c>
      <c r="W6">
        <v>2671.373291015625</v>
      </c>
      <c r="X6">
        <v>2671.373291015625</v>
      </c>
      <c r="Y6">
        <v>0</v>
      </c>
      <c r="Z6">
        <v>2671.88623046875</v>
      </c>
      <c r="AA6">
        <v>2671.88623046875</v>
      </c>
      <c r="AB6">
        <v>0</v>
      </c>
      <c r="AC6">
        <v>2668.86865234375</v>
      </c>
      <c r="AD6">
        <v>2668.86865234375</v>
      </c>
      <c r="AE6">
        <v>0</v>
      </c>
      <c r="AF6">
        <v>2671.373291015625</v>
      </c>
      <c r="AG6">
        <v>2671.373291015625</v>
      </c>
      <c r="AH6">
        <v>0</v>
      </c>
      <c r="AI6">
        <v>2671.88623046875</v>
      </c>
      <c r="AJ6">
        <v>2671.88623046875</v>
      </c>
      <c r="AK6">
        <v>0</v>
      </c>
      <c r="AL6">
        <v>2676.395751953125</v>
      </c>
      <c r="AM6">
        <v>2676.395751953125</v>
      </c>
      <c r="AN6">
        <v>0</v>
      </c>
      <c r="AO6">
        <v>2667.862060546875</v>
      </c>
      <c r="AP6">
        <v>2667.862060546875</v>
      </c>
      <c r="AQ6">
        <v>0</v>
      </c>
      <c r="AR6">
        <v>2668.86865234375</v>
      </c>
      <c r="AS6">
        <v>2668.86865234375</v>
      </c>
      <c r="AT6">
        <v>0</v>
      </c>
      <c r="AU6">
        <v>2676.395751953125</v>
      </c>
      <c r="AV6">
        <v>2676.395751953125</v>
      </c>
      <c r="AW6">
        <v>0</v>
      </c>
      <c r="AY6">
        <v>4</v>
      </c>
      <c r="BA6">
        <f t="shared" si="0"/>
        <v>1.006591796875</v>
      </c>
      <c r="BB6">
        <f t="shared" si="1"/>
        <v>2.504638671875</v>
      </c>
      <c r="BC6">
        <f t="shared" si="2"/>
        <v>0.512939453125</v>
      </c>
      <c r="BD6">
        <f t="shared" si="3"/>
        <v>4.509521484375</v>
      </c>
      <c r="BE6">
        <f t="shared" si="4"/>
        <v>3.0009765625</v>
      </c>
      <c r="BF6">
        <f t="shared" si="5"/>
        <v>3.52099609375</v>
      </c>
      <c r="BH6">
        <f t="shared" si="6"/>
        <v>15.0556640625</v>
      </c>
      <c r="BI6">
        <f t="shared" si="9"/>
        <v>60.215576171875</v>
      </c>
      <c r="BJ6">
        <f t="shared" si="7"/>
        <v>61.226318359375</v>
      </c>
      <c r="BK6">
        <f t="shared" si="7"/>
        <v>62.933837890625</v>
      </c>
      <c r="BL6">
        <f t="shared" si="7"/>
        <v>63.447998046875</v>
      </c>
      <c r="BM6">
        <f t="shared" si="7"/>
        <v>67.95751953125</v>
      </c>
      <c r="BN6">
        <f t="shared" si="7"/>
        <v>70.95849609375</v>
      </c>
      <c r="BO6">
        <f t="shared" si="7"/>
        <v>75.273681640625</v>
      </c>
      <c r="BR6">
        <f t="shared" si="8"/>
        <v>69.62109375</v>
      </c>
    </row>
    <row r="7" spans="1:70" x14ac:dyDescent="0.2">
      <c r="A7" t="s">
        <v>199</v>
      </c>
      <c r="B7" t="s">
        <v>204</v>
      </c>
      <c r="C7" t="s">
        <v>97</v>
      </c>
      <c r="D7">
        <v>-30</v>
      </c>
      <c r="E7">
        <v>2</v>
      </c>
      <c r="F7" t="s">
        <v>27</v>
      </c>
      <c r="G7">
        <v>1</v>
      </c>
      <c r="H7">
        <v>1</v>
      </c>
      <c r="I7">
        <v>1</v>
      </c>
      <c r="J7">
        <v>0</v>
      </c>
      <c r="K7" t="s">
        <v>24</v>
      </c>
      <c r="L7">
        <v>1.5687185525894169</v>
      </c>
      <c r="M7">
        <v>1.5687185525894169</v>
      </c>
      <c r="N7">
        <v>0</v>
      </c>
      <c r="O7">
        <v>2690.23974609375</v>
      </c>
      <c r="P7">
        <v>2690.23974609375</v>
      </c>
      <c r="Q7">
        <v>0</v>
      </c>
      <c r="S7">
        <v>2693.240478515625</v>
      </c>
      <c r="T7">
        <v>2693.240478515625</v>
      </c>
      <c r="U7">
        <v>0</v>
      </c>
      <c r="W7">
        <v>2685.216064453125</v>
      </c>
      <c r="X7">
        <v>2685.216064453125</v>
      </c>
      <c r="Y7">
        <v>0</v>
      </c>
      <c r="Z7">
        <v>2685.72998046875</v>
      </c>
      <c r="AA7">
        <v>2685.72998046875</v>
      </c>
      <c r="AB7">
        <v>0</v>
      </c>
      <c r="AC7">
        <v>2683.90625</v>
      </c>
      <c r="AD7">
        <v>2683.90625</v>
      </c>
      <c r="AE7">
        <v>0</v>
      </c>
      <c r="AF7">
        <v>2685.216064453125</v>
      </c>
      <c r="AG7">
        <v>2685.216064453125</v>
      </c>
      <c r="AH7">
        <v>0</v>
      </c>
      <c r="AI7">
        <v>2685.72998046875</v>
      </c>
      <c r="AJ7">
        <v>2685.72998046875</v>
      </c>
      <c r="AK7">
        <v>0</v>
      </c>
      <c r="AL7">
        <v>2690.23974609375</v>
      </c>
      <c r="AM7">
        <v>2690.23974609375</v>
      </c>
      <c r="AN7">
        <v>0</v>
      </c>
      <c r="AO7">
        <v>2682.917724609375</v>
      </c>
      <c r="AP7">
        <v>2682.917724609375</v>
      </c>
      <c r="AQ7">
        <v>0</v>
      </c>
      <c r="AR7">
        <v>2683.9228515625</v>
      </c>
      <c r="AS7">
        <v>2683.9228515625</v>
      </c>
      <c r="AT7">
        <v>0</v>
      </c>
      <c r="AU7">
        <v>2690.23974609375</v>
      </c>
      <c r="AV7">
        <v>2690.23974609375</v>
      </c>
      <c r="AW7">
        <v>0</v>
      </c>
      <c r="AY7">
        <v>5</v>
      </c>
      <c r="BA7">
        <f t="shared" si="0"/>
        <v>1.005126953125</v>
      </c>
      <c r="BB7">
        <f t="shared" si="1"/>
        <v>1.309814453125</v>
      </c>
      <c r="BC7">
        <f t="shared" si="2"/>
        <v>0.513916015625</v>
      </c>
      <c r="BD7">
        <f t="shared" si="3"/>
        <v>4.509765625</v>
      </c>
      <c r="BE7">
        <f t="shared" si="4"/>
        <v>3.000732421875</v>
      </c>
      <c r="BF7">
        <f t="shared" si="5"/>
        <v>4.714111328125</v>
      </c>
      <c r="BH7">
        <f t="shared" si="6"/>
        <v>15.053466796875</v>
      </c>
      <c r="BI7">
        <f t="shared" si="9"/>
        <v>75.271240234375</v>
      </c>
      <c r="BJ7">
        <f t="shared" si="7"/>
        <v>76.27783203125</v>
      </c>
      <c r="BK7">
        <f t="shared" si="7"/>
        <v>78.782470703125</v>
      </c>
      <c r="BL7">
        <f t="shared" si="7"/>
        <v>79.29541015625</v>
      </c>
      <c r="BM7">
        <f t="shared" si="7"/>
        <v>83.804931640625</v>
      </c>
      <c r="BN7">
        <f t="shared" si="7"/>
        <v>86.805908203125</v>
      </c>
      <c r="BO7">
        <f t="shared" si="7"/>
        <v>90.326904296875</v>
      </c>
      <c r="BR7">
        <f t="shared" si="8"/>
        <v>85.468505859375</v>
      </c>
    </row>
    <row r="8" spans="1:70" x14ac:dyDescent="0.2">
      <c r="A8" t="s">
        <v>202</v>
      </c>
      <c r="B8" t="s">
        <v>256</v>
      </c>
      <c r="C8" t="s">
        <v>99</v>
      </c>
      <c r="D8">
        <v>90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1.305500268936157</v>
      </c>
      <c r="M8">
        <v>1.305500268936157</v>
      </c>
      <c r="N8">
        <v>0</v>
      </c>
      <c r="O8">
        <v>2706.470947265625</v>
      </c>
      <c r="P8">
        <v>2706.470947265625</v>
      </c>
      <c r="Q8">
        <v>0</v>
      </c>
      <c r="S8">
        <v>2709.4716796875</v>
      </c>
      <c r="T8">
        <v>2709.4716796875</v>
      </c>
      <c r="U8">
        <v>0</v>
      </c>
      <c r="W8">
        <v>2701.447265625</v>
      </c>
      <c r="X8">
        <v>2701.447265625</v>
      </c>
      <c r="Y8">
        <v>0</v>
      </c>
      <c r="Z8">
        <v>2701.961181640625</v>
      </c>
      <c r="AA8">
        <v>2701.961181640625</v>
      </c>
      <c r="AB8">
        <v>0</v>
      </c>
      <c r="AC8">
        <v>2698.94384765625</v>
      </c>
      <c r="AD8">
        <v>2698.94384765625</v>
      </c>
      <c r="AE8">
        <v>0</v>
      </c>
      <c r="AF8">
        <v>2701.447265625</v>
      </c>
      <c r="AG8">
        <v>2701.447265625</v>
      </c>
      <c r="AH8">
        <v>0</v>
      </c>
      <c r="AI8">
        <v>2701.961181640625</v>
      </c>
      <c r="AJ8">
        <v>2701.961181640625</v>
      </c>
      <c r="AK8">
        <v>0</v>
      </c>
      <c r="AL8">
        <v>2706.470947265625</v>
      </c>
      <c r="AM8">
        <v>2706.470947265625</v>
      </c>
      <c r="AN8">
        <v>0</v>
      </c>
      <c r="AO8">
        <v>2697.95458984375</v>
      </c>
      <c r="AP8">
        <v>2697.95458984375</v>
      </c>
      <c r="AQ8">
        <v>0</v>
      </c>
      <c r="AR8">
        <v>2698.96044921875</v>
      </c>
      <c r="AS8">
        <v>2698.96044921875</v>
      </c>
      <c r="AT8">
        <v>0</v>
      </c>
      <c r="AU8">
        <v>2706.470947265625</v>
      </c>
      <c r="AV8">
        <v>2706.470947265625</v>
      </c>
      <c r="AW8">
        <v>0</v>
      </c>
      <c r="AY8">
        <v>6</v>
      </c>
      <c r="BA8">
        <f t="shared" si="0"/>
        <v>1.005859375</v>
      </c>
      <c r="BB8">
        <f t="shared" si="1"/>
        <v>2.50341796875</v>
      </c>
      <c r="BC8">
        <f t="shared" si="2"/>
        <v>0.513916015625</v>
      </c>
      <c r="BD8">
        <f t="shared" si="3"/>
        <v>4.509765625</v>
      </c>
      <c r="BE8">
        <f t="shared" si="4"/>
        <v>3.000732421875</v>
      </c>
      <c r="BF8">
        <f t="shared" si="5"/>
        <v>3.515380859375</v>
      </c>
      <c r="BH8">
        <f t="shared" si="6"/>
        <v>15.049072265625</v>
      </c>
      <c r="BI8">
        <f t="shared" si="9"/>
        <v>90.32470703125</v>
      </c>
      <c r="BJ8">
        <f t="shared" si="7"/>
        <v>91.329833984375</v>
      </c>
      <c r="BK8">
        <f t="shared" si="7"/>
        <v>92.6396484375</v>
      </c>
      <c r="BL8">
        <f t="shared" si="7"/>
        <v>93.153564453125</v>
      </c>
      <c r="BM8">
        <f t="shared" si="7"/>
        <v>97.663330078125</v>
      </c>
      <c r="BN8">
        <f t="shared" si="7"/>
        <v>100.6640625</v>
      </c>
      <c r="BO8">
        <f t="shared" si="7"/>
        <v>105.378173828125</v>
      </c>
      <c r="BR8">
        <f t="shared" si="8"/>
        <v>99.32666015625</v>
      </c>
    </row>
    <row r="9" spans="1:70" x14ac:dyDescent="0.2">
      <c r="A9" t="s">
        <v>202</v>
      </c>
      <c r="B9" t="s">
        <v>268</v>
      </c>
      <c r="C9" t="s">
        <v>17</v>
      </c>
      <c r="D9">
        <v>60</v>
      </c>
      <c r="E9">
        <v>1</v>
      </c>
      <c r="F9" t="s">
        <v>18</v>
      </c>
      <c r="G9">
        <v>1</v>
      </c>
      <c r="H9">
        <v>1</v>
      </c>
      <c r="I9">
        <v>1</v>
      </c>
      <c r="J9">
        <v>0</v>
      </c>
      <c r="K9" t="s">
        <v>19</v>
      </c>
      <c r="L9">
        <v>1.4174245595932009</v>
      </c>
      <c r="M9">
        <v>1.4174245595932009</v>
      </c>
      <c r="N9">
        <v>0</v>
      </c>
      <c r="O9">
        <v>2721.60791015625</v>
      </c>
      <c r="P9">
        <v>2721.60791015625</v>
      </c>
      <c r="Q9">
        <v>0</v>
      </c>
      <c r="S9">
        <v>2724.608642578125</v>
      </c>
      <c r="T9">
        <v>2724.608642578125</v>
      </c>
      <c r="U9">
        <v>0</v>
      </c>
      <c r="W9">
        <v>2716.58447265625</v>
      </c>
      <c r="X9">
        <v>2716.58447265625</v>
      </c>
      <c r="Y9">
        <v>0</v>
      </c>
      <c r="Z9">
        <v>2717.098388671875</v>
      </c>
      <c r="AA9">
        <v>2717.098388671875</v>
      </c>
      <c r="AB9">
        <v>0</v>
      </c>
      <c r="AC9">
        <v>2713.9814453125</v>
      </c>
      <c r="AD9">
        <v>2713.9814453125</v>
      </c>
      <c r="AE9">
        <v>0</v>
      </c>
      <c r="AF9">
        <v>2716.58447265625</v>
      </c>
      <c r="AG9">
        <v>2716.58447265625</v>
      </c>
      <c r="AH9">
        <v>0</v>
      </c>
      <c r="AI9">
        <v>2717.098388671875</v>
      </c>
      <c r="AJ9">
        <v>2717.098388671875</v>
      </c>
      <c r="AK9">
        <v>0</v>
      </c>
      <c r="AL9">
        <v>2721.60791015625</v>
      </c>
      <c r="AM9">
        <v>2721.60791015625</v>
      </c>
      <c r="AN9">
        <v>0</v>
      </c>
      <c r="AO9">
        <v>2712.987060546875</v>
      </c>
      <c r="AP9">
        <v>2712.987060546875</v>
      </c>
      <c r="AQ9">
        <v>0</v>
      </c>
      <c r="AR9">
        <v>2713.998046875</v>
      </c>
      <c r="AS9">
        <v>2713.998046875</v>
      </c>
      <c r="AT9">
        <v>0</v>
      </c>
      <c r="AU9">
        <v>2721.60791015625</v>
      </c>
      <c r="AV9">
        <v>2721.60791015625</v>
      </c>
      <c r="AW9">
        <v>0</v>
      </c>
      <c r="AY9">
        <v>7</v>
      </c>
      <c r="BA9">
        <f t="shared" si="0"/>
        <v>1.010986328125</v>
      </c>
      <c r="BB9">
        <f t="shared" si="1"/>
        <v>2.60302734375</v>
      </c>
      <c r="BC9">
        <f t="shared" si="2"/>
        <v>0.513916015625</v>
      </c>
      <c r="BD9">
        <f t="shared" si="3"/>
        <v>4.509521484375</v>
      </c>
      <c r="BE9">
        <f t="shared" si="4"/>
        <v>3.000732421875</v>
      </c>
      <c r="BF9">
        <f t="shared" si="5"/>
        <v>3.40234375</v>
      </c>
      <c r="BH9">
        <f t="shared" si="6"/>
        <v>15.04052734375</v>
      </c>
      <c r="BI9">
        <f t="shared" si="9"/>
        <v>105.373779296875</v>
      </c>
      <c r="BJ9">
        <f t="shared" si="7"/>
        <v>106.379638671875</v>
      </c>
      <c r="BK9">
        <f t="shared" si="7"/>
        <v>108.883056640625</v>
      </c>
      <c r="BL9">
        <f t="shared" si="7"/>
        <v>109.39697265625</v>
      </c>
      <c r="BM9">
        <f t="shared" si="7"/>
        <v>113.90673828125</v>
      </c>
      <c r="BN9">
        <f t="shared" si="7"/>
        <v>116.907470703125</v>
      </c>
      <c r="BO9">
        <f t="shared" si="7"/>
        <v>120.4228515625</v>
      </c>
      <c r="BR9">
        <f t="shared" si="8"/>
        <v>115.570068359375</v>
      </c>
    </row>
    <row r="10" spans="1:70" x14ac:dyDescent="0.2">
      <c r="A10" t="s">
        <v>202</v>
      </c>
      <c r="B10" t="s">
        <v>254</v>
      </c>
      <c r="C10" t="s">
        <v>99</v>
      </c>
      <c r="D10">
        <v>-150</v>
      </c>
      <c r="E10">
        <v>1</v>
      </c>
      <c r="F10" t="s">
        <v>18</v>
      </c>
      <c r="G10">
        <v>1</v>
      </c>
      <c r="H10">
        <v>0</v>
      </c>
      <c r="I10">
        <v>0</v>
      </c>
      <c r="J10">
        <v>0</v>
      </c>
      <c r="K10" t="s">
        <v>24</v>
      </c>
      <c r="L10">
        <v>1.7350436449050901</v>
      </c>
      <c r="M10">
        <v>1.7350436449050901</v>
      </c>
      <c r="N10">
        <v>0</v>
      </c>
      <c r="O10">
        <v>2736.92724609375</v>
      </c>
      <c r="P10">
        <v>2736.92724609375</v>
      </c>
      <c r="Q10">
        <v>0</v>
      </c>
      <c r="S10">
        <v>2739.92822265625</v>
      </c>
      <c r="T10">
        <v>2739.92822265625</v>
      </c>
      <c r="U10">
        <v>0</v>
      </c>
      <c r="W10">
        <v>2731.90380859375</v>
      </c>
      <c r="X10">
        <v>2731.90380859375</v>
      </c>
      <c r="Y10">
        <v>0</v>
      </c>
      <c r="Z10">
        <v>2732.417724609375</v>
      </c>
      <c r="AA10">
        <v>2732.417724609375</v>
      </c>
      <c r="AB10">
        <v>0</v>
      </c>
      <c r="AC10">
        <v>2729.002197265625</v>
      </c>
      <c r="AD10">
        <v>2729.002197265625</v>
      </c>
      <c r="AE10">
        <v>0</v>
      </c>
      <c r="AF10">
        <v>2731.90380859375</v>
      </c>
      <c r="AG10">
        <v>2731.90380859375</v>
      </c>
      <c r="AH10">
        <v>0</v>
      </c>
      <c r="AI10">
        <v>2732.417724609375</v>
      </c>
      <c r="AJ10">
        <v>2732.417724609375</v>
      </c>
      <c r="AK10">
        <v>0</v>
      </c>
      <c r="AL10">
        <v>2736.92724609375</v>
      </c>
      <c r="AM10">
        <v>2736.92724609375</v>
      </c>
      <c r="AN10">
        <v>0</v>
      </c>
      <c r="AO10">
        <v>2728.010986328125</v>
      </c>
      <c r="AP10">
        <v>2728.010986328125</v>
      </c>
      <c r="AQ10">
        <v>0</v>
      </c>
      <c r="AR10">
        <v>2729.018798828125</v>
      </c>
      <c r="AS10">
        <v>2729.018798828125</v>
      </c>
      <c r="AT10">
        <v>0</v>
      </c>
      <c r="AU10">
        <v>2736.92724609375</v>
      </c>
      <c r="AV10">
        <v>2736.92724609375</v>
      </c>
      <c r="AW10">
        <v>0</v>
      </c>
      <c r="AY10">
        <v>8</v>
      </c>
      <c r="BA10">
        <f t="shared" si="0"/>
        <v>1.0078125</v>
      </c>
      <c r="BB10">
        <f t="shared" si="1"/>
        <v>2.901611328125</v>
      </c>
      <c r="BC10">
        <f t="shared" si="2"/>
        <v>0.513916015625</v>
      </c>
      <c r="BD10">
        <f t="shared" si="3"/>
        <v>4.509521484375</v>
      </c>
      <c r="BE10">
        <f t="shared" si="4"/>
        <v>3.0009765625</v>
      </c>
      <c r="BF10">
        <f t="shared" si="5"/>
        <v>3.103515625</v>
      </c>
      <c r="BH10">
        <f t="shared" si="6"/>
        <v>15.037353515625</v>
      </c>
      <c r="BI10">
        <f t="shared" si="9"/>
        <v>120.414306640625</v>
      </c>
      <c r="BJ10">
        <f t="shared" si="7"/>
        <v>121.42529296875</v>
      </c>
      <c r="BK10">
        <f t="shared" si="7"/>
        <v>124.0283203125</v>
      </c>
      <c r="BL10">
        <f t="shared" si="7"/>
        <v>124.542236328125</v>
      </c>
      <c r="BM10">
        <f t="shared" si="7"/>
        <v>129.0517578125</v>
      </c>
      <c r="BN10">
        <f t="shared" si="7"/>
        <v>132.052490234375</v>
      </c>
      <c r="BO10">
        <f t="shared" si="7"/>
        <v>135.454833984375</v>
      </c>
      <c r="BR10">
        <f t="shared" si="8"/>
        <v>130.71533203125</v>
      </c>
    </row>
    <row r="11" spans="1:70" x14ac:dyDescent="0.2">
      <c r="A11" t="s">
        <v>202</v>
      </c>
      <c r="B11" t="s">
        <v>267</v>
      </c>
      <c r="C11" t="s">
        <v>99</v>
      </c>
      <c r="D11">
        <v>120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1.4053775072097781</v>
      </c>
      <c r="M11">
        <v>1.4053775072097781</v>
      </c>
      <c r="N11">
        <v>0</v>
      </c>
      <c r="O11">
        <v>2750.85400390625</v>
      </c>
      <c r="P11">
        <v>2750.85400390625</v>
      </c>
      <c r="Q11">
        <v>0</v>
      </c>
      <c r="S11">
        <v>2753.85498046875</v>
      </c>
      <c r="T11">
        <v>2753.85498046875</v>
      </c>
      <c r="U11">
        <v>0</v>
      </c>
      <c r="W11">
        <v>2745.830322265625</v>
      </c>
      <c r="X11">
        <v>2745.830322265625</v>
      </c>
      <c r="Y11">
        <v>0</v>
      </c>
      <c r="Z11">
        <v>2746.344482421875</v>
      </c>
      <c r="AA11">
        <v>2746.344482421875</v>
      </c>
      <c r="AB11">
        <v>0</v>
      </c>
      <c r="AC11">
        <v>2744.023193359375</v>
      </c>
      <c r="AD11">
        <v>2744.023193359375</v>
      </c>
      <c r="AE11">
        <v>0</v>
      </c>
      <c r="AF11">
        <v>2745.830322265625</v>
      </c>
      <c r="AG11">
        <v>2745.830322265625</v>
      </c>
      <c r="AH11">
        <v>0</v>
      </c>
      <c r="AI11">
        <v>2746.344482421875</v>
      </c>
      <c r="AJ11">
        <v>2746.344482421875</v>
      </c>
      <c r="AK11">
        <v>0</v>
      </c>
      <c r="AL11">
        <v>2750.85400390625</v>
      </c>
      <c r="AM11">
        <v>2750.85400390625</v>
      </c>
      <c r="AN11">
        <v>0</v>
      </c>
      <c r="AO11">
        <v>2743.03173828125</v>
      </c>
      <c r="AP11">
        <v>2743.03173828125</v>
      </c>
      <c r="AQ11">
        <v>0</v>
      </c>
      <c r="AR11">
        <v>2744.039794921875</v>
      </c>
      <c r="AS11">
        <v>2744.039794921875</v>
      </c>
      <c r="AT11">
        <v>0</v>
      </c>
      <c r="AU11">
        <v>2750.85400390625</v>
      </c>
      <c r="AV11">
        <v>2750.85400390625</v>
      </c>
      <c r="AW11">
        <v>0</v>
      </c>
      <c r="AY11">
        <v>9</v>
      </c>
      <c r="BA11">
        <f t="shared" si="0"/>
        <v>1.008056640625</v>
      </c>
      <c r="BB11">
        <f t="shared" si="1"/>
        <v>1.80712890625</v>
      </c>
      <c r="BC11">
        <f t="shared" si="2"/>
        <v>0.51416015625</v>
      </c>
      <c r="BD11">
        <f t="shared" si="3"/>
        <v>4.509521484375</v>
      </c>
      <c r="BE11">
        <f t="shared" si="4"/>
        <v>3.0009765625</v>
      </c>
      <c r="BF11">
        <f t="shared" si="5"/>
        <v>4.21142578125</v>
      </c>
      <c r="BH11">
        <f t="shared" si="6"/>
        <v>15.05126953125</v>
      </c>
      <c r="BI11">
        <f t="shared" si="9"/>
        <v>135.45166015625</v>
      </c>
      <c r="BJ11">
        <f t="shared" si="7"/>
        <v>136.45947265625</v>
      </c>
      <c r="BK11">
        <f t="shared" si="7"/>
        <v>139.361083984375</v>
      </c>
      <c r="BL11">
        <f t="shared" si="7"/>
        <v>139.875</v>
      </c>
      <c r="BM11">
        <f t="shared" si="7"/>
        <v>144.384521484375</v>
      </c>
      <c r="BN11">
        <f t="shared" si="7"/>
        <v>147.385498046875</v>
      </c>
      <c r="BO11">
        <f t="shared" si="7"/>
        <v>150.489013671875</v>
      </c>
      <c r="BR11">
        <f t="shared" si="8"/>
        <v>146.048095703125</v>
      </c>
    </row>
    <row r="12" spans="1:70" x14ac:dyDescent="0.2">
      <c r="A12" t="s">
        <v>202</v>
      </c>
      <c r="B12" t="s">
        <v>261</v>
      </c>
      <c r="C12" t="s">
        <v>120</v>
      </c>
      <c r="D12">
        <v>-30</v>
      </c>
      <c r="E12">
        <v>2</v>
      </c>
      <c r="F12" t="s">
        <v>27</v>
      </c>
      <c r="G12">
        <v>1</v>
      </c>
      <c r="H12">
        <v>1</v>
      </c>
      <c r="I12">
        <v>1</v>
      </c>
      <c r="J12">
        <v>0</v>
      </c>
      <c r="K12" t="s">
        <v>24</v>
      </c>
      <c r="L12">
        <v>1.1536018848419189</v>
      </c>
      <c r="M12">
        <v>1.1536018848419189</v>
      </c>
      <c r="N12">
        <v>0</v>
      </c>
      <c r="O12">
        <v>2766.98583984375</v>
      </c>
      <c r="P12">
        <v>2766.98583984375</v>
      </c>
      <c r="Q12">
        <v>0</v>
      </c>
      <c r="S12">
        <v>2769.986572265625</v>
      </c>
      <c r="T12">
        <v>2769.986572265625</v>
      </c>
      <c r="U12">
        <v>0</v>
      </c>
      <c r="W12">
        <v>2761.962158203125</v>
      </c>
      <c r="X12">
        <v>2761.962158203125</v>
      </c>
      <c r="Y12">
        <v>0</v>
      </c>
      <c r="Z12">
        <v>2762.47607421875</v>
      </c>
      <c r="AA12">
        <v>2762.47607421875</v>
      </c>
      <c r="AB12">
        <v>0</v>
      </c>
      <c r="AC12">
        <v>2759.060791015625</v>
      </c>
      <c r="AD12">
        <v>2759.060791015625</v>
      </c>
      <c r="AE12">
        <v>0</v>
      </c>
      <c r="AF12">
        <v>2761.962158203125</v>
      </c>
      <c r="AG12">
        <v>2761.962158203125</v>
      </c>
      <c r="AH12">
        <v>0</v>
      </c>
      <c r="AI12">
        <v>2762.47607421875</v>
      </c>
      <c r="AJ12">
        <v>2762.47607421875</v>
      </c>
      <c r="AK12">
        <v>0</v>
      </c>
      <c r="AL12">
        <v>2766.98583984375</v>
      </c>
      <c r="AM12">
        <v>2766.98583984375</v>
      </c>
      <c r="AN12">
        <v>0</v>
      </c>
      <c r="AO12">
        <v>2758.06640625</v>
      </c>
      <c r="AP12">
        <v>2758.06640625</v>
      </c>
      <c r="AQ12">
        <v>0</v>
      </c>
      <c r="AR12">
        <v>2759.077392578125</v>
      </c>
      <c r="AS12">
        <v>2759.077392578125</v>
      </c>
      <c r="AT12">
        <v>0</v>
      </c>
      <c r="AU12">
        <v>2766.98583984375</v>
      </c>
      <c r="AV12">
        <v>2766.98583984375</v>
      </c>
      <c r="AW12">
        <v>0</v>
      </c>
      <c r="AY12">
        <v>10</v>
      </c>
      <c r="BA12">
        <f t="shared" si="0"/>
        <v>1.010986328125</v>
      </c>
      <c r="BB12">
        <f t="shared" si="1"/>
        <v>2.9013671875</v>
      </c>
      <c r="BC12">
        <f t="shared" si="2"/>
        <v>0.513916015625</v>
      </c>
      <c r="BD12">
        <f t="shared" si="3"/>
        <v>4.509765625</v>
      </c>
      <c r="BE12">
        <f t="shared" si="4"/>
        <v>3.000732421875</v>
      </c>
      <c r="BF12">
        <f t="shared" si="5"/>
        <v>3.100830078125</v>
      </c>
      <c r="BH12">
        <f t="shared" si="6"/>
        <v>15.03759765625</v>
      </c>
      <c r="BI12">
        <f t="shared" si="9"/>
        <v>150.5029296875</v>
      </c>
      <c r="BJ12">
        <f t="shared" si="7"/>
        <v>151.510986328125</v>
      </c>
      <c r="BK12">
        <f t="shared" si="7"/>
        <v>153.318115234375</v>
      </c>
      <c r="BL12">
        <f t="shared" si="7"/>
        <v>153.832275390625</v>
      </c>
      <c r="BM12">
        <f t="shared" si="7"/>
        <v>158.341796875</v>
      </c>
      <c r="BN12">
        <f t="shared" si="7"/>
        <v>161.3427734375</v>
      </c>
      <c r="BO12">
        <f t="shared" si="7"/>
        <v>165.55419921875</v>
      </c>
      <c r="BR12">
        <f t="shared" si="8"/>
        <v>160.00537109375</v>
      </c>
    </row>
    <row r="13" spans="1:70" x14ac:dyDescent="0.2">
      <c r="A13" t="s">
        <v>202</v>
      </c>
      <c r="B13" t="s">
        <v>251</v>
      </c>
      <c r="C13" t="s">
        <v>17</v>
      </c>
      <c r="D13">
        <v>30</v>
      </c>
      <c r="E13">
        <v>2</v>
      </c>
      <c r="F13" t="s">
        <v>23</v>
      </c>
      <c r="G13">
        <v>1</v>
      </c>
      <c r="H13">
        <v>0</v>
      </c>
      <c r="I13">
        <v>0</v>
      </c>
      <c r="J13">
        <v>0</v>
      </c>
      <c r="K13" t="s">
        <v>19</v>
      </c>
      <c r="L13">
        <v>0.81430447101593018</v>
      </c>
      <c r="M13">
        <v>0.81430447101593018</v>
      </c>
      <c r="N13">
        <v>0</v>
      </c>
      <c r="O13">
        <v>2780.614013671875</v>
      </c>
      <c r="P13">
        <v>2780.614013671875</v>
      </c>
      <c r="Q13">
        <v>0</v>
      </c>
      <c r="S13">
        <v>2783.614990234375</v>
      </c>
      <c r="T13">
        <v>2783.614990234375</v>
      </c>
      <c r="U13">
        <v>0</v>
      </c>
      <c r="W13">
        <v>2775.590576171875</v>
      </c>
      <c r="X13">
        <v>2775.590576171875</v>
      </c>
      <c r="Y13">
        <v>0</v>
      </c>
      <c r="Z13">
        <v>2776.1044921875</v>
      </c>
      <c r="AA13">
        <v>2776.1044921875</v>
      </c>
      <c r="AB13">
        <v>0</v>
      </c>
      <c r="AC13">
        <v>2774.081787109375</v>
      </c>
      <c r="AD13">
        <v>2774.081787109375</v>
      </c>
      <c r="AE13">
        <v>0</v>
      </c>
      <c r="AF13">
        <v>2775.590576171875</v>
      </c>
      <c r="AG13">
        <v>2775.590576171875</v>
      </c>
      <c r="AH13">
        <v>0</v>
      </c>
      <c r="AI13">
        <v>2776.1044921875</v>
      </c>
      <c r="AJ13">
        <v>2776.1044921875</v>
      </c>
      <c r="AK13">
        <v>0</v>
      </c>
      <c r="AL13">
        <v>2780.614013671875</v>
      </c>
      <c r="AM13">
        <v>2780.614013671875</v>
      </c>
      <c r="AN13">
        <v>0</v>
      </c>
      <c r="AO13">
        <v>2773.08740234375</v>
      </c>
      <c r="AP13">
        <v>2773.08740234375</v>
      </c>
      <c r="AQ13">
        <v>0</v>
      </c>
      <c r="AR13">
        <v>2774.098388671875</v>
      </c>
      <c r="AS13">
        <v>2774.098388671875</v>
      </c>
      <c r="AT13">
        <v>0</v>
      </c>
      <c r="AU13">
        <v>2780.614013671875</v>
      </c>
      <c r="AV13">
        <v>2780.614013671875</v>
      </c>
      <c r="AW13">
        <v>0</v>
      </c>
      <c r="AY13">
        <v>11</v>
      </c>
      <c r="BA13">
        <f t="shared" si="0"/>
        <v>1.010986328125</v>
      </c>
      <c r="BB13">
        <f t="shared" si="1"/>
        <v>1.5087890625</v>
      </c>
      <c r="BC13">
        <f t="shared" si="2"/>
        <v>0.513916015625</v>
      </c>
      <c r="BD13">
        <f t="shared" si="3"/>
        <v>4.509521484375</v>
      </c>
      <c r="BE13">
        <f t="shared" si="4"/>
        <v>3.0009765625</v>
      </c>
      <c r="BF13">
        <f t="shared" si="5"/>
        <v>4.510009765625</v>
      </c>
      <c r="BH13">
        <f t="shared" si="6"/>
        <v>15.05419921875</v>
      </c>
      <c r="BI13">
        <f t="shared" si="9"/>
        <v>165.54052734375</v>
      </c>
      <c r="BJ13">
        <f t="shared" si="7"/>
        <v>166.551513671875</v>
      </c>
      <c r="BK13">
        <f t="shared" si="7"/>
        <v>169.452880859375</v>
      </c>
      <c r="BL13">
        <f t="shared" si="7"/>
        <v>169.966796875</v>
      </c>
      <c r="BM13">
        <f t="shared" si="7"/>
        <v>174.4765625</v>
      </c>
      <c r="BN13">
        <f t="shared" si="7"/>
        <v>177.477294921875</v>
      </c>
      <c r="BO13">
        <f t="shared" si="7"/>
        <v>180.578125</v>
      </c>
      <c r="BR13">
        <f t="shared" si="8"/>
        <v>176.139892578125</v>
      </c>
    </row>
    <row r="14" spans="1:70" x14ac:dyDescent="0.2">
      <c r="A14" t="s">
        <v>202</v>
      </c>
      <c r="B14" t="s">
        <v>250</v>
      </c>
      <c r="C14" t="s">
        <v>99</v>
      </c>
      <c r="D14">
        <v>-90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1.4738708734512329</v>
      </c>
      <c r="M14">
        <v>1.4738708734512329</v>
      </c>
      <c r="N14">
        <v>0</v>
      </c>
      <c r="O14">
        <v>2796.049560546875</v>
      </c>
      <c r="P14">
        <v>2796.049560546875</v>
      </c>
      <c r="Q14">
        <v>0</v>
      </c>
      <c r="S14">
        <v>2799.05029296875</v>
      </c>
      <c r="T14">
        <v>2799.05029296875</v>
      </c>
      <c r="U14">
        <v>0</v>
      </c>
      <c r="W14">
        <v>2791.02587890625</v>
      </c>
      <c r="X14">
        <v>2791.02587890625</v>
      </c>
      <c r="Y14">
        <v>0</v>
      </c>
      <c r="Z14">
        <v>2791.539794921875</v>
      </c>
      <c r="AA14">
        <v>2791.539794921875</v>
      </c>
      <c r="AB14">
        <v>0</v>
      </c>
      <c r="AC14">
        <v>2789.119384765625</v>
      </c>
      <c r="AD14">
        <v>2789.119384765625</v>
      </c>
      <c r="AE14">
        <v>0</v>
      </c>
      <c r="AF14">
        <v>2791.02587890625</v>
      </c>
      <c r="AG14">
        <v>2791.02587890625</v>
      </c>
      <c r="AH14">
        <v>0</v>
      </c>
      <c r="AI14">
        <v>2791.539794921875</v>
      </c>
      <c r="AJ14">
        <v>2791.539794921875</v>
      </c>
      <c r="AK14">
        <v>0</v>
      </c>
      <c r="AL14">
        <v>2796.049560546875</v>
      </c>
      <c r="AM14">
        <v>2796.049560546875</v>
      </c>
      <c r="AN14">
        <v>0</v>
      </c>
      <c r="AO14">
        <v>2788.125</v>
      </c>
      <c r="AP14">
        <v>2788.125</v>
      </c>
      <c r="AQ14">
        <v>0</v>
      </c>
      <c r="AR14">
        <v>2789.135986328125</v>
      </c>
      <c r="AS14">
        <v>2789.135986328125</v>
      </c>
      <c r="AT14">
        <v>0</v>
      </c>
      <c r="AU14">
        <v>2796.049560546875</v>
      </c>
      <c r="AV14">
        <v>2796.049560546875</v>
      </c>
      <c r="AW14">
        <v>0</v>
      </c>
      <c r="AY14">
        <v>12</v>
      </c>
      <c r="BA14">
        <f t="shared" si="0"/>
        <v>1.010986328125</v>
      </c>
      <c r="BB14">
        <f t="shared" si="1"/>
        <v>1.906494140625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4.11474609375</v>
      </c>
      <c r="BH14">
        <f t="shared" si="6"/>
        <v>15.056640625</v>
      </c>
      <c r="BI14">
        <f t="shared" si="9"/>
        <v>180.5947265625</v>
      </c>
      <c r="BJ14">
        <f t="shared" si="7"/>
        <v>181.605712890625</v>
      </c>
      <c r="BK14">
        <f t="shared" si="7"/>
        <v>183.114501953125</v>
      </c>
      <c r="BL14">
        <f t="shared" si="7"/>
        <v>183.62841796875</v>
      </c>
      <c r="BM14">
        <f t="shared" si="7"/>
        <v>188.137939453125</v>
      </c>
      <c r="BN14">
        <f t="shared" si="7"/>
        <v>191.138916015625</v>
      </c>
      <c r="BO14">
        <f t="shared" si="7"/>
        <v>195.64892578125</v>
      </c>
      <c r="BR14">
        <f t="shared" si="8"/>
        <v>189.801513671875</v>
      </c>
    </row>
    <row r="15" spans="1:70" x14ac:dyDescent="0.2">
      <c r="A15" t="s">
        <v>202</v>
      </c>
      <c r="B15" t="s">
        <v>249</v>
      </c>
      <c r="C15" t="s">
        <v>108</v>
      </c>
      <c r="D15">
        <v>60</v>
      </c>
      <c r="E15">
        <v>2</v>
      </c>
      <c r="F15" t="s">
        <v>27</v>
      </c>
      <c r="G15">
        <v>1</v>
      </c>
      <c r="H15">
        <v>0</v>
      </c>
      <c r="I15">
        <v>0</v>
      </c>
      <c r="J15">
        <v>0</v>
      </c>
      <c r="K15" t="s">
        <v>19</v>
      </c>
      <c r="L15">
        <v>1.676664352416992</v>
      </c>
      <c r="M15">
        <v>1.676664352416992</v>
      </c>
      <c r="N15">
        <v>0</v>
      </c>
      <c r="O15">
        <v>2810.390625</v>
      </c>
      <c r="P15">
        <v>2810.390625</v>
      </c>
      <c r="Q15">
        <v>0</v>
      </c>
      <c r="S15">
        <v>2813.3916015625</v>
      </c>
      <c r="T15">
        <v>2813.3916015625</v>
      </c>
      <c r="U15">
        <v>0</v>
      </c>
      <c r="W15">
        <v>2805.3671875</v>
      </c>
      <c r="X15">
        <v>2805.3671875</v>
      </c>
      <c r="Y15">
        <v>0</v>
      </c>
      <c r="Z15">
        <v>2805.881103515625</v>
      </c>
      <c r="AA15">
        <v>2805.881103515625</v>
      </c>
      <c r="AB15">
        <v>0</v>
      </c>
      <c r="AC15">
        <v>2804.15673828125</v>
      </c>
      <c r="AD15">
        <v>2804.15673828125</v>
      </c>
      <c r="AE15">
        <v>0</v>
      </c>
      <c r="AF15">
        <v>2805.3671875</v>
      </c>
      <c r="AG15">
        <v>2805.3671875</v>
      </c>
      <c r="AH15">
        <v>0</v>
      </c>
      <c r="AI15">
        <v>2805.881103515625</v>
      </c>
      <c r="AJ15">
        <v>2805.881103515625</v>
      </c>
      <c r="AK15">
        <v>0</v>
      </c>
      <c r="AL15">
        <v>2810.390625</v>
      </c>
      <c r="AM15">
        <v>2810.390625</v>
      </c>
      <c r="AN15">
        <v>0</v>
      </c>
      <c r="AO15">
        <v>2803.1650390625</v>
      </c>
      <c r="AP15">
        <v>2803.1650390625</v>
      </c>
      <c r="AQ15">
        <v>0</v>
      </c>
      <c r="AR15">
        <v>2804.17333984375</v>
      </c>
      <c r="AS15">
        <v>2804.17333984375</v>
      </c>
      <c r="AT15">
        <v>0</v>
      </c>
      <c r="AU15">
        <v>2810.390625</v>
      </c>
      <c r="AV15">
        <v>2810.390625</v>
      </c>
      <c r="AW15">
        <v>0</v>
      </c>
      <c r="AY15">
        <v>13</v>
      </c>
      <c r="BA15">
        <f t="shared" si="0"/>
        <v>1.00830078125</v>
      </c>
      <c r="BB15">
        <f t="shared" si="1"/>
        <v>1.21044921875</v>
      </c>
      <c r="BC15">
        <f t="shared" si="2"/>
        <v>0.513916015625</v>
      </c>
      <c r="BD15">
        <f t="shared" si="3"/>
        <v>4.509521484375</v>
      </c>
      <c r="BE15">
        <f t="shared" si="4"/>
        <v>3.0009765625</v>
      </c>
      <c r="BF15">
        <f t="shared" si="5"/>
        <v>4.814453125</v>
      </c>
      <c r="BH15">
        <f t="shared" si="6"/>
        <v>15.0576171875</v>
      </c>
      <c r="BI15">
        <f t="shared" si="9"/>
        <v>195.6513671875</v>
      </c>
      <c r="BJ15">
        <f t="shared" si="7"/>
        <v>196.662353515625</v>
      </c>
      <c r="BK15">
        <f t="shared" si="7"/>
        <v>198.56884765625</v>
      </c>
      <c r="BL15">
        <f t="shared" si="7"/>
        <v>199.082763671875</v>
      </c>
      <c r="BM15">
        <f t="shared" si="7"/>
        <v>203.592529296875</v>
      </c>
      <c r="BN15">
        <f t="shared" si="7"/>
        <v>206.59326171875</v>
      </c>
      <c r="BO15">
        <f t="shared" si="7"/>
        <v>210.7080078125</v>
      </c>
      <c r="BR15">
        <f t="shared" si="8"/>
        <v>205.255859375</v>
      </c>
    </row>
    <row r="16" spans="1:70" x14ac:dyDescent="0.2">
      <c r="A16" t="s">
        <v>199</v>
      </c>
      <c r="B16" t="s">
        <v>256</v>
      </c>
      <c r="C16" t="s">
        <v>99</v>
      </c>
      <c r="D16">
        <v>90</v>
      </c>
      <c r="E16">
        <v>2</v>
      </c>
      <c r="F16" t="s">
        <v>23</v>
      </c>
      <c r="G16">
        <v>1</v>
      </c>
      <c r="H16">
        <v>1</v>
      </c>
      <c r="I16">
        <v>1</v>
      </c>
      <c r="J16">
        <v>0</v>
      </c>
      <c r="K16" t="s">
        <v>24</v>
      </c>
      <c r="L16">
        <v>1.545139074325562</v>
      </c>
      <c r="M16">
        <v>1.545139074325562</v>
      </c>
      <c r="N16">
        <v>0</v>
      </c>
      <c r="O16">
        <v>2825.42822265625</v>
      </c>
      <c r="P16">
        <v>2825.42822265625</v>
      </c>
      <c r="Q16">
        <v>0</v>
      </c>
      <c r="S16">
        <v>2828.42919921875</v>
      </c>
      <c r="T16">
        <v>2828.42919921875</v>
      </c>
      <c r="U16">
        <v>0</v>
      </c>
      <c r="W16">
        <v>2820.404541015625</v>
      </c>
      <c r="X16">
        <v>2820.404541015625</v>
      </c>
      <c r="Y16">
        <v>0</v>
      </c>
      <c r="Z16">
        <v>2820.918701171875</v>
      </c>
      <c r="AA16">
        <v>2820.918701171875</v>
      </c>
      <c r="AB16">
        <v>0</v>
      </c>
      <c r="AC16">
        <v>2819.1943359375</v>
      </c>
      <c r="AD16">
        <v>2819.1943359375</v>
      </c>
      <c r="AE16">
        <v>0</v>
      </c>
      <c r="AF16">
        <v>2820.404541015625</v>
      </c>
      <c r="AG16">
        <v>2820.404541015625</v>
      </c>
      <c r="AH16">
        <v>0</v>
      </c>
      <c r="AI16">
        <v>2820.918701171875</v>
      </c>
      <c r="AJ16">
        <v>2820.918701171875</v>
      </c>
      <c r="AK16">
        <v>0</v>
      </c>
      <c r="AL16">
        <v>2825.42822265625</v>
      </c>
      <c r="AM16">
        <v>2825.42822265625</v>
      </c>
      <c r="AN16">
        <v>0</v>
      </c>
      <c r="AO16">
        <v>2818.2060546875</v>
      </c>
      <c r="AP16">
        <v>2818.2060546875</v>
      </c>
      <c r="AQ16">
        <v>0</v>
      </c>
      <c r="AR16">
        <v>2819.2109375</v>
      </c>
      <c r="AS16">
        <v>2819.2109375</v>
      </c>
      <c r="AT16">
        <v>0</v>
      </c>
      <c r="AU16">
        <v>2825.42822265625</v>
      </c>
      <c r="AV16">
        <v>2825.42822265625</v>
      </c>
      <c r="AW16">
        <v>0</v>
      </c>
      <c r="AY16">
        <v>14</v>
      </c>
      <c r="BA16">
        <f t="shared" si="0"/>
        <v>1.0048828125</v>
      </c>
      <c r="BB16">
        <f t="shared" si="1"/>
        <v>1.210205078125</v>
      </c>
      <c r="BC16">
        <f t="shared" si="2"/>
        <v>0.51416015625</v>
      </c>
      <c r="BD16">
        <f t="shared" si="3"/>
        <v>4.509521484375</v>
      </c>
      <c r="BE16">
        <f t="shared" si="4"/>
        <v>3.0009765625</v>
      </c>
      <c r="BF16">
        <f t="shared" si="5"/>
        <v>4.8125</v>
      </c>
      <c r="BH16">
        <f t="shared" si="6"/>
        <v>15.05224609375</v>
      </c>
      <c r="BI16">
        <f t="shared" si="9"/>
        <v>210.708984375</v>
      </c>
      <c r="BJ16">
        <f t="shared" si="7"/>
        <v>211.71728515625</v>
      </c>
      <c r="BK16">
        <f t="shared" si="7"/>
        <v>212.927734375</v>
      </c>
      <c r="BL16">
        <f t="shared" si="7"/>
        <v>213.441650390625</v>
      </c>
      <c r="BM16">
        <f t="shared" si="7"/>
        <v>217.951171875</v>
      </c>
      <c r="BN16">
        <f t="shared" si="7"/>
        <v>220.9521484375</v>
      </c>
      <c r="BO16">
        <f t="shared" si="7"/>
        <v>225.7666015625</v>
      </c>
      <c r="BR16">
        <f t="shared" si="8"/>
        <v>219.61474609375</v>
      </c>
    </row>
    <row r="17" spans="1:70" x14ac:dyDescent="0.2">
      <c r="A17" t="s">
        <v>202</v>
      </c>
      <c r="B17" t="s">
        <v>255</v>
      </c>
      <c r="C17" t="s">
        <v>108</v>
      </c>
      <c r="D17">
        <v>-90</v>
      </c>
      <c r="E17">
        <v>2</v>
      </c>
      <c r="F17" t="s">
        <v>27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1.730985045433044</v>
      </c>
      <c r="M17">
        <v>1.730985045433044</v>
      </c>
      <c r="N17">
        <v>0</v>
      </c>
      <c r="O17">
        <v>2840.283447265625</v>
      </c>
      <c r="P17">
        <v>2840.283447265625</v>
      </c>
      <c r="Q17">
        <v>0</v>
      </c>
      <c r="S17">
        <v>2843.2841796875</v>
      </c>
      <c r="T17">
        <v>2843.2841796875</v>
      </c>
      <c r="U17">
        <v>0</v>
      </c>
      <c r="W17">
        <v>2835.259765625</v>
      </c>
      <c r="X17">
        <v>2835.259765625</v>
      </c>
      <c r="Y17">
        <v>0</v>
      </c>
      <c r="Z17">
        <v>2835.773681640625</v>
      </c>
      <c r="AA17">
        <v>2835.773681640625</v>
      </c>
      <c r="AB17">
        <v>0</v>
      </c>
      <c r="AC17">
        <v>2834.24853515625</v>
      </c>
      <c r="AD17">
        <v>2834.24853515625</v>
      </c>
      <c r="AE17">
        <v>0</v>
      </c>
      <c r="AF17">
        <v>2835.259765625</v>
      </c>
      <c r="AG17">
        <v>2835.259765625</v>
      </c>
      <c r="AH17">
        <v>0</v>
      </c>
      <c r="AI17">
        <v>2835.773681640625</v>
      </c>
      <c r="AJ17">
        <v>2835.773681640625</v>
      </c>
      <c r="AK17">
        <v>0</v>
      </c>
      <c r="AL17">
        <v>2840.283447265625</v>
      </c>
      <c r="AM17">
        <v>2840.283447265625</v>
      </c>
      <c r="AN17">
        <v>0</v>
      </c>
      <c r="AO17">
        <v>2833.24169921875</v>
      </c>
      <c r="AP17">
        <v>2833.24169921875</v>
      </c>
      <c r="AQ17">
        <v>0</v>
      </c>
      <c r="AR17">
        <v>2834.24853515625</v>
      </c>
      <c r="AS17">
        <v>2834.24853515625</v>
      </c>
      <c r="AT17">
        <v>0</v>
      </c>
      <c r="AU17">
        <v>2840.283447265625</v>
      </c>
      <c r="AV17">
        <v>2840.283447265625</v>
      </c>
      <c r="AW17">
        <v>0</v>
      </c>
      <c r="AY17">
        <v>15</v>
      </c>
      <c r="BA17">
        <f t="shared" si="0"/>
        <v>1.0068359375</v>
      </c>
      <c r="BB17">
        <f t="shared" si="1"/>
        <v>1.01123046875</v>
      </c>
      <c r="BC17">
        <f t="shared" si="2"/>
        <v>0.513916015625</v>
      </c>
      <c r="BD17">
        <f t="shared" si="3"/>
        <v>4.509765625</v>
      </c>
      <c r="BE17">
        <f t="shared" si="4"/>
        <v>3.000732421875</v>
      </c>
      <c r="BF17">
        <f t="shared" si="5"/>
        <v>5.013427734375</v>
      </c>
      <c r="BH17">
        <f t="shared" si="6"/>
        <v>15.055908203125</v>
      </c>
      <c r="BI17">
        <f t="shared" si="9"/>
        <v>225.76123046875</v>
      </c>
      <c r="BJ17">
        <f t="shared" si="7"/>
        <v>226.76611328125</v>
      </c>
      <c r="BK17">
        <f t="shared" si="7"/>
        <v>227.976318359375</v>
      </c>
      <c r="BL17">
        <f t="shared" si="7"/>
        <v>228.490478515625</v>
      </c>
      <c r="BM17">
        <f t="shared" si="7"/>
        <v>233</v>
      </c>
      <c r="BN17">
        <f t="shared" si="7"/>
        <v>236.0009765625</v>
      </c>
      <c r="BO17">
        <f t="shared" si="7"/>
        <v>240.8134765625</v>
      </c>
      <c r="BR17">
        <f t="shared" si="8"/>
        <v>234.66357421875</v>
      </c>
    </row>
    <row r="18" spans="1:70" x14ac:dyDescent="0.2">
      <c r="A18" t="s">
        <v>199</v>
      </c>
      <c r="B18" t="s">
        <v>201</v>
      </c>
      <c r="C18" t="s">
        <v>22</v>
      </c>
      <c r="D18">
        <v>120</v>
      </c>
      <c r="E18">
        <v>1</v>
      </c>
      <c r="F18" t="s">
        <v>18</v>
      </c>
      <c r="G18">
        <v>1</v>
      </c>
      <c r="H18">
        <v>0</v>
      </c>
      <c r="I18">
        <v>0</v>
      </c>
      <c r="J18">
        <v>0</v>
      </c>
      <c r="K18" t="s">
        <v>24</v>
      </c>
      <c r="L18">
        <v>1.900398731231689</v>
      </c>
      <c r="M18">
        <v>1.900398731231689</v>
      </c>
      <c r="N18">
        <v>0</v>
      </c>
      <c r="O18">
        <v>2857.2109375</v>
      </c>
      <c r="P18">
        <v>2857.2109375</v>
      </c>
      <c r="Q18">
        <v>0</v>
      </c>
      <c r="S18">
        <v>2860.2119140625</v>
      </c>
      <c r="T18">
        <v>2860.2119140625</v>
      </c>
      <c r="U18">
        <v>0</v>
      </c>
      <c r="W18">
        <v>2852.1875</v>
      </c>
      <c r="X18">
        <v>2852.1875</v>
      </c>
      <c r="Y18">
        <v>0</v>
      </c>
      <c r="Z18">
        <v>2852.701416015625</v>
      </c>
      <c r="AA18">
        <v>2852.701416015625</v>
      </c>
      <c r="AB18">
        <v>0</v>
      </c>
      <c r="AC18">
        <v>2849.285888671875</v>
      </c>
      <c r="AD18">
        <v>2849.285888671875</v>
      </c>
      <c r="AE18">
        <v>0</v>
      </c>
      <c r="AF18">
        <v>2852.1875</v>
      </c>
      <c r="AG18">
        <v>2852.1875</v>
      </c>
      <c r="AH18">
        <v>0</v>
      </c>
      <c r="AI18">
        <v>2852.701416015625</v>
      </c>
      <c r="AJ18">
        <v>2852.701416015625</v>
      </c>
      <c r="AK18">
        <v>0</v>
      </c>
      <c r="AL18">
        <v>2857.2109375</v>
      </c>
      <c r="AM18">
        <v>2857.2109375</v>
      </c>
      <c r="AN18">
        <v>0</v>
      </c>
      <c r="AO18">
        <v>2848.297607421875</v>
      </c>
      <c r="AP18">
        <v>2848.297607421875</v>
      </c>
      <c r="AQ18">
        <v>0</v>
      </c>
      <c r="AR18">
        <v>2849.302490234375</v>
      </c>
      <c r="AS18">
        <v>2849.302490234375</v>
      </c>
      <c r="AT18">
        <v>0</v>
      </c>
      <c r="AU18">
        <v>2857.2109375</v>
      </c>
      <c r="AV18">
        <v>2857.2109375</v>
      </c>
      <c r="AW18">
        <v>0</v>
      </c>
      <c r="AY18">
        <v>16</v>
      </c>
      <c r="BA18">
        <f t="shared" si="0"/>
        <v>1.0048828125</v>
      </c>
      <c r="BB18">
        <f t="shared" si="1"/>
        <v>2.901611328125</v>
      </c>
      <c r="BC18">
        <f t="shared" si="2"/>
        <v>0.513916015625</v>
      </c>
      <c r="BD18">
        <f t="shared" si="3"/>
        <v>4.509521484375</v>
      </c>
      <c r="BE18">
        <f t="shared" si="4"/>
        <v>3.0009765625</v>
      </c>
      <c r="BF18">
        <f t="shared" si="5"/>
        <v>3.10546875</v>
      </c>
      <c r="BH18">
        <f t="shared" si="6"/>
        <v>15.036376953125</v>
      </c>
      <c r="BI18">
        <f t="shared" si="9"/>
        <v>240.817138671875</v>
      </c>
      <c r="BJ18">
        <f t="shared" si="7"/>
        <v>241.823974609375</v>
      </c>
      <c r="BK18">
        <f t="shared" si="7"/>
        <v>242.835205078125</v>
      </c>
      <c r="BL18">
        <f t="shared" si="7"/>
        <v>243.34912109375</v>
      </c>
      <c r="BM18">
        <f t="shared" si="7"/>
        <v>247.85888671875</v>
      </c>
      <c r="BN18">
        <f t="shared" si="7"/>
        <v>250.859619140625</v>
      </c>
      <c r="BO18">
        <f t="shared" si="7"/>
        <v>255.873046875</v>
      </c>
      <c r="BR18">
        <f t="shared" si="8"/>
        <v>249.522216796875</v>
      </c>
    </row>
    <row r="19" spans="1:70" x14ac:dyDescent="0.2">
      <c r="A19" t="s">
        <v>202</v>
      </c>
      <c r="B19" t="s">
        <v>249</v>
      </c>
      <c r="C19" t="s">
        <v>108</v>
      </c>
      <c r="D19">
        <v>60</v>
      </c>
      <c r="E19">
        <v>2</v>
      </c>
      <c r="F19" t="s">
        <v>27</v>
      </c>
      <c r="G19">
        <v>1</v>
      </c>
      <c r="H19">
        <v>1</v>
      </c>
      <c r="I19">
        <v>1</v>
      </c>
      <c r="J19">
        <v>0</v>
      </c>
      <c r="K19" t="s">
        <v>24</v>
      </c>
      <c r="L19">
        <v>1.4730832576751709</v>
      </c>
      <c r="M19">
        <v>1.4730832576751709</v>
      </c>
      <c r="N19">
        <v>0</v>
      </c>
      <c r="O19">
        <v>2870.955322265625</v>
      </c>
      <c r="P19">
        <v>2870.955322265625</v>
      </c>
      <c r="Q19">
        <v>0</v>
      </c>
      <c r="S19">
        <v>2873.956298828125</v>
      </c>
      <c r="T19">
        <v>2873.956298828125</v>
      </c>
      <c r="U19">
        <v>0</v>
      </c>
      <c r="W19">
        <v>2865.931640625</v>
      </c>
      <c r="X19">
        <v>2865.931640625</v>
      </c>
      <c r="Y19">
        <v>0</v>
      </c>
      <c r="Z19">
        <v>2866.445556640625</v>
      </c>
      <c r="AA19">
        <v>2866.445556640625</v>
      </c>
      <c r="AB19">
        <v>0</v>
      </c>
      <c r="AC19">
        <v>2864.323486328125</v>
      </c>
      <c r="AD19">
        <v>2864.323486328125</v>
      </c>
      <c r="AE19">
        <v>0</v>
      </c>
      <c r="AF19">
        <v>2865.931640625</v>
      </c>
      <c r="AG19">
        <v>2865.931640625</v>
      </c>
      <c r="AH19">
        <v>0</v>
      </c>
      <c r="AI19">
        <v>2866.445556640625</v>
      </c>
      <c r="AJ19">
        <v>2866.445556640625</v>
      </c>
      <c r="AK19">
        <v>0</v>
      </c>
      <c r="AL19">
        <v>2870.955322265625</v>
      </c>
      <c r="AM19">
        <v>2870.955322265625</v>
      </c>
      <c r="AN19">
        <v>0</v>
      </c>
      <c r="AO19">
        <v>2863.3173828125</v>
      </c>
      <c r="AP19">
        <v>2863.3173828125</v>
      </c>
      <c r="AQ19">
        <v>0</v>
      </c>
      <c r="AR19">
        <v>2864.323486328125</v>
      </c>
      <c r="AS19">
        <v>2864.323486328125</v>
      </c>
      <c r="AT19">
        <v>0</v>
      </c>
      <c r="AU19">
        <v>2870.955322265625</v>
      </c>
      <c r="AV19">
        <v>2870.955322265625</v>
      </c>
      <c r="AW19">
        <v>0</v>
      </c>
      <c r="AY19">
        <v>17</v>
      </c>
      <c r="BA19">
        <f t="shared" si="0"/>
        <v>1.006103515625</v>
      </c>
      <c r="BB19">
        <f t="shared" si="1"/>
        <v>1.608154296875</v>
      </c>
      <c r="BC19">
        <f t="shared" si="2"/>
        <v>0.513916015625</v>
      </c>
      <c r="BD19">
        <f t="shared" si="3"/>
        <v>4.509765625</v>
      </c>
      <c r="BE19">
        <f t="shared" si="4"/>
        <v>3.0009765625</v>
      </c>
      <c r="BF19">
        <f t="shared" si="5"/>
        <v>4.410400390625</v>
      </c>
      <c r="BH19">
        <f t="shared" si="6"/>
        <v>15.04931640625</v>
      </c>
      <c r="BI19">
        <f t="shared" si="9"/>
        <v>255.853515625</v>
      </c>
      <c r="BJ19">
        <f t="shared" ref="BJ19:BO31" si="10">BI19+BA18</f>
        <v>256.8583984375</v>
      </c>
      <c r="BK19">
        <f t="shared" si="10"/>
        <v>259.760009765625</v>
      </c>
      <c r="BL19">
        <f t="shared" si="10"/>
        <v>260.27392578125</v>
      </c>
      <c r="BM19">
        <f t="shared" si="10"/>
        <v>264.783447265625</v>
      </c>
      <c r="BN19">
        <f t="shared" si="10"/>
        <v>267.784423828125</v>
      </c>
      <c r="BO19">
        <f t="shared" si="10"/>
        <v>270.889892578125</v>
      </c>
      <c r="BR19">
        <f t="shared" si="8"/>
        <v>266.447021484375</v>
      </c>
    </row>
    <row r="20" spans="1:70" x14ac:dyDescent="0.2">
      <c r="A20" t="s">
        <v>202</v>
      </c>
      <c r="B20" t="s">
        <v>248</v>
      </c>
      <c r="C20" t="s">
        <v>17</v>
      </c>
      <c r="D20">
        <v>-30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 t="s">
        <v>19</v>
      </c>
      <c r="L20">
        <v>1.9339439868927</v>
      </c>
      <c r="M20">
        <v>1.9339439868927</v>
      </c>
      <c r="N20">
        <v>0</v>
      </c>
      <c r="O20">
        <v>2885.6943359375</v>
      </c>
      <c r="P20">
        <v>2885.6943359375</v>
      </c>
      <c r="Q20">
        <v>0</v>
      </c>
      <c r="S20">
        <v>2888.6953125</v>
      </c>
      <c r="T20">
        <v>2888.6953125</v>
      </c>
      <c r="U20">
        <v>0</v>
      </c>
      <c r="W20">
        <v>2880.6708984375</v>
      </c>
      <c r="X20">
        <v>2880.6708984375</v>
      </c>
      <c r="Y20">
        <v>0</v>
      </c>
      <c r="Z20">
        <v>2881.184814453125</v>
      </c>
      <c r="AA20">
        <v>2881.184814453125</v>
      </c>
      <c r="AB20">
        <v>0</v>
      </c>
      <c r="AC20">
        <v>2879.361083984375</v>
      </c>
      <c r="AD20">
        <v>2879.361083984375</v>
      </c>
      <c r="AE20">
        <v>0</v>
      </c>
      <c r="AF20">
        <v>2880.6708984375</v>
      </c>
      <c r="AG20">
        <v>2880.6708984375</v>
      </c>
      <c r="AH20">
        <v>0</v>
      </c>
      <c r="AI20">
        <v>2881.184814453125</v>
      </c>
      <c r="AJ20">
        <v>2881.184814453125</v>
      </c>
      <c r="AK20">
        <v>0</v>
      </c>
      <c r="AL20">
        <v>2885.6943359375</v>
      </c>
      <c r="AM20">
        <v>2885.6943359375</v>
      </c>
      <c r="AN20">
        <v>0</v>
      </c>
      <c r="AO20">
        <v>2878.36669921875</v>
      </c>
      <c r="AP20">
        <v>2878.36669921875</v>
      </c>
      <c r="AQ20">
        <v>0</v>
      </c>
      <c r="AR20">
        <v>2879.377685546875</v>
      </c>
      <c r="AS20">
        <v>2879.377685546875</v>
      </c>
      <c r="AT20">
        <v>0</v>
      </c>
      <c r="AU20">
        <v>2885.6943359375</v>
      </c>
      <c r="AV20">
        <v>2885.6943359375</v>
      </c>
      <c r="AW20">
        <v>0</v>
      </c>
      <c r="AY20">
        <v>18</v>
      </c>
      <c r="BA20">
        <f t="shared" si="0"/>
        <v>1.010986328125</v>
      </c>
      <c r="BB20">
        <f t="shared" si="1"/>
        <v>1.309814453125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4.709228515625</v>
      </c>
      <c r="BH20">
        <f t="shared" si="6"/>
        <v>15.054443359375</v>
      </c>
      <c r="BI20">
        <f t="shared" si="9"/>
        <v>270.90283203125</v>
      </c>
      <c r="BJ20">
        <f t="shared" si="10"/>
        <v>271.908935546875</v>
      </c>
      <c r="BK20">
        <f t="shared" si="10"/>
        <v>273.51708984375</v>
      </c>
      <c r="BL20">
        <f t="shared" si="10"/>
        <v>274.031005859375</v>
      </c>
      <c r="BM20">
        <f t="shared" si="10"/>
        <v>278.540771484375</v>
      </c>
      <c r="BN20">
        <f t="shared" si="10"/>
        <v>281.541748046875</v>
      </c>
      <c r="BO20">
        <f>BN20+BF19</f>
        <v>285.9521484375</v>
      </c>
      <c r="BR20">
        <f t="shared" si="8"/>
        <v>280.2041015625</v>
      </c>
    </row>
    <row r="21" spans="1:70" x14ac:dyDescent="0.2">
      <c r="A21" t="s">
        <v>202</v>
      </c>
      <c r="B21" t="s">
        <v>252</v>
      </c>
      <c r="C21" t="s">
        <v>17</v>
      </c>
      <c r="D21">
        <v>-150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0.81196862459182739</v>
      </c>
      <c r="M21">
        <v>0.81196862459182739</v>
      </c>
      <c r="N21">
        <v>0</v>
      </c>
      <c r="O21">
        <v>2900.43359375</v>
      </c>
      <c r="P21">
        <v>2900.43359375</v>
      </c>
      <c r="Q21">
        <v>0</v>
      </c>
      <c r="S21">
        <v>2903.434326171875</v>
      </c>
      <c r="T21">
        <v>2903.434326171875</v>
      </c>
      <c r="U21">
        <v>0</v>
      </c>
      <c r="W21">
        <v>2895.409912109375</v>
      </c>
      <c r="X21">
        <v>2895.409912109375</v>
      </c>
      <c r="Y21">
        <v>0</v>
      </c>
      <c r="Z21">
        <v>2895.923828125</v>
      </c>
      <c r="AA21">
        <v>2895.923828125</v>
      </c>
      <c r="AB21">
        <v>0</v>
      </c>
      <c r="AC21">
        <v>2894.398681640625</v>
      </c>
      <c r="AD21">
        <v>2894.398681640625</v>
      </c>
      <c r="AE21">
        <v>0</v>
      </c>
      <c r="AF21">
        <v>2895.409912109375</v>
      </c>
      <c r="AG21">
        <v>2895.409912109375</v>
      </c>
      <c r="AH21">
        <v>0</v>
      </c>
      <c r="AI21">
        <v>2895.923828125</v>
      </c>
      <c r="AJ21">
        <v>2895.923828125</v>
      </c>
      <c r="AK21">
        <v>0</v>
      </c>
      <c r="AL21">
        <v>2900.43359375</v>
      </c>
      <c r="AM21">
        <v>2900.43359375</v>
      </c>
      <c r="AN21">
        <v>0</v>
      </c>
      <c r="AO21">
        <v>2893.404541015625</v>
      </c>
      <c r="AP21">
        <v>2893.404541015625</v>
      </c>
      <c r="AQ21">
        <v>0</v>
      </c>
      <c r="AR21">
        <v>2894.415283203125</v>
      </c>
      <c r="AS21">
        <v>2894.415283203125</v>
      </c>
      <c r="AT21">
        <v>0</v>
      </c>
      <c r="AU21">
        <v>2900.43359375</v>
      </c>
      <c r="AV21">
        <v>2900.43359375</v>
      </c>
      <c r="AW21">
        <v>0</v>
      </c>
      <c r="AY21">
        <v>19</v>
      </c>
      <c r="BA21">
        <f t="shared" si="0"/>
        <v>1.0107421875</v>
      </c>
      <c r="BB21">
        <f t="shared" si="1"/>
        <v>1.01123046875</v>
      </c>
      <c r="BC21">
        <f t="shared" si="2"/>
        <v>0.513916015625</v>
      </c>
      <c r="BD21">
        <f t="shared" si="3"/>
        <v>4.509765625</v>
      </c>
      <c r="BE21">
        <f t="shared" si="4"/>
        <v>3.000732421875</v>
      </c>
      <c r="BF21">
        <f t="shared" si="5"/>
        <v>5.012451171875</v>
      </c>
      <c r="BH21">
        <f t="shared" si="6"/>
        <v>15.058837890625</v>
      </c>
      <c r="BI21">
        <f t="shared" si="9"/>
        <v>285.957275390625</v>
      </c>
      <c r="BJ21">
        <f t="shared" si="10"/>
        <v>286.96826171875</v>
      </c>
      <c r="BK21">
        <f t="shared" si="10"/>
        <v>288.278076171875</v>
      </c>
      <c r="BL21">
        <f t="shared" si="10"/>
        <v>288.7919921875</v>
      </c>
      <c r="BM21">
        <f t="shared" si="10"/>
        <v>293.301513671875</v>
      </c>
      <c r="BN21">
        <f t="shared" si="10"/>
        <v>296.302490234375</v>
      </c>
      <c r="BO21">
        <f t="shared" si="10"/>
        <v>301.01171875</v>
      </c>
      <c r="BR21">
        <f t="shared" si="8"/>
        <v>294.965087890625</v>
      </c>
    </row>
    <row r="22" spans="1:70" x14ac:dyDescent="0.2">
      <c r="A22" t="s">
        <v>199</v>
      </c>
      <c r="B22" t="s">
        <v>248</v>
      </c>
      <c r="C22" t="s">
        <v>123</v>
      </c>
      <c r="D22">
        <v>150</v>
      </c>
      <c r="E22">
        <v>2</v>
      </c>
      <c r="F22" t="s">
        <v>27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1.8274387121200559</v>
      </c>
      <c r="M22">
        <v>1.8274387121200559</v>
      </c>
      <c r="N22">
        <v>0</v>
      </c>
      <c r="O22">
        <v>2916.06787109375</v>
      </c>
      <c r="P22">
        <v>2916.06787109375</v>
      </c>
      <c r="Q22">
        <v>0</v>
      </c>
      <c r="S22">
        <v>2919.06884765625</v>
      </c>
      <c r="T22">
        <v>2919.06884765625</v>
      </c>
      <c r="U22">
        <v>0</v>
      </c>
      <c r="W22">
        <v>2911.04443359375</v>
      </c>
      <c r="X22">
        <v>2911.04443359375</v>
      </c>
      <c r="Y22">
        <v>0</v>
      </c>
      <c r="Z22">
        <v>2911.558349609375</v>
      </c>
      <c r="AA22">
        <v>2911.558349609375</v>
      </c>
      <c r="AB22">
        <v>0</v>
      </c>
      <c r="AC22">
        <v>2909.43603515625</v>
      </c>
      <c r="AD22">
        <v>2909.43603515625</v>
      </c>
      <c r="AE22">
        <v>0</v>
      </c>
      <c r="AF22">
        <v>2911.04443359375</v>
      </c>
      <c r="AG22">
        <v>2911.04443359375</v>
      </c>
      <c r="AH22">
        <v>0</v>
      </c>
      <c r="AI22">
        <v>2911.558349609375</v>
      </c>
      <c r="AJ22">
        <v>2911.558349609375</v>
      </c>
      <c r="AK22">
        <v>0</v>
      </c>
      <c r="AL22">
        <v>2916.06787109375</v>
      </c>
      <c r="AM22">
        <v>2916.06787109375</v>
      </c>
      <c r="AN22">
        <v>0</v>
      </c>
      <c r="AO22">
        <v>2908.44677734375</v>
      </c>
      <c r="AP22">
        <v>2908.44677734375</v>
      </c>
      <c r="AQ22">
        <v>0</v>
      </c>
      <c r="AR22">
        <v>2909.45263671875</v>
      </c>
      <c r="AS22">
        <v>2909.45263671875</v>
      </c>
      <c r="AT22">
        <v>0</v>
      </c>
      <c r="AU22">
        <v>2916.06787109375</v>
      </c>
      <c r="AV22">
        <v>2916.06787109375</v>
      </c>
      <c r="AW22">
        <v>0</v>
      </c>
      <c r="AY22">
        <v>20</v>
      </c>
      <c r="BA22">
        <f t="shared" si="0"/>
        <v>1.005859375</v>
      </c>
      <c r="BB22">
        <f t="shared" si="1"/>
        <v>1.6083984375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4.41455078125</v>
      </c>
      <c r="BH22">
        <f t="shared" si="6"/>
        <v>15.05322265625</v>
      </c>
      <c r="BI22">
        <f t="shared" si="9"/>
        <v>301.01611328125</v>
      </c>
      <c r="BJ22">
        <f t="shared" si="10"/>
        <v>302.02685546875</v>
      </c>
      <c r="BK22">
        <f t="shared" si="10"/>
        <v>303.0380859375</v>
      </c>
      <c r="BL22">
        <f t="shared" si="10"/>
        <v>303.552001953125</v>
      </c>
      <c r="BM22">
        <f t="shared" si="10"/>
        <v>308.061767578125</v>
      </c>
      <c r="BN22">
        <f t="shared" si="10"/>
        <v>311.0625</v>
      </c>
      <c r="BO22">
        <f t="shared" si="10"/>
        <v>316.074951171875</v>
      </c>
      <c r="BR22">
        <f t="shared" si="8"/>
        <v>309.72509765625</v>
      </c>
    </row>
    <row r="23" spans="1:70" x14ac:dyDescent="0.2">
      <c r="A23" t="s">
        <v>202</v>
      </c>
      <c r="B23" t="s">
        <v>204</v>
      </c>
      <c r="C23" t="s">
        <v>29</v>
      </c>
      <c r="D23">
        <v>120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1.053504943847656</v>
      </c>
      <c r="M23">
        <v>1.053504943847656</v>
      </c>
      <c r="N23">
        <v>0</v>
      </c>
      <c r="O23">
        <v>2931.718994140625</v>
      </c>
      <c r="P23">
        <v>2931.718994140625</v>
      </c>
      <c r="Q23">
        <v>0</v>
      </c>
      <c r="S23">
        <v>2934.7197265625</v>
      </c>
      <c r="T23">
        <v>2934.7197265625</v>
      </c>
      <c r="U23">
        <v>0</v>
      </c>
      <c r="W23">
        <v>2926.6953125</v>
      </c>
      <c r="X23">
        <v>2926.6953125</v>
      </c>
      <c r="Y23">
        <v>0</v>
      </c>
      <c r="Z23">
        <v>2927.209228515625</v>
      </c>
      <c r="AA23">
        <v>2927.209228515625</v>
      </c>
      <c r="AB23">
        <v>0</v>
      </c>
      <c r="AC23">
        <v>2924.490234375</v>
      </c>
      <c r="AD23">
        <v>2924.490234375</v>
      </c>
      <c r="AE23">
        <v>0</v>
      </c>
      <c r="AF23">
        <v>2926.6953125</v>
      </c>
      <c r="AG23">
        <v>2926.6953125</v>
      </c>
      <c r="AH23">
        <v>0</v>
      </c>
      <c r="AI23">
        <v>2927.209228515625</v>
      </c>
      <c r="AJ23">
        <v>2927.209228515625</v>
      </c>
      <c r="AK23">
        <v>0</v>
      </c>
      <c r="AL23">
        <v>2931.718994140625</v>
      </c>
      <c r="AM23">
        <v>2931.718994140625</v>
      </c>
      <c r="AN23">
        <v>0</v>
      </c>
      <c r="AO23">
        <v>2923.4833984375</v>
      </c>
      <c r="AP23">
        <v>2923.4833984375</v>
      </c>
      <c r="AQ23">
        <v>0</v>
      </c>
      <c r="AR23">
        <v>2924.490234375</v>
      </c>
      <c r="AS23">
        <v>2924.490234375</v>
      </c>
      <c r="AT23">
        <v>0</v>
      </c>
      <c r="AU23">
        <v>2931.718994140625</v>
      </c>
      <c r="AV23">
        <v>2931.718994140625</v>
      </c>
      <c r="AW23">
        <v>0</v>
      </c>
      <c r="AY23">
        <v>21</v>
      </c>
      <c r="BA23">
        <f t="shared" si="0"/>
        <v>1.0068359375</v>
      </c>
      <c r="BB23">
        <f t="shared" si="1"/>
        <v>2.205078125</v>
      </c>
      <c r="BC23">
        <f t="shared" si="2"/>
        <v>0.513916015625</v>
      </c>
      <c r="BD23">
        <f t="shared" si="3"/>
        <v>4.509765625</v>
      </c>
      <c r="BE23">
        <f t="shared" si="4"/>
        <v>3.000732421875</v>
      </c>
      <c r="BF23">
        <f t="shared" si="5"/>
        <v>3.81396484375</v>
      </c>
      <c r="BH23">
        <f t="shared" si="6"/>
        <v>15.05029296875</v>
      </c>
      <c r="BI23">
        <f t="shared" si="9"/>
        <v>316.0693359375</v>
      </c>
      <c r="BJ23">
        <f t="shared" si="10"/>
        <v>317.0751953125</v>
      </c>
      <c r="BK23">
        <f t="shared" si="10"/>
        <v>318.68359375</v>
      </c>
      <c r="BL23">
        <f t="shared" si="10"/>
        <v>319.197509765625</v>
      </c>
      <c r="BM23">
        <f t="shared" si="10"/>
        <v>323.70703125</v>
      </c>
      <c r="BN23">
        <f t="shared" si="10"/>
        <v>326.7080078125</v>
      </c>
      <c r="BO23">
        <f t="shared" si="10"/>
        <v>331.12255859375</v>
      </c>
      <c r="BR23">
        <f t="shared" si="8"/>
        <v>325.37060546875</v>
      </c>
    </row>
    <row r="24" spans="1:70" x14ac:dyDescent="0.2">
      <c r="A24" t="s">
        <v>202</v>
      </c>
      <c r="B24" t="s">
        <v>262</v>
      </c>
      <c r="C24" t="s">
        <v>120</v>
      </c>
      <c r="D24">
        <v>120</v>
      </c>
      <c r="E24">
        <v>2</v>
      </c>
      <c r="F24" t="s">
        <v>27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1.46738600730896</v>
      </c>
      <c r="M24">
        <v>1.46738600730896</v>
      </c>
      <c r="N24">
        <v>0</v>
      </c>
      <c r="O24">
        <v>2946.4580078125</v>
      </c>
      <c r="P24">
        <v>2946.4580078125</v>
      </c>
      <c r="Q24">
        <v>0</v>
      </c>
      <c r="S24">
        <v>2949.458984375</v>
      </c>
      <c r="T24">
        <v>2949.458984375</v>
      </c>
      <c r="U24">
        <v>0</v>
      </c>
      <c r="W24">
        <v>2941.434326171875</v>
      </c>
      <c r="X24">
        <v>2941.434326171875</v>
      </c>
      <c r="Y24">
        <v>0</v>
      </c>
      <c r="Z24">
        <v>2941.948486328125</v>
      </c>
      <c r="AA24">
        <v>2941.948486328125</v>
      </c>
      <c r="AB24">
        <v>0</v>
      </c>
      <c r="AC24">
        <v>2939.52783203125</v>
      </c>
      <c r="AD24">
        <v>2939.52783203125</v>
      </c>
      <c r="AE24">
        <v>0</v>
      </c>
      <c r="AF24">
        <v>2941.434326171875</v>
      </c>
      <c r="AG24">
        <v>2941.434326171875</v>
      </c>
      <c r="AH24">
        <v>0</v>
      </c>
      <c r="AI24">
        <v>2941.948486328125</v>
      </c>
      <c r="AJ24">
        <v>2941.948486328125</v>
      </c>
      <c r="AK24">
        <v>0</v>
      </c>
      <c r="AL24">
        <v>2946.4580078125</v>
      </c>
      <c r="AM24">
        <v>2946.4580078125</v>
      </c>
      <c r="AN24">
        <v>0</v>
      </c>
      <c r="AO24">
        <v>2938.53369140625</v>
      </c>
      <c r="AP24">
        <v>2938.53369140625</v>
      </c>
      <c r="AQ24">
        <v>0</v>
      </c>
      <c r="AR24">
        <v>2939.54443359375</v>
      </c>
      <c r="AS24">
        <v>2939.54443359375</v>
      </c>
      <c r="AT24">
        <v>0</v>
      </c>
      <c r="AU24">
        <v>2946.4580078125</v>
      </c>
      <c r="AV24">
        <v>2946.4580078125</v>
      </c>
      <c r="AW24">
        <v>0</v>
      </c>
      <c r="AY24">
        <v>22</v>
      </c>
      <c r="BA24">
        <f t="shared" si="0"/>
        <v>1.0107421875</v>
      </c>
      <c r="BB24">
        <f t="shared" si="1"/>
        <v>1.906494140625</v>
      </c>
      <c r="BC24">
        <f t="shared" si="2"/>
        <v>0.51416015625</v>
      </c>
      <c r="BD24">
        <f t="shared" si="3"/>
        <v>4.509521484375</v>
      </c>
      <c r="BE24">
        <f t="shared" si="4"/>
        <v>3.0009765625</v>
      </c>
      <c r="BF24">
        <f t="shared" si="5"/>
        <v>4.11328125</v>
      </c>
      <c r="BH24">
        <f t="shared" si="6"/>
        <v>15.05517578125</v>
      </c>
      <c r="BI24">
        <f t="shared" si="9"/>
        <v>331.11962890625</v>
      </c>
      <c r="BJ24">
        <f t="shared" si="10"/>
        <v>332.12646484375</v>
      </c>
      <c r="BK24">
        <f t="shared" si="10"/>
        <v>334.33154296875</v>
      </c>
      <c r="BL24">
        <f t="shared" si="10"/>
        <v>334.845458984375</v>
      </c>
      <c r="BM24">
        <f t="shared" si="10"/>
        <v>339.355224609375</v>
      </c>
      <c r="BN24">
        <f t="shared" si="10"/>
        <v>342.35595703125</v>
      </c>
      <c r="BO24">
        <f t="shared" si="10"/>
        <v>346.169921875</v>
      </c>
      <c r="BR24">
        <f t="shared" si="8"/>
        <v>341.0185546875</v>
      </c>
    </row>
    <row r="25" spans="1:70" x14ac:dyDescent="0.2">
      <c r="A25" t="s">
        <v>202</v>
      </c>
      <c r="B25" t="s">
        <v>264</v>
      </c>
      <c r="C25" t="s">
        <v>29</v>
      </c>
      <c r="D25">
        <v>-150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1.1874058246612551</v>
      </c>
      <c r="M25">
        <v>1.1874058246612551</v>
      </c>
      <c r="N25">
        <v>0</v>
      </c>
      <c r="O25">
        <v>2961.594970703125</v>
      </c>
      <c r="P25">
        <v>2961.594970703125</v>
      </c>
      <c r="Q25">
        <v>0</v>
      </c>
      <c r="S25">
        <v>2964.595947265625</v>
      </c>
      <c r="T25">
        <v>2964.595947265625</v>
      </c>
      <c r="U25">
        <v>0</v>
      </c>
      <c r="W25">
        <v>2956.571533203125</v>
      </c>
      <c r="X25">
        <v>2956.571533203125</v>
      </c>
      <c r="Y25">
        <v>0</v>
      </c>
      <c r="Z25">
        <v>2957.08544921875</v>
      </c>
      <c r="AA25">
        <v>2957.08544921875</v>
      </c>
      <c r="AB25">
        <v>0</v>
      </c>
      <c r="AC25">
        <v>2954.5654296875</v>
      </c>
      <c r="AD25">
        <v>2954.5654296875</v>
      </c>
      <c r="AE25">
        <v>0</v>
      </c>
      <c r="AF25">
        <v>2956.571533203125</v>
      </c>
      <c r="AG25">
        <v>2956.571533203125</v>
      </c>
      <c r="AH25">
        <v>0</v>
      </c>
      <c r="AI25">
        <v>2957.08544921875</v>
      </c>
      <c r="AJ25">
        <v>2957.08544921875</v>
      </c>
      <c r="AK25">
        <v>0</v>
      </c>
      <c r="AL25">
        <v>2961.594970703125</v>
      </c>
      <c r="AM25">
        <v>2961.594970703125</v>
      </c>
      <c r="AN25">
        <v>0</v>
      </c>
      <c r="AO25">
        <v>2953.572265625</v>
      </c>
      <c r="AP25">
        <v>2953.572265625</v>
      </c>
      <c r="AQ25">
        <v>0</v>
      </c>
      <c r="AR25">
        <v>2954.58203125</v>
      </c>
      <c r="AS25">
        <v>2954.58203125</v>
      </c>
      <c r="AT25">
        <v>0</v>
      </c>
      <c r="AU25">
        <v>2961.594970703125</v>
      </c>
      <c r="AV25">
        <v>2961.594970703125</v>
      </c>
      <c r="AW25">
        <v>0</v>
      </c>
      <c r="AY25">
        <v>23</v>
      </c>
      <c r="BA25">
        <f t="shared" si="0"/>
        <v>1.009765625</v>
      </c>
      <c r="BB25">
        <f t="shared" si="1"/>
        <v>2.006103515625</v>
      </c>
      <c r="BC25">
        <f t="shared" si="2"/>
        <v>0.513916015625</v>
      </c>
      <c r="BD25">
        <f t="shared" si="3"/>
        <v>4.509521484375</v>
      </c>
      <c r="BE25">
        <f t="shared" si="4"/>
        <v>3.0009765625</v>
      </c>
      <c r="BF25">
        <f t="shared" si="5"/>
        <v>4.017822265625</v>
      </c>
      <c r="BH25">
        <f t="shared" si="6"/>
        <v>15.05810546875</v>
      </c>
      <c r="BI25">
        <f t="shared" si="9"/>
        <v>346.1748046875</v>
      </c>
      <c r="BJ25">
        <f t="shared" si="10"/>
        <v>347.185546875</v>
      </c>
      <c r="BK25">
        <f>BJ25+BB24</f>
        <v>349.092041015625</v>
      </c>
      <c r="BL25">
        <f t="shared" si="10"/>
        <v>349.606201171875</v>
      </c>
      <c r="BM25">
        <f t="shared" si="10"/>
        <v>354.11572265625</v>
      </c>
      <c r="BN25">
        <f t="shared" si="10"/>
        <v>357.11669921875</v>
      </c>
      <c r="BO25">
        <f t="shared" si="10"/>
        <v>361.22998046875</v>
      </c>
      <c r="BR25">
        <f t="shared" si="8"/>
        <v>355.779296875</v>
      </c>
    </row>
    <row r="26" spans="1:70" x14ac:dyDescent="0.2">
      <c r="A26" t="s">
        <v>199</v>
      </c>
      <c r="B26" t="s">
        <v>250</v>
      </c>
      <c r="C26" t="s">
        <v>99</v>
      </c>
      <c r="D26">
        <v>-90</v>
      </c>
      <c r="E26">
        <v>1</v>
      </c>
      <c r="F26" t="s">
        <v>18</v>
      </c>
      <c r="G26">
        <v>1</v>
      </c>
      <c r="H26">
        <v>0</v>
      </c>
      <c r="I26">
        <v>0</v>
      </c>
      <c r="J26">
        <v>0</v>
      </c>
      <c r="K26" t="s">
        <v>24</v>
      </c>
      <c r="L26">
        <v>1.525212168693542</v>
      </c>
      <c r="M26">
        <v>1.525212168693542</v>
      </c>
      <c r="N26">
        <v>0</v>
      </c>
      <c r="O26">
        <v>2975.936279296875</v>
      </c>
      <c r="P26">
        <v>2975.936279296875</v>
      </c>
      <c r="Q26">
        <v>0</v>
      </c>
      <c r="S26">
        <v>2978.93701171875</v>
      </c>
      <c r="T26">
        <v>2978.93701171875</v>
      </c>
      <c r="U26">
        <v>0</v>
      </c>
      <c r="W26">
        <v>2970.91259765625</v>
      </c>
      <c r="X26">
        <v>2970.91259765625</v>
      </c>
      <c r="Y26">
        <v>0</v>
      </c>
      <c r="Z26">
        <v>2971.426513671875</v>
      </c>
      <c r="AA26">
        <v>2971.426513671875</v>
      </c>
      <c r="AB26">
        <v>0</v>
      </c>
      <c r="AC26">
        <v>2969.602783203125</v>
      </c>
      <c r="AD26">
        <v>2969.602783203125</v>
      </c>
      <c r="AE26">
        <v>0</v>
      </c>
      <c r="AF26">
        <v>2970.91259765625</v>
      </c>
      <c r="AG26">
        <v>2970.91259765625</v>
      </c>
      <c r="AH26">
        <v>0</v>
      </c>
      <c r="AI26">
        <v>2971.426513671875</v>
      </c>
      <c r="AJ26">
        <v>2971.426513671875</v>
      </c>
      <c r="AK26">
        <v>0</v>
      </c>
      <c r="AL26">
        <v>2975.936279296875</v>
      </c>
      <c r="AM26">
        <v>2975.936279296875</v>
      </c>
      <c r="AN26">
        <v>0</v>
      </c>
      <c r="AO26">
        <v>2968.61376953125</v>
      </c>
      <c r="AP26">
        <v>2968.61376953125</v>
      </c>
      <c r="AQ26">
        <v>0</v>
      </c>
      <c r="AR26">
        <v>2969.619384765625</v>
      </c>
      <c r="AS26">
        <v>2969.619384765625</v>
      </c>
      <c r="AT26">
        <v>0</v>
      </c>
      <c r="AU26">
        <v>2975.936279296875</v>
      </c>
      <c r="AV26">
        <v>2975.936279296875</v>
      </c>
      <c r="AW26">
        <v>0</v>
      </c>
      <c r="AY26">
        <v>24</v>
      </c>
      <c r="BA26">
        <f t="shared" si="0"/>
        <v>1.005615234375</v>
      </c>
      <c r="BB26">
        <f t="shared" si="1"/>
        <v>1.309814453125</v>
      </c>
      <c r="BC26">
        <f t="shared" si="2"/>
        <v>0.513916015625</v>
      </c>
      <c r="BD26">
        <f t="shared" si="3"/>
        <v>4.509765625</v>
      </c>
      <c r="BE26">
        <f t="shared" si="4"/>
        <v>3.000732421875</v>
      </c>
      <c r="BF26">
        <f t="shared" si="5"/>
        <v>4.71337890625</v>
      </c>
      <c r="BH26">
        <f t="shared" si="6"/>
        <v>15.05322265625</v>
      </c>
      <c r="BI26">
        <f t="shared" si="9"/>
        <v>361.23291015625</v>
      </c>
      <c r="BJ26">
        <f t="shared" si="10"/>
        <v>362.24267578125</v>
      </c>
      <c r="BK26">
        <f t="shared" si="10"/>
        <v>364.248779296875</v>
      </c>
      <c r="BL26">
        <f t="shared" si="10"/>
        <v>364.7626953125</v>
      </c>
      <c r="BM26">
        <f t="shared" si="10"/>
        <v>369.272216796875</v>
      </c>
      <c r="BN26">
        <f t="shared" si="10"/>
        <v>372.273193359375</v>
      </c>
      <c r="BO26">
        <f t="shared" si="10"/>
        <v>376.291015625</v>
      </c>
      <c r="BR26">
        <f t="shared" si="8"/>
        <v>370.935791015625</v>
      </c>
    </row>
    <row r="27" spans="1:70" x14ac:dyDescent="0.2">
      <c r="A27" t="s">
        <v>202</v>
      </c>
      <c r="B27" t="s">
        <v>253</v>
      </c>
      <c r="C27" t="s">
        <v>17</v>
      </c>
      <c r="D27">
        <v>-90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1.032904386520386</v>
      </c>
      <c r="M27">
        <v>1.032904386520386</v>
      </c>
      <c r="N27">
        <v>0</v>
      </c>
      <c r="O27">
        <v>2992.283447265625</v>
      </c>
      <c r="P27">
        <v>2992.283447265625</v>
      </c>
      <c r="Q27">
        <v>0</v>
      </c>
      <c r="S27">
        <v>2995.284423828125</v>
      </c>
      <c r="T27">
        <v>2995.284423828125</v>
      </c>
      <c r="U27">
        <v>0</v>
      </c>
      <c r="W27">
        <v>2987.260009765625</v>
      </c>
      <c r="X27">
        <v>2987.260009765625</v>
      </c>
      <c r="Y27">
        <v>0</v>
      </c>
      <c r="Z27">
        <v>2987.77392578125</v>
      </c>
      <c r="AA27">
        <v>2987.77392578125</v>
      </c>
      <c r="AB27">
        <v>0</v>
      </c>
      <c r="AC27">
        <v>2984.656982421875</v>
      </c>
      <c r="AD27">
        <v>2984.656982421875</v>
      </c>
      <c r="AE27">
        <v>0</v>
      </c>
      <c r="AF27">
        <v>2987.260009765625</v>
      </c>
      <c r="AG27">
        <v>2987.260009765625</v>
      </c>
      <c r="AH27">
        <v>0</v>
      </c>
      <c r="AI27">
        <v>2987.77392578125</v>
      </c>
      <c r="AJ27">
        <v>2987.77392578125</v>
      </c>
      <c r="AK27">
        <v>0</v>
      </c>
      <c r="AL27">
        <v>2992.283447265625</v>
      </c>
      <c r="AM27">
        <v>2992.283447265625</v>
      </c>
      <c r="AN27">
        <v>0</v>
      </c>
      <c r="AO27">
        <v>2983.650390625</v>
      </c>
      <c r="AP27">
        <v>2983.650390625</v>
      </c>
      <c r="AQ27">
        <v>0</v>
      </c>
      <c r="AR27">
        <v>2984.656982421875</v>
      </c>
      <c r="AS27">
        <v>2984.656982421875</v>
      </c>
      <c r="AT27">
        <v>0</v>
      </c>
      <c r="AU27">
        <v>2992.283447265625</v>
      </c>
      <c r="AV27">
        <v>2992.283447265625</v>
      </c>
      <c r="AW27">
        <v>0</v>
      </c>
      <c r="AY27">
        <v>25</v>
      </c>
      <c r="BA27">
        <f t="shared" si="0"/>
        <v>1.006591796875</v>
      </c>
      <c r="BB27">
        <f t="shared" si="1"/>
        <v>2.60302734375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3.415771484375</v>
      </c>
      <c r="BH27">
        <f t="shared" si="6"/>
        <v>15.0498046875</v>
      </c>
      <c r="BI27">
        <f t="shared" si="9"/>
        <v>376.2861328125</v>
      </c>
      <c r="BJ27">
        <f t="shared" si="10"/>
        <v>377.291748046875</v>
      </c>
      <c r="BK27">
        <f t="shared" si="10"/>
        <v>378.6015625</v>
      </c>
      <c r="BL27">
        <f t="shared" si="10"/>
        <v>379.115478515625</v>
      </c>
      <c r="BM27">
        <f t="shared" si="10"/>
        <v>383.625244140625</v>
      </c>
      <c r="BN27">
        <f t="shared" si="10"/>
        <v>386.6259765625</v>
      </c>
      <c r="BO27">
        <f t="shared" si="10"/>
        <v>391.33935546875</v>
      </c>
      <c r="BR27">
        <f t="shared" si="8"/>
        <v>385.28857421875</v>
      </c>
    </row>
    <row r="28" spans="1:70" x14ac:dyDescent="0.2">
      <c r="A28" t="s">
        <v>202</v>
      </c>
      <c r="B28" t="s">
        <v>260</v>
      </c>
      <c r="C28" t="s">
        <v>29</v>
      </c>
      <c r="D28">
        <v>-30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0.76901078224182129</v>
      </c>
      <c r="M28">
        <v>0.76901078224182129</v>
      </c>
      <c r="N28">
        <v>0</v>
      </c>
      <c r="O28">
        <v>3005.928466796875</v>
      </c>
      <c r="P28">
        <v>3005.928466796875</v>
      </c>
      <c r="Q28">
        <v>0</v>
      </c>
      <c r="S28">
        <v>3008.92919921875</v>
      </c>
      <c r="T28">
        <v>3008.92919921875</v>
      </c>
      <c r="U28">
        <v>0</v>
      </c>
      <c r="W28">
        <v>3000.90478515625</v>
      </c>
      <c r="X28">
        <v>3000.90478515625</v>
      </c>
      <c r="Y28">
        <v>0</v>
      </c>
      <c r="Z28">
        <v>3001.418701171875</v>
      </c>
      <c r="AA28">
        <v>3001.418701171875</v>
      </c>
      <c r="AB28">
        <v>0</v>
      </c>
      <c r="AC28">
        <v>2999.694580078125</v>
      </c>
      <c r="AD28">
        <v>2999.694580078125</v>
      </c>
      <c r="AE28">
        <v>0</v>
      </c>
      <c r="AF28">
        <v>3000.90478515625</v>
      </c>
      <c r="AG28">
        <v>3000.90478515625</v>
      </c>
      <c r="AH28">
        <v>0</v>
      </c>
      <c r="AI28">
        <v>3001.418701171875</v>
      </c>
      <c r="AJ28">
        <v>3001.418701171875</v>
      </c>
      <c r="AK28">
        <v>0</v>
      </c>
      <c r="AL28">
        <v>3005.928466796875</v>
      </c>
      <c r="AM28">
        <v>3005.928466796875</v>
      </c>
      <c r="AN28">
        <v>0</v>
      </c>
      <c r="AO28">
        <v>2998.7001953125</v>
      </c>
      <c r="AP28">
        <v>2998.7001953125</v>
      </c>
      <c r="AQ28">
        <v>0</v>
      </c>
      <c r="AR28">
        <v>2999.711181640625</v>
      </c>
      <c r="AS28">
        <v>2999.711181640625</v>
      </c>
      <c r="AT28">
        <v>0</v>
      </c>
      <c r="AU28">
        <v>3005.928466796875</v>
      </c>
      <c r="AV28">
        <v>3005.928466796875</v>
      </c>
      <c r="AW28">
        <v>0</v>
      </c>
      <c r="AY28">
        <v>26</v>
      </c>
      <c r="BA28">
        <f t="shared" si="0"/>
        <v>1.010986328125</v>
      </c>
      <c r="BB28">
        <f t="shared" si="1"/>
        <v>1.210205078125</v>
      </c>
      <c r="BC28">
        <f t="shared" si="2"/>
        <v>0.513916015625</v>
      </c>
      <c r="BD28">
        <f t="shared" si="3"/>
        <v>4.509765625</v>
      </c>
      <c r="BE28">
        <f t="shared" si="4"/>
        <v>3.000732421875</v>
      </c>
      <c r="BF28">
        <f t="shared" si="5"/>
        <v>4.81396484375</v>
      </c>
      <c r="BH28">
        <f t="shared" si="6"/>
        <v>15.0595703125</v>
      </c>
      <c r="BI28">
        <f t="shared" si="9"/>
        <v>391.3359375</v>
      </c>
      <c r="BJ28">
        <f t="shared" si="10"/>
        <v>392.342529296875</v>
      </c>
      <c r="BK28">
        <f t="shared" si="10"/>
        <v>394.945556640625</v>
      </c>
      <c r="BL28">
        <f t="shared" si="10"/>
        <v>395.45947265625</v>
      </c>
      <c r="BM28">
        <f t="shared" si="10"/>
        <v>399.968994140625</v>
      </c>
      <c r="BN28">
        <f t="shared" si="10"/>
        <v>402.969970703125</v>
      </c>
      <c r="BO28">
        <f t="shared" si="10"/>
        <v>406.3857421875</v>
      </c>
      <c r="BR28">
        <f t="shared" si="8"/>
        <v>401.632568359375</v>
      </c>
    </row>
    <row r="29" spans="1:70" x14ac:dyDescent="0.2">
      <c r="A29" t="s">
        <v>199</v>
      </c>
      <c r="B29" t="s">
        <v>265</v>
      </c>
      <c r="C29" t="s">
        <v>103</v>
      </c>
      <c r="D29">
        <v>-90</v>
      </c>
      <c r="E29">
        <v>1</v>
      </c>
      <c r="F29" t="s">
        <v>18</v>
      </c>
      <c r="G29">
        <v>1</v>
      </c>
      <c r="H29">
        <v>1</v>
      </c>
      <c r="I29">
        <v>1</v>
      </c>
      <c r="J29">
        <v>0</v>
      </c>
      <c r="K29" t="s">
        <v>19</v>
      </c>
      <c r="L29">
        <v>1.6971485614776609</v>
      </c>
      <c r="M29">
        <v>1.6971485614776609</v>
      </c>
      <c r="N29">
        <v>0</v>
      </c>
      <c r="O29">
        <v>3021.662353515625</v>
      </c>
      <c r="P29">
        <v>3021.662353515625</v>
      </c>
      <c r="Q29">
        <v>0</v>
      </c>
      <c r="S29">
        <v>3024.6630859375</v>
      </c>
      <c r="T29">
        <v>3024.6630859375</v>
      </c>
      <c r="U29">
        <v>0</v>
      </c>
      <c r="W29">
        <v>3016.638671875</v>
      </c>
      <c r="X29">
        <v>3016.638671875</v>
      </c>
      <c r="Y29">
        <v>0</v>
      </c>
      <c r="Z29">
        <v>3017.152587890625</v>
      </c>
      <c r="AA29">
        <v>3017.152587890625</v>
      </c>
      <c r="AB29">
        <v>0</v>
      </c>
      <c r="AC29">
        <v>3014.73193359375</v>
      </c>
      <c r="AD29">
        <v>3014.73193359375</v>
      </c>
      <c r="AE29">
        <v>0</v>
      </c>
      <c r="AF29">
        <v>3016.638671875</v>
      </c>
      <c r="AG29">
        <v>3016.638671875</v>
      </c>
      <c r="AH29">
        <v>0</v>
      </c>
      <c r="AI29">
        <v>3017.152587890625</v>
      </c>
      <c r="AJ29">
        <v>3017.152587890625</v>
      </c>
      <c r="AK29">
        <v>0</v>
      </c>
      <c r="AL29">
        <v>3021.662353515625</v>
      </c>
      <c r="AM29">
        <v>3021.662353515625</v>
      </c>
      <c r="AN29">
        <v>0</v>
      </c>
      <c r="AO29">
        <v>3013.7431640625</v>
      </c>
      <c r="AP29">
        <v>3013.7431640625</v>
      </c>
      <c r="AQ29">
        <v>0</v>
      </c>
      <c r="AR29">
        <v>3014.74853515625</v>
      </c>
      <c r="AS29">
        <v>3014.74853515625</v>
      </c>
      <c r="AT29">
        <v>0</v>
      </c>
      <c r="AU29">
        <v>3021.662353515625</v>
      </c>
      <c r="AV29">
        <v>3021.662353515625</v>
      </c>
      <c r="AW29">
        <v>0</v>
      </c>
      <c r="AY29">
        <v>27</v>
      </c>
      <c r="BA29">
        <f t="shared" si="0"/>
        <v>1.00537109375</v>
      </c>
      <c r="BB29">
        <f t="shared" si="1"/>
        <v>1.90673828125</v>
      </c>
      <c r="BC29">
        <f t="shared" si="2"/>
        <v>0.513916015625</v>
      </c>
      <c r="BD29">
        <f t="shared" si="3"/>
        <v>4.509765625</v>
      </c>
      <c r="BE29">
        <f t="shared" si="4"/>
        <v>3.000732421875</v>
      </c>
      <c r="BF29">
        <f t="shared" si="5"/>
        <v>4.11474609375</v>
      </c>
      <c r="BH29">
        <f t="shared" si="6"/>
        <v>15.05126953125</v>
      </c>
      <c r="BI29">
        <f t="shared" si="9"/>
        <v>406.3955078125</v>
      </c>
      <c r="BJ29">
        <f t="shared" si="10"/>
        <v>407.406494140625</v>
      </c>
      <c r="BK29">
        <f t="shared" si="10"/>
        <v>408.61669921875</v>
      </c>
      <c r="BL29">
        <f t="shared" si="10"/>
        <v>409.130615234375</v>
      </c>
      <c r="BM29">
        <f t="shared" si="10"/>
        <v>413.640380859375</v>
      </c>
      <c r="BN29">
        <f t="shared" si="10"/>
        <v>416.64111328125</v>
      </c>
      <c r="BO29">
        <f t="shared" si="10"/>
        <v>421.455078125</v>
      </c>
      <c r="BR29">
        <f t="shared" si="8"/>
        <v>415.3037109375</v>
      </c>
    </row>
    <row r="30" spans="1:70" x14ac:dyDescent="0.2">
      <c r="A30" t="s">
        <v>199</v>
      </c>
      <c r="B30" t="s">
        <v>257</v>
      </c>
      <c r="C30" t="s">
        <v>103</v>
      </c>
      <c r="D30">
        <v>60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0.96137738227844238</v>
      </c>
      <c r="M30">
        <v>0.96137738227844238</v>
      </c>
      <c r="N30">
        <v>0</v>
      </c>
      <c r="O30">
        <v>3037.7939453125</v>
      </c>
      <c r="P30">
        <v>3037.7939453125</v>
      </c>
      <c r="Q30">
        <v>0</v>
      </c>
      <c r="S30">
        <v>3040.794921875</v>
      </c>
      <c r="T30">
        <v>3040.794921875</v>
      </c>
      <c r="U30">
        <v>0</v>
      </c>
      <c r="W30">
        <v>3032.7705078125</v>
      </c>
      <c r="X30">
        <v>3032.7705078125</v>
      </c>
      <c r="Y30">
        <v>0</v>
      </c>
      <c r="Z30">
        <v>3033.284423828125</v>
      </c>
      <c r="AA30">
        <v>3033.284423828125</v>
      </c>
      <c r="AB30">
        <v>0</v>
      </c>
      <c r="AC30">
        <v>3029.76953125</v>
      </c>
      <c r="AD30">
        <v>3029.76953125</v>
      </c>
      <c r="AE30">
        <v>0</v>
      </c>
      <c r="AF30">
        <v>3032.7705078125</v>
      </c>
      <c r="AG30">
        <v>3032.7705078125</v>
      </c>
      <c r="AH30">
        <v>0</v>
      </c>
      <c r="AI30">
        <v>3033.284423828125</v>
      </c>
      <c r="AJ30">
        <v>3033.284423828125</v>
      </c>
      <c r="AK30">
        <v>0</v>
      </c>
      <c r="AL30">
        <v>3037.7939453125</v>
      </c>
      <c r="AM30">
        <v>3037.7939453125</v>
      </c>
      <c r="AN30">
        <v>0</v>
      </c>
      <c r="AO30">
        <v>3028.77783203125</v>
      </c>
      <c r="AP30">
        <v>3028.77783203125</v>
      </c>
      <c r="AQ30">
        <v>0</v>
      </c>
      <c r="AR30">
        <v>3029.7861328125</v>
      </c>
      <c r="AS30">
        <v>3029.7861328125</v>
      </c>
      <c r="AT30">
        <v>0</v>
      </c>
      <c r="AU30">
        <v>3037.7939453125</v>
      </c>
      <c r="AV30">
        <v>3037.7939453125</v>
      </c>
      <c r="AW30">
        <v>0</v>
      </c>
      <c r="AY30">
        <v>28</v>
      </c>
      <c r="BA30">
        <f t="shared" si="0"/>
        <v>1.00830078125</v>
      </c>
      <c r="BB30">
        <f t="shared" si="1"/>
        <v>3.0009765625</v>
      </c>
      <c r="BC30">
        <f t="shared" si="2"/>
        <v>0.513916015625</v>
      </c>
      <c r="BD30">
        <f t="shared" si="3"/>
        <v>4.509521484375</v>
      </c>
      <c r="BE30">
        <f t="shared" si="4"/>
        <v>3.0009765625</v>
      </c>
      <c r="BF30">
        <f t="shared" si="5"/>
        <v>3.003662109375</v>
      </c>
      <c r="BH30">
        <f t="shared" si="6"/>
        <v>15.037353515625</v>
      </c>
      <c r="BI30">
        <f t="shared" si="9"/>
        <v>421.44677734375</v>
      </c>
      <c r="BJ30">
        <f t="shared" si="10"/>
        <v>422.4521484375</v>
      </c>
      <c r="BK30">
        <f t="shared" si="10"/>
        <v>424.35888671875</v>
      </c>
      <c r="BL30">
        <f t="shared" si="10"/>
        <v>424.872802734375</v>
      </c>
      <c r="BM30">
        <f t="shared" si="10"/>
        <v>429.382568359375</v>
      </c>
      <c r="BN30">
        <f t="shared" si="10"/>
        <v>432.38330078125</v>
      </c>
      <c r="BO30">
        <f t="shared" si="10"/>
        <v>436.498046875</v>
      </c>
      <c r="BR30">
        <f t="shared" si="8"/>
        <v>431.0458984375</v>
      </c>
    </row>
    <row r="31" spans="1:70" x14ac:dyDescent="0.2">
      <c r="A31" t="s">
        <v>199</v>
      </c>
      <c r="B31" t="s">
        <v>259</v>
      </c>
      <c r="C31" t="s">
        <v>97</v>
      </c>
      <c r="D31">
        <v>-150</v>
      </c>
      <c r="E31">
        <v>2</v>
      </c>
      <c r="F31" t="s">
        <v>27</v>
      </c>
      <c r="G31">
        <v>1</v>
      </c>
      <c r="H31">
        <v>1</v>
      </c>
      <c r="I31">
        <v>1</v>
      </c>
      <c r="J31">
        <v>0</v>
      </c>
      <c r="K31" t="s">
        <v>24</v>
      </c>
      <c r="L31">
        <v>1.283159732818604</v>
      </c>
      <c r="M31">
        <v>1.283159732818604</v>
      </c>
      <c r="N31">
        <v>0</v>
      </c>
      <c r="O31">
        <v>3051.8203125</v>
      </c>
      <c r="P31">
        <v>3051.8203125</v>
      </c>
      <c r="Q31">
        <v>0</v>
      </c>
      <c r="S31">
        <v>3054.821044921875</v>
      </c>
      <c r="T31">
        <v>3054.821044921875</v>
      </c>
      <c r="U31">
        <v>0</v>
      </c>
      <c r="W31">
        <v>3046.796630859375</v>
      </c>
      <c r="X31">
        <v>3046.796630859375</v>
      </c>
      <c r="Y31">
        <v>0</v>
      </c>
      <c r="Z31">
        <v>3047.310546875</v>
      </c>
      <c r="AA31">
        <v>3047.310546875</v>
      </c>
      <c r="AB31">
        <v>0</v>
      </c>
      <c r="AC31">
        <v>3044.79052734375</v>
      </c>
      <c r="AD31">
        <v>3044.79052734375</v>
      </c>
      <c r="AE31">
        <v>0</v>
      </c>
      <c r="AF31">
        <v>3046.796630859375</v>
      </c>
      <c r="AG31">
        <v>3046.796630859375</v>
      </c>
      <c r="AH31">
        <v>0</v>
      </c>
      <c r="AI31">
        <v>3047.310546875</v>
      </c>
      <c r="AJ31">
        <v>3047.310546875</v>
      </c>
      <c r="AK31">
        <v>0</v>
      </c>
      <c r="AL31">
        <v>3051.8203125</v>
      </c>
      <c r="AM31">
        <v>3051.8203125</v>
      </c>
      <c r="AN31">
        <v>0</v>
      </c>
      <c r="AO31">
        <v>3043.798583984375</v>
      </c>
      <c r="AP31">
        <v>3043.798583984375</v>
      </c>
      <c r="AQ31">
        <v>0</v>
      </c>
      <c r="AR31">
        <v>3044.80712890625</v>
      </c>
      <c r="AS31">
        <v>3044.80712890625</v>
      </c>
      <c r="AT31">
        <v>0</v>
      </c>
      <c r="AU31">
        <v>3051.8203125</v>
      </c>
      <c r="AV31">
        <v>3051.8203125</v>
      </c>
      <c r="AW31">
        <v>0</v>
      </c>
      <c r="AY31">
        <v>29</v>
      </c>
      <c r="BA31">
        <f t="shared" si="0"/>
        <v>1.008544921875</v>
      </c>
      <c r="BB31">
        <f t="shared" si="1"/>
        <v>2.006103515625</v>
      </c>
      <c r="BC31">
        <f t="shared" si="2"/>
        <v>0.513916015625</v>
      </c>
      <c r="BD31">
        <f t="shared" si="3"/>
        <v>4.509765625</v>
      </c>
      <c r="BE31">
        <f t="shared" si="4"/>
        <v>3.000732421875</v>
      </c>
      <c r="BF31">
        <f t="shared" si="5"/>
        <v>-3054.821044921875</v>
      </c>
      <c r="BI31">
        <f t="shared" si="9"/>
        <v>436.484130859375</v>
      </c>
      <c r="BJ31">
        <f t="shared" si="10"/>
        <v>437.492431640625</v>
      </c>
      <c r="BK31">
        <f t="shared" si="10"/>
        <v>440.493408203125</v>
      </c>
      <c r="BL31">
        <f t="shared" si="10"/>
        <v>441.00732421875</v>
      </c>
      <c r="BM31">
        <f t="shared" si="10"/>
        <v>445.516845703125</v>
      </c>
      <c r="BN31">
        <f t="shared" si="10"/>
        <v>448.517822265625</v>
      </c>
      <c r="BO31">
        <f t="shared" si="10"/>
        <v>451.521484375</v>
      </c>
      <c r="BR31">
        <f t="shared" si="8"/>
        <v>447.180419921875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3133.556884765625</v>
      </c>
      <c r="C2">
        <v>3133.556884765625</v>
      </c>
      <c r="D2">
        <v>0</v>
      </c>
      <c r="F2">
        <v>3135.562744140625</v>
      </c>
      <c r="G2">
        <v>3135.562744140625</v>
      </c>
      <c r="H2">
        <v>0</v>
      </c>
      <c r="J2">
        <v>3137.56884765625</v>
      </c>
      <c r="K2">
        <v>3137.56884765625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39"/>
  <sheetViews>
    <sheetView zoomScale="90" zoomScaleNormal="90"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202</v>
      </c>
      <c r="B2" t="s">
        <v>320</v>
      </c>
      <c r="C2" t="s">
        <v>99</v>
      </c>
      <c r="D2">
        <v>60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0.87071371078491211</v>
      </c>
      <c r="M2">
        <v>0.87071371078491211</v>
      </c>
      <c r="N2">
        <v>0</v>
      </c>
      <c r="O2">
        <v>3148.2626953125</v>
      </c>
      <c r="P2">
        <v>3148.2626953125</v>
      </c>
      <c r="Q2">
        <v>0</v>
      </c>
      <c r="S2">
        <v>3151.263671875</v>
      </c>
      <c r="T2">
        <v>3151.263671875</v>
      </c>
      <c r="U2">
        <v>0</v>
      </c>
      <c r="W2">
        <v>3143.2392578125</v>
      </c>
      <c r="X2">
        <v>3143.2392578125</v>
      </c>
      <c r="Y2">
        <v>0</v>
      </c>
      <c r="Z2">
        <v>3143.753173828125</v>
      </c>
      <c r="AA2">
        <v>3143.753173828125</v>
      </c>
      <c r="AB2">
        <v>0</v>
      </c>
      <c r="AC2">
        <v>3140.735595703125</v>
      </c>
      <c r="AD2">
        <v>3140.735595703125</v>
      </c>
      <c r="AE2">
        <v>0</v>
      </c>
      <c r="AF2">
        <v>3143.2392578125</v>
      </c>
      <c r="AG2">
        <v>3143.2392578125</v>
      </c>
      <c r="AH2">
        <v>0</v>
      </c>
      <c r="AI2">
        <v>3143.753173828125</v>
      </c>
      <c r="AJ2">
        <v>3143.753173828125</v>
      </c>
      <c r="AK2">
        <v>0</v>
      </c>
      <c r="AL2">
        <v>3148.2626953125</v>
      </c>
      <c r="AM2">
        <v>3148.2626953125</v>
      </c>
      <c r="AN2">
        <v>0</v>
      </c>
      <c r="AO2">
        <v>3139.728271484375</v>
      </c>
      <c r="AP2">
        <v>3139.728271484375</v>
      </c>
      <c r="AQ2">
        <v>0</v>
      </c>
      <c r="AR2">
        <v>3140.735595703125</v>
      </c>
      <c r="AS2">
        <v>3140.735595703125</v>
      </c>
      <c r="AT2">
        <v>0</v>
      </c>
      <c r="AU2">
        <v>3148.2626953125</v>
      </c>
      <c r="AV2">
        <v>3148.2626953125</v>
      </c>
      <c r="AW2">
        <v>0</v>
      </c>
      <c r="AY2">
        <v>0</v>
      </c>
      <c r="BA2">
        <f>AR2-AO2</f>
        <v>1.00732421875</v>
      </c>
      <c r="BB2">
        <f>AF2-AD2</f>
        <v>2.503662109375</v>
      </c>
      <c r="BC2">
        <f>Z2-W2</f>
        <v>0.513916015625</v>
      </c>
      <c r="BD2">
        <f>AL2-AI2</f>
        <v>4.509521484375</v>
      </c>
      <c r="BE2">
        <f>S2-AU2</f>
        <v>3.0009765625</v>
      </c>
      <c r="BF2">
        <f>AO3-S2</f>
        <v>3.515380859375</v>
      </c>
      <c r="BH2">
        <f>SUM(BA2:BF2)</f>
        <v>15.05078125</v>
      </c>
      <c r="BI2">
        <v>0</v>
      </c>
      <c r="BJ2">
        <f>BA2-AX2</f>
        <v>1.00732421875</v>
      </c>
      <c r="BK2">
        <f>BJ2+BB2</f>
        <v>3.510986328125</v>
      </c>
      <c r="BL2">
        <f>BK2+BC2</f>
        <v>4.02490234375</v>
      </c>
      <c r="BM2">
        <f>BL2+BD2</f>
        <v>8.534423828125</v>
      </c>
      <c r="BN2">
        <f>BM2+BE2</f>
        <v>11.535400390625</v>
      </c>
      <c r="BO2">
        <f>BN2+BF2</f>
        <v>15.05078125</v>
      </c>
      <c r="BQ2">
        <f>allo_block2!AO2-forthcountdown!B2</f>
        <v>6.17138671875</v>
      </c>
      <c r="BR2">
        <f>$BQ$2+BL2</f>
        <v>10.1962890625</v>
      </c>
    </row>
    <row r="3" spans="1:70" x14ac:dyDescent="0.2">
      <c r="A3" t="s">
        <v>202</v>
      </c>
      <c r="B3" t="s">
        <v>328</v>
      </c>
      <c r="C3" t="s">
        <v>17</v>
      </c>
      <c r="D3">
        <v>-120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0.96122777462005615</v>
      </c>
      <c r="M3">
        <v>0.96122777462005615</v>
      </c>
      <c r="N3">
        <v>0</v>
      </c>
      <c r="O3">
        <v>3163.30029296875</v>
      </c>
      <c r="P3">
        <v>3163.30029296875</v>
      </c>
      <c r="Q3">
        <v>0</v>
      </c>
      <c r="S3">
        <v>3166.301025390625</v>
      </c>
      <c r="T3">
        <v>3166.301025390625</v>
      </c>
      <c r="U3">
        <v>0</v>
      </c>
      <c r="W3">
        <v>3158.276611328125</v>
      </c>
      <c r="X3">
        <v>3158.276611328125</v>
      </c>
      <c r="Y3">
        <v>0</v>
      </c>
      <c r="Z3">
        <v>3158.79052734375</v>
      </c>
      <c r="AA3">
        <v>3158.79052734375</v>
      </c>
      <c r="AB3">
        <v>0</v>
      </c>
      <c r="AC3">
        <v>3155.773193359375</v>
      </c>
      <c r="AD3">
        <v>3155.773193359375</v>
      </c>
      <c r="AE3">
        <v>0</v>
      </c>
      <c r="AF3">
        <v>3158.276611328125</v>
      </c>
      <c r="AG3">
        <v>3158.276611328125</v>
      </c>
      <c r="AH3">
        <v>0</v>
      </c>
      <c r="AI3">
        <v>3158.79052734375</v>
      </c>
      <c r="AJ3">
        <v>3158.79052734375</v>
      </c>
      <c r="AK3">
        <v>0</v>
      </c>
      <c r="AL3">
        <v>3163.30029296875</v>
      </c>
      <c r="AM3">
        <v>3163.30029296875</v>
      </c>
      <c r="AN3">
        <v>0</v>
      </c>
      <c r="AO3">
        <v>3154.779052734375</v>
      </c>
      <c r="AP3">
        <v>3154.779052734375</v>
      </c>
      <c r="AQ3">
        <v>0</v>
      </c>
      <c r="AR3">
        <v>3155.789794921875</v>
      </c>
      <c r="AS3">
        <v>3155.789794921875</v>
      </c>
      <c r="AT3">
        <v>0</v>
      </c>
      <c r="AU3">
        <v>3163.30029296875</v>
      </c>
      <c r="AV3">
        <v>3163.30029296875</v>
      </c>
      <c r="AW3">
        <v>0</v>
      </c>
      <c r="AY3">
        <v>1</v>
      </c>
      <c r="BA3">
        <f t="shared" ref="BA3:BA31" si="0">AR3-AO3</f>
        <v>1.0107421875</v>
      </c>
      <c r="BB3">
        <f t="shared" ref="BB3:BB31" si="1">AF3-AD3</f>
        <v>2.50341796875</v>
      </c>
      <c r="BC3">
        <f t="shared" ref="BC3:BC31" si="2">Z3-W3</f>
        <v>0.513916015625</v>
      </c>
      <c r="BD3">
        <f t="shared" ref="BD3:BD31" si="3">AL3-AI3</f>
        <v>4.509765625</v>
      </c>
      <c r="BE3">
        <f t="shared" ref="BE3:BE31" si="4">S3-AU3</f>
        <v>3.000732421875</v>
      </c>
      <c r="BF3">
        <f t="shared" ref="BF3:BF31" si="5">AO4-S3</f>
        <v>3.52099609375</v>
      </c>
      <c r="BH3">
        <f t="shared" ref="BH3:BH30" si="6">SUM(BA3:BF3)</f>
        <v>15.0595703125</v>
      </c>
      <c r="BI3">
        <f>SUM(BA2:BF2)</f>
        <v>15.05078125</v>
      </c>
      <c r="BJ3">
        <f t="shared" ref="BJ3:BO18" si="7">BI3+BA2</f>
        <v>16.05810546875</v>
      </c>
      <c r="BK3">
        <f t="shared" si="7"/>
        <v>18.561767578125</v>
      </c>
      <c r="BL3">
        <f t="shared" si="7"/>
        <v>19.07568359375</v>
      </c>
      <c r="BM3">
        <f t="shared" si="7"/>
        <v>23.585205078125</v>
      </c>
      <c r="BN3">
        <f t="shared" si="7"/>
        <v>26.586181640625</v>
      </c>
      <c r="BO3">
        <f t="shared" si="7"/>
        <v>30.1015625</v>
      </c>
      <c r="BR3">
        <f t="shared" ref="BR3:BR31" si="8">$BQ$2+BL3</f>
        <v>25.2470703125</v>
      </c>
    </row>
    <row r="4" spans="1:70" x14ac:dyDescent="0.2">
      <c r="A4" t="s">
        <v>199</v>
      </c>
      <c r="B4" t="s">
        <v>324</v>
      </c>
      <c r="C4" t="s">
        <v>22</v>
      </c>
      <c r="D4">
        <v>-90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1.544160008430481</v>
      </c>
      <c r="M4">
        <v>1.544160008430481</v>
      </c>
      <c r="N4">
        <v>0</v>
      </c>
      <c r="O4">
        <v>3178.437255859375</v>
      </c>
      <c r="P4">
        <v>3178.437255859375</v>
      </c>
      <c r="Q4">
        <v>0</v>
      </c>
      <c r="S4">
        <v>3181.438232421875</v>
      </c>
      <c r="T4">
        <v>3181.438232421875</v>
      </c>
      <c r="U4">
        <v>0</v>
      </c>
      <c r="W4">
        <v>3173.41455078125</v>
      </c>
      <c r="X4">
        <v>3173.41455078125</v>
      </c>
      <c r="Y4">
        <v>0</v>
      </c>
      <c r="Z4">
        <v>3173.927734375</v>
      </c>
      <c r="AA4">
        <v>3173.927734375</v>
      </c>
      <c r="AB4">
        <v>0</v>
      </c>
      <c r="AC4">
        <v>3170.810546875</v>
      </c>
      <c r="AD4">
        <v>3170.810546875</v>
      </c>
      <c r="AE4">
        <v>0</v>
      </c>
      <c r="AF4">
        <v>3173.41455078125</v>
      </c>
      <c r="AG4">
        <v>3173.41455078125</v>
      </c>
      <c r="AH4">
        <v>0</v>
      </c>
      <c r="AI4">
        <v>3173.927734375</v>
      </c>
      <c r="AJ4">
        <v>3173.927734375</v>
      </c>
      <c r="AK4">
        <v>0</v>
      </c>
      <c r="AL4">
        <v>3178.437255859375</v>
      </c>
      <c r="AM4">
        <v>3178.437255859375</v>
      </c>
      <c r="AN4">
        <v>0</v>
      </c>
      <c r="AO4">
        <v>3169.822021484375</v>
      </c>
      <c r="AP4">
        <v>3169.822021484375</v>
      </c>
      <c r="AQ4">
        <v>0</v>
      </c>
      <c r="AR4">
        <v>3170.8271484375</v>
      </c>
      <c r="AS4">
        <v>3170.8271484375</v>
      </c>
      <c r="AT4">
        <v>0</v>
      </c>
      <c r="AU4">
        <v>3178.437255859375</v>
      </c>
      <c r="AV4">
        <v>3178.437255859375</v>
      </c>
      <c r="AW4">
        <v>0</v>
      </c>
      <c r="AY4">
        <v>2</v>
      </c>
      <c r="BA4">
        <f t="shared" si="0"/>
        <v>1.005126953125</v>
      </c>
      <c r="BB4">
        <f t="shared" si="1"/>
        <v>2.60400390625</v>
      </c>
      <c r="BC4">
        <f t="shared" si="2"/>
        <v>0.51318359375</v>
      </c>
      <c r="BD4">
        <f t="shared" si="3"/>
        <v>4.509521484375</v>
      </c>
      <c r="BE4">
        <f t="shared" si="4"/>
        <v>3.0009765625</v>
      </c>
      <c r="BF4">
        <f t="shared" si="5"/>
        <v>3.418212890625</v>
      </c>
      <c r="BH4">
        <f t="shared" si="6"/>
        <v>15.051025390625</v>
      </c>
      <c r="BI4">
        <f>BH2+BH3</f>
        <v>30.1103515625</v>
      </c>
      <c r="BJ4">
        <f t="shared" si="7"/>
        <v>31.12109375</v>
      </c>
      <c r="BK4">
        <f t="shared" si="7"/>
        <v>33.62451171875</v>
      </c>
      <c r="BL4">
        <f t="shared" si="7"/>
        <v>34.138427734375</v>
      </c>
      <c r="BM4">
        <f t="shared" si="7"/>
        <v>38.648193359375</v>
      </c>
      <c r="BN4">
        <f t="shared" si="7"/>
        <v>41.64892578125</v>
      </c>
      <c r="BO4">
        <f t="shared" si="7"/>
        <v>45.169921875</v>
      </c>
      <c r="BR4">
        <f t="shared" si="8"/>
        <v>40.309814453125</v>
      </c>
    </row>
    <row r="5" spans="1:70" x14ac:dyDescent="0.2">
      <c r="A5" t="s">
        <v>199</v>
      </c>
      <c r="B5" t="s">
        <v>325</v>
      </c>
      <c r="C5" t="s">
        <v>103</v>
      </c>
      <c r="D5">
        <v>-150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0.72808641195297241</v>
      </c>
      <c r="M5">
        <v>0.72808641195297241</v>
      </c>
      <c r="N5">
        <v>0</v>
      </c>
      <c r="O5">
        <v>3193.17626953125</v>
      </c>
      <c r="P5">
        <v>3193.17626953125</v>
      </c>
      <c r="Q5">
        <v>0</v>
      </c>
      <c r="S5">
        <v>3196.17724609375</v>
      </c>
      <c r="T5">
        <v>3196.17724609375</v>
      </c>
      <c r="U5">
        <v>0</v>
      </c>
      <c r="W5">
        <v>3188.15283203125</v>
      </c>
      <c r="X5">
        <v>3188.15283203125</v>
      </c>
      <c r="Y5">
        <v>0</v>
      </c>
      <c r="Z5">
        <v>3188.666748046875</v>
      </c>
      <c r="AA5">
        <v>3188.666748046875</v>
      </c>
      <c r="AB5">
        <v>0</v>
      </c>
      <c r="AC5">
        <v>3185.84814453125</v>
      </c>
      <c r="AD5">
        <v>3185.84814453125</v>
      </c>
      <c r="AE5">
        <v>0</v>
      </c>
      <c r="AF5">
        <v>3188.15283203125</v>
      </c>
      <c r="AG5">
        <v>3188.15283203125</v>
      </c>
      <c r="AH5">
        <v>0</v>
      </c>
      <c r="AI5">
        <v>3188.666748046875</v>
      </c>
      <c r="AJ5">
        <v>3188.666748046875</v>
      </c>
      <c r="AK5">
        <v>0</v>
      </c>
      <c r="AL5">
        <v>3193.17626953125</v>
      </c>
      <c r="AM5">
        <v>3193.17626953125</v>
      </c>
      <c r="AN5">
        <v>0</v>
      </c>
      <c r="AO5">
        <v>3184.8564453125</v>
      </c>
      <c r="AP5">
        <v>3184.8564453125</v>
      </c>
      <c r="AQ5">
        <v>0</v>
      </c>
      <c r="AR5">
        <v>3185.86474609375</v>
      </c>
      <c r="AS5">
        <v>3185.86474609375</v>
      </c>
      <c r="AT5">
        <v>0</v>
      </c>
      <c r="AU5">
        <v>3193.17626953125</v>
      </c>
      <c r="AV5">
        <v>3193.17626953125</v>
      </c>
      <c r="AW5">
        <v>0</v>
      </c>
      <c r="AY5">
        <v>3</v>
      </c>
      <c r="BA5">
        <f t="shared" si="0"/>
        <v>1.00830078125</v>
      </c>
      <c r="BB5">
        <f t="shared" si="1"/>
        <v>2.3046875</v>
      </c>
      <c r="BC5">
        <f t="shared" si="2"/>
        <v>0.513916015625</v>
      </c>
      <c r="BD5">
        <f t="shared" si="3"/>
        <v>4.509521484375</v>
      </c>
      <c r="BE5">
        <f t="shared" si="4"/>
        <v>3.0009765625</v>
      </c>
      <c r="BF5">
        <f t="shared" si="5"/>
        <v>3.71923828125</v>
      </c>
      <c r="BH5">
        <f t="shared" si="6"/>
        <v>15.056640625</v>
      </c>
      <c r="BI5">
        <f t="shared" ref="BI5:BI31" si="9">BI4+BH4</f>
        <v>45.161376953125</v>
      </c>
      <c r="BJ5">
        <f t="shared" si="7"/>
        <v>46.16650390625</v>
      </c>
      <c r="BK5">
        <f t="shared" si="7"/>
        <v>48.7705078125</v>
      </c>
      <c r="BL5">
        <f t="shared" si="7"/>
        <v>49.28369140625</v>
      </c>
      <c r="BM5">
        <f t="shared" si="7"/>
        <v>53.793212890625</v>
      </c>
      <c r="BN5">
        <f t="shared" si="7"/>
        <v>56.794189453125</v>
      </c>
      <c r="BO5">
        <f t="shared" si="7"/>
        <v>60.21240234375</v>
      </c>
      <c r="BR5">
        <f t="shared" si="8"/>
        <v>55.455078125</v>
      </c>
    </row>
    <row r="6" spans="1:70" x14ac:dyDescent="0.2">
      <c r="A6" t="s">
        <v>202</v>
      </c>
      <c r="B6" t="s">
        <v>312</v>
      </c>
      <c r="C6" t="s">
        <v>99</v>
      </c>
      <c r="D6">
        <v>-30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1.0543525218963621</v>
      </c>
      <c r="M6">
        <v>1.0543525218963621</v>
      </c>
      <c r="N6">
        <v>0</v>
      </c>
      <c r="O6">
        <v>3207.733154296875</v>
      </c>
      <c r="P6">
        <v>3207.733154296875</v>
      </c>
      <c r="Q6">
        <v>0</v>
      </c>
      <c r="S6">
        <v>3210.73388671875</v>
      </c>
      <c r="T6">
        <v>3210.73388671875</v>
      </c>
      <c r="U6">
        <v>0</v>
      </c>
      <c r="W6">
        <v>3202.70947265625</v>
      </c>
      <c r="X6">
        <v>3202.70947265625</v>
      </c>
      <c r="Y6">
        <v>0</v>
      </c>
      <c r="Z6">
        <v>3203.223388671875</v>
      </c>
      <c r="AA6">
        <v>3203.223388671875</v>
      </c>
      <c r="AB6">
        <v>0</v>
      </c>
      <c r="AC6">
        <v>3200.90234375</v>
      </c>
      <c r="AD6">
        <v>3200.90234375</v>
      </c>
      <c r="AE6">
        <v>0</v>
      </c>
      <c r="AF6">
        <v>3202.70947265625</v>
      </c>
      <c r="AG6">
        <v>3202.70947265625</v>
      </c>
      <c r="AH6">
        <v>0</v>
      </c>
      <c r="AI6">
        <v>3203.223388671875</v>
      </c>
      <c r="AJ6">
        <v>3203.223388671875</v>
      </c>
      <c r="AK6">
        <v>0</v>
      </c>
      <c r="AL6">
        <v>3207.733154296875</v>
      </c>
      <c r="AM6">
        <v>3207.733154296875</v>
      </c>
      <c r="AN6">
        <v>0</v>
      </c>
      <c r="AO6">
        <v>3199.896484375</v>
      </c>
      <c r="AP6">
        <v>3199.896484375</v>
      </c>
      <c r="AQ6">
        <v>0</v>
      </c>
      <c r="AR6">
        <v>3200.90234375</v>
      </c>
      <c r="AS6">
        <v>3200.90234375</v>
      </c>
      <c r="AT6">
        <v>0</v>
      </c>
      <c r="AU6">
        <v>3207.733154296875</v>
      </c>
      <c r="AV6">
        <v>3207.733154296875</v>
      </c>
      <c r="AW6">
        <v>0</v>
      </c>
      <c r="AY6">
        <v>4</v>
      </c>
      <c r="BA6">
        <f t="shared" si="0"/>
        <v>1.005859375</v>
      </c>
      <c r="BB6">
        <f t="shared" si="1"/>
        <v>1.80712890625</v>
      </c>
      <c r="BC6">
        <f t="shared" si="2"/>
        <v>0.513916015625</v>
      </c>
      <c r="BD6">
        <f t="shared" si="3"/>
        <v>4.509765625</v>
      </c>
      <c r="BE6">
        <f t="shared" si="4"/>
        <v>3.000732421875</v>
      </c>
      <c r="BF6">
        <f t="shared" si="5"/>
        <v>4.21728515625</v>
      </c>
      <c r="BH6">
        <f t="shared" si="6"/>
        <v>15.0546875</v>
      </c>
      <c r="BI6">
        <f t="shared" si="9"/>
        <v>60.218017578125</v>
      </c>
      <c r="BJ6">
        <f t="shared" si="7"/>
        <v>61.226318359375</v>
      </c>
      <c r="BK6">
        <f t="shared" si="7"/>
        <v>63.531005859375</v>
      </c>
      <c r="BL6">
        <f t="shared" si="7"/>
        <v>64.044921875</v>
      </c>
      <c r="BM6">
        <f t="shared" si="7"/>
        <v>68.554443359375</v>
      </c>
      <c r="BN6">
        <f t="shared" si="7"/>
        <v>71.555419921875</v>
      </c>
      <c r="BO6">
        <f t="shared" si="7"/>
        <v>75.274658203125</v>
      </c>
      <c r="BR6">
        <f t="shared" si="8"/>
        <v>70.21630859375</v>
      </c>
    </row>
    <row r="7" spans="1:70" x14ac:dyDescent="0.2">
      <c r="A7" t="s">
        <v>199</v>
      </c>
      <c r="B7" t="s">
        <v>264</v>
      </c>
      <c r="C7" t="s">
        <v>29</v>
      </c>
      <c r="D7">
        <v>-150</v>
      </c>
      <c r="E7">
        <v>2</v>
      </c>
      <c r="F7" t="s">
        <v>23</v>
      </c>
      <c r="G7">
        <v>1</v>
      </c>
      <c r="H7">
        <v>0</v>
      </c>
      <c r="I7">
        <v>0</v>
      </c>
      <c r="J7">
        <v>0</v>
      </c>
      <c r="K7" t="s">
        <v>19</v>
      </c>
      <c r="L7">
        <v>1.4388765096664431</v>
      </c>
      <c r="M7">
        <v>1.4388765096664431</v>
      </c>
      <c r="N7">
        <v>0</v>
      </c>
      <c r="O7">
        <v>3223.16845703125</v>
      </c>
      <c r="P7">
        <v>3223.16845703125</v>
      </c>
      <c r="Q7">
        <v>0</v>
      </c>
      <c r="S7">
        <v>3226.16943359375</v>
      </c>
      <c r="T7">
        <v>3226.16943359375</v>
      </c>
      <c r="U7">
        <v>0</v>
      </c>
      <c r="W7">
        <v>3218.14501953125</v>
      </c>
      <c r="X7">
        <v>3218.14501953125</v>
      </c>
      <c r="Y7">
        <v>0</v>
      </c>
      <c r="Z7">
        <v>3218.658935546875</v>
      </c>
      <c r="AA7">
        <v>3218.658935546875</v>
      </c>
      <c r="AB7">
        <v>0</v>
      </c>
      <c r="AC7">
        <v>3215.93994140625</v>
      </c>
      <c r="AD7">
        <v>3215.93994140625</v>
      </c>
      <c r="AE7">
        <v>0</v>
      </c>
      <c r="AF7">
        <v>3218.14501953125</v>
      </c>
      <c r="AG7">
        <v>3218.14501953125</v>
      </c>
      <c r="AH7">
        <v>0</v>
      </c>
      <c r="AI7">
        <v>3218.658935546875</v>
      </c>
      <c r="AJ7">
        <v>3218.658935546875</v>
      </c>
      <c r="AK7">
        <v>0</v>
      </c>
      <c r="AL7">
        <v>3223.16845703125</v>
      </c>
      <c r="AM7">
        <v>3223.16845703125</v>
      </c>
      <c r="AN7">
        <v>0</v>
      </c>
      <c r="AO7">
        <v>3214.951171875</v>
      </c>
      <c r="AP7">
        <v>3214.951171875</v>
      </c>
      <c r="AQ7">
        <v>0</v>
      </c>
      <c r="AR7">
        <v>3215.95654296875</v>
      </c>
      <c r="AS7">
        <v>3215.95654296875</v>
      </c>
      <c r="AT7">
        <v>0</v>
      </c>
      <c r="AU7">
        <v>3223.16845703125</v>
      </c>
      <c r="AV7">
        <v>3223.16845703125</v>
      </c>
      <c r="AW7">
        <v>0</v>
      </c>
      <c r="AY7">
        <v>5</v>
      </c>
      <c r="BA7">
        <f t="shared" si="0"/>
        <v>1.00537109375</v>
      </c>
      <c r="BB7">
        <f t="shared" si="1"/>
        <v>2.205078125</v>
      </c>
      <c r="BC7">
        <f t="shared" si="2"/>
        <v>0.513916015625</v>
      </c>
      <c r="BD7">
        <f t="shared" si="3"/>
        <v>4.509521484375</v>
      </c>
      <c r="BE7">
        <f t="shared" si="4"/>
        <v>3.0009765625</v>
      </c>
      <c r="BF7">
        <f t="shared" si="5"/>
        <v>3.81640625</v>
      </c>
      <c r="BH7">
        <f t="shared" si="6"/>
        <v>15.05126953125</v>
      </c>
      <c r="BI7">
        <f t="shared" si="9"/>
        <v>75.272705078125</v>
      </c>
      <c r="BJ7">
        <f t="shared" si="7"/>
        <v>76.278564453125</v>
      </c>
      <c r="BK7">
        <f t="shared" si="7"/>
        <v>78.085693359375</v>
      </c>
      <c r="BL7">
        <f t="shared" si="7"/>
        <v>78.599609375</v>
      </c>
      <c r="BM7">
        <f t="shared" si="7"/>
        <v>83.109375</v>
      </c>
      <c r="BN7">
        <f t="shared" si="7"/>
        <v>86.110107421875</v>
      </c>
      <c r="BO7">
        <f t="shared" si="7"/>
        <v>90.327392578125</v>
      </c>
      <c r="BR7">
        <f t="shared" si="8"/>
        <v>84.77099609375</v>
      </c>
    </row>
    <row r="8" spans="1:70" x14ac:dyDescent="0.2">
      <c r="A8" t="s">
        <v>199</v>
      </c>
      <c r="B8" t="s">
        <v>317</v>
      </c>
      <c r="C8" t="s">
        <v>29</v>
      </c>
      <c r="D8">
        <v>90</v>
      </c>
      <c r="E8">
        <v>2</v>
      </c>
      <c r="F8" t="s">
        <v>23</v>
      </c>
      <c r="G8">
        <v>1</v>
      </c>
      <c r="H8">
        <v>1</v>
      </c>
      <c r="I8">
        <v>1</v>
      </c>
      <c r="J8">
        <v>0</v>
      </c>
      <c r="K8" t="s">
        <v>24</v>
      </c>
      <c r="L8">
        <v>1.633143544197083</v>
      </c>
      <c r="M8">
        <v>1.633143544197083</v>
      </c>
      <c r="N8">
        <v>0</v>
      </c>
      <c r="O8">
        <v>3237.211181640625</v>
      </c>
      <c r="P8">
        <v>3237.211181640625</v>
      </c>
      <c r="Q8">
        <v>0</v>
      </c>
      <c r="S8">
        <v>3240.212158203125</v>
      </c>
      <c r="T8">
        <v>3240.212158203125</v>
      </c>
      <c r="U8">
        <v>0</v>
      </c>
      <c r="W8">
        <v>3232.187744140625</v>
      </c>
      <c r="X8">
        <v>3232.187744140625</v>
      </c>
      <c r="Y8">
        <v>0</v>
      </c>
      <c r="Z8">
        <v>3232.70166015625</v>
      </c>
      <c r="AA8">
        <v>3232.70166015625</v>
      </c>
      <c r="AB8">
        <v>0</v>
      </c>
      <c r="AC8">
        <v>3230.9775390625</v>
      </c>
      <c r="AD8">
        <v>3230.9775390625</v>
      </c>
      <c r="AE8">
        <v>0</v>
      </c>
      <c r="AF8">
        <v>3232.187744140625</v>
      </c>
      <c r="AG8">
        <v>3232.187744140625</v>
      </c>
      <c r="AH8">
        <v>0</v>
      </c>
      <c r="AI8">
        <v>3232.70166015625</v>
      </c>
      <c r="AJ8">
        <v>3232.70166015625</v>
      </c>
      <c r="AK8">
        <v>0</v>
      </c>
      <c r="AL8">
        <v>3237.211181640625</v>
      </c>
      <c r="AM8">
        <v>3237.211181640625</v>
      </c>
      <c r="AN8">
        <v>0</v>
      </c>
      <c r="AO8">
        <v>3229.98583984375</v>
      </c>
      <c r="AP8">
        <v>3229.98583984375</v>
      </c>
      <c r="AQ8">
        <v>0</v>
      </c>
      <c r="AR8">
        <v>3230.993896484375</v>
      </c>
      <c r="AS8">
        <v>3230.993896484375</v>
      </c>
      <c r="AT8">
        <v>0</v>
      </c>
      <c r="AU8">
        <v>3237.211181640625</v>
      </c>
      <c r="AV8">
        <v>3237.211181640625</v>
      </c>
      <c r="AW8">
        <v>0</v>
      </c>
      <c r="AY8">
        <v>6</v>
      </c>
      <c r="BA8">
        <f t="shared" si="0"/>
        <v>1.008056640625</v>
      </c>
      <c r="BB8">
        <f t="shared" si="1"/>
        <v>1.210205078125</v>
      </c>
      <c r="BC8">
        <f t="shared" si="2"/>
        <v>0.513916015625</v>
      </c>
      <c r="BD8">
        <f t="shared" si="3"/>
        <v>4.509521484375</v>
      </c>
      <c r="BE8">
        <f t="shared" si="4"/>
        <v>3.0009765625</v>
      </c>
      <c r="BF8">
        <f t="shared" si="5"/>
        <v>4.808349609375</v>
      </c>
      <c r="BH8">
        <f t="shared" si="6"/>
        <v>15.051025390625</v>
      </c>
      <c r="BI8">
        <f t="shared" si="9"/>
        <v>90.323974609375</v>
      </c>
      <c r="BJ8">
        <f t="shared" si="7"/>
        <v>91.329345703125</v>
      </c>
      <c r="BK8">
        <f t="shared" si="7"/>
        <v>93.534423828125</v>
      </c>
      <c r="BL8">
        <f t="shared" si="7"/>
        <v>94.04833984375</v>
      </c>
      <c r="BM8">
        <f t="shared" si="7"/>
        <v>98.557861328125</v>
      </c>
      <c r="BN8">
        <f t="shared" si="7"/>
        <v>101.558837890625</v>
      </c>
      <c r="BO8">
        <f t="shared" si="7"/>
        <v>105.375244140625</v>
      </c>
      <c r="BR8">
        <f t="shared" si="8"/>
        <v>100.2197265625</v>
      </c>
    </row>
    <row r="9" spans="1:70" x14ac:dyDescent="0.2">
      <c r="A9" t="s">
        <v>199</v>
      </c>
      <c r="B9" t="s">
        <v>200</v>
      </c>
      <c r="C9" t="s">
        <v>123</v>
      </c>
      <c r="D9">
        <v>60</v>
      </c>
      <c r="E9">
        <v>2</v>
      </c>
      <c r="F9" t="s">
        <v>27</v>
      </c>
      <c r="G9">
        <v>1</v>
      </c>
      <c r="H9">
        <v>0</v>
      </c>
      <c r="I9">
        <v>0</v>
      </c>
      <c r="J9">
        <v>0</v>
      </c>
      <c r="K9" t="s">
        <v>19</v>
      </c>
      <c r="L9">
        <v>1.39038610458374</v>
      </c>
      <c r="M9">
        <v>1.39038610458374</v>
      </c>
      <c r="N9">
        <v>0</v>
      </c>
      <c r="O9">
        <v>3253.5419921875</v>
      </c>
      <c r="P9">
        <v>3253.5419921875</v>
      </c>
      <c r="Q9">
        <v>0</v>
      </c>
      <c r="S9">
        <v>3256.54296875</v>
      </c>
      <c r="T9">
        <v>3256.54296875</v>
      </c>
      <c r="U9">
        <v>0</v>
      </c>
      <c r="W9">
        <v>3248.518798828125</v>
      </c>
      <c r="X9">
        <v>3248.518798828125</v>
      </c>
      <c r="Y9">
        <v>0</v>
      </c>
      <c r="Z9">
        <v>3249.032470703125</v>
      </c>
      <c r="AA9">
        <v>3249.032470703125</v>
      </c>
      <c r="AB9">
        <v>0</v>
      </c>
      <c r="AC9">
        <v>3246.014892578125</v>
      </c>
      <c r="AD9">
        <v>3246.014892578125</v>
      </c>
      <c r="AE9">
        <v>0</v>
      </c>
      <c r="AF9">
        <v>3248.518798828125</v>
      </c>
      <c r="AG9">
        <v>3248.518798828125</v>
      </c>
      <c r="AH9">
        <v>0</v>
      </c>
      <c r="AI9">
        <v>3249.032470703125</v>
      </c>
      <c r="AJ9">
        <v>3249.032470703125</v>
      </c>
      <c r="AK9">
        <v>0</v>
      </c>
      <c r="AL9">
        <v>3253.5419921875</v>
      </c>
      <c r="AM9">
        <v>3253.5419921875</v>
      </c>
      <c r="AN9">
        <v>0</v>
      </c>
      <c r="AO9">
        <v>3245.0205078125</v>
      </c>
      <c r="AP9">
        <v>3245.0205078125</v>
      </c>
      <c r="AQ9">
        <v>0</v>
      </c>
      <c r="AR9">
        <v>3246.031494140625</v>
      </c>
      <c r="AS9">
        <v>3246.031494140625</v>
      </c>
      <c r="AT9">
        <v>0</v>
      </c>
      <c r="AU9">
        <v>3253.5419921875</v>
      </c>
      <c r="AV9">
        <v>3253.5419921875</v>
      </c>
      <c r="AW9">
        <v>0</v>
      </c>
      <c r="AY9">
        <v>7</v>
      </c>
      <c r="BA9">
        <f t="shared" si="0"/>
        <v>1.010986328125</v>
      </c>
      <c r="BB9">
        <f t="shared" si="1"/>
        <v>2.50390625</v>
      </c>
      <c r="BC9">
        <f t="shared" si="2"/>
        <v>0.513671875</v>
      </c>
      <c r="BD9">
        <f t="shared" si="3"/>
        <v>4.509521484375</v>
      </c>
      <c r="BE9">
        <f t="shared" si="4"/>
        <v>3.0009765625</v>
      </c>
      <c r="BF9">
        <f t="shared" si="5"/>
        <v>3.519775390625</v>
      </c>
      <c r="BH9">
        <f t="shared" si="6"/>
        <v>15.058837890625</v>
      </c>
      <c r="BI9">
        <f t="shared" si="9"/>
        <v>105.375</v>
      </c>
      <c r="BJ9">
        <f t="shared" si="7"/>
        <v>106.383056640625</v>
      </c>
      <c r="BK9">
        <f t="shared" si="7"/>
        <v>107.59326171875</v>
      </c>
      <c r="BL9">
        <f t="shared" si="7"/>
        <v>108.107177734375</v>
      </c>
      <c r="BM9">
        <f t="shared" si="7"/>
        <v>112.61669921875</v>
      </c>
      <c r="BN9">
        <f t="shared" si="7"/>
        <v>115.61767578125</v>
      </c>
      <c r="BO9">
        <f t="shared" si="7"/>
        <v>120.426025390625</v>
      </c>
      <c r="BR9">
        <f t="shared" si="8"/>
        <v>114.278564453125</v>
      </c>
    </row>
    <row r="10" spans="1:70" x14ac:dyDescent="0.2">
      <c r="A10" t="s">
        <v>202</v>
      </c>
      <c r="B10" t="s">
        <v>333</v>
      </c>
      <c r="C10" t="s">
        <v>29</v>
      </c>
      <c r="D10">
        <v>-90</v>
      </c>
      <c r="E10">
        <v>1</v>
      </c>
      <c r="F10" t="s">
        <v>18</v>
      </c>
      <c r="G10">
        <v>1</v>
      </c>
      <c r="H10">
        <v>1</v>
      </c>
      <c r="I10">
        <v>1</v>
      </c>
      <c r="J10">
        <v>0</v>
      </c>
      <c r="K10" t="s">
        <v>19</v>
      </c>
      <c r="L10">
        <v>0.77930110692977905</v>
      </c>
      <c r="M10">
        <v>0.77930110692977905</v>
      </c>
      <c r="N10">
        <v>0</v>
      </c>
      <c r="O10">
        <v>3268.397216796875</v>
      </c>
      <c r="P10">
        <v>3268.397216796875</v>
      </c>
      <c r="Q10">
        <v>0</v>
      </c>
      <c r="S10">
        <v>3271.39794921875</v>
      </c>
      <c r="T10">
        <v>3271.39794921875</v>
      </c>
      <c r="U10">
        <v>0</v>
      </c>
      <c r="W10">
        <v>3263.37353515625</v>
      </c>
      <c r="X10">
        <v>3263.37353515625</v>
      </c>
      <c r="Y10">
        <v>0</v>
      </c>
      <c r="Z10">
        <v>3263.887451171875</v>
      </c>
      <c r="AA10">
        <v>3263.887451171875</v>
      </c>
      <c r="AB10">
        <v>0</v>
      </c>
      <c r="AC10">
        <v>3261.069091796875</v>
      </c>
      <c r="AD10">
        <v>3261.069091796875</v>
      </c>
      <c r="AE10">
        <v>0</v>
      </c>
      <c r="AF10">
        <v>3263.37353515625</v>
      </c>
      <c r="AG10">
        <v>3263.37353515625</v>
      </c>
      <c r="AH10">
        <v>0</v>
      </c>
      <c r="AI10">
        <v>3263.887451171875</v>
      </c>
      <c r="AJ10">
        <v>3263.887451171875</v>
      </c>
      <c r="AK10">
        <v>0</v>
      </c>
      <c r="AL10">
        <v>3268.397216796875</v>
      </c>
      <c r="AM10">
        <v>3268.397216796875</v>
      </c>
      <c r="AN10">
        <v>0</v>
      </c>
      <c r="AO10">
        <v>3260.062744140625</v>
      </c>
      <c r="AP10">
        <v>3260.062744140625</v>
      </c>
      <c r="AQ10">
        <v>0</v>
      </c>
      <c r="AR10">
        <v>3261.069091796875</v>
      </c>
      <c r="AS10">
        <v>3261.069091796875</v>
      </c>
      <c r="AT10">
        <v>0</v>
      </c>
      <c r="AU10">
        <v>3268.397216796875</v>
      </c>
      <c r="AV10">
        <v>3268.397216796875</v>
      </c>
      <c r="AW10">
        <v>0</v>
      </c>
      <c r="AY10">
        <v>8</v>
      </c>
      <c r="BA10">
        <f t="shared" si="0"/>
        <v>1.00634765625</v>
      </c>
      <c r="BB10">
        <f t="shared" si="1"/>
        <v>2.304443359375</v>
      </c>
      <c r="BC10">
        <f t="shared" si="2"/>
        <v>0.513916015625</v>
      </c>
      <c r="BD10">
        <f t="shared" si="3"/>
        <v>4.509765625</v>
      </c>
      <c r="BE10">
        <f t="shared" si="4"/>
        <v>3.000732421875</v>
      </c>
      <c r="BF10">
        <f t="shared" si="5"/>
        <v>3.715576171875</v>
      </c>
      <c r="BH10">
        <f t="shared" si="6"/>
        <v>15.05078125</v>
      </c>
      <c r="BI10">
        <f t="shared" si="9"/>
        <v>120.433837890625</v>
      </c>
      <c r="BJ10">
        <f t="shared" si="7"/>
        <v>121.44482421875</v>
      </c>
      <c r="BK10">
        <f t="shared" si="7"/>
        <v>123.94873046875</v>
      </c>
      <c r="BL10">
        <f t="shared" si="7"/>
        <v>124.46240234375</v>
      </c>
      <c r="BM10">
        <f t="shared" si="7"/>
        <v>128.971923828125</v>
      </c>
      <c r="BN10">
        <f t="shared" si="7"/>
        <v>131.972900390625</v>
      </c>
      <c r="BO10">
        <f t="shared" si="7"/>
        <v>135.49267578125</v>
      </c>
      <c r="BR10">
        <f t="shared" si="8"/>
        <v>130.6337890625</v>
      </c>
    </row>
    <row r="11" spans="1:70" x14ac:dyDescent="0.2">
      <c r="A11" t="s">
        <v>202</v>
      </c>
      <c r="B11" t="s">
        <v>314</v>
      </c>
      <c r="C11" t="s">
        <v>103</v>
      </c>
      <c r="D11">
        <v>90</v>
      </c>
      <c r="E11">
        <v>2</v>
      </c>
      <c r="F11" t="s">
        <v>23</v>
      </c>
      <c r="G11">
        <v>1</v>
      </c>
      <c r="H11">
        <v>1</v>
      </c>
      <c r="I11">
        <v>1</v>
      </c>
      <c r="J11">
        <v>0</v>
      </c>
      <c r="K11" t="s">
        <v>24</v>
      </c>
      <c r="L11">
        <v>1.206160426139832</v>
      </c>
      <c r="M11">
        <v>1.206160426139832</v>
      </c>
      <c r="N11">
        <v>0</v>
      </c>
      <c r="O11">
        <v>3283.13623046875</v>
      </c>
      <c r="P11">
        <v>3283.13623046875</v>
      </c>
      <c r="Q11">
        <v>0</v>
      </c>
      <c r="S11">
        <v>3286.13720703125</v>
      </c>
      <c r="T11">
        <v>3286.13720703125</v>
      </c>
      <c r="U11">
        <v>0</v>
      </c>
      <c r="W11">
        <v>3278.11279296875</v>
      </c>
      <c r="X11">
        <v>3278.11279296875</v>
      </c>
      <c r="Y11">
        <v>0</v>
      </c>
      <c r="Z11">
        <v>3278.627685546875</v>
      </c>
      <c r="AA11">
        <v>3278.627685546875</v>
      </c>
      <c r="AB11">
        <v>0</v>
      </c>
      <c r="AC11">
        <v>3276.106689453125</v>
      </c>
      <c r="AD11">
        <v>3276.106689453125</v>
      </c>
      <c r="AE11">
        <v>0</v>
      </c>
      <c r="AF11">
        <v>3278.11279296875</v>
      </c>
      <c r="AG11">
        <v>3278.11279296875</v>
      </c>
      <c r="AH11">
        <v>0</v>
      </c>
      <c r="AI11">
        <v>3278.627685546875</v>
      </c>
      <c r="AJ11">
        <v>3278.627685546875</v>
      </c>
      <c r="AK11">
        <v>0</v>
      </c>
      <c r="AL11">
        <v>3283.13623046875</v>
      </c>
      <c r="AM11">
        <v>3283.13623046875</v>
      </c>
      <c r="AN11">
        <v>0</v>
      </c>
      <c r="AO11">
        <v>3275.113525390625</v>
      </c>
      <c r="AP11">
        <v>3275.113525390625</v>
      </c>
      <c r="AQ11">
        <v>0</v>
      </c>
      <c r="AR11">
        <v>3276.123291015625</v>
      </c>
      <c r="AS11">
        <v>3276.123291015625</v>
      </c>
      <c r="AT11">
        <v>0</v>
      </c>
      <c r="AU11">
        <v>3283.13623046875</v>
      </c>
      <c r="AV11">
        <v>3283.13623046875</v>
      </c>
      <c r="AW11">
        <v>0</v>
      </c>
      <c r="AY11">
        <v>9</v>
      </c>
      <c r="BA11">
        <f t="shared" si="0"/>
        <v>1.009765625</v>
      </c>
      <c r="BB11">
        <f t="shared" si="1"/>
        <v>2.006103515625</v>
      </c>
      <c r="BC11">
        <f t="shared" si="2"/>
        <v>0.514892578125</v>
      </c>
      <c r="BD11">
        <f t="shared" si="3"/>
        <v>4.508544921875</v>
      </c>
      <c r="BE11">
        <f t="shared" si="4"/>
        <v>3.0009765625</v>
      </c>
      <c r="BF11">
        <f t="shared" si="5"/>
        <v>4.016845703125</v>
      </c>
      <c r="BH11">
        <f t="shared" si="6"/>
        <v>15.05712890625</v>
      </c>
      <c r="BI11">
        <f t="shared" si="9"/>
        <v>135.484619140625</v>
      </c>
      <c r="BJ11">
        <f t="shared" si="7"/>
        <v>136.490966796875</v>
      </c>
      <c r="BK11">
        <f t="shared" si="7"/>
        <v>138.79541015625</v>
      </c>
      <c r="BL11">
        <f t="shared" si="7"/>
        <v>139.309326171875</v>
      </c>
      <c r="BM11">
        <f t="shared" si="7"/>
        <v>143.819091796875</v>
      </c>
      <c r="BN11">
        <f t="shared" si="7"/>
        <v>146.81982421875</v>
      </c>
      <c r="BO11">
        <f t="shared" si="7"/>
        <v>150.535400390625</v>
      </c>
      <c r="BR11">
        <f t="shared" si="8"/>
        <v>145.480712890625</v>
      </c>
    </row>
    <row r="12" spans="1:70" x14ac:dyDescent="0.2">
      <c r="A12" t="s">
        <v>199</v>
      </c>
      <c r="B12" t="s">
        <v>329</v>
      </c>
      <c r="C12" t="s">
        <v>22</v>
      </c>
      <c r="D12">
        <v>60</v>
      </c>
      <c r="E12">
        <v>1</v>
      </c>
      <c r="F12" t="s">
        <v>18</v>
      </c>
      <c r="G12">
        <v>1</v>
      </c>
      <c r="H12">
        <v>1</v>
      </c>
      <c r="I12">
        <v>1</v>
      </c>
      <c r="J12">
        <v>0</v>
      </c>
      <c r="K12" t="s">
        <v>19</v>
      </c>
      <c r="L12">
        <v>1.414676189422607</v>
      </c>
      <c r="M12">
        <v>1.414676189422607</v>
      </c>
      <c r="N12">
        <v>0</v>
      </c>
      <c r="O12">
        <v>3298.88671875</v>
      </c>
      <c r="P12">
        <v>3298.88671875</v>
      </c>
      <c r="Q12">
        <v>0</v>
      </c>
      <c r="S12">
        <v>3301.8876953125</v>
      </c>
      <c r="T12">
        <v>3301.8876953125</v>
      </c>
      <c r="U12">
        <v>0</v>
      </c>
      <c r="W12">
        <v>3293.86328125</v>
      </c>
      <c r="X12">
        <v>3293.86328125</v>
      </c>
      <c r="Y12">
        <v>0</v>
      </c>
      <c r="Z12">
        <v>3294.377197265625</v>
      </c>
      <c r="AA12">
        <v>3294.377197265625</v>
      </c>
      <c r="AB12">
        <v>0</v>
      </c>
      <c r="AC12">
        <v>3291.16064453125</v>
      </c>
      <c r="AD12">
        <v>3291.16064453125</v>
      </c>
      <c r="AE12">
        <v>0</v>
      </c>
      <c r="AF12">
        <v>3293.86328125</v>
      </c>
      <c r="AG12">
        <v>3293.86328125</v>
      </c>
      <c r="AH12">
        <v>0</v>
      </c>
      <c r="AI12">
        <v>3294.377197265625</v>
      </c>
      <c r="AJ12">
        <v>3294.377197265625</v>
      </c>
      <c r="AK12">
        <v>0</v>
      </c>
      <c r="AL12">
        <v>3298.88671875</v>
      </c>
      <c r="AM12">
        <v>3298.88671875</v>
      </c>
      <c r="AN12">
        <v>0</v>
      </c>
      <c r="AO12">
        <v>3290.154052734375</v>
      </c>
      <c r="AP12">
        <v>3290.154052734375</v>
      </c>
      <c r="AQ12">
        <v>0</v>
      </c>
      <c r="AR12">
        <v>3291.16064453125</v>
      </c>
      <c r="AS12">
        <v>3291.16064453125</v>
      </c>
      <c r="AT12">
        <v>0</v>
      </c>
      <c r="AU12">
        <v>3298.88671875</v>
      </c>
      <c r="AV12">
        <v>3298.88671875</v>
      </c>
      <c r="AW12">
        <v>0</v>
      </c>
      <c r="AY12">
        <v>10</v>
      </c>
      <c r="BA12">
        <f t="shared" si="0"/>
        <v>1.006591796875</v>
      </c>
      <c r="BB12">
        <f t="shared" si="1"/>
        <v>2.70263671875</v>
      </c>
      <c r="BC12">
        <f t="shared" si="2"/>
        <v>0.513916015625</v>
      </c>
      <c r="BD12">
        <f t="shared" si="3"/>
        <v>4.509521484375</v>
      </c>
      <c r="BE12">
        <f t="shared" si="4"/>
        <v>3.0009765625</v>
      </c>
      <c r="BF12">
        <f t="shared" si="5"/>
        <v>3.302001953125</v>
      </c>
      <c r="BH12">
        <f t="shared" si="6"/>
        <v>15.03564453125</v>
      </c>
      <c r="BI12">
        <f t="shared" si="9"/>
        <v>150.541748046875</v>
      </c>
      <c r="BJ12">
        <f t="shared" si="7"/>
        <v>151.551513671875</v>
      </c>
      <c r="BK12">
        <f t="shared" si="7"/>
        <v>153.5576171875</v>
      </c>
      <c r="BL12">
        <f t="shared" si="7"/>
        <v>154.072509765625</v>
      </c>
      <c r="BM12">
        <f t="shared" si="7"/>
        <v>158.5810546875</v>
      </c>
      <c r="BN12">
        <f t="shared" si="7"/>
        <v>161.58203125</v>
      </c>
      <c r="BO12">
        <f t="shared" si="7"/>
        <v>165.598876953125</v>
      </c>
      <c r="BR12">
        <f t="shared" si="8"/>
        <v>160.243896484375</v>
      </c>
    </row>
    <row r="13" spans="1:70" x14ac:dyDescent="0.2">
      <c r="A13" t="s">
        <v>199</v>
      </c>
      <c r="B13" t="s">
        <v>332</v>
      </c>
      <c r="C13" t="s">
        <v>99</v>
      </c>
      <c r="D13">
        <v>-60</v>
      </c>
      <c r="E13">
        <v>2</v>
      </c>
      <c r="F13" t="s">
        <v>23</v>
      </c>
      <c r="G13">
        <v>1</v>
      </c>
      <c r="H13">
        <v>0</v>
      </c>
      <c r="I13">
        <v>0</v>
      </c>
      <c r="J13">
        <v>0</v>
      </c>
      <c r="K13" t="s">
        <v>19</v>
      </c>
      <c r="L13">
        <v>1.4812173843383789</v>
      </c>
      <c r="M13">
        <v>1.4812173843383789</v>
      </c>
      <c r="N13">
        <v>0</v>
      </c>
      <c r="O13">
        <v>3314.00732421875</v>
      </c>
      <c r="P13">
        <v>3314.00732421875</v>
      </c>
      <c r="Q13">
        <v>0</v>
      </c>
      <c r="S13">
        <v>3317.008056640625</v>
      </c>
      <c r="T13">
        <v>3317.008056640625</v>
      </c>
      <c r="U13">
        <v>0</v>
      </c>
      <c r="W13">
        <v>3308.983642578125</v>
      </c>
      <c r="X13">
        <v>3308.983642578125</v>
      </c>
      <c r="Y13">
        <v>0</v>
      </c>
      <c r="Z13">
        <v>3309.49755859375</v>
      </c>
      <c r="AA13">
        <v>3309.49755859375</v>
      </c>
      <c r="AB13">
        <v>0</v>
      </c>
      <c r="AC13">
        <v>3306.181640625</v>
      </c>
      <c r="AD13">
        <v>3306.181640625</v>
      </c>
      <c r="AE13">
        <v>0</v>
      </c>
      <c r="AF13">
        <v>3308.983642578125</v>
      </c>
      <c r="AG13">
        <v>3308.983642578125</v>
      </c>
      <c r="AH13">
        <v>0</v>
      </c>
      <c r="AI13">
        <v>3309.49755859375</v>
      </c>
      <c r="AJ13">
        <v>3309.49755859375</v>
      </c>
      <c r="AK13">
        <v>0</v>
      </c>
      <c r="AL13">
        <v>3314.00732421875</v>
      </c>
      <c r="AM13">
        <v>3314.00732421875</v>
      </c>
      <c r="AN13">
        <v>0</v>
      </c>
      <c r="AO13">
        <v>3305.189697265625</v>
      </c>
      <c r="AP13">
        <v>3305.189697265625</v>
      </c>
      <c r="AQ13">
        <v>0</v>
      </c>
      <c r="AR13">
        <v>3306.1982421875</v>
      </c>
      <c r="AS13">
        <v>3306.1982421875</v>
      </c>
      <c r="AT13">
        <v>0</v>
      </c>
      <c r="AU13">
        <v>3314.00732421875</v>
      </c>
      <c r="AV13">
        <v>3314.00732421875</v>
      </c>
      <c r="AW13">
        <v>0</v>
      </c>
      <c r="AY13">
        <v>11</v>
      </c>
      <c r="BA13">
        <f t="shared" si="0"/>
        <v>1.008544921875</v>
      </c>
      <c r="BB13">
        <f t="shared" si="1"/>
        <v>2.802001953125</v>
      </c>
      <c r="BC13">
        <f t="shared" si="2"/>
        <v>0.513916015625</v>
      </c>
      <c r="BD13">
        <f t="shared" si="3"/>
        <v>4.509765625</v>
      </c>
      <c r="BE13">
        <f t="shared" si="4"/>
        <v>3.000732421875</v>
      </c>
      <c r="BF13">
        <f t="shared" si="5"/>
        <v>3.20263671875</v>
      </c>
      <c r="BH13">
        <f t="shared" si="6"/>
        <v>15.03759765625</v>
      </c>
      <c r="BI13">
        <f t="shared" si="9"/>
        <v>165.577392578125</v>
      </c>
      <c r="BJ13">
        <f t="shared" si="7"/>
        <v>166.583984375</v>
      </c>
      <c r="BK13">
        <f t="shared" si="7"/>
        <v>169.28662109375</v>
      </c>
      <c r="BL13">
        <f t="shared" si="7"/>
        <v>169.800537109375</v>
      </c>
      <c r="BM13">
        <f t="shared" si="7"/>
        <v>174.31005859375</v>
      </c>
      <c r="BN13">
        <f t="shared" si="7"/>
        <v>177.31103515625</v>
      </c>
      <c r="BO13">
        <f t="shared" si="7"/>
        <v>180.613037109375</v>
      </c>
      <c r="BR13">
        <f t="shared" si="8"/>
        <v>175.971923828125</v>
      </c>
    </row>
    <row r="14" spans="1:70" x14ac:dyDescent="0.2">
      <c r="A14" t="s">
        <v>199</v>
      </c>
      <c r="B14" t="s">
        <v>316</v>
      </c>
      <c r="C14" t="s">
        <v>101</v>
      </c>
      <c r="D14">
        <v>-30</v>
      </c>
      <c r="E14">
        <v>2</v>
      </c>
      <c r="F14" t="s">
        <v>27</v>
      </c>
      <c r="G14">
        <v>1</v>
      </c>
      <c r="H14">
        <v>1</v>
      </c>
      <c r="I14">
        <v>1</v>
      </c>
      <c r="J14">
        <v>0</v>
      </c>
      <c r="K14" t="s">
        <v>24</v>
      </c>
      <c r="L14">
        <v>0.95180398225784302</v>
      </c>
      <c r="M14">
        <v>0.95180398225784302</v>
      </c>
      <c r="N14">
        <v>0</v>
      </c>
      <c r="O14">
        <v>3328.9287109375</v>
      </c>
      <c r="P14">
        <v>3328.9287109375</v>
      </c>
      <c r="Q14">
        <v>0</v>
      </c>
      <c r="S14">
        <v>3331.929443359375</v>
      </c>
      <c r="T14">
        <v>3331.929443359375</v>
      </c>
      <c r="U14">
        <v>0</v>
      </c>
      <c r="W14">
        <v>3323.905029296875</v>
      </c>
      <c r="X14">
        <v>3323.905029296875</v>
      </c>
      <c r="Y14">
        <v>0</v>
      </c>
      <c r="Z14">
        <v>3324.4189453125</v>
      </c>
      <c r="AA14">
        <v>3324.4189453125</v>
      </c>
      <c r="AB14">
        <v>0</v>
      </c>
      <c r="AC14">
        <v>3321.20263671875</v>
      </c>
      <c r="AD14">
        <v>3321.20263671875</v>
      </c>
      <c r="AE14">
        <v>0</v>
      </c>
      <c r="AF14">
        <v>3323.905029296875</v>
      </c>
      <c r="AG14">
        <v>3323.905029296875</v>
      </c>
      <c r="AH14">
        <v>0</v>
      </c>
      <c r="AI14">
        <v>3324.4189453125</v>
      </c>
      <c r="AJ14">
        <v>3324.4189453125</v>
      </c>
      <c r="AK14">
        <v>0</v>
      </c>
      <c r="AL14">
        <v>3328.9287109375</v>
      </c>
      <c r="AM14">
        <v>3328.9287109375</v>
      </c>
      <c r="AN14">
        <v>0</v>
      </c>
      <c r="AO14">
        <v>3320.210693359375</v>
      </c>
      <c r="AP14">
        <v>3320.210693359375</v>
      </c>
      <c r="AQ14">
        <v>0</v>
      </c>
      <c r="AR14">
        <v>3321.21923828125</v>
      </c>
      <c r="AS14">
        <v>3321.21923828125</v>
      </c>
      <c r="AT14">
        <v>0</v>
      </c>
      <c r="AU14">
        <v>3328.9287109375</v>
      </c>
      <c r="AV14">
        <v>3328.9287109375</v>
      </c>
      <c r="AW14">
        <v>0</v>
      </c>
      <c r="AY14">
        <v>12</v>
      </c>
      <c r="BA14">
        <f t="shared" si="0"/>
        <v>1.008544921875</v>
      </c>
      <c r="BB14">
        <f t="shared" si="1"/>
        <v>2.702392578125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3.302001953125</v>
      </c>
      <c r="BH14">
        <f t="shared" si="6"/>
        <v>15.037353515625</v>
      </c>
      <c r="BI14">
        <f t="shared" si="9"/>
        <v>180.614990234375</v>
      </c>
      <c r="BJ14">
        <f t="shared" si="7"/>
        <v>181.62353515625</v>
      </c>
      <c r="BK14">
        <f t="shared" si="7"/>
        <v>184.425537109375</v>
      </c>
      <c r="BL14">
        <f t="shared" si="7"/>
        <v>184.939453125</v>
      </c>
      <c r="BM14">
        <f t="shared" si="7"/>
        <v>189.44921875</v>
      </c>
      <c r="BN14">
        <f t="shared" si="7"/>
        <v>192.449951171875</v>
      </c>
      <c r="BO14">
        <f t="shared" si="7"/>
        <v>195.652587890625</v>
      </c>
      <c r="BR14">
        <f t="shared" si="8"/>
        <v>191.11083984375</v>
      </c>
    </row>
    <row r="15" spans="1:70" x14ac:dyDescent="0.2">
      <c r="A15" t="s">
        <v>199</v>
      </c>
      <c r="B15" t="s">
        <v>200</v>
      </c>
      <c r="C15" t="s">
        <v>17</v>
      </c>
      <c r="D15">
        <v>-120</v>
      </c>
      <c r="E15">
        <v>2</v>
      </c>
      <c r="F15" t="s">
        <v>23</v>
      </c>
      <c r="G15">
        <v>1</v>
      </c>
      <c r="H15">
        <v>1</v>
      </c>
      <c r="I15">
        <v>1</v>
      </c>
      <c r="J15">
        <v>0</v>
      </c>
      <c r="K15" t="s">
        <v>24</v>
      </c>
      <c r="L15">
        <v>0.8896414041519165</v>
      </c>
      <c r="M15">
        <v>0.8896414041519165</v>
      </c>
      <c r="N15">
        <v>0</v>
      </c>
      <c r="O15">
        <v>3343.15380859375</v>
      </c>
      <c r="P15">
        <v>3343.15380859375</v>
      </c>
      <c r="Q15">
        <v>0</v>
      </c>
      <c r="S15">
        <v>3346.154541015625</v>
      </c>
      <c r="T15">
        <v>3346.154541015625</v>
      </c>
      <c r="U15">
        <v>0</v>
      </c>
      <c r="W15">
        <v>3338.130126953125</v>
      </c>
      <c r="X15">
        <v>3338.130126953125</v>
      </c>
      <c r="Y15">
        <v>0</v>
      </c>
      <c r="Z15">
        <v>3338.644287109375</v>
      </c>
      <c r="AA15">
        <v>3338.644287109375</v>
      </c>
      <c r="AB15">
        <v>0</v>
      </c>
      <c r="AC15">
        <v>3336.2236328125</v>
      </c>
      <c r="AD15">
        <v>3336.2236328125</v>
      </c>
      <c r="AE15">
        <v>0</v>
      </c>
      <c r="AF15">
        <v>3338.130126953125</v>
      </c>
      <c r="AG15">
        <v>3338.130126953125</v>
      </c>
      <c r="AH15">
        <v>0</v>
      </c>
      <c r="AI15">
        <v>3338.644287109375</v>
      </c>
      <c r="AJ15">
        <v>3338.644287109375</v>
      </c>
      <c r="AK15">
        <v>0</v>
      </c>
      <c r="AL15">
        <v>3343.15380859375</v>
      </c>
      <c r="AM15">
        <v>3343.15380859375</v>
      </c>
      <c r="AN15">
        <v>0</v>
      </c>
      <c r="AO15">
        <v>3335.2314453125</v>
      </c>
      <c r="AP15">
        <v>3335.2314453125</v>
      </c>
      <c r="AQ15">
        <v>0</v>
      </c>
      <c r="AR15">
        <v>3336.240234375</v>
      </c>
      <c r="AS15">
        <v>3336.240234375</v>
      </c>
      <c r="AT15">
        <v>0</v>
      </c>
      <c r="AU15">
        <v>3343.15380859375</v>
      </c>
      <c r="AV15">
        <v>3343.15380859375</v>
      </c>
      <c r="AW15">
        <v>0</v>
      </c>
      <c r="AY15">
        <v>13</v>
      </c>
      <c r="BA15">
        <f t="shared" si="0"/>
        <v>1.0087890625</v>
      </c>
      <c r="BB15">
        <f t="shared" si="1"/>
        <v>1.906494140625</v>
      </c>
      <c r="BC15">
        <f t="shared" si="2"/>
        <v>0.51416015625</v>
      </c>
      <c r="BD15">
        <f t="shared" si="3"/>
        <v>4.509521484375</v>
      </c>
      <c r="BE15">
        <f t="shared" si="4"/>
        <v>3.000732421875</v>
      </c>
      <c r="BF15">
        <f t="shared" si="5"/>
        <v>4.116943359375</v>
      </c>
      <c r="BH15">
        <f t="shared" si="6"/>
        <v>15.056640625</v>
      </c>
      <c r="BI15">
        <f t="shared" si="9"/>
        <v>195.65234375</v>
      </c>
      <c r="BJ15">
        <f t="shared" si="7"/>
        <v>196.660888671875</v>
      </c>
      <c r="BK15">
        <f t="shared" si="7"/>
        <v>199.36328125</v>
      </c>
      <c r="BL15">
        <f t="shared" si="7"/>
        <v>199.877197265625</v>
      </c>
      <c r="BM15">
        <f t="shared" si="7"/>
        <v>204.386962890625</v>
      </c>
      <c r="BN15">
        <f t="shared" si="7"/>
        <v>207.3876953125</v>
      </c>
      <c r="BO15">
        <f t="shared" si="7"/>
        <v>210.689697265625</v>
      </c>
      <c r="BR15">
        <f t="shared" si="8"/>
        <v>206.048583984375</v>
      </c>
    </row>
    <row r="16" spans="1:70" x14ac:dyDescent="0.2">
      <c r="A16" t="s">
        <v>202</v>
      </c>
      <c r="B16" t="s">
        <v>318</v>
      </c>
      <c r="C16" t="s">
        <v>103</v>
      </c>
      <c r="D16">
        <v>-120</v>
      </c>
      <c r="E16">
        <v>2</v>
      </c>
      <c r="F16" t="s">
        <v>23</v>
      </c>
      <c r="G16">
        <v>1</v>
      </c>
      <c r="H16">
        <v>1</v>
      </c>
      <c r="I16">
        <v>1</v>
      </c>
      <c r="J16">
        <v>0</v>
      </c>
      <c r="K16" t="s">
        <v>24</v>
      </c>
      <c r="L16">
        <v>1.8069484233856199</v>
      </c>
      <c r="M16">
        <v>1.8069484233856199</v>
      </c>
      <c r="N16">
        <v>0</v>
      </c>
      <c r="O16">
        <v>3357.909423828125</v>
      </c>
      <c r="P16">
        <v>3357.909423828125</v>
      </c>
      <c r="Q16">
        <v>0</v>
      </c>
      <c r="S16">
        <v>3360.910400390625</v>
      </c>
      <c r="T16">
        <v>3360.910400390625</v>
      </c>
      <c r="U16">
        <v>0</v>
      </c>
      <c r="W16">
        <v>3352.885986328125</v>
      </c>
      <c r="X16">
        <v>3352.885986328125</v>
      </c>
      <c r="Y16">
        <v>0</v>
      </c>
      <c r="Z16">
        <v>3353.39990234375</v>
      </c>
      <c r="AA16">
        <v>3353.39990234375</v>
      </c>
      <c r="AB16">
        <v>0</v>
      </c>
      <c r="AC16">
        <v>3351.277587890625</v>
      </c>
      <c r="AD16">
        <v>3351.277587890625</v>
      </c>
      <c r="AE16">
        <v>0</v>
      </c>
      <c r="AF16">
        <v>3352.885986328125</v>
      </c>
      <c r="AG16">
        <v>3352.885986328125</v>
      </c>
      <c r="AH16">
        <v>0</v>
      </c>
      <c r="AI16">
        <v>3353.39990234375</v>
      </c>
      <c r="AJ16">
        <v>3353.39990234375</v>
      </c>
      <c r="AK16">
        <v>0</v>
      </c>
      <c r="AL16">
        <v>3357.909423828125</v>
      </c>
      <c r="AM16">
        <v>3357.909423828125</v>
      </c>
      <c r="AN16">
        <v>0</v>
      </c>
      <c r="AO16">
        <v>3350.271484375</v>
      </c>
      <c r="AP16">
        <v>3350.271484375</v>
      </c>
      <c r="AQ16">
        <v>0</v>
      </c>
      <c r="AR16">
        <v>3351.277587890625</v>
      </c>
      <c r="AS16">
        <v>3351.277587890625</v>
      </c>
      <c r="AT16">
        <v>0</v>
      </c>
      <c r="AU16">
        <v>3357.909423828125</v>
      </c>
      <c r="AV16">
        <v>3357.909423828125</v>
      </c>
      <c r="AW16">
        <v>0</v>
      </c>
      <c r="AY16">
        <v>14</v>
      </c>
      <c r="BA16">
        <f t="shared" si="0"/>
        <v>1.006103515625</v>
      </c>
      <c r="BB16">
        <f t="shared" si="1"/>
        <v>1.6083984375</v>
      </c>
      <c r="BC16">
        <f t="shared" si="2"/>
        <v>0.513916015625</v>
      </c>
      <c r="BD16">
        <f t="shared" si="3"/>
        <v>4.509521484375</v>
      </c>
      <c r="BE16">
        <f t="shared" si="4"/>
        <v>3.0009765625</v>
      </c>
      <c r="BF16">
        <f t="shared" si="5"/>
        <v>4.410400390625</v>
      </c>
      <c r="BH16">
        <f t="shared" si="6"/>
        <v>15.04931640625</v>
      </c>
      <c r="BI16">
        <f t="shared" si="9"/>
        <v>210.708984375</v>
      </c>
      <c r="BJ16">
        <f t="shared" si="7"/>
        <v>211.7177734375</v>
      </c>
      <c r="BK16">
        <f t="shared" si="7"/>
        <v>213.624267578125</v>
      </c>
      <c r="BL16">
        <f t="shared" si="7"/>
        <v>214.138427734375</v>
      </c>
      <c r="BM16">
        <f t="shared" si="7"/>
        <v>218.64794921875</v>
      </c>
      <c r="BN16">
        <f t="shared" si="7"/>
        <v>221.648681640625</v>
      </c>
      <c r="BO16">
        <f t="shared" si="7"/>
        <v>225.765625</v>
      </c>
      <c r="BR16">
        <f t="shared" si="8"/>
        <v>220.309814453125</v>
      </c>
    </row>
    <row r="17" spans="1:70" x14ac:dyDescent="0.2">
      <c r="A17" t="s">
        <v>202</v>
      </c>
      <c r="B17" t="s">
        <v>315</v>
      </c>
      <c r="C17" t="s">
        <v>22</v>
      </c>
      <c r="D17">
        <v>30</v>
      </c>
      <c r="E17">
        <v>2</v>
      </c>
      <c r="F17" t="s">
        <v>23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1.003397941589355</v>
      </c>
      <c r="M17">
        <v>1.003397941589355</v>
      </c>
      <c r="N17">
        <v>0</v>
      </c>
      <c r="O17">
        <v>3372.748046875</v>
      </c>
      <c r="P17">
        <v>3372.748046875</v>
      </c>
      <c r="Q17">
        <v>0</v>
      </c>
      <c r="S17">
        <v>3375.7490234375</v>
      </c>
      <c r="T17">
        <v>3375.7490234375</v>
      </c>
      <c r="U17">
        <v>0</v>
      </c>
      <c r="W17">
        <v>3367.724609375</v>
      </c>
      <c r="X17">
        <v>3367.724609375</v>
      </c>
      <c r="Y17">
        <v>0</v>
      </c>
      <c r="Z17">
        <v>3368.238525390625</v>
      </c>
      <c r="AA17">
        <v>3368.238525390625</v>
      </c>
      <c r="AB17">
        <v>0</v>
      </c>
      <c r="AC17">
        <v>3366.315185546875</v>
      </c>
      <c r="AD17">
        <v>3366.315185546875</v>
      </c>
      <c r="AE17">
        <v>0</v>
      </c>
      <c r="AF17">
        <v>3367.724609375</v>
      </c>
      <c r="AG17">
        <v>3367.724609375</v>
      </c>
      <c r="AH17">
        <v>0</v>
      </c>
      <c r="AI17">
        <v>3368.238525390625</v>
      </c>
      <c r="AJ17">
        <v>3368.238525390625</v>
      </c>
      <c r="AK17">
        <v>0</v>
      </c>
      <c r="AL17">
        <v>3372.748046875</v>
      </c>
      <c r="AM17">
        <v>3372.748046875</v>
      </c>
      <c r="AN17">
        <v>0</v>
      </c>
      <c r="AO17">
        <v>3365.32080078125</v>
      </c>
      <c r="AP17">
        <v>3365.32080078125</v>
      </c>
      <c r="AQ17">
        <v>0</v>
      </c>
      <c r="AR17">
        <v>3366.331787109375</v>
      </c>
      <c r="AS17">
        <v>3366.331787109375</v>
      </c>
      <c r="AT17">
        <v>0</v>
      </c>
      <c r="AU17">
        <v>3372.748046875</v>
      </c>
      <c r="AV17">
        <v>3372.748046875</v>
      </c>
      <c r="AW17">
        <v>0</v>
      </c>
      <c r="AY17">
        <v>15</v>
      </c>
      <c r="BA17">
        <f t="shared" si="0"/>
        <v>1.010986328125</v>
      </c>
      <c r="BB17">
        <f t="shared" si="1"/>
        <v>1.409423828125</v>
      </c>
      <c r="BC17">
        <f t="shared" si="2"/>
        <v>0.513916015625</v>
      </c>
      <c r="BD17">
        <f t="shared" si="3"/>
        <v>4.509521484375</v>
      </c>
      <c r="BE17">
        <f t="shared" si="4"/>
        <v>3.0009765625</v>
      </c>
      <c r="BF17">
        <f t="shared" si="5"/>
        <v>4.614990234375</v>
      </c>
      <c r="BH17">
        <f t="shared" si="6"/>
        <v>15.059814453125</v>
      </c>
      <c r="BI17">
        <f t="shared" si="9"/>
        <v>225.75830078125</v>
      </c>
      <c r="BJ17">
        <f t="shared" si="7"/>
        <v>226.764404296875</v>
      </c>
      <c r="BK17">
        <f t="shared" si="7"/>
        <v>228.372802734375</v>
      </c>
      <c r="BL17">
        <f t="shared" si="7"/>
        <v>228.88671875</v>
      </c>
      <c r="BM17">
        <f t="shared" si="7"/>
        <v>233.396240234375</v>
      </c>
      <c r="BN17">
        <f t="shared" si="7"/>
        <v>236.397216796875</v>
      </c>
      <c r="BO17">
        <f t="shared" si="7"/>
        <v>240.8076171875</v>
      </c>
      <c r="BR17">
        <f t="shared" si="8"/>
        <v>235.05810546875</v>
      </c>
    </row>
    <row r="18" spans="1:70" x14ac:dyDescent="0.2">
      <c r="A18" t="s">
        <v>199</v>
      </c>
      <c r="B18" t="s">
        <v>326</v>
      </c>
      <c r="C18" t="s">
        <v>17</v>
      </c>
      <c r="D18">
        <v>150</v>
      </c>
      <c r="E18">
        <v>2</v>
      </c>
      <c r="F18" t="s">
        <v>23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1.0203853845596309</v>
      </c>
      <c r="M18">
        <v>1.0203853845596309</v>
      </c>
      <c r="N18">
        <v>0</v>
      </c>
      <c r="O18">
        <v>3388.282958984375</v>
      </c>
      <c r="P18">
        <v>3388.282958984375</v>
      </c>
      <c r="Q18">
        <v>0</v>
      </c>
      <c r="S18">
        <v>3391.283935546875</v>
      </c>
      <c r="T18">
        <v>3391.283935546875</v>
      </c>
      <c r="U18">
        <v>0</v>
      </c>
      <c r="W18">
        <v>3383.259521484375</v>
      </c>
      <c r="X18">
        <v>3383.259521484375</v>
      </c>
      <c r="Y18">
        <v>0</v>
      </c>
      <c r="Z18">
        <v>3383.7734375</v>
      </c>
      <c r="AA18">
        <v>3383.7734375</v>
      </c>
      <c r="AB18">
        <v>0</v>
      </c>
      <c r="AC18">
        <v>3381.352783203125</v>
      </c>
      <c r="AD18">
        <v>3381.352783203125</v>
      </c>
      <c r="AE18">
        <v>0</v>
      </c>
      <c r="AF18">
        <v>3383.259521484375</v>
      </c>
      <c r="AG18">
        <v>3383.259521484375</v>
      </c>
      <c r="AH18">
        <v>0</v>
      </c>
      <c r="AI18">
        <v>3383.7734375</v>
      </c>
      <c r="AJ18">
        <v>3383.7734375</v>
      </c>
      <c r="AK18">
        <v>0</v>
      </c>
      <c r="AL18">
        <v>3388.282958984375</v>
      </c>
      <c r="AM18">
        <v>3388.282958984375</v>
      </c>
      <c r="AN18">
        <v>0</v>
      </c>
      <c r="AO18">
        <v>3380.364013671875</v>
      </c>
      <c r="AP18">
        <v>3380.364013671875</v>
      </c>
      <c r="AQ18">
        <v>0</v>
      </c>
      <c r="AR18">
        <v>3381.369384765625</v>
      </c>
      <c r="AS18">
        <v>3381.369384765625</v>
      </c>
      <c r="AT18">
        <v>0</v>
      </c>
      <c r="AU18">
        <v>3388.282958984375</v>
      </c>
      <c r="AV18">
        <v>3388.282958984375</v>
      </c>
      <c r="AW18">
        <v>0</v>
      </c>
      <c r="AY18">
        <v>16</v>
      </c>
      <c r="BA18">
        <f t="shared" si="0"/>
        <v>1.00537109375</v>
      </c>
      <c r="BB18">
        <f t="shared" si="1"/>
        <v>1.90673828125</v>
      </c>
      <c r="BC18">
        <f t="shared" si="2"/>
        <v>0.513916015625</v>
      </c>
      <c r="BD18">
        <f t="shared" si="3"/>
        <v>4.509521484375</v>
      </c>
      <c r="BE18">
        <f t="shared" si="4"/>
        <v>3.0009765625</v>
      </c>
      <c r="BF18">
        <f t="shared" si="5"/>
        <v>4.11474609375</v>
      </c>
      <c r="BH18">
        <f t="shared" si="6"/>
        <v>15.05126953125</v>
      </c>
      <c r="BI18">
        <f t="shared" si="9"/>
        <v>240.818115234375</v>
      </c>
      <c r="BJ18">
        <f t="shared" si="7"/>
        <v>241.8291015625</v>
      </c>
      <c r="BK18">
        <f t="shared" si="7"/>
        <v>243.238525390625</v>
      </c>
      <c r="BL18">
        <f t="shared" si="7"/>
        <v>243.75244140625</v>
      </c>
      <c r="BM18">
        <f t="shared" si="7"/>
        <v>248.261962890625</v>
      </c>
      <c r="BN18">
        <f t="shared" si="7"/>
        <v>251.262939453125</v>
      </c>
      <c r="BO18">
        <f t="shared" si="7"/>
        <v>255.8779296875</v>
      </c>
      <c r="BR18">
        <f t="shared" si="8"/>
        <v>249.923828125</v>
      </c>
    </row>
    <row r="19" spans="1:70" x14ac:dyDescent="0.2">
      <c r="A19" t="s">
        <v>199</v>
      </c>
      <c r="B19" t="s">
        <v>331</v>
      </c>
      <c r="C19" t="s">
        <v>22</v>
      </c>
      <c r="D19">
        <v>-30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1.062923312187195</v>
      </c>
      <c r="M19">
        <v>1.062923312187195</v>
      </c>
      <c r="N19">
        <v>0</v>
      </c>
      <c r="O19">
        <v>3403.320556640625</v>
      </c>
      <c r="P19">
        <v>3403.320556640625</v>
      </c>
      <c r="Q19">
        <v>0</v>
      </c>
      <c r="S19">
        <v>3406.32177734375</v>
      </c>
      <c r="T19">
        <v>3406.32177734375</v>
      </c>
      <c r="U19">
        <v>0</v>
      </c>
      <c r="W19">
        <v>3398.296875</v>
      </c>
      <c r="X19">
        <v>3398.296875</v>
      </c>
      <c r="Y19">
        <v>0</v>
      </c>
      <c r="Z19">
        <v>3398.81103515625</v>
      </c>
      <c r="AA19">
        <v>3398.81103515625</v>
      </c>
      <c r="AB19">
        <v>0</v>
      </c>
      <c r="AC19">
        <v>3396.390380859375</v>
      </c>
      <c r="AD19">
        <v>3396.390380859375</v>
      </c>
      <c r="AE19">
        <v>0</v>
      </c>
      <c r="AF19">
        <v>3398.296875</v>
      </c>
      <c r="AG19">
        <v>3398.296875</v>
      </c>
      <c r="AH19">
        <v>0</v>
      </c>
      <c r="AI19">
        <v>3398.81103515625</v>
      </c>
      <c r="AJ19">
        <v>3398.81103515625</v>
      </c>
      <c r="AK19">
        <v>0</v>
      </c>
      <c r="AL19">
        <v>3403.320556640625</v>
      </c>
      <c r="AM19">
        <v>3403.320556640625</v>
      </c>
      <c r="AN19">
        <v>0</v>
      </c>
      <c r="AO19">
        <v>3395.398681640625</v>
      </c>
      <c r="AP19">
        <v>3395.398681640625</v>
      </c>
      <c r="AQ19">
        <v>0</v>
      </c>
      <c r="AR19">
        <v>3396.40673828125</v>
      </c>
      <c r="AS19">
        <v>3396.40673828125</v>
      </c>
      <c r="AT19">
        <v>0</v>
      </c>
      <c r="AU19">
        <v>3403.320556640625</v>
      </c>
      <c r="AV19">
        <v>3403.320556640625</v>
      </c>
      <c r="AW19">
        <v>0</v>
      </c>
      <c r="AY19">
        <v>17</v>
      </c>
      <c r="BA19">
        <f t="shared" si="0"/>
        <v>1.008056640625</v>
      </c>
      <c r="BB19">
        <f t="shared" si="1"/>
        <v>1.906494140625</v>
      </c>
      <c r="BC19">
        <f t="shared" si="2"/>
        <v>0.51416015625</v>
      </c>
      <c r="BD19">
        <f t="shared" si="3"/>
        <v>4.509521484375</v>
      </c>
      <c r="BE19">
        <f t="shared" si="4"/>
        <v>3.001220703125</v>
      </c>
      <c r="BF19">
        <f t="shared" si="5"/>
        <v>4.112548828125</v>
      </c>
      <c r="BH19">
        <f t="shared" si="6"/>
        <v>15.052001953125</v>
      </c>
      <c r="BI19">
        <f t="shared" si="9"/>
        <v>255.869384765625</v>
      </c>
      <c r="BJ19">
        <f t="shared" ref="BJ19:BO31" si="10">BI19+BA18</f>
        <v>256.874755859375</v>
      </c>
      <c r="BK19">
        <f t="shared" si="10"/>
        <v>258.781494140625</v>
      </c>
      <c r="BL19">
        <f t="shared" si="10"/>
        <v>259.29541015625</v>
      </c>
      <c r="BM19">
        <f t="shared" si="10"/>
        <v>263.804931640625</v>
      </c>
      <c r="BN19">
        <f t="shared" si="10"/>
        <v>266.805908203125</v>
      </c>
      <c r="BO19">
        <f t="shared" si="10"/>
        <v>270.920654296875</v>
      </c>
      <c r="BR19">
        <f t="shared" si="8"/>
        <v>265.466796875</v>
      </c>
    </row>
    <row r="20" spans="1:70" x14ac:dyDescent="0.2">
      <c r="A20" t="s">
        <v>199</v>
      </c>
      <c r="B20" t="s">
        <v>319</v>
      </c>
      <c r="C20" t="s">
        <v>29</v>
      </c>
      <c r="D20">
        <v>-60</v>
      </c>
      <c r="E20">
        <v>2</v>
      </c>
      <c r="F20" t="s">
        <v>23</v>
      </c>
      <c r="G20">
        <v>1</v>
      </c>
      <c r="H20">
        <v>1</v>
      </c>
      <c r="I20">
        <v>1</v>
      </c>
      <c r="J20">
        <v>0</v>
      </c>
      <c r="K20" t="s">
        <v>24</v>
      </c>
      <c r="L20">
        <v>1.6826531887054439</v>
      </c>
      <c r="M20">
        <v>1.6826531887054439</v>
      </c>
      <c r="N20">
        <v>0</v>
      </c>
      <c r="O20">
        <v>3419.352783203125</v>
      </c>
      <c r="P20">
        <v>3419.352783203125</v>
      </c>
      <c r="Q20">
        <v>0</v>
      </c>
      <c r="S20">
        <v>3422.353759765625</v>
      </c>
      <c r="T20">
        <v>3422.353759765625</v>
      </c>
      <c r="U20">
        <v>0</v>
      </c>
      <c r="W20">
        <v>3414.329345703125</v>
      </c>
      <c r="X20">
        <v>3414.329345703125</v>
      </c>
      <c r="Y20">
        <v>0</v>
      </c>
      <c r="Z20">
        <v>3414.843505859375</v>
      </c>
      <c r="AA20">
        <v>3414.843505859375</v>
      </c>
      <c r="AB20">
        <v>0</v>
      </c>
      <c r="AC20">
        <v>3411.427734375</v>
      </c>
      <c r="AD20">
        <v>3411.427734375</v>
      </c>
      <c r="AE20">
        <v>0</v>
      </c>
      <c r="AF20">
        <v>3414.329345703125</v>
      </c>
      <c r="AG20">
        <v>3414.329345703125</v>
      </c>
      <c r="AH20">
        <v>0</v>
      </c>
      <c r="AI20">
        <v>3414.843505859375</v>
      </c>
      <c r="AJ20">
        <v>3414.843505859375</v>
      </c>
      <c r="AK20">
        <v>0</v>
      </c>
      <c r="AL20">
        <v>3419.352783203125</v>
      </c>
      <c r="AM20">
        <v>3419.352783203125</v>
      </c>
      <c r="AN20">
        <v>0</v>
      </c>
      <c r="AO20">
        <v>3410.434326171875</v>
      </c>
      <c r="AP20">
        <v>3410.434326171875</v>
      </c>
      <c r="AQ20">
        <v>0</v>
      </c>
      <c r="AR20">
        <v>3411.4443359375</v>
      </c>
      <c r="AS20">
        <v>3411.4443359375</v>
      </c>
      <c r="AT20">
        <v>0</v>
      </c>
      <c r="AU20">
        <v>3419.352783203125</v>
      </c>
      <c r="AV20">
        <v>3419.352783203125</v>
      </c>
      <c r="AW20">
        <v>0</v>
      </c>
      <c r="AY20">
        <v>18</v>
      </c>
      <c r="BA20">
        <f t="shared" si="0"/>
        <v>1.010009765625</v>
      </c>
      <c r="BB20">
        <f t="shared" si="1"/>
        <v>2.901611328125</v>
      </c>
      <c r="BC20">
        <f t="shared" si="2"/>
        <v>0.51416015625</v>
      </c>
      <c r="BD20">
        <f t="shared" si="3"/>
        <v>4.50927734375</v>
      </c>
      <c r="BE20">
        <f t="shared" si="4"/>
        <v>3.0009765625</v>
      </c>
      <c r="BF20">
        <f t="shared" si="5"/>
        <v>3.105712890625</v>
      </c>
      <c r="BH20">
        <f t="shared" si="6"/>
        <v>15.041748046875</v>
      </c>
      <c r="BI20">
        <f t="shared" si="9"/>
        <v>270.92138671875</v>
      </c>
      <c r="BJ20">
        <f t="shared" si="10"/>
        <v>271.929443359375</v>
      </c>
      <c r="BK20">
        <f t="shared" si="10"/>
        <v>273.8359375</v>
      </c>
      <c r="BL20">
        <f t="shared" si="10"/>
        <v>274.35009765625</v>
      </c>
      <c r="BM20">
        <f t="shared" si="10"/>
        <v>278.859619140625</v>
      </c>
      <c r="BN20">
        <f t="shared" si="10"/>
        <v>281.86083984375</v>
      </c>
      <c r="BO20">
        <f t="shared" si="10"/>
        <v>285.973388671875</v>
      </c>
      <c r="BR20">
        <f t="shared" si="8"/>
        <v>280.521484375</v>
      </c>
    </row>
    <row r="21" spans="1:70" x14ac:dyDescent="0.2">
      <c r="A21" t="s">
        <v>202</v>
      </c>
      <c r="B21" t="s">
        <v>330</v>
      </c>
      <c r="C21" t="s">
        <v>120</v>
      </c>
      <c r="D21">
        <v>-150</v>
      </c>
      <c r="E21">
        <v>2</v>
      </c>
      <c r="F21" t="s">
        <v>27</v>
      </c>
      <c r="G21">
        <v>1</v>
      </c>
      <c r="H21">
        <v>1</v>
      </c>
      <c r="I21">
        <v>1</v>
      </c>
      <c r="J21">
        <v>0</v>
      </c>
      <c r="K21" t="s">
        <v>24</v>
      </c>
      <c r="L21">
        <v>1.6946489810943599</v>
      </c>
      <c r="M21">
        <v>1.6946489810943599</v>
      </c>
      <c r="N21">
        <v>0</v>
      </c>
      <c r="O21">
        <v>3434.48974609375</v>
      </c>
      <c r="P21">
        <v>3434.48974609375</v>
      </c>
      <c r="Q21">
        <v>0</v>
      </c>
      <c r="S21">
        <v>3437.49072265625</v>
      </c>
      <c r="T21">
        <v>3437.49072265625</v>
      </c>
      <c r="U21">
        <v>0</v>
      </c>
      <c r="W21">
        <v>3429.46630859375</v>
      </c>
      <c r="X21">
        <v>3429.46630859375</v>
      </c>
      <c r="Y21">
        <v>0</v>
      </c>
      <c r="Z21">
        <v>3429.980224609375</v>
      </c>
      <c r="AA21">
        <v>3429.980224609375</v>
      </c>
      <c r="AB21">
        <v>0</v>
      </c>
      <c r="AC21">
        <v>3426.46533203125</v>
      </c>
      <c r="AD21">
        <v>3426.46533203125</v>
      </c>
      <c r="AE21">
        <v>0</v>
      </c>
      <c r="AF21">
        <v>3429.46630859375</v>
      </c>
      <c r="AG21">
        <v>3429.46630859375</v>
      </c>
      <c r="AH21">
        <v>0</v>
      </c>
      <c r="AI21">
        <v>3429.980224609375</v>
      </c>
      <c r="AJ21">
        <v>3429.980224609375</v>
      </c>
      <c r="AK21">
        <v>0</v>
      </c>
      <c r="AL21">
        <v>3434.48974609375</v>
      </c>
      <c r="AM21">
        <v>3434.48974609375</v>
      </c>
      <c r="AN21">
        <v>0</v>
      </c>
      <c r="AO21">
        <v>3425.45947265625</v>
      </c>
      <c r="AP21">
        <v>3425.45947265625</v>
      </c>
      <c r="AQ21">
        <v>0</v>
      </c>
      <c r="AR21">
        <v>3426.46533203125</v>
      </c>
      <c r="AS21">
        <v>3426.46533203125</v>
      </c>
      <c r="AT21">
        <v>0</v>
      </c>
      <c r="AU21">
        <v>3434.48974609375</v>
      </c>
      <c r="AV21">
        <v>3434.48974609375</v>
      </c>
      <c r="AW21">
        <v>0</v>
      </c>
      <c r="AY21">
        <v>19</v>
      </c>
      <c r="BA21">
        <f t="shared" si="0"/>
        <v>1.005859375</v>
      </c>
      <c r="BB21">
        <f t="shared" si="1"/>
        <v>3.0009765625</v>
      </c>
      <c r="BC21">
        <f t="shared" si="2"/>
        <v>0.513916015625</v>
      </c>
      <c r="BD21">
        <f t="shared" si="3"/>
        <v>4.509521484375</v>
      </c>
      <c r="BE21">
        <f t="shared" si="4"/>
        <v>3.0009765625</v>
      </c>
      <c r="BF21">
        <f t="shared" si="5"/>
        <v>3.003173828125</v>
      </c>
      <c r="BH21">
        <f t="shared" si="6"/>
        <v>15.034423828125</v>
      </c>
      <c r="BI21">
        <f t="shared" si="9"/>
        <v>285.963134765625</v>
      </c>
      <c r="BJ21">
        <f t="shared" si="10"/>
        <v>286.97314453125</v>
      </c>
      <c r="BK21">
        <f t="shared" si="10"/>
        <v>289.874755859375</v>
      </c>
      <c r="BL21">
        <f t="shared" si="10"/>
        <v>290.388916015625</v>
      </c>
      <c r="BM21">
        <f t="shared" si="10"/>
        <v>294.898193359375</v>
      </c>
      <c r="BN21">
        <f t="shared" si="10"/>
        <v>297.899169921875</v>
      </c>
      <c r="BO21">
        <f t="shared" si="10"/>
        <v>301.0048828125</v>
      </c>
      <c r="BR21">
        <f t="shared" si="8"/>
        <v>296.560302734375</v>
      </c>
    </row>
    <row r="22" spans="1:70" x14ac:dyDescent="0.2">
      <c r="A22" t="s">
        <v>202</v>
      </c>
      <c r="B22" t="s">
        <v>334</v>
      </c>
      <c r="C22" t="s">
        <v>108</v>
      </c>
      <c r="D22">
        <v>-30</v>
      </c>
      <c r="E22">
        <v>2</v>
      </c>
      <c r="F22" t="s">
        <v>27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1.355864286422729</v>
      </c>
      <c r="M22">
        <v>1.355864286422729</v>
      </c>
      <c r="N22">
        <v>0</v>
      </c>
      <c r="O22">
        <v>3448.217529296875</v>
      </c>
      <c r="P22">
        <v>3448.217529296875</v>
      </c>
      <c r="Q22">
        <v>0</v>
      </c>
      <c r="S22">
        <v>3451.218505859375</v>
      </c>
      <c r="T22">
        <v>3451.218505859375</v>
      </c>
      <c r="U22">
        <v>0</v>
      </c>
      <c r="W22">
        <v>3443.194091796875</v>
      </c>
      <c r="X22">
        <v>3443.194091796875</v>
      </c>
      <c r="Y22">
        <v>0</v>
      </c>
      <c r="Z22">
        <v>3443.7080078125</v>
      </c>
      <c r="AA22">
        <v>3443.7080078125</v>
      </c>
      <c r="AB22">
        <v>0</v>
      </c>
      <c r="AC22">
        <v>3441.486328125</v>
      </c>
      <c r="AD22">
        <v>3441.486328125</v>
      </c>
      <c r="AE22">
        <v>0</v>
      </c>
      <c r="AF22">
        <v>3443.194091796875</v>
      </c>
      <c r="AG22">
        <v>3443.194091796875</v>
      </c>
      <c r="AH22">
        <v>0</v>
      </c>
      <c r="AI22">
        <v>3443.7080078125</v>
      </c>
      <c r="AJ22">
        <v>3443.7080078125</v>
      </c>
      <c r="AK22">
        <v>0</v>
      </c>
      <c r="AL22">
        <v>3448.217529296875</v>
      </c>
      <c r="AM22">
        <v>3448.217529296875</v>
      </c>
      <c r="AN22">
        <v>0</v>
      </c>
      <c r="AO22">
        <v>3440.493896484375</v>
      </c>
      <c r="AP22">
        <v>3440.493896484375</v>
      </c>
      <c r="AQ22">
        <v>0</v>
      </c>
      <c r="AR22">
        <v>3441.5029296875</v>
      </c>
      <c r="AS22">
        <v>3441.5029296875</v>
      </c>
      <c r="AT22">
        <v>0</v>
      </c>
      <c r="AU22">
        <v>3448.217529296875</v>
      </c>
      <c r="AV22">
        <v>3448.217529296875</v>
      </c>
      <c r="AW22">
        <v>0</v>
      </c>
      <c r="AY22">
        <v>20</v>
      </c>
      <c r="BA22">
        <f t="shared" si="0"/>
        <v>1.009033203125</v>
      </c>
      <c r="BB22">
        <f t="shared" si="1"/>
        <v>1.707763671875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4.31640625</v>
      </c>
      <c r="BH22">
        <f t="shared" si="6"/>
        <v>15.0576171875</v>
      </c>
      <c r="BI22">
        <f t="shared" si="9"/>
        <v>300.99755859375</v>
      </c>
      <c r="BJ22">
        <f t="shared" si="10"/>
        <v>302.00341796875</v>
      </c>
      <c r="BK22">
        <f t="shared" si="10"/>
        <v>305.00439453125</v>
      </c>
      <c r="BL22">
        <f t="shared" si="10"/>
        <v>305.518310546875</v>
      </c>
      <c r="BM22">
        <f t="shared" si="10"/>
        <v>310.02783203125</v>
      </c>
      <c r="BN22">
        <f t="shared" si="10"/>
        <v>313.02880859375</v>
      </c>
      <c r="BO22">
        <f t="shared" si="10"/>
        <v>316.031982421875</v>
      </c>
      <c r="BR22">
        <f t="shared" si="8"/>
        <v>311.689697265625</v>
      </c>
    </row>
    <row r="23" spans="1:70" x14ac:dyDescent="0.2">
      <c r="A23" t="s">
        <v>199</v>
      </c>
      <c r="B23" t="s">
        <v>313</v>
      </c>
      <c r="C23" t="s">
        <v>22</v>
      </c>
      <c r="D23">
        <v>-150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0.72070467472076416</v>
      </c>
      <c r="M23">
        <v>0.72070467472076416</v>
      </c>
      <c r="N23">
        <v>0</v>
      </c>
      <c r="O23">
        <v>3463.07275390625</v>
      </c>
      <c r="P23">
        <v>3463.07275390625</v>
      </c>
      <c r="Q23">
        <v>0</v>
      </c>
      <c r="S23">
        <v>3466.073486328125</v>
      </c>
      <c r="T23">
        <v>3466.073486328125</v>
      </c>
      <c r="U23">
        <v>0</v>
      </c>
      <c r="W23">
        <v>3458.049072265625</v>
      </c>
      <c r="X23">
        <v>3458.049072265625</v>
      </c>
      <c r="Y23">
        <v>0</v>
      </c>
      <c r="Z23">
        <v>3458.56298828125</v>
      </c>
      <c r="AA23">
        <v>3458.56298828125</v>
      </c>
      <c r="AB23">
        <v>0</v>
      </c>
      <c r="AC23">
        <v>3456.54052734375</v>
      </c>
      <c r="AD23">
        <v>3456.54052734375</v>
      </c>
      <c r="AE23">
        <v>0</v>
      </c>
      <c r="AF23">
        <v>3458.049072265625</v>
      </c>
      <c r="AG23">
        <v>3458.049072265625</v>
      </c>
      <c r="AH23">
        <v>0</v>
      </c>
      <c r="AI23">
        <v>3458.56298828125</v>
      </c>
      <c r="AJ23">
        <v>3458.56298828125</v>
      </c>
      <c r="AK23">
        <v>0</v>
      </c>
      <c r="AL23">
        <v>3463.07275390625</v>
      </c>
      <c r="AM23">
        <v>3463.07275390625</v>
      </c>
      <c r="AN23">
        <v>0</v>
      </c>
      <c r="AO23">
        <v>3455.534912109375</v>
      </c>
      <c r="AP23">
        <v>3455.534912109375</v>
      </c>
      <c r="AQ23">
        <v>0</v>
      </c>
      <c r="AR23">
        <v>3456.54052734375</v>
      </c>
      <c r="AS23">
        <v>3456.54052734375</v>
      </c>
      <c r="AT23">
        <v>0</v>
      </c>
      <c r="AU23">
        <v>3463.07275390625</v>
      </c>
      <c r="AV23">
        <v>3463.07275390625</v>
      </c>
      <c r="AW23">
        <v>0</v>
      </c>
      <c r="AY23">
        <v>21</v>
      </c>
      <c r="BA23">
        <f t="shared" si="0"/>
        <v>1.005615234375</v>
      </c>
      <c r="BB23">
        <f t="shared" si="1"/>
        <v>1.508544921875</v>
      </c>
      <c r="BC23">
        <f t="shared" si="2"/>
        <v>0.513916015625</v>
      </c>
      <c r="BD23">
        <f t="shared" si="3"/>
        <v>4.509765625</v>
      </c>
      <c r="BE23">
        <f t="shared" si="4"/>
        <v>3.000732421875</v>
      </c>
      <c r="BF23">
        <f t="shared" si="5"/>
        <v>4.51513671875</v>
      </c>
      <c r="BH23">
        <f t="shared" si="6"/>
        <v>15.0537109375</v>
      </c>
      <c r="BI23">
        <f t="shared" si="9"/>
        <v>316.05517578125</v>
      </c>
      <c r="BJ23">
        <f t="shared" si="10"/>
        <v>317.064208984375</v>
      </c>
      <c r="BK23">
        <f t="shared" si="10"/>
        <v>318.77197265625</v>
      </c>
      <c r="BL23">
        <f t="shared" si="10"/>
        <v>319.285888671875</v>
      </c>
      <c r="BM23">
        <f t="shared" si="10"/>
        <v>323.79541015625</v>
      </c>
      <c r="BN23">
        <f t="shared" si="10"/>
        <v>326.79638671875</v>
      </c>
      <c r="BO23">
        <f t="shared" si="10"/>
        <v>331.11279296875</v>
      </c>
      <c r="BR23">
        <f t="shared" si="8"/>
        <v>325.457275390625</v>
      </c>
    </row>
    <row r="24" spans="1:70" x14ac:dyDescent="0.2">
      <c r="A24" t="s">
        <v>202</v>
      </c>
      <c r="B24" t="s">
        <v>321</v>
      </c>
      <c r="C24" t="s">
        <v>22</v>
      </c>
      <c r="D24">
        <v>-60</v>
      </c>
      <c r="E24">
        <v>2</v>
      </c>
      <c r="F24" t="s">
        <v>23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1.2939977645874019</v>
      </c>
      <c r="M24">
        <v>1.2939977645874019</v>
      </c>
      <c r="N24">
        <v>0</v>
      </c>
      <c r="O24">
        <v>3477.62939453125</v>
      </c>
      <c r="P24">
        <v>3477.62939453125</v>
      </c>
      <c r="Q24">
        <v>0</v>
      </c>
      <c r="S24">
        <v>3480.63037109375</v>
      </c>
      <c r="T24">
        <v>3480.63037109375</v>
      </c>
      <c r="U24">
        <v>0</v>
      </c>
      <c r="W24">
        <v>3472.60595703125</v>
      </c>
      <c r="X24">
        <v>3472.60595703125</v>
      </c>
      <c r="Y24">
        <v>0</v>
      </c>
      <c r="Z24">
        <v>3473.119873046875</v>
      </c>
      <c r="AA24">
        <v>3473.119873046875</v>
      </c>
      <c r="AB24">
        <v>0</v>
      </c>
      <c r="AC24">
        <v>3471.594482421875</v>
      </c>
      <c r="AD24">
        <v>3471.594482421875</v>
      </c>
      <c r="AE24">
        <v>0</v>
      </c>
      <c r="AF24">
        <v>3472.60595703125</v>
      </c>
      <c r="AG24">
        <v>3472.60595703125</v>
      </c>
      <c r="AH24">
        <v>0</v>
      </c>
      <c r="AI24">
        <v>3473.119873046875</v>
      </c>
      <c r="AJ24">
        <v>3473.119873046875</v>
      </c>
      <c r="AK24">
        <v>0</v>
      </c>
      <c r="AL24">
        <v>3477.62939453125</v>
      </c>
      <c r="AM24">
        <v>3477.62939453125</v>
      </c>
      <c r="AN24">
        <v>0</v>
      </c>
      <c r="AO24">
        <v>3470.588623046875</v>
      </c>
      <c r="AP24">
        <v>3470.588623046875</v>
      </c>
      <c r="AQ24">
        <v>0</v>
      </c>
      <c r="AR24">
        <v>3471.594482421875</v>
      </c>
      <c r="AS24">
        <v>3471.594482421875</v>
      </c>
      <c r="AT24">
        <v>0</v>
      </c>
      <c r="AU24">
        <v>3477.62939453125</v>
      </c>
      <c r="AV24">
        <v>3477.62939453125</v>
      </c>
      <c r="AW24">
        <v>0</v>
      </c>
      <c r="AY24">
        <v>22</v>
      </c>
      <c r="BA24">
        <f t="shared" si="0"/>
        <v>1.005859375</v>
      </c>
      <c r="BB24">
        <f t="shared" si="1"/>
        <v>1.011474609375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5.01318359375</v>
      </c>
      <c r="BH24">
        <f t="shared" si="6"/>
        <v>15.054931640625</v>
      </c>
      <c r="BI24">
        <f t="shared" si="9"/>
        <v>331.10888671875</v>
      </c>
      <c r="BJ24">
        <f t="shared" si="10"/>
        <v>332.114501953125</v>
      </c>
      <c r="BK24">
        <f t="shared" si="10"/>
        <v>333.623046875</v>
      </c>
      <c r="BL24">
        <f t="shared" si="10"/>
        <v>334.136962890625</v>
      </c>
      <c r="BM24">
        <f t="shared" si="10"/>
        <v>338.646728515625</v>
      </c>
      <c r="BN24">
        <f t="shared" si="10"/>
        <v>341.6474609375</v>
      </c>
      <c r="BO24">
        <f t="shared" si="10"/>
        <v>346.16259765625</v>
      </c>
      <c r="BR24">
        <f t="shared" si="8"/>
        <v>340.308349609375</v>
      </c>
    </row>
    <row r="25" spans="1:70" x14ac:dyDescent="0.2">
      <c r="A25" t="s">
        <v>199</v>
      </c>
      <c r="B25" t="s">
        <v>201</v>
      </c>
      <c r="C25" t="s">
        <v>22</v>
      </c>
      <c r="D25">
        <v>120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1.4528717994689939</v>
      </c>
      <c r="M25">
        <v>1.4528717994689939</v>
      </c>
      <c r="N25">
        <v>0</v>
      </c>
      <c r="O25">
        <v>3494.45751953125</v>
      </c>
      <c r="P25">
        <v>3494.45751953125</v>
      </c>
      <c r="Q25">
        <v>0</v>
      </c>
      <c r="S25">
        <v>3497.45849609375</v>
      </c>
      <c r="T25">
        <v>3497.45849609375</v>
      </c>
      <c r="U25">
        <v>0</v>
      </c>
      <c r="W25">
        <v>3489.43408203125</v>
      </c>
      <c r="X25">
        <v>3489.43408203125</v>
      </c>
      <c r="Y25">
        <v>0</v>
      </c>
      <c r="Z25">
        <v>3489.947998046875</v>
      </c>
      <c r="AA25">
        <v>3489.947998046875</v>
      </c>
      <c r="AB25">
        <v>0</v>
      </c>
      <c r="AC25">
        <v>3486.632080078125</v>
      </c>
      <c r="AD25">
        <v>3486.632080078125</v>
      </c>
      <c r="AE25">
        <v>0</v>
      </c>
      <c r="AF25">
        <v>3489.43408203125</v>
      </c>
      <c r="AG25">
        <v>3489.43408203125</v>
      </c>
      <c r="AH25">
        <v>0</v>
      </c>
      <c r="AI25">
        <v>3489.947998046875</v>
      </c>
      <c r="AJ25">
        <v>3489.947998046875</v>
      </c>
      <c r="AK25">
        <v>0</v>
      </c>
      <c r="AL25">
        <v>3494.45751953125</v>
      </c>
      <c r="AM25">
        <v>3494.45751953125</v>
      </c>
      <c r="AN25">
        <v>0</v>
      </c>
      <c r="AO25">
        <v>3485.6435546875</v>
      </c>
      <c r="AP25">
        <v>3485.6435546875</v>
      </c>
      <c r="AQ25">
        <v>0</v>
      </c>
      <c r="AR25">
        <v>3486.648681640625</v>
      </c>
      <c r="AS25">
        <v>3486.648681640625</v>
      </c>
      <c r="AT25">
        <v>0</v>
      </c>
      <c r="AU25">
        <v>3494.45751953125</v>
      </c>
      <c r="AV25">
        <v>3494.45751953125</v>
      </c>
      <c r="AW25">
        <v>0</v>
      </c>
      <c r="AY25">
        <v>23</v>
      </c>
      <c r="BA25">
        <f t="shared" si="0"/>
        <v>1.005126953125</v>
      </c>
      <c r="BB25">
        <f t="shared" si="1"/>
        <v>2.802001953125</v>
      </c>
      <c r="BC25">
        <f t="shared" si="2"/>
        <v>0.513916015625</v>
      </c>
      <c r="BD25">
        <f t="shared" si="3"/>
        <v>4.509521484375</v>
      </c>
      <c r="BE25">
        <f t="shared" si="4"/>
        <v>3.0009765625</v>
      </c>
      <c r="BF25">
        <f t="shared" si="5"/>
        <v>3.20263671875</v>
      </c>
      <c r="BH25">
        <f t="shared" si="6"/>
        <v>15.0341796875</v>
      </c>
      <c r="BI25">
        <f t="shared" si="9"/>
        <v>346.163818359375</v>
      </c>
      <c r="BJ25">
        <f t="shared" si="10"/>
        <v>347.169677734375</v>
      </c>
      <c r="BK25">
        <f>BJ25+BB24</f>
        <v>348.18115234375</v>
      </c>
      <c r="BL25">
        <f t="shared" si="10"/>
        <v>348.695068359375</v>
      </c>
      <c r="BM25">
        <f t="shared" si="10"/>
        <v>353.20458984375</v>
      </c>
      <c r="BN25">
        <f t="shared" si="10"/>
        <v>356.20556640625</v>
      </c>
      <c r="BO25">
        <f t="shared" si="10"/>
        <v>361.21875</v>
      </c>
      <c r="BR25">
        <f t="shared" si="8"/>
        <v>354.866455078125</v>
      </c>
    </row>
    <row r="26" spans="1:70" x14ac:dyDescent="0.2">
      <c r="A26" t="s">
        <v>199</v>
      </c>
      <c r="B26" t="s">
        <v>327</v>
      </c>
      <c r="C26" t="s">
        <v>97</v>
      </c>
      <c r="D26">
        <v>60</v>
      </c>
      <c r="E26">
        <v>2</v>
      </c>
      <c r="F26" t="s">
        <v>27</v>
      </c>
      <c r="G26">
        <v>1</v>
      </c>
      <c r="H26">
        <v>1</v>
      </c>
      <c r="I26">
        <v>1</v>
      </c>
      <c r="J26">
        <v>0</v>
      </c>
      <c r="K26" t="s">
        <v>24</v>
      </c>
      <c r="L26">
        <v>1.1756101846694951</v>
      </c>
      <c r="M26">
        <v>1.1756101846694951</v>
      </c>
      <c r="N26">
        <v>0</v>
      </c>
      <c r="O26">
        <v>3508.0859375</v>
      </c>
      <c r="P26">
        <v>3508.0859375</v>
      </c>
      <c r="Q26">
        <v>0</v>
      </c>
      <c r="S26">
        <v>3511.086669921875</v>
      </c>
      <c r="T26">
        <v>3511.086669921875</v>
      </c>
      <c r="U26">
        <v>0</v>
      </c>
      <c r="W26">
        <v>3503.063232421875</v>
      </c>
      <c r="X26">
        <v>3503.063232421875</v>
      </c>
      <c r="Y26">
        <v>0</v>
      </c>
      <c r="Z26">
        <v>3503.57666015625</v>
      </c>
      <c r="AA26">
        <v>3503.57666015625</v>
      </c>
      <c r="AB26">
        <v>0</v>
      </c>
      <c r="AC26">
        <v>3501.653076171875</v>
      </c>
      <c r="AD26">
        <v>3501.653076171875</v>
      </c>
      <c r="AE26">
        <v>0</v>
      </c>
      <c r="AF26">
        <v>3503.063232421875</v>
      </c>
      <c r="AG26">
        <v>3503.063232421875</v>
      </c>
      <c r="AH26">
        <v>0</v>
      </c>
      <c r="AI26">
        <v>3503.57666015625</v>
      </c>
      <c r="AJ26">
        <v>3503.57666015625</v>
      </c>
      <c r="AK26">
        <v>0</v>
      </c>
      <c r="AL26">
        <v>3508.0859375</v>
      </c>
      <c r="AM26">
        <v>3508.0859375</v>
      </c>
      <c r="AN26">
        <v>0</v>
      </c>
      <c r="AO26">
        <v>3500.6611328125</v>
      </c>
      <c r="AP26">
        <v>3500.6611328125</v>
      </c>
      <c r="AQ26">
        <v>0</v>
      </c>
      <c r="AR26">
        <v>3501.669677734375</v>
      </c>
      <c r="AS26">
        <v>3501.669677734375</v>
      </c>
      <c r="AT26">
        <v>0</v>
      </c>
      <c r="AU26">
        <v>3508.0859375</v>
      </c>
      <c r="AV26">
        <v>3508.0859375</v>
      </c>
      <c r="AW26">
        <v>0</v>
      </c>
      <c r="AY26">
        <v>24</v>
      </c>
      <c r="BA26">
        <f t="shared" si="0"/>
        <v>1.008544921875</v>
      </c>
      <c r="BB26">
        <f t="shared" si="1"/>
        <v>1.41015625</v>
      </c>
      <c r="BC26">
        <f t="shared" si="2"/>
        <v>0.513427734375</v>
      </c>
      <c r="BD26">
        <f t="shared" si="3"/>
        <v>4.50927734375</v>
      </c>
      <c r="BE26">
        <f t="shared" si="4"/>
        <v>3.000732421875</v>
      </c>
      <c r="BF26">
        <f t="shared" si="5"/>
        <v>4.610107421875</v>
      </c>
      <c r="BH26">
        <f t="shared" si="6"/>
        <v>15.05224609375</v>
      </c>
      <c r="BI26">
        <f t="shared" si="9"/>
        <v>361.197998046875</v>
      </c>
      <c r="BJ26">
        <f t="shared" si="10"/>
        <v>362.203125</v>
      </c>
      <c r="BK26">
        <f t="shared" si="10"/>
        <v>365.005126953125</v>
      </c>
      <c r="BL26">
        <f t="shared" si="10"/>
        <v>365.51904296875</v>
      </c>
      <c r="BM26">
        <f t="shared" si="10"/>
        <v>370.028564453125</v>
      </c>
      <c r="BN26">
        <f t="shared" si="10"/>
        <v>373.029541015625</v>
      </c>
      <c r="BO26">
        <f t="shared" si="10"/>
        <v>376.232177734375</v>
      </c>
      <c r="BR26">
        <f t="shared" si="8"/>
        <v>371.6904296875</v>
      </c>
    </row>
    <row r="27" spans="1:70" x14ac:dyDescent="0.2">
      <c r="A27" t="s">
        <v>199</v>
      </c>
      <c r="B27" t="s">
        <v>335</v>
      </c>
      <c r="C27" t="s">
        <v>103</v>
      </c>
      <c r="D27">
        <v>120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0.90387821197509766</v>
      </c>
      <c r="M27">
        <v>0.90387821197509766</v>
      </c>
      <c r="N27">
        <v>0</v>
      </c>
      <c r="O27">
        <v>3524.41650390625</v>
      </c>
      <c r="P27">
        <v>3524.41650390625</v>
      </c>
      <c r="Q27">
        <v>0</v>
      </c>
      <c r="S27">
        <v>3527.41748046875</v>
      </c>
      <c r="T27">
        <v>3527.41748046875</v>
      </c>
      <c r="U27">
        <v>0</v>
      </c>
      <c r="W27">
        <v>3519.39306640625</v>
      </c>
      <c r="X27">
        <v>3519.39306640625</v>
      </c>
      <c r="Y27">
        <v>0</v>
      </c>
      <c r="Z27">
        <v>3519.906982421875</v>
      </c>
      <c r="AA27">
        <v>3519.906982421875</v>
      </c>
      <c r="AB27">
        <v>0</v>
      </c>
      <c r="AC27">
        <v>3516.690673828125</v>
      </c>
      <c r="AD27">
        <v>3516.690673828125</v>
      </c>
      <c r="AE27">
        <v>0</v>
      </c>
      <c r="AF27">
        <v>3519.39306640625</v>
      </c>
      <c r="AG27">
        <v>3519.39306640625</v>
      </c>
      <c r="AH27">
        <v>0</v>
      </c>
      <c r="AI27">
        <v>3519.906982421875</v>
      </c>
      <c r="AJ27">
        <v>3519.906982421875</v>
      </c>
      <c r="AK27">
        <v>0</v>
      </c>
      <c r="AL27">
        <v>3524.41650390625</v>
      </c>
      <c r="AM27">
        <v>3524.41650390625</v>
      </c>
      <c r="AN27">
        <v>0</v>
      </c>
      <c r="AO27">
        <v>3515.69677734375</v>
      </c>
      <c r="AP27">
        <v>3515.69677734375</v>
      </c>
      <c r="AQ27">
        <v>0</v>
      </c>
      <c r="AR27">
        <v>3516.707275390625</v>
      </c>
      <c r="AS27">
        <v>3516.707275390625</v>
      </c>
      <c r="AT27">
        <v>0</v>
      </c>
      <c r="AU27">
        <v>3524.41650390625</v>
      </c>
      <c r="AV27">
        <v>3524.41650390625</v>
      </c>
      <c r="AW27">
        <v>0</v>
      </c>
      <c r="AY27">
        <v>25</v>
      </c>
      <c r="BA27">
        <f t="shared" si="0"/>
        <v>1.010498046875</v>
      </c>
      <c r="BB27">
        <f t="shared" si="1"/>
        <v>2.702392578125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3.30322265625</v>
      </c>
      <c r="BH27">
        <f t="shared" si="6"/>
        <v>15.04052734375</v>
      </c>
      <c r="BI27">
        <f t="shared" si="9"/>
        <v>376.250244140625</v>
      </c>
      <c r="BJ27">
        <f t="shared" si="10"/>
        <v>377.2587890625</v>
      </c>
      <c r="BK27">
        <f t="shared" si="10"/>
        <v>378.6689453125</v>
      </c>
      <c r="BL27">
        <f t="shared" si="10"/>
        <v>379.182373046875</v>
      </c>
      <c r="BM27">
        <f t="shared" si="10"/>
        <v>383.691650390625</v>
      </c>
      <c r="BN27">
        <f t="shared" si="10"/>
        <v>386.6923828125</v>
      </c>
      <c r="BO27">
        <f t="shared" si="10"/>
        <v>391.302490234375</v>
      </c>
      <c r="BR27">
        <f t="shared" si="8"/>
        <v>385.353759765625</v>
      </c>
    </row>
    <row r="28" spans="1:70" x14ac:dyDescent="0.2">
      <c r="A28" t="s">
        <v>199</v>
      </c>
      <c r="B28" t="s">
        <v>322</v>
      </c>
      <c r="C28" t="s">
        <v>123</v>
      </c>
      <c r="D28">
        <v>-90</v>
      </c>
      <c r="E28">
        <v>2</v>
      </c>
      <c r="F28" t="s">
        <v>27</v>
      </c>
      <c r="G28">
        <v>1</v>
      </c>
      <c r="H28">
        <v>1</v>
      </c>
      <c r="I28">
        <v>1</v>
      </c>
      <c r="J28">
        <v>0</v>
      </c>
      <c r="K28" t="s">
        <v>24</v>
      </c>
      <c r="L28">
        <v>1.3158218860626221</v>
      </c>
      <c r="M28">
        <v>1.3158218860626221</v>
      </c>
      <c r="N28">
        <v>0</v>
      </c>
      <c r="O28">
        <v>3539.03955078125</v>
      </c>
      <c r="P28">
        <v>3539.03955078125</v>
      </c>
      <c r="Q28">
        <v>0</v>
      </c>
      <c r="S28">
        <v>3542.04052734375</v>
      </c>
      <c r="T28">
        <v>3542.04052734375</v>
      </c>
      <c r="U28">
        <v>0</v>
      </c>
      <c r="W28">
        <v>3534.01611328125</v>
      </c>
      <c r="X28">
        <v>3534.01611328125</v>
      </c>
      <c r="Y28">
        <v>0</v>
      </c>
      <c r="Z28">
        <v>3534.530029296875</v>
      </c>
      <c r="AA28">
        <v>3534.530029296875</v>
      </c>
      <c r="AB28">
        <v>0</v>
      </c>
      <c r="AC28">
        <v>3531.71142578125</v>
      </c>
      <c r="AD28">
        <v>3531.71142578125</v>
      </c>
      <c r="AE28">
        <v>0</v>
      </c>
      <c r="AF28">
        <v>3534.01611328125</v>
      </c>
      <c r="AG28">
        <v>3534.01611328125</v>
      </c>
      <c r="AH28">
        <v>0</v>
      </c>
      <c r="AI28">
        <v>3534.530029296875</v>
      </c>
      <c r="AJ28">
        <v>3534.530029296875</v>
      </c>
      <c r="AK28">
        <v>0</v>
      </c>
      <c r="AL28">
        <v>3539.03955078125</v>
      </c>
      <c r="AM28">
        <v>3539.03955078125</v>
      </c>
      <c r="AN28">
        <v>0</v>
      </c>
      <c r="AO28">
        <v>3530.720703125</v>
      </c>
      <c r="AP28">
        <v>3530.720703125</v>
      </c>
      <c r="AQ28">
        <v>0</v>
      </c>
      <c r="AR28">
        <v>3531.72802734375</v>
      </c>
      <c r="AS28">
        <v>3531.72802734375</v>
      </c>
      <c r="AT28">
        <v>0</v>
      </c>
      <c r="AU28">
        <v>3539.03955078125</v>
      </c>
      <c r="AV28">
        <v>3539.03955078125</v>
      </c>
      <c r="AW28">
        <v>0</v>
      </c>
      <c r="AY28">
        <v>26</v>
      </c>
      <c r="BA28">
        <f t="shared" si="0"/>
        <v>1.00732421875</v>
      </c>
      <c r="BB28">
        <f t="shared" si="1"/>
        <v>2.3046875</v>
      </c>
      <c r="BC28">
        <f t="shared" si="2"/>
        <v>0.513916015625</v>
      </c>
      <c r="BD28">
        <f t="shared" si="3"/>
        <v>4.509521484375</v>
      </c>
      <c r="BE28">
        <f t="shared" si="4"/>
        <v>3.0009765625</v>
      </c>
      <c r="BF28">
        <f t="shared" si="5"/>
        <v>3.71484375</v>
      </c>
      <c r="BH28">
        <f t="shared" si="6"/>
        <v>15.05126953125</v>
      </c>
      <c r="BI28">
        <f t="shared" si="9"/>
        <v>391.290771484375</v>
      </c>
      <c r="BJ28">
        <f t="shared" si="10"/>
        <v>392.30126953125</v>
      </c>
      <c r="BK28">
        <f t="shared" si="10"/>
        <v>395.003662109375</v>
      </c>
      <c r="BL28">
        <f t="shared" si="10"/>
        <v>395.517578125</v>
      </c>
      <c r="BM28">
        <f t="shared" si="10"/>
        <v>400.027099609375</v>
      </c>
      <c r="BN28">
        <f t="shared" si="10"/>
        <v>403.028076171875</v>
      </c>
      <c r="BO28">
        <f t="shared" si="10"/>
        <v>406.331298828125</v>
      </c>
      <c r="BR28">
        <f t="shared" si="8"/>
        <v>401.68896484375</v>
      </c>
    </row>
    <row r="29" spans="1:70" x14ac:dyDescent="0.2">
      <c r="A29" t="s">
        <v>199</v>
      </c>
      <c r="B29" t="s">
        <v>251</v>
      </c>
      <c r="C29" t="s">
        <v>17</v>
      </c>
      <c r="D29">
        <v>30</v>
      </c>
      <c r="E29">
        <v>2</v>
      </c>
      <c r="F29" t="s">
        <v>23</v>
      </c>
      <c r="G29">
        <v>1</v>
      </c>
      <c r="H29">
        <v>0</v>
      </c>
      <c r="I29">
        <v>0</v>
      </c>
      <c r="J29">
        <v>0</v>
      </c>
      <c r="K29" t="s">
        <v>19</v>
      </c>
      <c r="L29">
        <v>1.74353015422821</v>
      </c>
      <c r="M29">
        <v>1.74353015422821</v>
      </c>
      <c r="N29">
        <v>0</v>
      </c>
      <c r="O29">
        <v>3552.98291015625</v>
      </c>
      <c r="P29">
        <v>3552.98291015625</v>
      </c>
      <c r="Q29">
        <v>0</v>
      </c>
      <c r="S29">
        <v>3555.98388671875</v>
      </c>
      <c r="T29">
        <v>3555.98388671875</v>
      </c>
      <c r="U29">
        <v>0</v>
      </c>
      <c r="W29">
        <v>3547.95947265625</v>
      </c>
      <c r="X29">
        <v>3547.95947265625</v>
      </c>
      <c r="Y29">
        <v>0</v>
      </c>
      <c r="Z29">
        <v>3548.473388671875</v>
      </c>
      <c r="AA29">
        <v>3548.473388671875</v>
      </c>
      <c r="AB29">
        <v>0</v>
      </c>
      <c r="AC29">
        <v>3546.7490234375</v>
      </c>
      <c r="AD29">
        <v>3546.7490234375</v>
      </c>
      <c r="AE29">
        <v>0</v>
      </c>
      <c r="AF29">
        <v>3547.95947265625</v>
      </c>
      <c r="AG29">
        <v>3547.95947265625</v>
      </c>
      <c r="AH29">
        <v>0</v>
      </c>
      <c r="AI29">
        <v>3548.473388671875</v>
      </c>
      <c r="AJ29">
        <v>3548.473388671875</v>
      </c>
      <c r="AK29">
        <v>0</v>
      </c>
      <c r="AL29">
        <v>3552.98291015625</v>
      </c>
      <c r="AM29">
        <v>3552.98291015625</v>
      </c>
      <c r="AN29">
        <v>0</v>
      </c>
      <c r="AO29">
        <v>3545.75537109375</v>
      </c>
      <c r="AP29">
        <v>3545.75537109375</v>
      </c>
      <c r="AQ29">
        <v>0</v>
      </c>
      <c r="AR29">
        <v>3546.765625</v>
      </c>
      <c r="AS29">
        <v>3546.765625</v>
      </c>
      <c r="AT29">
        <v>0</v>
      </c>
      <c r="AU29">
        <v>3552.98291015625</v>
      </c>
      <c r="AV29">
        <v>3552.98291015625</v>
      </c>
      <c r="AW29">
        <v>0</v>
      </c>
      <c r="AY29">
        <v>27</v>
      </c>
      <c r="BA29">
        <f t="shared" si="0"/>
        <v>1.01025390625</v>
      </c>
      <c r="BB29">
        <f t="shared" si="1"/>
        <v>1.21044921875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4.80859375</v>
      </c>
      <c r="BH29">
        <f t="shared" si="6"/>
        <v>15.0537109375</v>
      </c>
      <c r="BI29">
        <f t="shared" si="9"/>
        <v>406.342041015625</v>
      </c>
      <c r="BJ29">
        <f t="shared" si="10"/>
        <v>407.349365234375</v>
      </c>
      <c r="BK29">
        <f t="shared" si="10"/>
        <v>409.654052734375</v>
      </c>
      <c r="BL29">
        <f t="shared" si="10"/>
        <v>410.16796875</v>
      </c>
      <c r="BM29">
        <f t="shared" si="10"/>
        <v>414.677490234375</v>
      </c>
      <c r="BN29">
        <f t="shared" si="10"/>
        <v>417.678466796875</v>
      </c>
      <c r="BO29">
        <f t="shared" si="10"/>
        <v>421.393310546875</v>
      </c>
      <c r="BR29">
        <f t="shared" si="8"/>
        <v>416.33935546875</v>
      </c>
    </row>
    <row r="30" spans="1:70" x14ac:dyDescent="0.2">
      <c r="A30" t="s">
        <v>199</v>
      </c>
      <c r="B30" t="s">
        <v>323</v>
      </c>
      <c r="C30" t="s">
        <v>103</v>
      </c>
      <c r="D30">
        <v>-30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0.72790318727493286</v>
      </c>
      <c r="M30">
        <v>0.72790318727493286</v>
      </c>
      <c r="N30">
        <v>0</v>
      </c>
      <c r="O30">
        <v>3569.711669921875</v>
      </c>
      <c r="P30">
        <v>3569.711669921875</v>
      </c>
      <c r="Q30">
        <v>0</v>
      </c>
      <c r="S30">
        <v>3572.71240234375</v>
      </c>
      <c r="T30">
        <v>3572.71240234375</v>
      </c>
      <c r="U30">
        <v>0</v>
      </c>
      <c r="W30">
        <v>3564.68798828125</v>
      </c>
      <c r="X30">
        <v>3564.68798828125</v>
      </c>
      <c r="Y30">
        <v>0</v>
      </c>
      <c r="Z30">
        <v>3565.201904296875</v>
      </c>
      <c r="AA30">
        <v>3565.201904296875</v>
      </c>
      <c r="AB30">
        <v>0</v>
      </c>
      <c r="AC30">
        <v>3561.78662109375</v>
      </c>
      <c r="AD30">
        <v>3561.78662109375</v>
      </c>
      <c r="AE30">
        <v>0</v>
      </c>
      <c r="AF30">
        <v>3564.68798828125</v>
      </c>
      <c r="AG30">
        <v>3564.68798828125</v>
      </c>
      <c r="AH30">
        <v>0</v>
      </c>
      <c r="AI30">
        <v>3565.201904296875</v>
      </c>
      <c r="AJ30">
        <v>3565.201904296875</v>
      </c>
      <c r="AK30">
        <v>0</v>
      </c>
      <c r="AL30">
        <v>3569.711669921875</v>
      </c>
      <c r="AM30">
        <v>3569.711669921875</v>
      </c>
      <c r="AN30">
        <v>0</v>
      </c>
      <c r="AO30">
        <v>3560.79248046875</v>
      </c>
      <c r="AP30">
        <v>3560.79248046875</v>
      </c>
      <c r="AQ30">
        <v>0</v>
      </c>
      <c r="AR30">
        <v>3561.80322265625</v>
      </c>
      <c r="AS30">
        <v>3561.80322265625</v>
      </c>
      <c r="AT30">
        <v>0</v>
      </c>
      <c r="AU30">
        <v>3569.711669921875</v>
      </c>
      <c r="AV30">
        <v>3569.711669921875</v>
      </c>
      <c r="AW30">
        <v>0</v>
      </c>
      <c r="AY30">
        <v>28</v>
      </c>
      <c r="BA30">
        <f t="shared" si="0"/>
        <v>1.0107421875</v>
      </c>
      <c r="BB30">
        <f t="shared" si="1"/>
        <v>2.9013671875</v>
      </c>
      <c r="BC30">
        <f t="shared" si="2"/>
        <v>0.513916015625</v>
      </c>
      <c r="BD30">
        <f t="shared" si="3"/>
        <v>4.509765625</v>
      </c>
      <c r="BE30">
        <f t="shared" si="4"/>
        <v>3.000732421875</v>
      </c>
      <c r="BF30">
        <f t="shared" si="5"/>
        <v>3.10498046875</v>
      </c>
      <c r="BH30">
        <f t="shared" si="6"/>
        <v>15.04150390625</v>
      </c>
      <c r="BI30">
        <f t="shared" si="9"/>
        <v>421.395751953125</v>
      </c>
      <c r="BJ30">
        <f t="shared" si="10"/>
        <v>422.406005859375</v>
      </c>
      <c r="BK30">
        <f t="shared" si="10"/>
        <v>423.616455078125</v>
      </c>
      <c r="BL30">
        <f t="shared" si="10"/>
        <v>424.13037109375</v>
      </c>
      <c r="BM30">
        <f t="shared" si="10"/>
        <v>428.639892578125</v>
      </c>
      <c r="BN30">
        <f t="shared" si="10"/>
        <v>431.640869140625</v>
      </c>
      <c r="BO30">
        <f t="shared" si="10"/>
        <v>436.449462890625</v>
      </c>
      <c r="BR30">
        <f t="shared" si="8"/>
        <v>430.3017578125</v>
      </c>
    </row>
    <row r="31" spans="1:70" x14ac:dyDescent="0.2">
      <c r="A31" t="s">
        <v>202</v>
      </c>
      <c r="B31" t="s">
        <v>203</v>
      </c>
      <c r="C31" t="s">
        <v>29</v>
      </c>
      <c r="D31">
        <v>120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1.7268080711364751</v>
      </c>
      <c r="M31">
        <v>1.7268080711364751</v>
      </c>
      <c r="N31">
        <v>0</v>
      </c>
      <c r="O31">
        <v>3584.45068359375</v>
      </c>
      <c r="P31">
        <v>3584.45068359375</v>
      </c>
      <c r="Q31">
        <v>0</v>
      </c>
      <c r="S31">
        <v>3587.451416015625</v>
      </c>
      <c r="T31">
        <v>3587.451416015625</v>
      </c>
      <c r="U31">
        <v>0</v>
      </c>
      <c r="W31">
        <v>3579.427001953125</v>
      </c>
      <c r="X31">
        <v>3579.427001953125</v>
      </c>
      <c r="Y31">
        <v>0</v>
      </c>
      <c r="Z31">
        <v>3579.941162109375</v>
      </c>
      <c r="AA31">
        <v>3579.941162109375</v>
      </c>
      <c r="AB31">
        <v>0</v>
      </c>
      <c r="AC31">
        <v>3576.823974609375</v>
      </c>
      <c r="AD31">
        <v>3576.823974609375</v>
      </c>
      <c r="AE31">
        <v>0</v>
      </c>
      <c r="AF31">
        <v>3579.427001953125</v>
      </c>
      <c r="AG31">
        <v>3579.427001953125</v>
      </c>
      <c r="AH31">
        <v>0</v>
      </c>
      <c r="AI31">
        <v>3579.941162109375</v>
      </c>
      <c r="AJ31">
        <v>3579.941162109375</v>
      </c>
      <c r="AK31">
        <v>0</v>
      </c>
      <c r="AL31">
        <v>3584.45068359375</v>
      </c>
      <c r="AM31">
        <v>3584.45068359375</v>
      </c>
      <c r="AN31">
        <v>0</v>
      </c>
      <c r="AO31">
        <v>3575.8173828125</v>
      </c>
      <c r="AP31">
        <v>3575.8173828125</v>
      </c>
      <c r="AQ31">
        <v>0</v>
      </c>
      <c r="AR31">
        <v>3576.823974609375</v>
      </c>
      <c r="AS31">
        <v>3576.823974609375</v>
      </c>
      <c r="AT31">
        <v>0</v>
      </c>
      <c r="AU31">
        <v>3584.45068359375</v>
      </c>
      <c r="AV31">
        <v>3584.45068359375</v>
      </c>
      <c r="AW31">
        <v>0</v>
      </c>
      <c r="AY31">
        <v>29</v>
      </c>
      <c r="BA31">
        <f t="shared" si="0"/>
        <v>1.006591796875</v>
      </c>
      <c r="BB31">
        <f t="shared" si="1"/>
        <v>2.60302734375</v>
      </c>
      <c r="BC31">
        <f t="shared" si="2"/>
        <v>0.51416015625</v>
      </c>
      <c r="BD31">
        <f t="shared" si="3"/>
        <v>4.509521484375</v>
      </c>
      <c r="BE31">
        <f t="shared" si="4"/>
        <v>3.000732421875</v>
      </c>
      <c r="BF31">
        <f t="shared" si="5"/>
        <v>-3587.451416015625</v>
      </c>
      <c r="BI31">
        <f t="shared" si="9"/>
        <v>436.437255859375</v>
      </c>
      <c r="BJ31">
        <f t="shared" si="10"/>
        <v>437.447998046875</v>
      </c>
      <c r="BK31">
        <f t="shared" si="10"/>
        <v>440.349365234375</v>
      </c>
      <c r="BL31">
        <f t="shared" si="10"/>
        <v>440.86328125</v>
      </c>
      <c r="BM31">
        <f t="shared" si="10"/>
        <v>445.373046875</v>
      </c>
      <c r="BN31">
        <f t="shared" si="10"/>
        <v>448.373779296875</v>
      </c>
      <c r="BO31">
        <f t="shared" si="10"/>
        <v>451.478759765625</v>
      </c>
      <c r="BR31">
        <f t="shared" si="8"/>
        <v>447.03466796875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14</v>
      </c>
    </row>
    <row r="2" spans="1:15" x14ac:dyDescent="0.2">
      <c r="A2" t="s">
        <v>343</v>
      </c>
      <c r="B2" t="s">
        <v>16</v>
      </c>
      <c r="C2" t="s">
        <v>17</v>
      </c>
      <c r="D2">
        <v>30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1.604248523712158</v>
      </c>
      <c r="M2">
        <v>1.604248523712158</v>
      </c>
      <c r="N2">
        <v>0</v>
      </c>
      <c r="O2">
        <v>0</v>
      </c>
    </row>
    <row r="3" spans="1:15" x14ac:dyDescent="0.2">
      <c r="A3" t="s">
        <v>343</v>
      </c>
      <c r="B3" t="s">
        <v>114</v>
      </c>
      <c r="C3" t="s">
        <v>26</v>
      </c>
      <c r="D3">
        <v>60</v>
      </c>
      <c r="E3">
        <v>2</v>
      </c>
      <c r="F3" t="s">
        <v>27</v>
      </c>
      <c r="G3">
        <v>1</v>
      </c>
      <c r="H3">
        <v>1</v>
      </c>
      <c r="I3">
        <v>1</v>
      </c>
      <c r="J3">
        <v>0</v>
      </c>
      <c r="K3" t="s">
        <v>24</v>
      </c>
      <c r="L3">
        <v>0.9402012825012207</v>
      </c>
      <c r="M3">
        <v>0.9402012825012207</v>
      </c>
      <c r="N3">
        <v>0</v>
      </c>
      <c r="O3">
        <v>1</v>
      </c>
    </row>
    <row r="4" spans="1:15" x14ac:dyDescent="0.2">
      <c r="A4" t="s">
        <v>344</v>
      </c>
      <c r="B4" t="s">
        <v>96</v>
      </c>
      <c r="C4" t="s">
        <v>29</v>
      </c>
      <c r="D4">
        <v>-120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0.92139077186584473</v>
      </c>
      <c r="M4">
        <v>0.92139077186584473</v>
      </c>
      <c r="N4">
        <v>0</v>
      </c>
      <c r="O4">
        <v>2</v>
      </c>
    </row>
    <row r="5" spans="1:15" x14ac:dyDescent="0.2">
      <c r="A5" t="s">
        <v>344</v>
      </c>
      <c r="B5" t="s">
        <v>111</v>
      </c>
      <c r="C5" t="s">
        <v>103</v>
      </c>
      <c r="D5">
        <v>60</v>
      </c>
      <c r="E5">
        <v>2</v>
      </c>
      <c r="F5" t="s">
        <v>345</v>
      </c>
      <c r="G5">
        <v>1</v>
      </c>
      <c r="H5">
        <v>0</v>
      </c>
      <c r="I5">
        <v>0</v>
      </c>
      <c r="J5">
        <v>0</v>
      </c>
      <c r="K5" t="s">
        <v>19</v>
      </c>
      <c r="L5">
        <v>1.116034626960754</v>
      </c>
      <c r="M5">
        <v>1.116034626960754</v>
      </c>
      <c r="N5">
        <v>0</v>
      </c>
      <c r="O5">
        <v>3</v>
      </c>
    </row>
    <row r="7" spans="1:15" x14ac:dyDescent="0.2">
      <c r="A7" t="s">
        <v>30</v>
      </c>
    </row>
    <row r="8" spans="1:15" x14ac:dyDescent="0.2">
      <c r="A8" t="s">
        <v>31</v>
      </c>
      <c r="B8">
        <v>15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60.269174185859988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14</v>
      </c>
    </row>
    <row r="2" spans="1:11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4" spans="1:11" x14ac:dyDescent="0.2">
      <c r="A4" t="s">
        <v>30</v>
      </c>
    </row>
    <row r="5" spans="1:11" x14ac:dyDescent="0.2">
      <c r="A5" t="s">
        <v>31</v>
      </c>
      <c r="B5">
        <v>15</v>
      </c>
    </row>
    <row r="6" spans="1:11" x14ac:dyDescent="0.2">
      <c r="A6" t="s">
        <v>32</v>
      </c>
      <c r="B6">
        <v>1</v>
      </c>
    </row>
    <row r="7" spans="1:11" x14ac:dyDescent="0.2">
      <c r="A7" t="s">
        <v>33</v>
      </c>
      <c r="B7" t="s">
        <v>34</v>
      </c>
    </row>
    <row r="8" spans="1:11" x14ac:dyDescent="0.2">
      <c r="A8" t="s">
        <v>35</v>
      </c>
      <c r="B8" t="s">
        <v>36</v>
      </c>
    </row>
    <row r="9" spans="1:11" x14ac:dyDescent="0.2">
      <c r="A9" t="s">
        <v>37</v>
      </c>
      <c r="B9" t="s">
        <v>38</v>
      </c>
    </row>
    <row r="10" spans="1:11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3860.265869140625</v>
      </c>
      <c r="C2">
        <v>3860.265869140625</v>
      </c>
      <c r="D2">
        <v>0</v>
      </c>
      <c r="F2">
        <v>3862.27197265625</v>
      </c>
      <c r="G2">
        <v>3862.27197265625</v>
      </c>
      <c r="H2">
        <v>0</v>
      </c>
      <c r="J2">
        <v>3864.278076171875</v>
      </c>
      <c r="K2">
        <v>3864.278076171875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39"/>
  <sheetViews>
    <sheetView zoomScale="90" zoomScaleNormal="90"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343</v>
      </c>
      <c r="B2" t="s">
        <v>25</v>
      </c>
      <c r="C2" t="s">
        <v>99</v>
      </c>
      <c r="D2">
        <v>90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0.75879079103469849</v>
      </c>
      <c r="M2">
        <v>0.75879079103469849</v>
      </c>
      <c r="N2">
        <v>0</v>
      </c>
      <c r="O2">
        <v>3874.109619140625</v>
      </c>
      <c r="P2">
        <v>3874.109619140625</v>
      </c>
      <c r="Q2">
        <v>0</v>
      </c>
      <c r="S2">
        <v>3877.110595703125</v>
      </c>
      <c r="T2">
        <v>3877.110595703125</v>
      </c>
      <c r="U2">
        <v>0</v>
      </c>
      <c r="W2">
        <v>3869.60009765625</v>
      </c>
      <c r="X2">
        <v>3869.60009765625</v>
      </c>
      <c r="Y2">
        <v>0</v>
      </c>
      <c r="Z2">
        <v>3874.109619140625</v>
      </c>
      <c r="AA2">
        <v>3874.109619140625</v>
      </c>
      <c r="AB2">
        <v>0</v>
      </c>
      <c r="AC2">
        <v>3869.086181640625</v>
      </c>
      <c r="AD2">
        <v>3869.086181640625</v>
      </c>
      <c r="AE2">
        <v>0</v>
      </c>
      <c r="AF2">
        <v>3869.60009765625</v>
      </c>
      <c r="AG2">
        <v>3869.60009765625</v>
      </c>
      <c r="AH2">
        <v>0</v>
      </c>
      <c r="AI2">
        <v>3867.47802734375</v>
      </c>
      <c r="AJ2">
        <v>3867.47802734375</v>
      </c>
      <c r="AK2">
        <v>0</v>
      </c>
      <c r="AL2">
        <v>3869.086181640625</v>
      </c>
      <c r="AM2">
        <v>3869.086181640625</v>
      </c>
      <c r="AN2">
        <v>0</v>
      </c>
      <c r="AO2">
        <v>3866.479248046875</v>
      </c>
      <c r="AP2">
        <v>3866.479248046875</v>
      </c>
      <c r="AQ2">
        <v>0</v>
      </c>
      <c r="AR2">
        <v>3867.49462890625</v>
      </c>
      <c r="AS2">
        <v>3867.49462890625</v>
      </c>
      <c r="AT2">
        <v>0</v>
      </c>
      <c r="AU2">
        <v>3874.109619140625</v>
      </c>
      <c r="AV2">
        <v>3874.109619140625</v>
      </c>
      <c r="AW2">
        <v>0</v>
      </c>
      <c r="AY2">
        <v>0</v>
      </c>
      <c r="BA2">
        <f>AR2-AO2</f>
        <v>1.015380859375</v>
      </c>
      <c r="BB2">
        <f>AL2-AI2</f>
        <v>1.608154296875</v>
      </c>
      <c r="BC2">
        <f>AF2-AD2</f>
        <v>0.513916015625</v>
      </c>
      <c r="BD2">
        <f>Z2-W2</f>
        <v>4.509521484375</v>
      </c>
      <c r="BE2">
        <f>S2-AU2</f>
        <v>3.0009765625</v>
      </c>
      <c r="BF2">
        <f>AO3-S2</f>
        <v>4.42724609375</v>
      </c>
      <c r="BH2">
        <f>SUM(BA2:BF2)</f>
        <v>15.0751953125</v>
      </c>
      <c r="BI2">
        <v>0</v>
      </c>
      <c r="BJ2">
        <f>BA2-AX2</f>
        <v>1.015380859375</v>
      </c>
      <c r="BK2">
        <f>BJ2+BB2</f>
        <v>2.62353515625</v>
      </c>
      <c r="BL2">
        <f>BK2+BC2</f>
        <v>3.137451171875</v>
      </c>
      <c r="BM2">
        <f>BL2+BD2</f>
        <v>7.64697265625</v>
      </c>
      <c r="BN2">
        <f>BM2+BE2</f>
        <v>10.64794921875</v>
      </c>
      <c r="BO2">
        <f>BN2+BF2</f>
        <v>15.0751953125</v>
      </c>
      <c r="BQ2">
        <f>Ego_block2!AO2-sixthcountdown!B2</f>
        <v>6.24365234375</v>
      </c>
      <c r="BR2">
        <f>$BQ$2+BL2</f>
        <v>9.381103515625</v>
      </c>
    </row>
    <row r="3" spans="1:70" x14ac:dyDescent="0.2">
      <c r="A3" t="s">
        <v>344</v>
      </c>
      <c r="B3" t="s">
        <v>124</v>
      </c>
      <c r="C3" t="s">
        <v>99</v>
      </c>
      <c r="D3">
        <v>-150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0.64990997314453125</v>
      </c>
      <c r="M3">
        <v>0.64990997314453125</v>
      </c>
      <c r="N3">
        <v>0</v>
      </c>
      <c r="O3">
        <v>3890.357666015625</v>
      </c>
      <c r="P3">
        <v>3890.357666015625</v>
      </c>
      <c r="Q3">
        <v>0</v>
      </c>
      <c r="S3">
        <v>3893.3583984375</v>
      </c>
      <c r="T3">
        <v>3893.3583984375</v>
      </c>
      <c r="U3">
        <v>0</v>
      </c>
      <c r="W3">
        <v>3885.847900390625</v>
      </c>
      <c r="X3">
        <v>3885.847900390625</v>
      </c>
      <c r="Y3">
        <v>0</v>
      </c>
      <c r="Z3">
        <v>3890.357666015625</v>
      </c>
      <c r="AA3">
        <v>3890.357666015625</v>
      </c>
      <c r="AB3">
        <v>0</v>
      </c>
      <c r="AC3">
        <v>3885.333984375</v>
      </c>
      <c r="AD3">
        <v>3885.333984375</v>
      </c>
      <c r="AE3">
        <v>0</v>
      </c>
      <c r="AF3">
        <v>3885.847900390625</v>
      </c>
      <c r="AG3">
        <v>3885.847900390625</v>
      </c>
      <c r="AH3">
        <v>0</v>
      </c>
      <c r="AI3">
        <v>3882.531982421875</v>
      </c>
      <c r="AJ3">
        <v>3882.531982421875</v>
      </c>
      <c r="AK3">
        <v>0</v>
      </c>
      <c r="AL3">
        <v>3885.333984375</v>
      </c>
      <c r="AM3">
        <v>3885.333984375</v>
      </c>
      <c r="AN3">
        <v>0</v>
      </c>
      <c r="AO3">
        <v>3881.537841796875</v>
      </c>
      <c r="AP3">
        <v>3881.537841796875</v>
      </c>
      <c r="AQ3">
        <v>0</v>
      </c>
      <c r="AR3">
        <v>3882.548583984375</v>
      </c>
      <c r="AS3">
        <v>3882.548583984375</v>
      </c>
      <c r="AT3">
        <v>0</v>
      </c>
      <c r="AU3">
        <v>3890.357666015625</v>
      </c>
      <c r="AV3">
        <v>3890.357666015625</v>
      </c>
      <c r="AW3">
        <v>0</v>
      </c>
      <c r="AY3">
        <v>1</v>
      </c>
      <c r="BA3">
        <f t="shared" ref="BA3:BA31" si="0">AR3-AO3</f>
        <v>1.0107421875</v>
      </c>
      <c r="BB3">
        <f t="shared" ref="BB3:BB31" si="1">AL3-AI3</f>
        <v>2.802001953125</v>
      </c>
      <c r="BC3">
        <f t="shared" ref="BC3:BC31" si="2">AF3-AD3</f>
        <v>0.513916015625</v>
      </c>
      <c r="BD3">
        <f t="shared" ref="BD3:BD31" si="3">Z3-W3</f>
        <v>4.509765625</v>
      </c>
      <c r="BE3">
        <f t="shared" ref="BE3:BE31" si="4">S3-AU3</f>
        <v>3.000732421875</v>
      </c>
      <c r="BF3">
        <f t="shared" ref="BF3:BF31" si="5">AO4-S3</f>
        <v>3.216064453125</v>
      </c>
      <c r="BH3">
        <f t="shared" ref="BH3:BH30" si="6">SUM(BA3:BF3)</f>
        <v>15.05322265625</v>
      </c>
      <c r="BI3">
        <f>SUM(BA2:BF2)</f>
        <v>15.0751953125</v>
      </c>
      <c r="BJ3">
        <f>BI3+BA2</f>
        <v>16.090576171875</v>
      </c>
      <c r="BK3">
        <f>BJ3+BB2</f>
        <v>17.69873046875</v>
      </c>
      <c r="BL3">
        <f>BK3+BC2</f>
        <v>18.212646484375</v>
      </c>
      <c r="BM3">
        <f t="shared" ref="BJ3:BO18" si="7">BL3+BD2</f>
        <v>22.72216796875</v>
      </c>
      <c r="BN3">
        <f t="shared" si="7"/>
        <v>25.72314453125</v>
      </c>
      <c r="BO3">
        <f t="shared" si="7"/>
        <v>30.150390625</v>
      </c>
      <c r="BR3">
        <f t="shared" ref="BR3:BR31" si="8">$BQ$2+BL3</f>
        <v>24.456298828125</v>
      </c>
    </row>
    <row r="4" spans="1:70" x14ac:dyDescent="0.2">
      <c r="A4" t="s">
        <v>343</v>
      </c>
      <c r="B4" t="s">
        <v>126</v>
      </c>
      <c r="C4" t="s">
        <v>123</v>
      </c>
      <c r="D4">
        <v>150</v>
      </c>
      <c r="E4">
        <v>2</v>
      </c>
      <c r="F4" t="s">
        <v>27</v>
      </c>
      <c r="G4">
        <v>1</v>
      </c>
      <c r="H4">
        <v>1</v>
      </c>
      <c r="I4">
        <v>1</v>
      </c>
      <c r="J4">
        <v>0</v>
      </c>
      <c r="K4" t="s">
        <v>24</v>
      </c>
      <c r="L4">
        <v>1.260703563690186</v>
      </c>
      <c r="M4">
        <v>1.260703563690186</v>
      </c>
      <c r="N4">
        <v>0</v>
      </c>
      <c r="O4">
        <v>3904.499755859375</v>
      </c>
      <c r="P4">
        <v>3904.499755859375</v>
      </c>
      <c r="Q4">
        <v>0</v>
      </c>
      <c r="S4">
        <v>3907.5009765625</v>
      </c>
      <c r="T4">
        <v>3907.5009765625</v>
      </c>
      <c r="U4">
        <v>0</v>
      </c>
      <c r="W4">
        <v>3899.990234375</v>
      </c>
      <c r="X4">
        <v>3899.990234375</v>
      </c>
      <c r="Y4">
        <v>0</v>
      </c>
      <c r="Z4">
        <v>3904.499755859375</v>
      </c>
      <c r="AA4">
        <v>3904.499755859375</v>
      </c>
      <c r="AB4">
        <v>0</v>
      </c>
      <c r="AC4">
        <v>3899.476318359375</v>
      </c>
      <c r="AD4">
        <v>3899.476318359375</v>
      </c>
      <c r="AE4">
        <v>0</v>
      </c>
      <c r="AF4">
        <v>3899.990234375</v>
      </c>
      <c r="AG4">
        <v>3899.990234375</v>
      </c>
      <c r="AH4">
        <v>0</v>
      </c>
      <c r="AI4">
        <v>3897.56982421875</v>
      </c>
      <c r="AJ4">
        <v>3897.56982421875</v>
      </c>
      <c r="AK4">
        <v>0</v>
      </c>
      <c r="AL4">
        <v>3899.476318359375</v>
      </c>
      <c r="AM4">
        <v>3899.476318359375</v>
      </c>
      <c r="AN4">
        <v>0</v>
      </c>
      <c r="AO4">
        <v>3896.574462890625</v>
      </c>
      <c r="AP4">
        <v>3896.574462890625</v>
      </c>
      <c r="AQ4">
        <v>0</v>
      </c>
      <c r="AR4">
        <v>3897.586181640625</v>
      </c>
      <c r="AS4">
        <v>3897.586181640625</v>
      </c>
      <c r="AT4">
        <v>0</v>
      </c>
      <c r="AU4">
        <v>3904.499755859375</v>
      </c>
      <c r="AV4">
        <v>3904.499755859375</v>
      </c>
      <c r="AW4">
        <v>0</v>
      </c>
      <c r="AY4">
        <v>2</v>
      </c>
      <c r="BA4">
        <f t="shared" si="0"/>
        <v>1.01171875</v>
      </c>
      <c r="BB4">
        <f t="shared" si="1"/>
        <v>1.906494140625</v>
      </c>
      <c r="BC4">
        <f t="shared" si="2"/>
        <v>0.513916015625</v>
      </c>
      <c r="BD4">
        <f t="shared" si="3"/>
        <v>4.509521484375</v>
      </c>
      <c r="BE4">
        <f t="shared" si="4"/>
        <v>3.001220703125</v>
      </c>
      <c r="BF4">
        <f t="shared" si="5"/>
        <v>4.12939453125</v>
      </c>
      <c r="BH4">
        <f t="shared" si="6"/>
        <v>15.072265625</v>
      </c>
      <c r="BI4">
        <f>BH2+BH3</f>
        <v>30.12841796875</v>
      </c>
      <c r="BJ4">
        <f t="shared" si="7"/>
        <v>31.13916015625</v>
      </c>
      <c r="BK4">
        <f t="shared" si="7"/>
        <v>33.941162109375</v>
      </c>
      <c r="BL4">
        <f t="shared" si="7"/>
        <v>34.455078125</v>
      </c>
      <c r="BM4">
        <f t="shared" si="7"/>
        <v>38.96484375</v>
      </c>
      <c r="BN4">
        <f t="shared" si="7"/>
        <v>41.965576171875</v>
      </c>
      <c r="BO4">
        <f t="shared" si="7"/>
        <v>45.181640625</v>
      </c>
      <c r="BR4">
        <f t="shared" si="8"/>
        <v>40.69873046875</v>
      </c>
    </row>
    <row r="5" spans="1:70" x14ac:dyDescent="0.2">
      <c r="A5" t="s">
        <v>344</v>
      </c>
      <c r="B5" t="s">
        <v>125</v>
      </c>
      <c r="C5" t="s">
        <v>97</v>
      </c>
      <c r="D5">
        <v>-30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0.93509328365325928</v>
      </c>
      <c r="M5">
        <v>0.93509328365325928</v>
      </c>
      <c r="N5">
        <v>0</v>
      </c>
      <c r="O5">
        <v>3919.454345703125</v>
      </c>
      <c r="P5">
        <v>3919.454345703125</v>
      </c>
      <c r="Q5">
        <v>0</v>
      </c>
      <c r="S5">
        <v>3922.455322265625</v>
      </c>
      <c r="T5">
        <v>3922.455322265625</v>
      </c>
      <c r="U5">
        <v>0</v>
      </c>
      <c r="W5">
        <v>3914.94482421875</v>
      </c>
      <c r="X5">
        <v>3914.94482421875</v>
      </c>
      <c r="Y5">
        <v>0</v>
      </c>
      <c r="Z5">
        <v>3919.454345703125</v>
      </c>
      <c r="AA5">
        <v>3919.454345703125</v>
      </c>
      <c r="AB5">
        <v>0</v>
      </c>
      <c r="AC5">
        <v>3914.430908203125</v>
      </c>
      <c r="AD5">
        <v>3914.430908203125</v>
      </c>
      <c r="AE5">
        <v>0</v>
      </c>
      <c r="AF5">
        <v>3914.94482421875</v>
      </c>
      <c r="AG5">
        <v>3914.94482421875</v>
      </c>
      <c r="AH5">
        <v>0</v>
      </c>
      <c r="AI5">
        <v>3912.623779296875</v>
      </c>
      <c r="AJ5">
        <v>3912.623779296875</v>
      </c>
      <c r="AK5">
        <v>0</v>
      </c>
      <c r="AL5">
        <v>3914.430908203125</v>
      </c>
      <c r="AM5">
        <v>3914.430908203125</v>
      </c>
      <c r="AN5">
        <v>0</v>
      </c>
      <c r="AO5">
        <v>3911.63037109375</v>
      </c>
      <c r="AP5">
        <v>3911.63037109375</v>
      </c>
      <c r="AQ5">
        <v>0</v>
      </c>
      <c r="AR5">
        <v>3912.640380859375</v>
      </c>
      <c r="AS5">
        <v>3912.640380859375</v>
      </c>
      <c r="AT5">
        <v>0</v>
      </c>
      <c r="AU5">
        <v>3919.454345703125</v>
      </c>
      <c r="AV5">
        <v>3919.454345703125</v>
      </c>
      <c r="AW5">
        <v>0</v>
      </c>
      <c r="AY5">
        <v>3</v>
      </c>
      <c r="BA5">
        <f t="shared" si="0"/>
        <v>1.010009765625</v>
      </c>
      <c r="BB5">
        <f t="shared" si="1"/>
        <v>1.80712890625</v>
      </c>
      <c r="BC5">
        <f t="shared" si="2"/>
        <v>0.513916015625</v>
      </c>
      <c r="BD5">
        <f t="shared" si="3"/>
        <v>4.509521484375</v>
      </c>
      <c r="BE5">
        <f t="shared" si="4"/>
        <v>3.0009765625</v>
      </c>
      <c r="BF5">
        <f t="shared" si="5"/>
        <v>4.216552734375</v>
      </c>
      <c r="BH5">
        <f t="shared" si="6"/>
        <v>15.05810546875</v>
      </c>
      <c r="BI5">
        <f t="shared" ref="BI5:BI31" si="9">BI4+BH4</f>
        <v>45.20068359375</v>
      </c>
      <c r="BJ5">
        <f t="shared" si="7"/>
        <v>46.21240234375</v>
      </c>
      <c r="BK5">
        <f t="shared" si="7"/>
        <v>48.118896484375</v>
      </c>
      <c r="BL5">
        <f t="shared" si="7"/>
        <v>48.6328125</v>
      </c>
      <c r="BM5">
        <f t="shared" si="7"/>
        <v>53.142333984375</v>
      </c>
      <c r="BN5">
        <f t="shared" si="7"/>
        <v>56.1435546875</v>
      </c>
      <c r="BO5">
        <f t="shared" si="7"/>
        <v>60.27294921875</v>
      </c>
      <c r="BR5">
        <f t="shared" si="8"/>
        <v>54.87646484375</v>
      </c>
    </row>
    <row r="6" spans="1:70" x14ac:dyDescent="0.2">
      <c r="A6" t="s">
        <v>344</v>
      </c>
      <c r="B6" t="s">
        <v>184</v>
      </c>
      <c r="C6" t="s">
        <v>17</v>
      </c>
      <c r="D6">
        <v>-90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1.874666213989258</v>
      </c>
      <c r="M6">
        <v>1.874666213989258</v>
      </c>
      <c r="N6">
        <v>0</v>
      </c>
      <c r="O6">
        <v>3934.889892578125</v>
      </c>
      <c r="P6">
        <v>3934.889892578125</v>
      </c>
      <c r="Q6">
        <v>0</v>
      </c>
      <c r="S6">
        <v>3937.89111328125</v>
      </c>
      <c r="T6">
        <v>3937.89111328125</v>
      </c>
      <c r="U6">
        <v>0</v>
      </c>
      <c r="W6">
        <v>3930.38037109375</v>
      </c>
      <c r="X6">
        <v>3930.38037109375</v>
      </c>
      <c r="Y6">
        <v>0</v>
      </c>
      <c r="Z6">
        <v>3934.889892578125</v>
      </c>
      <c r="AA6">
        <v>3934.889892578125</v>
      </c>
      <c r="AB6">
        <v>0</v>
      </c>
      <c r="AC6">
        <v>3929.8662109375</v>
      </c>
      <c r="AD6">
        <v>3929.8662109375</v>
      </c>
      <c r="AE6">
        <v>0</v>
      </c>
      <c r="AF6">
        <v>3930.38037109375</v>
      </c>
      <c r="AG6">
        <v>3930.38037109375</v>
      </c>
      <c r="AH6">
        <v>0</v>
      </c>
      <c r="AI6">
        <v>3927.661376953125</v>
      </c>
      <c r="AJ6">
        <v>3927.661376953125</v>
      </c>
      <c r="AK6">
        <v>0</v>
      </c>
      <c r="AL6">
        <v>3929.8662109375</v>
      </c>
      <c r="AM6">
        <v>3929.8662109375</v>
      </c>
      <c r="AN6">
        <v>0</v>
      </c>
      <c r="AO6">
        <v>3926.671875</v>
      </c>
      <c r="AP6">
        <v>3926.671875</v>
      </c>
      <c r="AQ6">
        <v>0</v>
      </c>
      <c r="AR6">
        <v>3927.677978515625</v>
      </c>
      <c r="AS6">
        <v>3927.677978515625</v>
      </c>
      <c r="AT6">
        <v>0</v>
      </c>
      <c r="AU6">
        <v>3934.889892578125</v>
      </c>
      <c r="AV6">
        <v>3934.889892578125</v>
      </c>
      <c r="AW6">
        <v>0</v>
      </c>
      <c r="AY6">
        <v>4</v>
      </c>
      <c r="BA6">
        <f t="shared" si="0"/>
        <v>1.006103515625</v>
      </c>
      <c r="BB6">
        <f t="shared" si="1"/>
        <v>2.204833984375</v>
      </c>
      <c r="BC6">
        <f t="shared" si="2"/>
        <v>0.51416015625</v>
      </c>
      <c r="BD6">
        <f t="shared" si="3"/>
        <v>4.509521484375</v>
      </c>
      <c r="BE6">
        <f t="shared" si="4"/>
        <v>3.001220703125</v>
      </c>
      <c r="BF6">
        <f t="shared" si="5"/>
        <v>3.815673828125</v>
      </c>
      <c r="BH6">
        <f t="shared" si="6"/>
        <v>15.051513671875</v>
      </c>
      <c r="BI6">
        <f t="shared" si="9"/>
        <v>60.2587890625</v>
      </c>
      <c r="BJ6">
        <f t="shared" si="7"/>
        <v>61.268798828125</v>
      </c>
      <c r="BK6">
        <f t="shared" si="7"/>
        <v>63.075927734375</v>
      </c>
      <c r="BL6">
        <f t="shared" si="7"/>
        <v>63.58984375</v>
      </c>
      <c r="BM6">
        <f t="shared" si="7"/>
        <v>68.099365234375</v>
      </c>
      <c r="BN6">
        <f>BM6+BE5</f>
        <v>71.100341796875</v>
      </c>
      <c r="BO6">
        <f t="shared" si="7"/>
        <v>75.31689453125</v>
      </c>
      <c r="BR6">
        <f t="shared" si="8"/>
        <v>69.83349609375</v>
      </c>
    </row>
    <row r="7" spans="1:70" x14ac:dyDescent="0.2">
      <c r="A7" t="s">
        <v>344</v>
      </c>
      <c r="B7" t="s">
        <v>176</v>
      </c>
      <c r="C7" t="s">
        <v>99</v>
      </c>
      <c r="D7">
        <v>-30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1.112335801124573</v>
      </c>
      <c r="M7">
        <v>1.112335801124573</v>
      </c>
      <c r="N7">
        <v>0</v>
      </c>
      <c r="O7">
        <v>3948.833251953125</v>
      </c>
      <c r="P7">
        <v>3948.833251953125</v>
      </c>
      <c r="Q7">
        <v>0</v>
      </c>
      <c r="S7">
        <v>3951.833984375</v>
      </c>
      <c r="T7">
        <v>3951.833984375</v>
      </c>
      <c r="U7">
        <v>0</v>
      </c>
      <c r="W7">
        <v>3944.323486328125</v>
      </c>
      <c r="X7">
        <v>3944.323486328125</v>
      </c>
      <c r="Y7">
        <v>0</v>
      </c>
      <c r="Z7">
        <v>3948.833251953125</v>
      </c>
      <c r="AA7">
        <v>3948.833251953125</v>
      </c>
      <c r="AB7">
        <v>0</v>
      </c>
      <c r="AC7">
        <v>3943.8095703125</v>
      </c>
      <c r="AD7">
        <v>3943.8095703125</v>
      </c>
      <c r="AE7">
        <v>0</v>
      </c>
      <c r="AF7">
        <v>3944.323486328125</v>
      </c>
      <c r="AG7">
        <v>3944.323486328125</v>
      </c>
      <c r="AH7">
        <v>0</v>
      </c>
      <c r="AI7">
        <v>3942.69921875</v>
      </c>
      <c r="AJ7">
        <v>3942.69921875</v>
      </c>
      <c r="AK7">
        <v>0</v>
      </c>
      <c r="AL7">
        <v>3943.8095703125</v>
      </c>
      <c r="AM7">
        <v>3943.8095703125</v>
      </c>
      <c r="AN7">
        <v>0</v>
      </c>
      <c r="AO7">
        <v>3941.706787109375</v>
      </c>
      <c r="AP7">
        <v>3941.706787109375</v>
      </c>
      <c r="AQ7">
        <v>0</v>
      </c>
      <c r="AR7">
        <v>3942.71533203125</v>
      </c>
      <c r="AS7">
        <v>3942.71533203125</v>
      </c>
      <c r="AT7">
        <v>0</v>
      </c>
      <c r="AU7">
        <v>3948.833251953125</v>
      </c>
      <c r="AV7">
        <v>3948.833251953125</v>
      </c>
      <c r="AW7">
        <v>0</v>
      </c>
      <c r="AY7">
        <v>5</v>
      </c>
      <c r="BA7">
        <f t="shared" si="0"/>
        <v>1.008544921875</v>
      </c>
      <c r="BB7">
        <f t="shared" si="1"/>
        <v>1.1103515625</v>
      </c>
      <c r="BC7">
        <f t="shared" si="2"/>
        <v>0.513916015625</v>
      </c>
      <c r="BD7">
        <f t="shared" si="3"/>
        <v>4.509765625</v>
      </c>
      <c r="BE7">
        <f t="shared" si="4"/>
        <v>3.000732421875</v>
      </c>
      <c r="BF7">
        <f t="shared" si="5"/>
        <v>4.91064453125</v>
      </c>
      <c r="BH7">
        <f t="shared" si="6"/>
        <v>15.053955078125</v>
      </c>
      <c r="BI7">
        <f t="shared" si="9"/>
        <v>75.310302734375</v>
      </c>
      <c r="BJ7">
        <f t="shared" si="7"/>
        <v>76.31640625</v>
      </c>
      <c r="BK7">
        <f t="shared" si="7"/>
        <v>78.521240234375</v>
      </c>
      <c r="BL7">
        <f t="shared" si="7"/>
        <v>79.035400390625</v>
      </c>
      <c r="BM7">
        <f t="shared" si="7"/>
        <v>83.544921875</v>
      </c>
      <c r="BN7">
        <f t="shared" si="7"/>
        <v>86.546142578125</v>
      </c>
      <c r="BO7">
        <f t="shared" si="7"/>
        <v>90.36181640625</v>
      </c>
      <c r="BR7">
        <f t="shared" si="8"/>
        <v>85.279052734375</v>
      </c>
    </row>
    <row r="8" spans="1:70" x14ac:dyDescent="0.2">
      <c r="A8" t="s">
        <v>344</v>
      </c>
      <c r="B8" t="s">
        <v>177</v>
      </c>
      <c r="C8" t="s">
        <v>120</v>
      </c>
      <c r="D8">
        <v>-150</v>
      </c>
      <c r="E8">
        <v>2</v>
      </c>
      <c r="F8" t="s">
        <v>27</v>
      </c>
      <c r="G8">
        <v>1</v>
      </c>
      <c r="H8">
        <v>1</v>
      </c>
      <c r="I8">
        <v>1</v>
      </c>
      <c r="J8">
        <v>0</v>
      </c>
      <c r="K8" t="s">
        <v>24</v>
      </c>
      <c r="L8">
        <v>1.494569063186646</v>
      </c>
      <c r="M8">
        <v>1.494569063186646</v>
      </c>
      <c r="N8">
        <v>0</v>
      </c>
      <c r="O8">
        <v>3964.96484375</v>
      </c>
      <c r="P8">
        <v>3964.96484375</v>
      </c>
      <c r="Q8">
        <v>0</v>
      </c>
      <c r="S8">
        <v>3967.966552734375</v>
      </c>
      <c r="T8">
        <v>3967.966552734375</v>
      </c>
      <c r="U8">
        <v>0</v>
      </c>
      <c r="W8">
        <v>3960.455322265625</v>
      </c>
      <c r="X8">
        <v>3960.455322265625</v>
      </c>
      <c r="Y8">
        <v>0</v>
      </c>
      <c r="Z8">
        <v>3964.96484375</v>
      </c>
      <c r="AA8">
        <v>3964.96484375</v>
      </c>
      <c r="AB8">
        <v>0</v>
      </c>
      <c r="AC8">
        <v>3959.94140625</v>
      </c>
      <c r="AD8">
        <v>3959.94140625</v>
      </c>
      <c r="AE8">
        <v>0</v>
      </c>
      <c r="AF8">
        <v>3960.455322265625</v>
      </c>
      <c r="AG8">
        <v>3960.455322265625</v>
      </c>
      <c r="AH8">
        <v>0</v>
      </c>
      <c r="AI8">
        <v>3957.736328125</v>
      </c>
      <c r="AJ8">
        <v>3957.736328125</v>
      </c>
      <c r="AK8">
        <v>0</v>
      </c>
      <c r="AL8">
        <v>3959.94140625</v>
      </c>
      <c r="AM8">
        <v>3959.94140625</v>
      </c>
      <c r="AN8">
        <v>0</v>
      </c>
      <c r="AO8">
        <v>3956.74462890625</v>
      </c>
      <c r="AP8">
        <v>3956.74462890625</v>
      </c>
      <c r="AQ8">
        <v>0</v>
      </c>
      <c r="AR8">
        <v>3957.7529296875</v>
      </c>
      <c r="AS8">
        <v>3957.7529296875</v>
      </c>
      <c r="AT8">
        <v>0</v>
      </c>
      <c r="AU8">
        <v>3964.96484375</v>
      </c>
      <c r="AV8">
        <v>3964.96484375</v>
      </c>
      <c r="AW8">
        <v>0</v>
      </c>
      <c r="AY8">
        <v>6</v>
      </c>
      <c r="BA8">
        <f t="shared" si="0"/>
        <v>1.00830078125</v>
      </c>
      <c r="BB8">
        <f t="shared" si="1"/>
        <v>2.205078125</v>
      </c>
      <c r="BC8">
        <f t="shared" si="2"/>
        <v>0.513916015625</v>
      </c>
      <c r="BD8">
        <f t="shared" si="3"/>
        <v>4.509521484375</v>
      </c>
      <c r="BE8">
        <f t="shared" si="4"/>
        <v>3.001708984375</v>
      </c>
      <c r="BF8">
        <f t="shared" si="5"/>
        <v>3.827880859375</v>
      </c>
      <c r="BH8">
        <f t="shared" si="6"/>
        <v>15.06640625</v>
      </c>
      <c r="BI8">
        <f t="shared" si="9"/>
        <v>90.3642578125</v>
      </c>
      <c r="BJ8">
        <f t="shared" si="7"/>
        <v>91.372802734375</v>
      </c>
      <c r="BK8">
        <f t="shared" si="7"/>
        <v>92.483154296875</v>
      </c>
      <c r="BL8">
        <f t="shared" si="7"/>
        <v>92.9970703125</v>
      </c>
      <c r="BM8">
        <f t="shared" si="7"/>
        <v>97.5068359375</v>
      </c>
      <c r="BN8">
        <f t="shared" si="7"/>
        <v>100.507568359375</v>
      </c>
      <c r="BO8">
        <f t="shared" si="7"/>
        <v>105.418212890625</v>
      </c>
      <c r="BR8">
        <f t="shared" si="8"/>
        <v>99.24072265625</v>
      </c>
    </row>
    <row r="9" spans="1:70" x14ac:dyDescent="0.2">
      <c r="A9" t="s">
        <v>343</v>
      </c>
      <c r="B9" t="s">
        <v>107</v>
      </c>
      <c r="C9" t="s">
        <v>108</v>
      </c>
      <c r="D9">
        <v>60</v>
      </c>
      <c r="E9">
        <v>2</v>
      </c>
      <c r="F9" t="s">
        <v>27</v>
      </c>
      <c r="G9">
        <v>1</v>
      </c>
      <c r="H9">
        <v>1</v>
      </c>
      <c r="I9">
        <v>1</v>
      </c>
      <c r="J9">
        <v>0</v>
      </c>
      <c r="K9" t="s">
        <v>24</v>
      </c>
      <c r="L9">
        <v>0.88301408290863037</v>
      </c>
      <c r="M9">
        <v>0.88301408290863037</v>
      </c>
      <c r="N9">
        <v>0</v>
      </c>
      <c r="O9">
        <v>3980.317626953125</v>
      </c>
      <c r="P9">
        <v>3980.317626953125</v>
      </c>
      <c r="Q9">
        <v>0</v>
      </c>
      <c r="S9">
        <v>3983.318359375</v>
      </c>
      <c r="T9">
        <v>3983.318359375</v>
      </c>
      <c r="U9">
        <v>0</v>
      </c>
      <c r="W9">
        <v>3975.807861328125</v>
      </c>
      <c r="X9">
        <v>3975.807861328125</v>
      </c>
      <c r="Y9">
        <v>0</v>
      </c>
      <c r="Z9">
        <v>3980.317626953125</v>
      </c>
      <c r="AA9">
        <v>3980.317626953125</v>
      </c>
      <c r="AB9">
        <v>0</v>
      </c>
      <c r="AC9">
        <v>3975.2939453125</v>
      </c>
      <c r="AD9">
        <v>3975.2939453125</v>
      </c>
      <c r="AE9">
        <v>0</v>
      </c>
      <c r="AF9">
        <v>3975.807861328125</v>
      </c>
      <c r="AG9">
        <v>3975.807861328125</v>
      </c>
      <c r="AH9">
        <v>0</v>
      </c>
      <c r="AI9">
        <v>3972.79052734375</v>
      </c>
      <c r="AJ9">
        <v>3972.79052734375</v>
      </c>
      <c r="AK9">
        <v>0</v>
      </c>
      <c r="AL9">
        <v>3975.2939453125</v>
      </c>
      <c r="AM9">
        <v>3975.2939453125</v>
      </c>
      <c r="AN9">
        <v>0</v>
      </c>
      <c r="AO9">
        <v>3971.79443359375</v>
      </c>
      <c r="AP9">
        <v>3971.79443359375</v>
      </c>
      <c r="AQ9">
        <v>0</v>
      </c>
      <c r="AR9">
        <v>3972.80712890625</v>
      </c>
      <c r="AS9">
        <v>3972.80712890625</v>
      </c>
      <c r="AT9">
        <v>0</v>
      </c>
      <c r="AU9">
        <v>3980.317626953125</v>
      </c>
      <c r="AV9">
        <v>3980.317626953125</v>
      </c>
      <c r="AW9">
        <v>0</v>
      </c>
      <c r="AY9">
        <v>7</v>
      </c>
      <c r="BA9">
        <f t="shared" si="0"/>
        <v>1.0126953125</v>
      </c>
      <c r="BB9">
        <f t="shared" si="1"/>
        <v>2.50341796875</v>
      </c>
      <c r="BC9">
        <f t="shared" si="2"/>
        <v>0.513916015625</v>
      </c>
      <c r="BD9">
        <f t="shared" si="3"/>
        <v>4.509765625</v>
      </c>
      <c r="BE9">
        <f t="shared" si="4"/>
        <v>3.000732421875</v>
      </c>
      <c r="BF9">
        <f t="shared" si="5"/>
        <v>3.53173828125</v>
      </c>
      <c r="BH9">
        <f t="shared" si="6"/>
        <v>15.072265625</v>
      </c>
      <c r="BI9">
        <f t="shared" si="9"/>
        <v>105.4306640625</v>
      </c>
      <c r="BJ9">
        <f t="shared" si="7"/>
        <v>106.43896484375</v>
      </c>
      <c r="BK9">
        <f t="shared" si="7"/>
        <v>108.64404296875</v>
      </c>
      <c r="BL9">
        <f t="shared" si="7"/>
        <v>109.157958984375</v>
      </c>
      <c r="BM9">
        <f t="shared" si="7"/>
        <v>113.66748046875</v>
      </c>
      <c r="BN9">
        <f t="shared" si="7"/>
        <v>116.669189453125</v>
      </c>
      <c r="BO9">
        <f t="shared" si="7"/>
        <v>120.4970703125</v>
      </c>
      <c r="BR9">
        <f t="shared" si="8"/>
        <v>115.401611328125</v>
      </c>
    </row>
    <row r="10" spans="1:70" x14ac:dyDescent="0.2">
      <c r="A10" t="s">
        <v>344</v>
      </c>
      <c r="B10" t="s">
        <v>188</v>
      </c>
      <c r="C10" t="s">
        <v>97</v>
      </c>
      <c r="D10">
        <v>-150</v>
      </c>
      <c r="E10">
        <v>2</v>
      </c>
      <c r="F10" t="s">
        <v>27</v>
      </c>
      <c r="G10">
        <v>1</v>
      </c>
      <c r="H10">
        <v>0</v>
      </c>
      <c r="I10">
        <v>0</v>
      </c>
      <c r="J10">
        <v>0</v>
      </c>
      <c r="K10" t="s">
        <v>19</v>
      </c>
      <c r="L10">
        <v>1.6642733812332151</v>
      </c>
      <c r="M10">
        <v>1.6642733812332151</v>
      </c>
      <c r="N10">
        <v>0</v>
      </c>
      <c r="O10">
        <v>3994.67529296875</v>
      </c>
      <c r="P10">
        <v>3994.67529296875</v>
      </c>
      <c r="Q10">
        <v>0</v>
      </c>
      <c r="S10">
        <v>3997.67626953125</v>
      </c>
      <c r="T10">
        <v>3997.67626953125</v>
      </c>
      <c r="U10">
        <v>0</v>
      </c>
      <c r="W10">
        <v>3990.165771484375</v>
      </c>
      <c r="X10">
        <v>3990.165771484375</v>
      </c>
      <c r="Y10">
        <v>0</v>
      </c>
      <c r="Z10">
        <v>3994.67529296875</v>
      </c>
      <c r="AA10">
        <v>3994.67529296875</v>
      </c>
      <c r="AB10">
        <v>0</v>
      </c>
      <c r="AC10">
        <v>3989.651611328125</v>
      </c>
      <c r="AD10">
        <v>3989.651611328125</v>
      </c>
      <c r="AE10">
        <v>0</v>
      </c>
      <c r="AF10">
        <v>3990.165771484375</v>
      </c>
      <c r="AG10">
        <v>3990.165771484375</v>
      </c>
      <c r="AH10">
        <v>0</v>
      </c>
      <c r="AI10">
        <v>3987.844482421875</v>
      </c>
      <c r="AJ10">
        <v>3987.844482421875</v>
      </c>
      <c r="AK10">
        <v>0</v>
      </c>
      <c r="AL10">
        <v>3989.651611328125</v>
      </c>
      <c r="AM10">
        <v>3989.651611328125</v>
      </c>
      <c r="AN10">
        <v>0</v>
      </c>
      <c r="AO10">
        <v>3986.85009765625</v>
      </c>
      <c r="AP10">
        <v>3986.85009765625</v>
      </c>
      <c r="AQ10">
        <v>0</v>
      </c>
      <c r="AR10">
        <v>3987.861083984375</v>
      </c>
      <c r="AS10">
        <v>3987.861083984375</v>
      </c>
      <c r="AT10">
        <v>0</v>
      </c>
      <c r="AU10">
        <v>3994.67529296875</v>
      </c>
      <c r="AV10">
        <v>3994.67529296875</v>
      </c>
      <c r="AW10">
        <v>0</v>
      </c>
      <c r="AY10">
        <v>8</v>
      </c>
      <c r="BA10">
        <f t="shared" si="0"/>
        <v>1.010986328125</v>
      </c>
      <c r="BB10">
        <f t="shared" si="1"/>
        <v>1.80712890625</v>
      </c>
      <c r="BC10">
        <f t="shared" si="2"/>
        <v>0.51416015625</v>
      </c>
      <c r="BD10">
        <f t="shared" si="3"/>
        <v>4.509521484375</v>
      </c>
      <c r="BE10">
        <f t="shared" si="4"/>
        <v>3.0009765625</v>
      </c>
      <c r="BF10">
        <f t="shared" si="5"/>
        <v>4.227294921875</v>
      </c>
      <c r="BH10">
        <f t="shared" si="6"/>
        <v>15.070068359375</v>
      </c>
      <c r="BI10">
        <f t="shared" si="9"/>
        <v>120.5029296875</v>
      </c>
      <c r="BJ10">
        <f t="shared" si="7"/>
        <v>121.515625</v>
      </c>
      <c r="BK10">
        <f t="shared" si="7"/>
        <v>124.01904296875</v>
      </c>
      <c r="BL10">
        <f t="shared" si="7"/>
        <v>124.532958984375</v>
      </c>
      <c r="BM10">
        <f t="shared" si="7"/>
        <v>129.042724609375</v>
      </c>
      <c r="BN10">
        <f t="shared" si="7"/>
        <v>132.04345703125</v>
      </c>
      <c r="BO10">
        <f t="shared" si="7"/>
        <v>135.5751953125</v>
      </c>
      <c r="BR10">
        <f t="shared" si="8"/>
        <v>130.776611328125</v>
      </c>
    </row>
    <row r="11" spans="1:70" x14ac:dyDescent="0.2">
      <c r="A11" t="s">
        <v>343</v>
      </c>
      <c r="B11" t="s">
        <v>16</v>
      </c>
      <c r="C11" t="s">
        <v>17</v>
      </c>
      <c r="D11">
        <v>30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1.0541868209838869</v>
      </c>
      <c r="M11">
        <v>1.0541868209838869</v>
      </c>
      <c r="N11">
        <v>0</v>
      </c>
      <c r="O11">
        <v>4009.729248046875</v>
      </c>
      <c r="P11">
        <v>4009.729248046875</v>
      </c>
      <c r="Q11">
        <v>0</v>
      </c>
      <c r="S11">
        <v>4012.730224609375</v>
      </c>
      <c r="T11">
        <v>4012.730224609375</v>
      </c>
      <c r="U11">
        <v>0</v>
      </c>
      <c r="W11">
        <v>4005.2197265625</v>
      </c>
      <c r="X11">
        <v>4005.2197265625</v>
      </c>
      <c r="Y11">
        <v>0</v>
      </c>
      <c r="Z11">
        <v>4009.729248046875</v>
      </c>
      <c r="AA11">
        <v>4009.729248046875</v>
      </c>
      <c r="AB11">
        <v>0</v>
      </c>
      <c r="AC11">
        <v>4004.705810546875</v>
      </c>
      <c r="AD11">
        <v>4004.705810546875</v>
      </c>
      <c r="AE11">
        <v>0</v>
      </c>
      <c r="AF11">
        <v>4005.2197265625</v>
      </c>
      <c r="AG11">
        <v>4005.2197265625</v>
      </c>
      <c r="AH11">
        <v>0</v>
      </c>
      <c r="AI11">
        <v>4002.898681640625</v>
      </c>
      <c r="AJ11">
        <v>4002.898681640625</v>
      </c>
      <c r="AK11">
        <v>0</v>
      </c>
      <c r="AL11">
        <v>4004.705810546875</v>
      </c>
      <c r="AM11">
        <v>4004.705810546875</v>
      </c>
      <c r="AN11">
        <v>0</v>
      </c>
      <c r="AO11">
        <v>4001.903564453125</v>
      </c>
      <c r="AP11">
        <v>4001.903564453125</v>
      </c>
      <c r="AQ11">
        <v>0</v>
      </c>
      <c r="AR11">
        <v>4002.915283203125</v>
      </c>
      <c r="AS11">
        <v>4002.915283203125</v>
      </c>
      <c r="AT11">
        <v>0</v>
      </c>
      <c r="AU11">
        <v>4009.729248046875</v>
      </c>
      <c r="AV11">
        <v>4009.729248046875</v>
      </c>
      <c r="AW11">
        <v>0</v>
      </c>
      <c r="AY11">
        <v>9</v>
      </c>
      <c r="BA11">
        <f t="shared" si="0"/>
        <v>1.01171875</v>
      </c>
      <c r="BB11">
        <f t="shared" si="1"/>
        <v>1.80712890625</v>
      </c>
      <c r="BC11">
        <f t="shared" si="2"/>
        <v>0.513916015625</v>
      </c>
      <c r="BD11">
        <f t="shared" si="3"/>
        <v>4.509521484375</v>
      </c>
      <c r="BE11">
        <f t="shared" si="4"/>
        <v>3.0009765625</v>
      </c>
      <c r="BF11">
        <f t="shared" si="5"/>
        <v>4.21337890625</v>
      </c>
      <c r="BH11">
        <f t="shared" si="6"/>
        <v>15.056640625</v>
      </c>
      <c r="BI11">
        <f t="shared" si="9"/>
        <v>135.572998046875</v>
      </c>
      <c r="BJ11">
        <f t="shared" si="7"/>
        <v>136.583984375</v>
      </c>
      <c r="BK11">
        <f t="shared" si="7"/>
        <v>138.39111328125</v>
      </c>
      <c r="BL11">
        <f t="shared" si="7"/>
        <v>138.9052734375</v>
      </c>
      <c r="BM11">
        <f t="shared" si="7"/>
        <v>143.414794921875</v>
      </c>
      <c r="BN11">
        <f t="shared" si="7"/>
        <v>146.415771484375</v>
      </c>
      <c r="BO11">
        <f t="shared" si="7"/>
        <v>150.64306640625</v>
      </c>
      <c r="BR11">
        <f t="shared" si="8"/>
        <v>145.14892578125</v>
      </c>
    </row>
    <row r="12" spans="1:70" x14ac:dyDescent="0.2">
      <c r="A12" t="s">
        <v>343</v>
      </c>
      <c r="B12" t="s">
        <v>183</v>
      </c>
      <c r="C12" t="s">
        <v>22</v>
      </c>
      <c r="D12">
        <v>30</v>
      </c>
      <c r="E12">
        <v>2</v>
      </c>
      <c r="F12" t="s">
        <v>23</v>
      </c>
      <c r="G12">
        <v>1</v>
      </c>
      <c r="H12">
        <v>0</v>
      </c>
      <c r="I12">
        <v>0</v>
      </c>
      <c r="J12">
        <v>0</v>
      </c>
      <c r="K12" t="s">
        <v>19</v>
      </c>
      <c r="L12">
        <v>1.278091669082642</v>
      </c>
      <c r="M12">
        <v>1.278091669082642</v>
      </c>
      <c r="N12">
        <v>0</v>
      </c>
      <c r="O12">
        <v>4024.66748046875</v>
      </c>
      <c r="P12">
        <v>4024.66748046875</v>
      </c>
      <c r="Q12">
        <v>0</v>
      </c>
      <c r="S12">
        <v>4027.668212890625</v>
      </c>
      <c r="T12">
        <v>4027.668212890625</v>
      </c>
      <c r="U12">
        <v>0</v>
      </c>
      <c r="W12">
        <v>4020.15771484375</v>
      </c>
      <c r="X12">
        <v>4020.15771484375</v>
      </c>
      <c r="Y12">
        <v>0</v>
      </c>
      <c r="Z12">
        <v>4024.66748046875</v>
      </c>
      <c r="AA12">
        <v>4024.66748046875</v>
      </c>
      <c r="AB12">
        <v>0</v>
      </c>
      <c r="AC12">
        <v>4019.643798828125</v>
      </c>
      <c r="AD12">
        <v>4019.643798828125</v>
      </c>
      <c r="AE12">
        <v>0</v>
      </c>
      <c r="AF12">
        <v>4020.15771484375</v>
      </c>
      <c r="AG12">
        <v>4020.15771484375</v>
      </c>
      <c r="AH12">
        <v>0</v>
      </c>
      <c r="AI12">
        <v>4017.936279296875</v>
      </c>
      <c r="AJ12">
        <v>4017.936279296875</v>
      </c>
      <c r="AK12">
        <v>0</v>
      </c>
      <c r="AL12">
        <v>4019.643798828125</v>
      </c>
      <c r="AM12">
        <v>4019.643798828125</v>
      </c>
      <c r="AN12">
        <v>0</v>
      </c>
      <c r="AO12">
        <v>4016.943603515625</v>
      </c>
      <c r="AP12">
        <v>4016.943603515625</v>
      </c>
      <c r="AQ12">
        <v>0</v>
      </c>
      <c r="AR12">
        <v>4017.952880859375</v>
      </c>
      <c r="AS12">
        <v>4017.952880859375</v>
      </c>
      <c r="AT12">
        <v>0</v>
      </c>
      <c r="AU12">
        <v>4024.66748046875</v>
      </c>
      <c r="AV12">
        <v>4024.66748046875</v>
      </c>
      <c r="AW12">
        <v>0</v>
      </c>
      <c r="AY12">
        <v>10</v>
      </c>
      <c r="BA12">
        <f t="shared" si="0"/>
        <v>1.00927734375</v>
      </c>
      <c r="BB12">
        <f t="shared" si="1"/>
        <v>1.70751953125</v>
      </c>
      <c r="BC12">
        <f t="shared" si="2"/>
        <v>0.513916015625</v>
      </c>
      <c r="BD12">
        <f t="shared" si="3"/>
        <v>4.509765625</v>
      </c>
      <c r="BE12">
        <f t="shared" si="4"/>
        <v>3.000732421875</v>
      </c>
      <c r="BF12">
        <f t="shared" si="5"/>
        <v>4.313232421875</v>
      </c>
      <c r="BH12">
        <f t="shared" si="6"/>
        <v>15.054443359375</v>
      </c>
      <c r="BI12">
        <f t="shared" si="9"/>
        <v>150.629638671875</v>
      </c>
      <c r="BJ12">
        <f t="shared" si="7"/>
        <v>151.641357421875</v>
      </c>
      <c r="BK12">
        <f t="shared" si="7"/>
        <v>153.448486328125</v>
      </c>
      <c r="BL12">
        <f t="shared" si="7"/>
        <v>153.96240234375</v>
      </c>
      <c r="BM12">
        <f t="shared" si="7"/>
        <v>158.471923828125</v>
      </c>
      <c r="BN12">
        <f t="shared" si="7"/>
        <v>161.472900390625</v>
      </c>
      <c r="BO12">
        <f t="shared" si="7"/>
        <v>165.686279296875</v>
      </c>
      <c r="BR12">
        <f t="shared" si="8"/>
        <v>160.2060546875</v>
      </c>
    </row>
    <row r="13" spans="1:70" x14ac:dyDescent="0.2">
      <c r="A13" t="s">
        <v>343</v>
      </c>
      <c r="B13" t="s">
        <v>21</v>
      </c>
      <c r="C13" t="s">
        <v>22</v>
      </c>
      <c r="D13">
        <v>120</v>
      </c>
      <c r="E13">
        <v>1</v>
      </c>
      <c r="F13" t="s">
        <v>18</v>
      </c>
      <c r="G13">
        <v>1</v>
      </c>
      <c r="H13">
        <v>0</v>
      </c>
      <c r="I13">
        <v>0</v>
      </c>
      <c r="J13">
        <v>0</v>
      </c>
      <c r="K13" t="s">
        <v>24</v>
      </c>
      <c r="L13">
        <v>1.405879855155945</v>
      </c>
      <c r="M13">
        <v>1.405879855155945</v>
      </c>
      <c r="N13">
        <v>0</v>
      </c>
      <c r="O13">
        <v>4039.008544921875</v>
      </c>
      <c r="P13">
        <v>4039.008544921875</v>
      </c>
      <c r="Q13">
        <v>0</v>
      </c>
      <c r="S13">
        <v>4042.009521484375</v>
      </c>
      <c r="T13">
        <v>4042.009521484375</v>
      </c>
      <c r="U13">
        <v>0</v>
      </c>
      <c r="W13">
        <v>4034.4990234375</v>
      </c>
      <c r="X13">
        <v>4034.4990234375</v>
      </c>
      <c r="Y13">
        <v>0</v>
      </c>
      <c r="Z13">
        <v>4039.008544921875</v>
      </c>
      <c r="AA13">
        <v>4039.008544921875</v>
      </c>
      <c r="AB13">
        <v>0</v>
      </c>
      <c r="AC13">
        <v>4033.985107421875</v>
      </c>
      <c r="AD13">
        <v>4033.985107421875</v>
      </c>
      <c r="AE13">
        <v>0</v>
      </c>
      <c r="AF13">
        <v>4034.4990234375</v>
      </c>
      <c r="AG13">
        <v>4034.4990234375</v>
      </c>
      <c r="AH13">
        <v>0</v>
      </c>
      <c r="AI13">
        <v>4032.9736328125</v>
      </c>
      <c r="AJ13">
        <v>4032.9736328125</v>
      </c>
      <c r="AK13">
        <v>0</v>
      </c>
      <c r="AL13">
        <v>4033.985107421875</v>
      </c>
      <c r="AM13">
        <v>4033.985107421875</v>
      </c>
      <c r="AN13">
        <v>0</v>
      </c>
      <c r="AO13">
        <v>4031.9814453125</v>
      </c>
      <c r="AP13">
        <v>4031.9814453125</v>
      </c>
      <c r="AQ13">
        <v>0</v>
      </c>
      <c r="AR13">
        <v>4032.990234375</v>
      </c>
      <c r="AS13">
        <v>4032.990234375</v>
      </c>
      <c r="AT13">
        <v>0</v>
      </c>
      <c r="AU13">
        <v>4039.008544921875</v>
      </c>
      <c r="AV13">
        <v>4039.008544921875</v>
      </c>
      <c r="AW13">
        <v>0</v>
      </c>
      <c r="AY13">
        <v>11</v>
      </c>
      <c r="BA13">
        <f t="shared" si="0"/>
        <v>1.0087890625</v>
      </c>
      <c r="BB13">
        <f t="shared" si="1"/>
        <v>1.011474609375</v>
      </c>
      <c r="BC13">
        <f t="shared" si="2"/>
        <v>0.513916015625</v>
      </c>
      <c r="BD13">
        <f t="shared" si="3"/>
        <v>4.509521484375</v>
      </c>
      <c r="BE13">
        <f t="shared" si="4"/>
        <v>3.0009765625</v>
      </c>
      <c r="BF13">
        <f t="shared" si="5"/>
        <v>5.023681640625</v>
      </c>
      <c r="BH13">
        <f t="shared" si="6"/>
        <v>15.068359375</v>
      </c>
      <c r="BI13">
        <f t="shared" si="9"/>
        <v>165.68408203125</v>
      </c>
      <c r="BJ13">
        <f t="shared" si="7"/>
        <v>166.693359375</v>
      </c>
      <c r="BK13">
        <f t="shared" si="7"/>
        <v>168.40087890625</v>
      </c>
      <c r="BL13">
        <f t="shared" si="7"/>
        <v>168.914794921875</v>
      </c>
      <c r="BM13">
        <f t="shared" si="7"/>
        <v>173.424560546875</v>
      </c>
      <c r="BN13">
        <f t="shared" si="7"/>
        <v>176.42529296875</v>
      </c>
      <c r="BO13">
        <f t="shared" si="7"/>
        <v>180.738525390625</v>
      </c>
      <c r="BR13">
        <f t="shared" si="8"/>
        <v>175.158447265625</v>
      </c>
    </row>
    <row r="14" spans="1:70" x14ac:dyDescent="0.2">
      <c r="A14" t="s">
        <v>344</v>
      </c>
      <c r="B14" t="s">
        <v>180</v>
      </c>
      <c r="C14" t="s">
        <v>29</v>
      </c>
      <c r="D14">
        <v>-30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0.96492981910705566</v>
      </c>
      <c r="M14">
        <v>0.96492981910705566</v>
      </c>
      <c r="N14">
        <v>0</v>
      </c>
      <c r="O14">
        <v>4054.65966796875</v>
      </c>
      <c r="P14">
        <v>4054.65966796875</v>
      </c>
      <c r="Q14">
        <v>0</v>
      </c>
      <c r="S14">
        <v>4057.660888671875</v>
      </c>
      <c r="T14">
        <v>4057.660888671875</v>
      </c>
      <c r="U14">
        <v>0</v>
      </c>
      <c r="W14">
        <v>4050.14990234375</v>
      </c>
      <c r="X14">
        <v>4050.14990234375</v>
      </c>
      <c r="Y14">
        <v>0</v>
      </c>
      <c r="Z14">
        <v>4054.65966796875</v>
      </c>
      <c r="AA14">
        <v>4054.65966796875</v>
      </c>
      <c r="AB14">
        <v>0</v>
      </c>
      <c r="AC14">
        <v>4049.635986328125</v>
      </c>
      <c r="AD14">
        <v>4049.635986328125</v>
      </c>
      <c r="AE14">
        <v>0</v>
      </c>
      <c r="AF14">
        <v>4050.14990234375</v>
      </c>
      <c r="AG14">
        <v>4050.14990234375</v>
      </c>
      <c r="AH14">
        <v>0</v>
      </c>
      <c r="AI14">
        <v>4048.02783203125</v>
      </c>
      <c r="AJ14">
        <v>4048.02783203125</v>
      </c>
      <c r="AK14">
        <v>0</v>
      </c>
      <c r="AL14">
        <v>4049.635986328125</v>
      </c>
      <c r="AM14">
        <v>4049.635986328125</v>
      </c>
      <c r="AN14">
        <v>0</v>
      </c>
      <c r="AO14">
        <v>4047.033203125</v>
      </c>
      <c r="AP14">
        <v>4047.033203125</v>
      </c>
      <c r="AQ14">
        <v>0</v>
      </c>
      <c r="AR14">
        <v>4048.04443359375</v>
      </c>
      <c r="AS14">
        <v>4048.04443359375</v>
      </c>
      <c r="AT14">
        <v>0</v>
      </c>
      <c r="AU14">
        <v>4054.65966796875</v>
      </c>
      <c r="AV14">
        <v>4054.65966796875</v>
      </c>
      <c r="AW14">
        <v>0</v>
      </c>
      <c r="AY14">
        <v>12</v>
      </c>
      <c r="BA14">
        <f t="shared" si="0"/>
        <v>1.01123046875</v>
      </c>
      <c r="BB14">
        <f t="shared" si="1"/>
        <v>1.608154296875</v>
      </c>
      <c r="BC14">
        <f t="shared" si="2"/>
        <v>0.513916015625</v>
      </c>
      <c r="BD14">
        <f t="shared" si="3"/>
        <v>4.509765625</v>
      </c>
      <c r="BE14">
        <f t="shared" si="4"/>
        <v>3.001220703125</v>
      </c>
      <c r="BF14">
        <f t="shared" si="5"/>
        <v>4.427001953125</v>
      </c>
      <c r="BH14">
        <f t="shared" si="6"/>
        <v>15.0712890625</v>
      </c>
      <c r="BI14">
        <f t="shared" si="9"/>
        <v>180.75244140625</v>
      </c>
      <c r="BJ14">
        <f t="shared" si="7"/>
        <v>181.76123046875</v>
      </c>
      <c r="BK14">
        <f t="shared" si="7"/>
        <v>182.772705078125</v>
      </c>
      <c r="BL14">
        <f t="shared" si="7"/>
        <v>183.28662109375</v>
      </c>
      <c r="BM14">
        <f t="shared" si="7"/>
        <v>187.796142578125</v>
      </c>
      <c r="BN14">
        <f t="shared" si="7"/>
        <v>190.797119140625</v>
      </c>
      <c r="BO14">
        <f t="shared" si="7"/>
        <v>195.82080078125</v>
      </c>
      <c r="BR14">
        <f t="shared" si="8"/>
        <v>189.5302734375</v>
      </c>
    </row>
    <row r="15" spans="1:70" x14ac:dyDescent="0.2">
      <c r="A15" t="s">
        <v>343</v>
      </c>
      <c r="B15" t="s">
        <v>16</v>
      </c>
      <c r="C15" t="s">
        <v>17</v>
      </c>
      <c r="D15">
        <v>30</v>
      </c>
      <c r="E15">
        <v>2</v>
      </c>
      <c r="F15" t="s">
        <v>23</v>
      </c>
      <c r="G15">
        <v>1</v>
      </c>
      <c r="H15">
        <v>0</v>
      </c>
      <c r="I15">
        <v>0</v>
      </c>
      <c r="J15">
        <v>0</v>
      </c>
      <c r="K15" t="s">
        <v>19</v>
      </c>
      <c r="L15">
        <v>1.1250791549682619</v>
      </c>
      <c r="M15">
        <v>1.1250791549682619</v>
      </c>
      <c r="N15">
        <v>0</v>
      </c>
      <c r="O15">
        <v>4070.907470703125</v>
      </c>
      <c r="P15">
        <v>4070.907470703125</v>
      </c>
      <c r="Q15">
        <v>0</v>
      </c>
      <c r="S15">
        <v>4073.908203125</v>
      </c>
      <c r="T15">
        <v>4073.908203125</v>
      </c>
      <c r="U15">
        <v>0</v>
      </c>
      <c r="W15">
        <v>4066.39794921875</v>
      </c>
      <c r="X15">
        <v>4066.39794921875</v>
      </c>
      <c r="Y15">
        <v>0</v>
      </c>
      <c r="Z15">
        <v>4070.907470703125</v>
      </c>
      <c r="AA15">
        <v>4070.907470703125</v>
      </c>
      <c r="AB15">
        <v>0</v>
      </c>
      <c r="AC15">
        <v>4065.8837890625</v>
      </c>
      <c r="AD15">
        <v>4065.8837890625</v>
      </c>
      <c r="AE15">
        <v>0</v>
      </c>
      <c r="AF15">
        <v>4066.39794921875</v>
      </c>
      <c r="AG15">
        <v>4066.39794921875</v>
      </c>
      <c r="AH15">
        <v>0</v>
      </c>
      <c r="AI15">
        <v>4063.08203125</v>
      </c>
      <c r="AJ15">
        <v>4063.08203125</v>
      </c>
      <c r="AK15">
        <v>0</v>
      </c>
      <c r="AL15">
        <v>4065.8837890625</v>
      </c>
      <c r="AM15">
        <v>4065.8837890625</v>
      </c>
      <c r="AN15">
        <v>0</v>
      </c>
      <c r="AO15">
        <v>4062.087890625</v>
      </c>
      <c r="AP15">
        <v>4062.087890625</v>
      </c>
      <c r="AQ15">
        <v>0</v>
      </c>
      <c r="AR15">
        <v>4063.0986328125</v>
      </c>
      <c r="AS15">
        <v>4063.0986328125</v>
      </c>
      <c r="AT15">
        <v>0</v>
      </c>
      <c r="AU15">
        <v>4070.907470703125</v>
      </c>
      <c r="AV15">
        <v>4070.907470703125</v>
      </c>
      <c r="AW15">
        <v>0</v>
      </c>
      <c r="AY15">
        <v>13</v>
      </c>
      <c r="BA15">
        <f t="shared" si="0"/>
        <v>1.0107421875</v>
      </c>
      <c r="BB15">
        <f t="shared" si="1"/>
        <v>2.8017578125</v>
      </c>
      <c r="BC15">
        <f t="shared" si="2"/>
        <v>0.51416015625</v>
      </c>
      <c r="BD15">
        <f t="shared" si="3"/>
        <v>4.509521484375</v>
      </c>
      <c r="BE15">
        <f t="shared" si="4"/>
        <v>3.000732421875</v>
      </c>
      <c r="BF15">
        <f t="shared" si="5"/>
        <v>3.204345703125</v>
      </c>
      <c r="BH15">
        <f t="shared" si="6"/>
        <v>15.041259765625</v>
      </c>
      <c r="BI15">
        <f t="shared" si="9"/>
        <v>195.82373046875</v>
      </c>
      <c r="BJ15">
        <f t="shared" si="7"/>
        <v>196.8349609375</v>
      </c>
      <c r="BK15">
        <f t="shared" si="7"/>
        <v>198.443115234375</v>
      </c>
      <c r="BL15">
        <f t="shared" si="7"/>
        <v>198.95703125</v>
      </c>
      <c r="BM15">
        <f t="shared" si="7"/>
        <v>203.466796875</v>
      </c>
      <c r="BN15">
        <f t="shared" si="7"/>
        <v>206.468017578125</v>
      </c>
      <c r="BO15">
        <f t="shared" si="7"/>
        <v>210.89501953125</v>
      </c>
      <c r="BR15">
        <f t="shared" si="8"/>
        <v>205.20068359375</v>
      </c>
    </row>
    <row r="16" spans="1:70" x14ac:dyDescent="0.2">
      <c r="A16" t="s">
        <v>343</v>
      </c>
      <c r="B16" t="s">
        <v>111</v>
      </c>
      <c r="C16" t="s">
        <v>103</v>
      </c>
      <c r="D16">
        <v>60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 t="s">
        <v>19</v>
      </c>
      <c r="L16">
        <v>1.176628947257996</v>
      </c>
      <c r="M16">
        <v>1.176628947257996</v>
      </c>
      <c r="N16">
        <v>0</v>
      </c>
      <c r="O16">
        <v>4085.8291015625</v>
      </c>
      <c r="P16">
        <v>4085.8291015625</v>
      </c>
      <c r="Q16">
        <v>0</v>
      </c>
      <c r="S16">
        <v>4088.829833984375</v>
      </c>
      <c r="T16">
        <v>4088.829833984375</v>
      </c>
      <c r="U16">
        <v>0</v>
      </c>
      <c r="W16">
        <v>4081.3193359375</v>
      </c>
      <c r="X16">
        <v>4081.3193359375</v>
      </c>
      <c r="Y16">
        <v>0</v>
      </c>
      <c r="Z16">
        <v>4085.8291015625</v>
      </c>
      <c r="AA16">
        <v>4085.8291015625</v>
      </c>
      <c r="AB16">
        <v>0</v>
      </c>
      <c r="AC16">
        <v>4080.805419921875</v>
      </c>
      <c r="AD16">
        <v>4080.805419921875</v>
      </c>
      <c r="AE16">
        <v>0</v>
      </c>
      <c r="AF16">
        <v>4081.3193359375</v>
      </c>
      <c r="AG16">
        <v>4081.3193359375</v>
      </c>
      <c r="AH16">
        <v>0</v>
      </c>
      <c r="AI16">
        <v>4078.102783203125</v>
      </c>
      <c r="AJ16">
        <v>4078.102783203125</v>
      </c>
      <c r="AK16">
        <v>0</v>
      </c>
      <c r="AL16">
        <v>4080.805419921875</v>
      </c>
      <c r="AM16">
        <v>4080.805419921875</v>
      </c>
      <c r="AN16">
        <v>0</v>
      </c>
      <c r="AO16">
        <v>4077.112548828125</v>
      </c>
      <c r="AP16">
        <v>4077.112548828125</v>
      </c>
      <c r="AQ16">
        <v>0</v>
      </c>
      <c r="AR16">
        <v>4078.119384765625</v>
      </c>
      <c r="AS16">
        <v>4078.119384765625</v>
      </c>
      <c r="AT16">
        <v>0</v>
      </c>
      <c r="AU16">
        <v>4085.8291015625</v>
      </c>
      <c r="AV16">
        <v>4085.8291015625</v>
      </c>
      <c r="AW16">
        <v>0</v>
      </c>
      <c r="AY16">
        <v>14</v>
      </c>
      <c r="BA16">
        <f t="shared" si="0"/>
        <v>1.0068359375</v>
      </c>
      <c r="BB16">
        <f t="shared" si="1"/>
        <v>2.70263671875</v>
      </c>
      <c r="BC16">
        <f t="shared" si="2"/>
        <v>0.513916015625</v>
      </c>
      <c r="BD16">
        <f t="shared" si="3"/>
        <v>4.509765625</v>
      </c>
      <c r="BE16">
        <f t="shared" si="4"/>
        <v>3.000732421875</v>
      </c>
      <c r="BF16">
        <f t="shared" si="5"/>
        <v>3.31689453125</v>
      </c>
      <c r="BH16">
        <f t="shared" si="6"/>
        <v>15.05078125</v>
      </c>
      <c r="BI16">
        <f t="shared" si="9"/>
        <v>210.864990234375</v>
      </c>
      <c r="BJ16">
        <f t="shared" si="7"/>
        <v>211.875732421875</v>
      </c>
      <c r="BK16">
        <f t="shared" si="7"/>
        <v>214.677490234375</v>
      </c>
      <c r="BL16">
        <f t="shared" si="7"/>
        <v>215.191650390625</v>
      </c>
      <c r="BM16">
        <f t="shared" si="7"/>
        <v>219.701171875</v>
      </c>
      <c r="BN16">
        <f t="shared" si="7"/>
        <v>222.701904296875</v>
      </c>
      <c r="BO16">
        <f t="shared" si="7"/>
        <v>225.90625</v>
      </c>
      <c r="BR16">
        <f t="shared" si="8"/>
        <v>221.435302734375</v>
      </c>
    </row>
    <row r="17" spans="1:70" x14ac:dyDescent="0.2">
      <c r="A17" t="s">
        <v>344</v>
      </c>
      <c r="B17" t="s">
        <v>119</v>
      </c>
      <c r="C17" t="s">
        <v>99</v>
      </c>
      <c r="D17">
        <v>-120</v>
      </c>
      <c r="E17">
        <v>2</v>
      </c>
      <c r="F17" t="s">
        <v>23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0.59798181056976318</v>
      </c>
      <c r="M17">
        <v>0.59798181056976318</v>
      </c>
      <c r="N17">
        <v>0</v>
      </c>
      <c r="O17">
        <v>4099.1767578125</v>
      </c>
      <c r="P17">
        <v>4099.1767578125</v>
      </c>
      <c r="Q17">
        <v>0</v>
      </c>
      <c r="S17">
        <v>4102.17626953125</v>
      </c>
      <c r="T17">
        <v>4102.17626953125</v>
      </c>
      <c r="U17">
        <v>0</v>
      </c>
      <c r="W17">
        <v>4094.665771484375</v>
      </c>
      <c r="X17">
        <v>4094.665771484375</v>
      </c>
      <c r="Y17">
        <v>0</v>
      </c>
      <c r="Z17">
        <v>4099.1767578125</v>
      </c>
      <c r="AA17">
        <v>4099.1767578125</v>
      </c>
      <c r="AB17">
        <v>0</v>
      </c>
      <c r="AC17">
        <v>4094.15185546875</v>
      </c>
      <c r="AD17">
        <v>4094.15185546875</v>
      </c>
      <c r="AE17">
        <v>0</v>
      </c>
      <c r="AF17">
        <v>4094.665771484375</v>
      </c>
      <c r="AG17">
        <v>4094.665771484375</v>
      </c>
      <c r="AH17">
        <v>0</v>
      </c>
      <c r="AI17">
        <v>4093.140380859375</v>
      </c>
      <c r="AJ17">
        <v>4093.140380859375</v>
      </c>
      <c r="AK17">
        <v>0</v>
      </c>
      <c r="AL17">
        <v>4094.15185546875</v>
      </c>
      <c r="AM17">
        <v>4094.15185546875</v>
      </c>
      <c r="AN17">
        <v>0</v>
      </c>
      <c r="AO17">
        <v>4092.146728515625</v>
      </c>
      <c r="AP17">
        <v>4092.146728515625</v>
      </c>
      <c r="AQ17">
        <v>0</v>
      </c>
      <c r="AR17">
        <v>4093.156982421875</v>
      </c>
      <c r="AS17">
        <v>4093.156982421875</v>
      </c>
      <c r="AT17">
        <v>0</v>
      </c>
      <c r="AU17">
        <v>4099.1767578125</v>
      </c>
      <c r="AV17">
        <v>4099.1767578125</v>
      </c>
      <c r="AW17">
        <v>0</v>
      </c>
      <c r="AY17">
        <v>15</v>
      </c>
      <c r="BA17">
        <f t="shared" si="0"/>
        <v>1.01025390625</v>
      </c>
      <c r="BB17">
        <f t="shared" si="1"/>
        <v>1.011474609375</v>
      </c>
      <c r="BC17">
        <f t="shared" si="2"/>
        <v>0.513916015625</v>
      </c>
      <c r="BD17">
        <f t="shared" si="3"/>
        <v>4.510986328125</v>
      </c>
      <c r="BE17">
        <f t="shared" si="4"/>
        <v>2.99951171875</v>
      </c>
      <c r="BF17">
        <f t="shared" si="5"/>
        <v>5.01025390625</v>
      </c>
      <c r="BH17">
        <f t="shared" si="6"/>
        <v>15.056396484375</v>
      </c>
      <c r="BI17">
        <f t="shared" si="9"/>
        <v>225.915771484375</v>
      </c>
      <c r="BJ17">
        <f t="shared" si="7"/>
        <v>226.922607421875</v>
      </c>
      <c r="BK17">
        <f t="shared" si="7"/>
        <v>229.625244140625</v>
      </c>
      <c r="BL17">
        <f t="shared" si="7"/>
        <v>230.13916015625</v>
      </c>
      <c r="BM17">
        <f t="shared" si="7"/>
        <v>234.64892578125</v>
      </c>
      <c r="BN17">
        <f t="shared" si="7"/>
        <v>237.649658203125</v>
      </c>
      <c r="BO17">
        <f t="shared" si="7"/>
        <v>240.966552734375</v>
      </c>
      <c r="BR17">
        <f t="shared" si="8"/>
        <v>236.3828125</v>
      </c>
    </row>
    <row r="18" spans="1:70" x14ac:dyDescent="0.2">
      <c r="A18" t="s">
        <v>344</v>
      </c>
      <c r="B18" t="s">
        <v>182</v>
      </c>
      <c r="C18" t="s">
        <v>120</v>
      </c>
      <c r="D18">
        <v>-30</v>
      </c>
      <c r="E18">
        <v>2</v>
      </c>
      <c r="F18" t="s">
        <v>27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0.8424828052520752</v>
      </c>
      <c r="M18">
        <v>0.8424828052520752</v>
      </c>
      <c r="N18">
        <v>0</v>
      </c>
      <c r="O18">
        <v>4115.208984375</v>
      </c>
      <c r="P18">
        <v>4115.208984375</v>
      </c>
      <c r="Q18">
        <v>0</v>
      </c>
      <c r="S18">
        <v>4118.20849609375</v>
      </c>
      <c r="T18">
        <v>4118.20849609375</v>
      </c>
      <c r="U18">
        <v>0</v>
      </c>
      <c r="W18">
        <v>4110.6982421875</v>
      </c>
      <c r="X18">
        <v>4110.6982421875</v>
      </c>
      <c r="Y18">
        <v>0</v>
      </c>
      <c r="Z18">
        <v>4115.208984375</v>
      </c>
      <c r="AA18">
        <v>4115.208984375</v>
      </c>
      <c r="AB18">
        <v>0</v>
      </c>
      <c r="AC18">
        <v>4110.18408203125</v>
      </c>
      <c r="AD18">
        <v>4110.18408203125</v>
      </c>
      <c r="AE18">
        <v>0</v>
      </c>
      <c r="AF18">
        <v>4110.6982421875</v>
      </c>
      <c r="AG18">
        <v>4110.6982421875</v>
      </c>
      <c r="AH18">
        <v>0</v>
      </c>
      <c r="AI18">
        <v>4108.17822265625</v>
      </c>
      <c r="AJ18">
        <v>4108.17822265625</v>
      </c>
      <c r="AK18">
        <v>0</v>
      </c>
      <c r="AL18">
        <v>4110.18408203125</v>
      </c>
      <c r="AM18">
        <v>4110.18408203125</v>
      </c>
      <c r="AN18">
        <v>0</v>
      </c>
      <c r="AO18">
        <v>4107.1865234375</v>
      </c>
      <c r="AP18">
        <v>4107.1865234375</v>
      </c>
      <c r="AQ18">
        <v>0</v>
      </c>
      <c r="AR18">
        <v>4108.1943359375</v>
      </c>
      <c r="AS18">
        <v>4108.1943359375</v>
      </c>
      <c r="AT18">
        <v>0</v>
      </c>
      <c r="AU18">
        <v>4115.208984375</v>
      </c>
      <c r="AV18">
        <v>4115.208984375</v>
      </c>
      <c r="AW18">
        <v>0</v>
      </c>
      <c r="AY18">
        <v>16</v>
      </c>
      <c r="BA18">
        <f t="shared" si="0"/>
        <v>1.0078125</v>
      </c>
      <c r="BB18">
        <f t="shared" si="1"/>
        <v>2.005859375</v>
      </c>
      <c r="BC18">
        <f t="shared" si="2"/>
        <v>0.51416015625</v>
      </c>
      <c r="BD18">
        <f t="shared" si="3"/>
        <v>4.5107421875</v>
      </c>
      <c r="BE18">
        <f t="shared" si="4"/>
        <v>2.99951171875</v>
      </c>
      <c r="BF18">
        <f t="shared" si="5"/>
        <v>4.0146484375</v>
      </c>
      <c r="BH18">
        <f t="shared" si="6"/>
        <v>15.052734375</v>
      </c>
      <c r="BI18">
        <f t="shared" si="9"/>
        <v>240.97216796875</v>
      </c>
      <c r="BJ18">
        <f t="shared" si="7"/>
        <v>241.982421875</v>
      </c>
      <c r="BK18">
        <f t="shared" si="7"/>
        <v>242.993896484375</v>
      </c>
      <c r="BL18">
        <f t="shared" si="7"/>
        <v>243.5078125</v>
      </c>
      <c r="BM18">
        <f t="shared" si="7"/>
        <v>248.018798828125</v>
      </c>
      <c r="BN18">
        <f t="shared" si="7"/>
        <v>251.018310546875</v>
      </c>
      <c r="BO18">
        <f t="shared" si="7"/>
        <v>256.028564453125</v>
      </c>
      <c r="BR18">
        <f t="shared" si="8"/>
        <v>249.75146484375</v>
      </c>
    </row>
    <row r="19" spans="1:70" x14ac:dyDescent="0.2">
      <c r="A19" t="s">
        <v>344</v>
      </c>
      <c r="B19" t="s">
        <v>126</v>
      </c>
      <c r="C19" t="s">
        <v>17</v>
      </c>
      <c r="D19">
        <v>-30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1.29230272769928</v>
      </c>
      <c r="M19">
        <v>1.29230272769928</v>
      </c>
      <c r="N19">
        <v>0</v>
      </c>
      <c r="O19">
        <v>4129.84716796875</v>
      </c>
      <c r="P19">
        <v>4129.84716796875</v>
      </c>
      <c r="Q19">
        <v>0</v>
      </c>
      <c r="S19">
        <v>4132.84814453125</v>
      </c>
      <c r="T19">
        <v>4132.84814453125</v>
      </c>
      <c r="U19">
        <v>0</v>
      </c>
      <c r="W19">
        <v>4125.337890625</v>
      </c>
      <c r="X19">
        <v>4125.337890625</v>
      </c>
      <c r="Y19">
        <v>0</v>
      </c>
      <c r="Z19">
        <v>4129.84716796875</v>
      </c>
      <c r="AA19">
        <v>4129.84716796875</v>
      </c>
      <c r="AB19">
        <v>0</v>
      </c>
      <c r="AC19">
        <v>4124.82373046875</v>
      </c>
      <c r="AD19">
        <v>4124.82373046875</v>
      </c>
      <c r="AE19">
        <v>0</v>
      </c>
      <c r="AF19">
        <v>4125.337890625</v>
      </c>
      <c r="AG19">
        <v>4125.337890625</v>
      </c>
      <c r="AH19">
        <v>0</v>
      </c>
      <c r="AI19">
        <v>4123.21533203125</v>
      </c>
      <c r="AJ19">
        <v>4123.21533203125</v>
      </c>
      <c r="AK19">
        <v>0</v>
      </c>
      <c r="AL19">
        <v>4124.82373046875</v>
      </c>
      <c r="AM19">
        <v>4124.82373046875</v>
      </c>
      <c r="AN19">
        <v>0</v>
      </c>
      <c r="AO19">
        <v>4122.22314453125</v>
      </c>
      <c r="AP19">
        <v>4122.22314453125</v>
      </c>
      <c r="AQ19">
        <v>0</v>
      </c>
      <c r="AR19">
        <v>4123.23193359375</v>
      </c>
      <c r="AS19">
        <v>4123.23193359375</v>
      </c>
      <c r="AT19">
        <v>0</v>
      </c>
      <c r="AU19">
        <v>4129.84716796875</v>
      </c>
      <c r="AV19">
        <v>4129.84716796875</v>
      </c>
      <c r="AW19">
        <v>0</v>
      </c>
      <c r="AY19">
        <v>17</v>
      </c>
      <c r="BA19">
        <f t="shared" si="0"/>
        <v>1.0087890625</v>
      </c>
      <c r="BB19">
        <f t="shared" si="1"/>
        <v>1.6083984375</v>
      </c>
      <c r="BC19">
        <f t="shared" si="2"/>
        <v>0.51416015625</v>
      </c>
      <c r="BD19">
        <f>Z19-W19</f>
        <v>4.50927734375</v>
      </c>
      <c r="BE19">
        <f t="shared" si="4"/>
        <v>3.0009765625</v>
      </c>
      <c r="BF19">
        <f t="shared" si="5"/>
        <v>4.41357421875</v>
      </c>
      <c r="BH19">
        <f t="shared" si="6"/>
        <v>15.05517578125</v>
      </c>
      <c r="BI19">
        <f t="shared" si="9"/>
        <v>256.02490234375</v>
      </c>
      <c r="BJ19">
        <f t="shared" ref="BJ19:BO31" si="10">BI19+BA18</f>
        <v>257.03271484375</v>
      </c>
      <c r="BK19">
        <f t="shared" si="10"/>
        <v>259.03857421875</v>
      </c>
      <c r="BL19">
        <f t="shared" si="10"/>
        <v>259.552734375</v>
      </c>
      <c r="BM19">
        <f t="shared" si="10"/>
        <v>264.0634765625</v>
      </c>
      <c r="BN19">
        <f t="shared" si="10"/>
        <v>267.06298828125</v>
      </c>
      <c r="BO19">
        <f t="shared" si="10"/>
        <v>271.07763671875</v>
      </c>
      <c r="BR19">
        <f t="shared" si="8"/>
        <v>265.79638671875</v>
      </c>
    </row>
    <row r="20" spans="1:70" x14ac:dyDescent="0.2">
      <c r="A20" t="s">
        <v>344</v>
      </c>
      <c r="B20" t="s">
        <v>28</v>
      </c>
      <c r="C20" t="s">
        <v>29</v>
      </c>
      <c r="D20">
        <v>-150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 t="s">
        <v>19</v>
      </c>
      <c r="L20">
        <v>0.84632718563079834</v>
      </c>
      <c r="M20">
        <v>0.84632718563079834</v>
      </c>
      <c r="N20">
        <v>0</v>
      </c>
      <c r="O20">
        <v>4145.38232421875</v>
      </c>
      <c r="P20">
        <v>4145.38232421875</v>
      </c>
      <c r="Q20">
        <v>0</v>
      </c>
      <c r="S20">
        <v>4148.38330078125</v>
      </c>
      <c r="T20">
        <v>4148.38330078125</v>
      </c>
      <c r="U20">
        <v>0</v>
      </c>
      <c r="W20">
        <v>4140.873046875</v>
      </c>
      <c r="X20">
        <v>4140.873046875</v>
      </c>
      <c r="Y20">
        <v>0</v>
      </c>
      <c r="Z20">
        <v>4145.38232421875</v>
      </c>
      <c r="AA20">
        <v>4145.38232421875</v>
      </c>
      <c r="AB20">
        <v>0</v>
      </c>
      <c r="AC20">
        <v>4140.35888671875</v>
      </c>
      <c r="AD20">
        <v>4140.35888671875</v>
      </c>
      <c r="AE20">
        <v>0</v>
      </c>
      <c r="AF20">
        <v>4140.873046875</v>
      </c>
      <c r="AG20">
        <v>4140.873046875</v>
      </c>
      <c r="AH20">
        <v>0</v>
      </c>
      <c r="AI20">
        <v>4138.25390625</v>
      </c>
      <c r="AJ20">
        <v>4138.25390625</v>
      </c>
      <c r="AK20">
        <v>0</v>
      </c>
      <c r="AL20">
        <v>4140.35888671875</v>
      </c>
      <c r="AM20">
        <v>4140.35888671875</v>
      </c>
      <c r="AN20">
        <v>0</v>
      </c>
      <c r="AO20">
        <v>4137.26171875</v>
      </c>
      <c r="AP20">
        <v>4137.26171875</v>
      </c>
      <c r="AQ20">
        <v>0</v>
      </c>
      <c r="AR20">
        <v>4138.26953125</v>
      </c>
      <c r="AS20">
        <v>4138.26953125</v>
      </c>
      <c r="AT20">
        <v>0</v>
      </c>
      <c r="AU20">
        <v>4145.38232421875</v>
      </c>
      <c r="AV20">
        <v>4145.38232421875</v>
      </c>
      <c r="AW20">
        <v>0</v>
      </c>
      <c r="AY20">
        <v>18</v>
      </c>
      <c r="BA20">
        <f t="shared" si="0"/>
        <v>1.0078125</v>
      </c>
      <c r="BB20">
        <f t="shared" si="1"/>
        <v>2.10498046875</v>
      </c>
      <c r="BC20">
        <f t="shared" si="2"/>
        <v>0.51416015625</v>
      </c>
      <c r="BD20">
        <f t="shared" si="3"/>
        <v>4.50927734375</v>
      </c>
      <c r="BE20">
        <f t="shared" si="4"/>
        <v>3.0009765625</v>
      </c>
      <c r="BF20">
        <f t="shared" si="5"/>
        <v>3.9306640625</v>
      </c>
      <c r="BH20">
        <f t="shared" si="6"/>
        <v>15.06787109375</v>
      </c>
      <c r="BI20">
        <f t="shared" si="9"/>
        <v>271.080078125</v>
      </c>
      <c r="BJ20">
        <f t="shared" si="10"/>
        <v>272.0888671875</v>
      </c>
      <c r="BK20">
        <f t="shared" si="10"/>
        <v>273.697265625</v>
      </c>
      <c r="BL20">
        <f t="shared" si="10"/>
        <v>274.21142578125</v>
      </c>
      <c r="BM20">
        <f t="shared" si="10"/>
        <v>278.720703125</v>
      </c>
      <c r="BN20">
        <f t="shared" si="10"/>
        <v>281.7216796875</v>
      </c>
      <c r="BO20">
        <f t="shared" si="10"/>
        <v>286.13525390625</v>
      </c>
      <c r="BR20">
        <f t="shared" si="8"/>
        <v>280.455078125</v>
      </c>
    </row>
    <row r="21" spans="1:70" x14ac:dyDescent="0.2">
      <c r="A21" t="s">
        <v>343</v>
      </c>
      <c r="B21" t="s">
        <v>125</v>
      </c>
      <c r="C21" t="s">
        <v>29</v>
      </c>
      <c r="D21">
        <v>150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0.84406000375747681</v>
      </c>
      <c r="M21">
        <v>0.84406000375747681</v>
      </c>
      <c r="N21">
        <v>0</v>
      </c>
      <c r="O21">
        <v>4159.640625</v>
      </c>
      <c r="P21">
        <v>4159.640625</v>
      </c>
      <c r="Q21">
        <v>0</v>
      </c>
      <c r="S21">
        <v>4162.6416015625</v>
      </c>
      <c r="T21">
        <v>4162.6416015625</v>
      </c>
      <c r="U21">
        <v>0</v>
      </c>
      <c r="W21">
        <v>4155.130859375</v>
      </c>
      <c r="X21">
        <v>4155.130859375</v>
      </c>
      <c r="Y21">
        <v>0</v>
      </c>
      <c r="Z21">
        <v>4159.640625</v>
      </c>
      <c r="AA21">
        <v>4159.640625</v>
      </c>
      <c r="AB21">
        <v>0</v>
      </c>
      <c r="AC21">
        <v>4154.6171875</v>
      </c>
      <c r="AD21">
        <v>4154.6171875</v>
      </c>
      <c r="AE21">
        <v>0</v>
      </c>
      <c r="AF21">
        <v>4155.130859375</v>
      </c>
      <c r="AG21">
        <v>4155.130859375</v>
      </c>
      <c r="AH21">
        <v>0</v>
      </c>
      <c r="AI21">
        <v>4153.30712890625</v>
      </c>
      <c r="AJ21">
        <v>4153.30712890625</v>
      </c>
      <c r="AK21">
        <v>0</v>
      </c>
      <c r="AL21">
        <v>4154.6171875</v>
      </c>
      <c r="AM21">
        <v>4154.6171875</v>
      </c>
      <c r="AN21">
        <v>0</v>
      </c>
      <c r="AO21">
        <v>4152.31396484375</v>
      </c>
      <c r="AP21">
        <v>4152.31396484375</v>
      </c>
      <c r="AQ21">
        <v>0</v>
      </c>
      <c r="AR21">
        <v>4153.32470703125</v>
      </c>
      <c r="AS21">
        <v>4153.32470703125</v>
      </c>
      <c r="AT21">
        <v>0</v>
      </c>
      <c r="AU21">
        <v>4159.640625</v>
      </c>
      <c r="AV21">
        <v>4159.640625</v>
      </c>
      <c r="AW21">
        <v>0</v>
      </c>
      <c r="AY21">
        <v>19</v>
      </c>
      <c r="BA21">
        <f t="shared" si="0"/>
        <v>1.0107421875</v>
      </c>
      <c r="BB21">
        <f t="shared" si="1"/>
        <v>1.31005859375</v>
      </c>
      <c r="BC21">
        <f t="shared" si="2"/>
        <v>0.513671875</v>
      </c>
      <c r="BD21">
        <f t="shared" si="3"/>
        <v>4.509765625</v>
      </c>
      <c r="BE21">
        <f t="shared" si="4"/>
        <v>3.0009765625</v>
      </c>
      <c r="BF21">
        <f t="shared" si="5"/>
        <v>4.72705078125</v>
      </c>
      <c r="BH21">
        <f t="shared" si="6"/>
        <v>15.072265625</v>
      </c>
      <c r="BI21">
        <f t="shared" si="9"/>
        <v>286.14794921875</v>
      </c>
      <c r="BJ21">
        <f t="shared" si="10"/>
        <v>287.15576171875</v>
      </c>
      <c r="BK21">
        <f t="shared" si="10"/>
        <v>289.2607421875</v>
      </c>
      <c r="BL21">
        <f t="shared" si="10"/>
        <v>289.77490234375</v>
      </c>
      <c r="BM21">
        <f t="shared" si="10"/>
        <v>294.2841796875</v>
      </c>
      <c r="BN21">
        <f t="shared" si="10"/>
        <v>297.28515625</v>
      </c>
      <c r="BO21">
        <f t="shared" si="10"/>
        <v>301.2158203125</v>
      </c>
      <c r="BR21">
        <f t="shared" si="8"/>
        <v>296.0185546875</v>
      </c>
    </row>
    <row r="22" spans="1:70" x14ac:dyDescent="0.2">
      <c r="A22" t="s">
        <v>344</v>
      </c>
      <c r="B22" t="s">
        <v>113</v>
      </c>
      <c r="C22" t="s">
        <v>103</v>
      </c>
      <c r="D22">
        <v>-30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 t="s">
        <v>19</v>
      </c>
      <c r="L22">
        <v>0.7268059253692627</v>
      </c>
      <c r="M22">
        <v>0.7268059253692627</v>
      </c>
      <c r="N22">
        <v>0</v>
      </c>
      <c r="O22">
        <v>4176.1865234375</v>
      </c>
      <c r="P22">
        <v>4176.1865234375</v>
      </c>
      <c r="Q22">
        <v>0</v>
      </c>
      <c r="S22">
        <v>4179.1875</v>
      </c>
      <c r="T22">
        <v>4179.1875</v>
      </c>
      <c r="U22">
        <v>0</v>
      </c>
      <c r="W22">
        <v>4171.67724609375</v>
      </c>
      <c r="X22">
        <v>4171.67724609375</v>
      </c>
      <c r="Y22">
        <v>0</v>
      </c>
      <c r="Z22">
        <v>4176.1865234375</v>
      </c>
      <c r="AA22">
        <v>4176.1865234375</v>
      </c>
      <c r="AB22">
        <v>0</v>
      </c>
      <c r="AC22">
        <v>4171.1630859375</v>
      </c>
      <c r="AD22">
        <v>4171.1630859375</v>
      </c>
      <c r="AE22">
        <v>0</v>
      </c>
      <c r="AF22">
        <v>4171.67724609375</v>
      </c>
      <c r="AG22">
        <v>4171.67724609375</v>
      </c>
      <c r="AH22">
        <v>0</v>
      </c>
      <c r="AI22">
        <v>4168.36181640625</v>
      </c>
      <c r="AJ22">
        <v>4168.36181640625</v>
      </c>
      <c r="AK22">
        <v>0</v>
      </c>
      <c r="AL22">
        <v>4171.1630859375</v>
      </c>
      <c r="AM22">
        <v>4171.1630859375</v>
      </c>
      <c r="AN22">
        <v>0</v>
      </c>
      <c r="AO22">
        <v>4167.36865234375</v>
      </c>
      <c r="AP22">
        <v>4167.36865234375</v>
      </c>
      <c r="AQ22">
        <v>0</v>
      </c>
      <c r="AR22">
        <v>4168.3779296875</v>
      </c>
      <c r="AS22">
        <v>4168.3779296875</v>
      </c>
      <c r="AT22">
        <v>0</v>
      </c>
      <c r="AU22">
        <v>4176.1865234375</v>
      </c>
      <c r="AV22">
        <v>4176.1865234375</v>
      </c>
      <c r="AW22">
        <v>0</v>
      </c>
      <c r="AY22">
        <v>20</v>
      </c>
      <c r="BA22">
        <f t="shared" si="0"/>
        <v>1.00927734375</v>
      </c>
      <c r="BB22">
        <f t="shared" si="1"/>
        <v>2.80126953125</v>
      </c>
      <c r="BC22">
        <f t="shared" si="2"/>
        <v>0.51416015625</v>
      </c>
      <c r="BD22">
        <f t="shared" si="3"/>
        <v>4.50927734375</v>
      </c>
      <c r="BE22">
        <f t="shared" si="4"/>
        <v>3.0009765625</v>
      </c>
      <c r="BF22">
        <f t="shared" si="5"/>
        <v>3.20556640625</v>
      </c>
      <c r="BH22">
        <f t="shared" si="6"/>
        <v>15.04052734375</v>
      </c>
      <c r="BI22">
        <f t="shared" si="9"/>
        <v>301.22021484375</v>
      </c>
      <c r="BJ22">
        <f t="shared" si="10"/>
        <v>302.23095703125</v>
      </c>
      <c r="BK22">
        <f t="shared" si="10"/>
        <v>303.541015625</v>
      </c>
      <c r="BL22">
        <f t="shared" si="10"/>
        <v>304.0546875</v>
      </c>
      <c r="BM22">
        <f t="shared" si="10"/>
        <v>308.564453125</v>
      </c>
      <c r="BN22">
        <f t="shared" si="10"/>
        <v>311.5654296875</v>
      </c>
      <c r="BO22">
        <f t="shared" si="10"/>
        <v>316.29248046875</v>
      </c>
      <c r="BR22">
        <f t="shared" si="8"/>
        <v>310.29833984375</v>
      </c>
    </row>
    <row r="23" spans="1:70" x14ac:dyDescent="0.2">
      <c r="A23" t="s">
        <v>344</v>
      </c>
      <c r="B23" t="s">
        <v>106</v>
      </c>
      <c r="C23" t="s">
        <v>29</v>
      </c>
      <c r="D23">
        <v>-90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0.58671367168426514</v>
      </c>
      <c r="M23">
        <v>0.58671367168426514</v>
      </c>
      <c r="N23">
        <v>0</v>
      </c>
      <c r="O23">
        <v>4190.61083984375</v>
      </c>
      <c r="P23">
        <v>4190.61083984375</v>
      </c>
      <c r="Q23">
        <v>0</v>
      </c>
      <c r="S23">
        <v>4193.61181640625</v>
      </c>
      <c r="T23">
        <v>4193.61181640625</v>
      </c>
      <c r="U23">
        <v>0</v>
      </c>
      <c r="W23">
        <v>4186.10107421875</v>
      </c>
      <c r="X23">
        <v>4186.10107421875</v>
      </c>
      <c r="Y23">
        <v>0</v>
      </c>
      <c r="Z23">
        <v>4190.61083984375</v>
      </c>
      <c r="AA23">
        <v>4190.61083984375</v>
      </c>
      <c r="AB23">
        <v>0</v>
      </c>
      <c r="AC23">
        <v>4185.58740234375</v>
      </c>
      <c r="AD23">
        <v>4185.58740234375</v>
      </c>
      <c r="AE23">
        <v>0</v>
      </c>
      <c r="AF23">
        <v>4186.10107421875</v>
      </c>
      <c r="AG23">
        <v>4186.10107421875</v>
      </c>
      <c r="AH23">
        <v>0</v>
      </c>
      <c r="AI23">
        <v>4183.38330078125</v>
      </c>
      <c r="AJ23">
        <v>4183.38330078125</v>
      </c>
      <c r="AK23">
        <v>0</v>
      </c>
      <c r="AL23">
        <v>4185.58740234375</v>
      </c>
      <c r="AM23">
        <v>4185.58740234375</v>
      </c>
      <c r="AN23">
        <v>0</v>
      </c>
      <c r="AO23">
        <v>4182.39306640625</v>
      </c>
      <c r="AP23">
        <v>4182.39306640625</v>
      </c>
      <c r="AQ23">
        <v>0</v>
      </c>
      <c r="AR23">
        <v>4183.39892578125</v>
      </c>
      <c r="AS23">
        <v>4183.39892578125</v>
      </c>
      <c r="AT23">
        <v>0</v>
      </c>
      <c r="AU23">
        <v>4190.61083984375</v>
      </c>
      <c r="AV23">
        <v>4190.61083984375</v>
      </c>
      <c r="AW23">
        <v>0</v>
      </c>
      <c r="AY23">
        <v>21</v>
      </c>
      <c r="BA23">
        <f t="shared" si="0"/>
        <v>1.005859375</v>
      </c>
      <c r="BB23">
        <f t="shared" si="1"/>
        <v>2.2041015625</v>
      </c>
      <c r="BC23">
        <f t="shared" si="2"/>
        <v>0.513671875</v>
      </c>
      <c r="BD23">
        <f t="shared" si="3"/>
        <v>4.509765625</v>
      </c>
      <c r="BE23">
        <f t="shared" si="4"/>
        <v>3.0009765625</v>
      </c>
      <c r="BF23">
        <f t="shared" si="5"/>
        <v>3.81640625</v>
      </c>
      <c r="BH23">
        <f t="shared" si="6"/>
        <v>15.05078125</v>
      </c>
      <c r="BI23">
        <f t="shared" si="9"/>
        <v>316.2607421875</v>
      </c>
      <c r="BJ23">
        <f t="shared" si="10"/>
        <v>317.27001953125</v>
      </c>
      <c r="BK23">
        <f t="shared" si="10"/>
        <v>320.0712890625</v>
      </c>
      <c r="BL23">
        <f t="shared" si="10"/>
        <v>320.58544921875</v>
      </c>
      <c r="BM23">
        <f t="shared" si="10"/>
        <v>325.0947265625</v>
      </c>
      <c r="BN23">
        <f t="shared" si="10"/>
        <v>328.095703125</v>
      </c>
      <c r="BO23">
        <f t="shared" si="10"/>
        <v>331.30126953125</v>
      </c>
      <c r="BR23">
        <f t="shared" si="8"/>
        <v>326.8291015625</v>
      </c>
    </row>
    <row r="24" spans="1:70" x14ac:dyDescent="0.2">
      <c r="A24" t="s">
        <v>344</v>
      </c>
      <c r="B24" t="s">
        <v>115</v>
      </c>
      <c r="C24" t="s">
        <v>108</v>
      </c>
      <c r="D24">
        <v>-90</v>
      </c>
      <c r="E24">
        <v>2</v>
      </c>
      <c r="F24" t="s">
        <v>27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0.79459047317504883</v>
      </c>
      <c r="M24">
        <v>0.79459047317504883</v>
      </c>
      <c r="N24">
        <v>0</v>
      </c>
      <c r="O24">
        <v>4205.35009765625</v>
      </c>
      <c r="P24">
        <v>4205.35009765625</v>
      </c>
      <c r="Q24">
        <v>0</v>
      </c>
      <c r="S24">
        <v>4208.35107421875</v>
      </c>
      <c r="T24">
        <v>4208.35107421875</v>
      </c>
      <c r="U24">
        <v>0</v>
      </c>
      <c r="W24">
        <v>4200.84033203125</v>
      </c>
      <c r="X24">
        <v>4200.84033203125</v>
      </c>
      <c r="Y24">
        <v>0</v>
      </c>
      <c r="Z24">
        <v>4205.35009765625</v>
      </c>
      <c r="AA24">
        <v>4205.35009765625</v>
      </c>
      <c r="AB24">
        <v>0</v>
      </c>
      <c r="AC24">
        <v>4200.32666015625</v>
      </c>
      <c r="AD24">
        <v>4200.32666015625</v>
      </c>
      <c r="AE24">
        <v>0</v>
      </c>
      <c r="AF24">
        <v>4200.84033203125</v>
      </c>
      <c r="AG24">
        <v>4200.84033203125</v>
      </c>
      <c r="AH24">
        <v>0</v>
      </c>
      <c r="AI24">
        <v>4198.419921875</v>
      </c>
      <c r="AJ24">
        <v>4198.419921875</v>
      </c>
      <c r="AK24">
        <v>0</v>
      </c>
      <c r="AL24">
        <v>4200.32666015625</v>
      </c>
      <c r="AM24">
        <v>4200.32666015625</v>
      </c>
      <c r="AN24">
        <v>0</v>
      </c>
      <c r="AO24">
        <v>4197.42822265625</v>
      </c>
      <c r="AP24">
        <v>4197.42822265625</v>
      </c>
      <c r="AQ24">
        <v>0</v>
      </c>
      <c r="AR24">
        <v>4198.4365234375</v>
      </c>
      <c r="AS24">
        <v>4198.4365234375</v>
      </c>
      <c r="AT24">
        <v>0</v>
      </c>
      <c r="AU24">
        <v>4205.35009765625</v>
      </c>
      <c r="AV24">
        <v>4205.35009765625</v>
      </c>
      <c r="AW24">
        <v>0</v>
      </c>
      <c r="AY24">
        <v>22</v>
      </c>
      <c r="BA24">
        <f t="shared" si="0"/>
        <v>1.00830078125</v>
      </c>
      <c r="BB24">
        <f t="shared" si="1"/>
        <v>1.90673828125</v>
      </c>
      <c r="BC24">
        <f t="shared" si="2"/>
        <v>0.513671875</v>
      </c>
      <c r="BD24">
        <f t="shared" si="3"/>
        <v>4.509765625</v>
      </c>
      <c r="BE24">
        <f t="shared" si="4"/>
        <v>3.0009765625</v>
      </c>
      <c r="BF24">
        <f t="shared" si="5"/>
        <v>4.11376953125</v>
      </c>
      <c r="BH24">
        <f t="shared" si="6"/>
        <v>15.05322265625</v>
      </c>
      <c r="BI24">
        <f t="shared" si="9"/>
        <v>331.3115234375</v>
      </c>
      <c r="BJ24">
        <f t="shared" si="10"/>
        <v>332.3173828125</v>
      </c>
      <c r="BK24">
        <f t="shared" si="10"/>
        <v>334.521484375</v>
      </c>
      <c r="BL24">
        <f t="shared" si="10"/>
        <v>335.03515625</v>
      </c>
      <c r="BM24">
        <f t="shared" si="10"/>
        <v>339.544921875</v>
      </c>
      <c r="BN24">
        <f t="shared" si="10"/>
        <v>342.5458984375</v>
      </c>
      <c r="BO24">
        <f t="shared" si="10"/>
        <v>346.3623046875</v>
      </c>
      <c r="BR24">
        <f t="shared" si="8"/>
        <v>341.27880859375</v>
      </c>
    </row>
    <row r="25" spans="1:70" x14ac:dyDescent="0.2">
      <c r="A25" t="s">
        <v>344</v>
      </c>
      <c r="B25" t="s">
        <v>185</v>
      </c>
      <c r="C25" t="s">
        <v>22</v>
      </c>
      <c r="D25">
        <v>-150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0.65852087736129761</v>
      </c>
      <c r="M25">
        <v>0.65852087736129761</v>
      </c>
      <c r="N25">
        <v>0</v>
      </c>
      <c r="O25">
        <v>4220.0888671875</v>
      </c>
      <c r="P25">
        <v>4220.0888671875</v>
      </c>
      <c r="Q25">
        <v>0</v>
      </c>
      <c r="S25">
        <v>4223.08984375</v>
      </c>
      <c r="T25">
        <v>4223.08984375</v>
      </c>
      <c r="U25">
        <v>0</v>
      </c>
      <c r="W25">
        <v>4215.57958984375</v>
      </c>
      <c r="X25">
        <v>4215.57958984375</v>
      </c>
      <c r="Y25">
        <v>0</v>
      </c>
      <c r="Z25">
        <v>4220.0888671875</v>
      </c>
      <c r="AA25">
        <v>4220.0888671875</v>
      </c>
      <c r="AB25">
        <v>0</v>
      </c>
      <c r="AC25">
        <v>4215.0654296875</v>
      </c>
      <c r="AD25">
        <v>4215.0654296875</v>
      </c>
      <c r="AE25">
        <v>0</v>
      </c>
      <c r="AF25">
        <v>4215.57958984375</v>
      </c>
      <c r="AG25">
        <v>4215.57958984375</v>
      </c>
      <c r="AH25">
        <v>0</v>
      </c>
      <c r="AI25">
        <v>4213.45751953125</v>
      </c>
      <c r="AJ25">
        <v>4213.45751953125</v>
      </c>
      <c r="AK25">
        <v>0</v>
      </c>
      <c r="AL25">
        <v>4215.0654296875</v>
      </c>
      <c r="AM25">
        <v>4215.0654296875</v>
      </c>
      <c r="AN25">
        <v>0</v>
      </c>
      <c r="AO25">
        <v>4212.46484375</v>
      </c>
      <c r="AP25">
        <v>4212.46484375</v>
      </c>
      <c r="AQ25">
        <v>0</v>
      </c>
      <c r="AR25">
        <v>4213.47412109375</v>
      </c>
      <c r="AS25">
        <v>4213.47412109375</v>
      </c>
      <c r="AT25">
        <v>0</v>
      </c>
      <c r="AU25">
        <v>4220.0888671875</v>
      </c>
      <c r="AV25">
        <v>4220.0888671875</v>
      </c>
      <c r="AW25">
        <v>0</v>
      </c>
      <c r="AY25">
        <v>23</v>
      </c>
      <c r="BA25">
        <f t="shared" si="0"/>
        <v>1.00927734375</v>
      </c>
      <c r="BB25">
        <f t="shared" si="1"/>
        <v>1.60791015625</v>
      </c>
      <c r="BC25">
        <f t="shared" si="2"/>
        <v>0.51416015625</v>
      </c>
      <c r="BD25">
        <f t="shared" si="3"/>
        <v>4.50927734375</v>
      </c>
      <c r="BE25">
        <f t="shared" si="4"/>
        <v>3.0009765625</v>
      </c>
      <c r="BF25">
        <f t="shared" si="5"/>
        <v>4.42578125</v>
      </c>
      <c r="BH25">
        <f t="shared" si="6"/>
        <v>15.0673828125</v>
      </c>
      <c r="BI25">
        <f t="shared" si="9"/>
        <v>346.36474609375</v>
      </c>
      <c r="BJ25">
        <f t="shared" si="10"/>
        <v>347.373046875</v>
      </c>
      <c r="BK25">
        <f t="shared" si="10"/>
        <v>349.27978515625</v>
      </c>
      <c r="BL25">
        <f t="shared" si="10"/>
        <v>349.79345703125</v>
      </c>
      <c r="BM25">
        <f t="shared" si="10"/>
        <v>354.30322265625</v>
      </c>
      <c r="BN25">
        <f t="shared" si="10"/>
        <v>357.30419921875</v>
      </c>
      <c r="BO25">
        <f t="shared" si="10"/>
        <v>361.41796875</v>
      </c>
      <c r="BR25">
        <f t="shared" si="8"/>
        <v>356.037109375</v>
      </c>
    </row>
    <row r="26" spans="1:70" x14ac:dyDescent="0.2">
      <c r="A26" t="s">
        <v>343</v>
      </c>
      <c r="B26" t="s">
        <v>114</v>
      </c>
      <c r="C26" t="s">
        <v>99</v>
      </c>
      <c r="D26">
        <v>60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0.74303740262985229</v>
      </c>
      <c r="M26">
        <v>0.74303740262985229</v>
      </c>
      <c r="N26">
        <v>0</v>
      </c>
      <c r="O26">
        <v>4235.83935546875</v>
      </c>
      <c r="P26">
        <v>4235.83935546875</v>
      </c>
      <c r="Q26">
        <v>0</v>
      </c>
      <c r="S26">
        <v>4238.84033203125</v>
      </c>
      <c r="T26">
        <v>4238.84033203125</v>
      </c>
      <c r="U26">
        <v>0</v>
      </c>
      <c r="W26">
        <v>4231.330078125</v>
      </c>
      <c r="X26">
        <v>4231.330078125</v>
      </c>
      <c r="Y26">
        <v>0</v>
      </c>
      <c r="Z26">
        <v>4235.83935546875</v>
      </c>
      <c r="AA26">
        <v>4235.83935546875</v>
      </c>
      <c r="AB26">
        <v>0</v>
      </c>
      <c r="AC26">
        <v>4230.81591796875</v>
      </c>
      <c r="AD26">
        <v>4230.81591796875</v>
      </c>
      <c r="AE26">
        <v>0</v>
      </c>
      <c r="AF26">
        <v>4231.330078125</v>
      </c>
      <c r="AG26">
        <v>4231.330078125</v>
      </c>
      <c r="AH26">
        <v>0</v>
      </c>
      <c r="AI26">
        <v>4228.51123046875</v>
      </c>
      <c r="AJ26">
        <v>4228.51123046875</v>
      </c>
      <c r="AK26">
        <v>0</v>
      </c>
      <c r="AL26">
        <v>4230.81591796875</v>
      </c>
      <c r="AM26">
        <v>4230.81591796875</v>
      </c>
      <c r="AN26">
        <v>0</v>
      </c>
      <c r="AO26">
        <v>4227.515625</v>
      </c>
      <c r="AP26">
        <v>4227.515625</v>
      </c>
      <c r="AQ26">
        <v>0</v>
      </c>
      <c r="AR26">
        <v>4228.52783203125</v>
      </c>
      <c r="AS26">
        <v>4228.52783203125</v>
      </c>
      <c r="AT26">
        <v>0</v>
      </c>
      <c r="AU26">
        <v>4235.83935546875</v>
      </c>
      <c r="AV26">
        <v>4235.83935546875</v>
      </c>
      <c r="AW26">
        <v>0</v>
      </c>
      <c r="AY26">
        <v>24</v>
      </c>
      <c r="BA26">
        <f t="shared" si="0"/>
        <v>1.01220703125</v>
      </c>
      <c r="BB26">
        <f t="shared" si="1"/>
        <v>2.3046875</v>
      </c>
      <c r="BC26">
        <f t="shared" si="2"/>
        <v>0.51416015625</v>
      </c>
      <c r="BD26">
        <f t="shared" si="3"/>
        <v>4.50927734375</v>
      </c>
      <c r="BE26">
        <f t="shared" si="4"/>
        <v>3.0009765625</v>
      </c>
      <c r="BF26">
        <f t="shared" si="5"/>
        <v>3.7158203125</v>
      </c>
      <c r="BH26">
        <f t="shared" si="6"/>
        <v>15.05712890625</v>
      </c>
      <c r="BI26">
        <f t="shared" si="9"/>
        <v>361.43212890625</v>
      </c>
      <c r="BJ26">
        <f t="shared" si="10"/>
        <v>362.44140625</v>
      </c>
      <c r="BK26">
        <f t="shared" si="10"/>
        <v>364.04931640625</v>
      </c>
      <c r="BL26">
        <f t="shared" si="10"/>
        <v>364.5634765625</v>
      </c>
      <c r="BM26">
        <f t="shared" si="10"/>
        <v>369.07275390625</v>
      </c>
      <c r="BN26">
        <f t="shared" si="10"/>
        <v>372.07373046875</v>
      </c>
      <c r="BO26">
        <f t="shared" si="10"/>
        <v>376.49951171875</v>
      </c>
      <c r="BR26">
        <f t="shared" si="8"/>
        <v>370.80712890625</v>
      </c>
    </row>
    <row r="27" spans="1:70" x14ac:dyDescent="0.2">
      <c r="A27" t="s">
        <v>343</v>
      </c>
      <c r="B27" t="s">
        <v>107</v>
      </c>
      <c r="C27" t="s">
        <v>108</v>
      </c>
      <c r="D27">
        <v>60</v>
      </c>
      <c r="E27">
        <v>2</v>
      </c>
      <c r="F27" t="s">
        <v>27</v>
      </c>
      <c r="G27">
        <v>1</v>
      </c>
      <c r="H27">
        <v>1</v>
      </c>
      <c r="I27">
        <v>1</v>
      </c>
      <c r="J27">
        <v>0</v>
      </c>
      <c r="K27" t="s">
        <v>24</v>
      </c>
      <c r="L27">
        <v>0.89533877372741699</v>
      </c>
      <c r="M27">
        <v>0.89533877372741699</v>
      </c>
      <c r="N27">
        <v>0</v>
      </c>
      <c r="O27">
        <v>4250.2802734375</v>
      </c>
      <c r="P27">
        <v>4250.2802734375</v>
      </c>
      <c r="Q27">
        <v>0</v>
      </c>
      <c r="S27">
        <v>4253.28125</v>
      </c>
      <c r="T27">
        <v>4253.28125</v>
      </c>
      <c r="U27">
        <v>0</v>
      </c>
      <c r="W27">
        <v>4245.7705078125</v>
      </c>
      <c r="X27">
        <v>4245.7705078125</v>
      </c>
      <c r="Y27">
        <v>0</v>
      </c>
      <c r="Z27">
        <v>4250.2802734375</v>
      </c>
      <c r="AA27">
        <v>4250.2802734375</v>
      </c>
      <c r="AB27">
        <v>0</v>
      </c>
      <c r="AC27">
        <v>4245.2568359375</v>
      </c>
      <c r="AD27">
        <v>4245.2568359375</v>
      </c>
      <c r="AE27">
        <v>0</v>
      </c>
      <c r="AF27">
        <v>4245.7705078125</v>
      </c>
      <c r="AG27">
        <v>4245.7705078125</v>
      </c>
      <c r="AH27">
        <v>0</v>
      </c>
      <c r="AI27">
        <v>4243.548828125</v>
      </c>
      <c r="AJ27">
        <v>4243.548828125</v>
      </c>
      <c r="AK27">
        <v>0</v>
      </c>
      <c r="AL27">
        <v>4245.2568359375</v>
      </c>
      <c r="AM27">
        <v>4245.2568359375</v>
      </c>
      <c r="AN27">
        <v>0</v>
      </c>
      <c r="AO27">
        <v>4242.55615234375</v>
      </c>
      <c r="AP27">
        <v>4242.55615234375</v>
      </c>
      <c r="AQ27">
        <v>0</v>
      </c>
      <c r="AR27">
        <v>4243.5654296875</v>
      </c>
      <c r="AS27">
        <v>4243.5654296875</v>
      </c>
      <c r="AT27">
        <v>0</v>
      </c>
      <c r="AU27">
        <v>4250.2802734375</v>
      </c>
      <c r="AV27">
        <v>4250.2802734375</v>
      </c>
      <c r="AW27">
        <v>0</v>
      </c>
      <c r="AY27">
        <v>25</v>
      </c>
      <c r="BA27">
        <f t="shared" si="0"/>
        <v>1.00927734375</v>
      </c>
      <c r="BB27">
        <f t="shared" si="1"/>
        <v>1.7080078125</v>
      </c>
      <c r="BC27">
        <f t="shared" si="2"/>
        <v>0.513671875</v>
      </c>
      <c r="BD27">
        <f t="shared" si="3"/>
        <v>4.509765625</v>
      </c>
      <c r="BE27">
        <f t="shared" si="4"/>
        <v>3.0009765625</v>
      </c>
      <c r="BF27">
        <f t="shared" si="5"/>
        <v>4.31298828125</v>
      </c>
      <c r="BH27">
        <f t="shared" si="6"/>
        <v>15.0546875</v>
      </c>
      <c r="BI27">
        <f t="shared" si="9"/>
        <v>376.4892578125</v>
      </c>
      <c r="BJ27">
        <f t="shared" si="10"/>
        <v>377.50146484375</v>
      </c>
      <c r="BK27">
        <f t="shared" si="10"/>
        <v>379.80615234375</v>
      </c>
      <c r="BL27">
        <f t="shared" si="10"/>
        <v>380.3203125</v>
      </c>
      <c r="BM27">
        <f t="shared" si="10"/>
        <v>384.82958984375</v>
      </c>
      <c r="BN27">
        <f t="shared" si="10"/>
        <v>387.83056640625</v>
      </c>
      <c r="BO27">
        <f t="shared" si="10"/>
        <v>391.54638671875</v>
      </c>
      <c r="BR27">
        <f t="shared" si="8"/>
        <v>386.56396484375</v>
      </c>
    </row>
    <row r="28" spans="1:70" x14ac:dyDescent="0.2">
      <c r="A28" t="s">
        <v>343</v>
      </c>
      <c r="B28" t="s">
        <v>21</v>
      </c>
      <c r="C28" t="s">
        <v>22</v>
      </c>
      <c r="D28">
        <v>120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0.59481561183929443</v>
      </c>
      <c r="M28">
        <v>0.59481561183929443</v>
      </c>
      <c r="N28">
        <v>0</v>
      </c>
      <c r="O28">
        <v>4265.31787109375</v>
      </c>
      <c r="P28">
        <v>4265.31787109375</v>
      </c>
      <c r="Q28">
        <v>0</v>
      </c>
      <c r="S28">
        <v>4268.31884765625</v>
      </c>
      <c r="T28">
        <v>4268.31884765625</v>
      </c>
      <c r="U28">
        <v>0</v>
      </c>
      <c r="W28">
        <v>4260.80810546875</v>
      </c>
      <c r="X28">
        <v>4260.80810546875</v>
      </c>
      <c r="Y28">
        <v>0</v>
      </c>
      <c r="Z28">
        <v>4265.31787109375</v>
      </c>
      <c r="AA28">
        <v>4265.31787109375</v>
      </c>
      <c r="AB28">
        <v>0</v>
      </c>
      <c r="AC28">
        <v>4260.29296875</v>
      </c>
      <c r="AD28">
        <v>4260.29296875</v>
      </c>
      <c r="AE28">
        <v>0</v>
      </c>
      <c r="AF28">
        <v>4260.80810546875</v>
      </c>
      <c r="AG28">
        <v>4260.80810546875</v>
      </c>
      <c r="AH28">
        <v>0</v>
      </c>
      <c r="AI28">
        <v>4258.58642578125</v>
      </c>
      <c r="AJ28">
        <v>4258.58642578125</v>
      </c>
      <c r="AK28">
        <v>0</v>
      </c>
      <c r="AL28">
        <v>4260.29296875</v>
      </c>
      <c r="AM28">
        <v>4260.29296875</v>
      </c>
      <c r="AN28">
        <v>0</v>
      </c>
      <c r="AO28">
        <v>4257.59423828125</v>
      </c>
      <c r="AP28">
        <v>4257.59423828125</v>
      </c>
      <c r="AQ28">
        <v>0</v>
      </c>
      <c r="AR28">
        <v>4258.60302734375</v>
      </c>
      <c r="AS28">
        <v>4258.60302734375</v>
      </c>
      <c r="AT28">
        <v>0</v>
      </c>
      <c r="AU28">
        <v>4265.31787109375</v>
      </c>
      <c r="AV28">
        <v>4265.31787109375</v>
      </c>
      <c r="AW28">
        <v>0</v>
      </c>
      <c r="AY28">
        <v>26</v>
      </c>
      <c r="BA28">
        <f t="shared" si="0"/>
        <v>1.0087890625</v>
      </c>
      <c r="BB28">
        <f t="shared" si="1"/>
        <v>1.70654296875</v>
      </c>
      <c r="BC28">
        <f t="shared" si="2"/>
        <v>0.51513671875</v>
      </c>
      <c r="BD28">
        <f t="shared" si="3"/>
        <v>4.509765625</v>
      </c>
      <c r="BE28">
        <f t="shared" si="4"/>
        <v>3.0009765625</v>
      </c>
      <c r="BF28">
        <f t="shared" si="5"/>
        <v>4.3134765625</v>
      </c>
      <c r="BH28">
        <f t="shared" si="6"/>
        <v>15.0546875</v>
      </c>
      <c r="BI28">
        <f t="shared" si="9"/>
        <v>391.5439453125</v>
      </c>
      <c r="BJ28">
        <f t="shared" si="10"/>
        <v>392.55322265625</v>
      </c>
      <c r="BK28">
        <f t="shared" si="10"/>
        <v>394.26123046875</v>
      </c>
      <c r="BL28">
        <f t="shared" si="10"/>
        <v>394.77490234375</v>
      </c>
      <c r="BM28">
        <f t="shared" si="10"/>
        <v>399.28466796875</v>
      </c>
      <c r="BN28">
        <f t="shared" si="10"/>
        <v>402.28564453125</v>
      </c>
      <c r="BO28">
        <f t="shared" si="10"/>
        <v>406.5986328125</v>
      </c>
      <c r="BR28">
        <f t="shared" si="8"/>
        <v>401.0185546875</v>
      </c>
    </row>
    <row r="29" spans="1:70" x14ac:dyDescent="0.2">
      <c r="A29" t="s">
        <v>343</v>
      </c>
      <c r="B29" t="s">
        <v>187</v>
      </c>
      <c r="C29" t="s">
        <v>29</v>
      </c>
      <c r="D29">
        <v>90</v>
      </c>
      <c r="E29">
        <v>2</v>
      </c>
      <c r="F29" t="s">
        <v>23</v>
      </c>
      <c r="G29">
        <v>1</v>
      </c>
      <c r="H29">
        <v>0</v>
      </c>
      <c r="I29">
        <v>0</v>
      </c>
      <c r="J29">
        <v>0</v>
      </c>
      <c r="K29" t="s">
        <v>19</v>
      </c>
      <c r="L29">
        <v>0.95698690414428711</v>
      </c>
      <c r="M29">
        <v>0.95698690414428711</v>
      </c>
      <c r="N29">
        <v>0</v>
      </c>
      <c r="O29">
        <v>4281.0517578125</v>
      </c>
      <c r="P29">
        <v>4281.0517578125</v>
      </c>
      <c r="Q29">
        <v>0</v>
      </c>
      <c r="S29">
        <v>4284.05224609375</v>
      </c>
      <c r="T29">
        <v>4284.05224609375</v>
      </c>
      <c r="U29">
        <v>0</v>
      </c>
      <c r="W29">
        <v>4276.54248046875</v>
      </c>
      <c r="X29">
        <v>4276.54248046875</v>
      </c>
      <c r="Y29">
        <v>0</v>
      </c>
      <c r="Z29">
        <v>4281.0517578125</v>
      </c>
      <c r="AA29">
        <v>4281.0517578125</v>
      </c>
      <c r="AB29">
        <v>0</v>
      </c>
      <c r="AC29">
        <v>4276.02783203125</v>
      </c>
      <c r="AD29">
        <v>4276.02783203125</v>
      </c>
      <c r="AE29">
        <v>0</v>
      </c>
      <c r="AF29">
        <v>4276.54248046875</v>
      </c>
      <c r="AG29">
        <v>4276.54248046875</v>
      </c>
      <c r="AH29">
        <v>0</v>
      </c>
      <c r="AI29">
        <v>4273.6240234375</v>
      </c>
      <c r="AJ29">
        <v>4273.6240234375</v>
      </c>
      <c r="AK29">
        <v>0</v>
      </c>
      <c r="AL29">
        <v>4276.02783203125</v>
      </c>
      <c r="AM29">
        <v>4276.02783203125</v>
      </c>
      <c r="AN29">
        <v>0</v>
      </c>
      <c r="AO29">
        <v>4272.63232421875</v>
      </c>
      <c r="AP29">
        <v>4272.63232421875</v>
      </c>
      <c r="AQ29">
        <v>0</v>
      </c>
      <c r="AR29">
        <v>4273.640625</v>
      </c>
      <c r="AS29">
        <v>4273.640625</v>
      </c>
      <c r="AT29">
        <v>0</v>
      </c>
      <c r="AU29">
        <v>4281.0517578125</v>
      </c>
      <c r="AV29">
        <v>4281.0517578125</v>
      </c>
      <c r="AW29">
        <v>0</v>
      </c>
      <c r="AY29">
        <v>27</v>
      </c>
      <c r="BA29">
        <f t="shared" si="0"/>
        <v>1.00830078125</v>
      </c>
      <c r="BB29">
        <f t="shared" si="1"/>
        <v>2.40380859375</v>
      </c>
      <c r="BC29">
        <f t="shared" si="2"/>
        <v>0.5146484375</v>
      </c>
      <c r="BD29">
        <f t="shared" si="3"/>
        <v>4.50927734375</v>
      </c>
      <c r="BE29">
        <f t="shared" si="4"/>
        <v>3.00048828125</v>
      </c>
      <c r="BF29">
        <f t="shared" si="5"/>
        <v>3.6328125</v>
      </c>
      <c r="BH29">
        <f t="shared" si="6"/>
        <v>15.0693359375</v>
      </c>
      <c r="BI29">
        <f t="shared" si="9"/>
        <v>406.5986328125</v>
      </c>
      <c r="BJ29">
        <f t="shared" si="10"/>
        <v>407.607421875</v>
      </c>
      <c r="BK29">
        <f t="shared" si="10"/>
        <v>409.31396484375</v>
      </c>
      <c r="BL29">
        <f t="shared" si="10"/>
        <v>409.8291015625</v>
      </c>
      <c r="BM29">
        <f t="shared" si="10"/>
        <v>414.3388671875</v>
      </c>
      <c r="BN29">
        <f t="shared" si="10"/>
        <v>417.33984375</v>
      </c>
      <c r="BO29">
        <f t="shared" si="10"/>
        <v>421.6533203125</v>
      </c>
      <c r="BR29">
        <f t="shared" si="8"/>
        <v>416.07275390625</v>
      </c>
    </row>
    <row r="30" spans="1:70" x14ac:dyDescent="0.2">
      <c r="A30" t="s">
        <v>344</v>
      </c>
      <c r="B30" t="s">
        <v>104</v>
      </c>
      <c r="C30" t="s">
        <v>99</v>
      </c>
      <c r="D30">
        <v>-60</v>
      </c>
      <c r="E30">
        <v>2</v>
      </c>
      <c r="F30" t="s">
        <v>23</v>
      </c>
      <c r="G30">
        <v>1</v>
      </c>
      <c r="H30">
        <v>1</v>
      </c>
      <c r="I30">
        <v>1</v>
      </c>
      <c r="J30">
        <v>0</v>
      </c>
      <c r="K30" t="s">
        <v>24</v>
      </c>
      <c r="L30">
        <v>1.8589198589324949</v>
      </c>
      <c r="M30">
        <v>1.8589198589324949</v>
      </c>
      <c r="N30">
        <v>0</v>
      </c>
      <c r="O30">
        <v>4296.50341796875</v>
      </c>
      <c r="P30">
        <v>4296.50341796875</v>
      </c>
      <c r="Q30">
        <v>0</v>
      </c>
      <c r="S30">
        <v>4299.50439453125</v>
      </c>
      <c r="T30">
        <v>4299.50439453125</v>
      </c>
      <c r="U30">
        <v>0</v>
      </c>
      <c r="W30">
        <v>4291.994140625</v>
      </c>
      <c r="X30">
        <v>4291.994140625</v>
      </c>
      <c r="Y30">
        <v>0</v>
      </c>
      <c r="Z30">
        <v>4296.50341796875</v>
      </c>
      <c r="AA30">
        <v>4296.50341796875</v>
      </c>
      <c r="AB30">
        <v>0</v>
      </c>
      <c r="AC30">
        <v>4291.47998046875</v>
      </c>
      <c r="AD30">
        <v>4291.47998046875</v>
      </c>
      <c r="AE30">
        <v>0</v>
      </c>
      <c r="AF30">
        <v>4291.994140625</v>
      </c>
      <c r="AG30">
        <v>4291.994140625</v>
      </c>
      <c r="AH30">
        <v>0</v>
      </c>
      <c r="AI30">
        <v>4288.67822265625</v>
      </c>
      <c r="AJ30">
        <v>4288.67822265625</v>
      </c>
      <c r="AK30">
        <v>0</v>
      </c>
      <c r="AL30">
        <v>4291.47998046875</v>
      </c>
      <c r="AM30">
        <v>4291.47998046875</v>
      </c>
      <c r="AN30">
        <v>0</v>
      </c>
      <c r="AO30">
        <v>4287.68505859375</v>
      </c>
      <c r="AP30">
        <v>4287.68505859375</v>
      </c>
      <c r="AQ30">
        <v>0</v>
      </c>
      <c r="AR30">
        <v>4288.69482421875</v>
      </c>
      <c r="AS30">
        <v>4288.69482421875</v>
      </c>
      <c r="AT30">
        <v>0</v>
      </c>
      <c r="AU30">
        <v>4296.50341796875</v>
      </c>
      <c r="AV30">
        <v>4296.50341796875</v>
      </c>
      <c r="AW30">
        <v>0</v>
      </c>
      <c r="AY30">
        <v>28</v>
      </c>
      <c r="BA30">
        <f t="shared" si="0"/>
        <v>1.009765625</v>
      </c>
      <c r="BB30">
        <f t="shared" si="1"/>
        <v>2.8017578125</v>
      </c>
      <c r="BC30">
        <f t="shared" si="2"/>
        <v>0.51416015625</v>
      </c>
      <c r="BD30">
        <f t="shared" si="3"/>
        <v>4.50927734375</v>
      </c>
      <c r="BE30">
        <f t="shared" si="4"/>
        <v>3.0009765625</v>
      </c>
      <c r="BF30">
        <f t="shared" si="5"/>
        <v>3.205078125</v>
      </c>
      <c r="BH30">
        <f t="shared" si="6"/>
        <v>15.041015625</v>
      </c>
      <c r="BI30">
        <f t="shared" si="9"/>
        <v>421.66796875</v>
      </c>
      <c r="BJ30">
        <f t="shared" si="10"/>
        <v>422.67626953125</v>
      </c>
      <c r="BK30">
        <f t="shared" si="10"/>
        <v>425.080078125</v>
      </c>
      <c r="BL30">
        <f t="shared" si="10"/>
        <v>425.5947265625</v>
      </c>
      <c r="BM30">
        <f t="shared" si="10"/>
        <v>430.10400390625</v>
      </c>
      <c r="BN30">
        <f t="shared" si="10"/>
        <v>433.1044921875</v>
      </c>
      <c r="BO30">
        <f t="shared" si="10"/>
        <v>436.7373046875</v>
      </c>
      <c r="BR30">
        <f t="shared" si="8"/>
        <v>431.83837890625</v>
      </c>
    </row>
    <row r="31" spans="1:70" x14ac:dyDescent="0.2">
      <c r="A31" t="s">
        <v>344</v>
      </c>
      <c r="B31" t="s">
        <v>28</v>
      </c>
      <c r="C31" t="s">
        <v>29</v>
      </c>
      <c r="D31">
        <v>-150</v>
      </c>
      <c r="E31">
        <v>2</v>
      </c>
      <c r="F31" t="s">
        <v>23</v>
      </c>
      <c r="G31">
        <v>1</v>
      </c>
      <c r="H31">
        <v>0</v>
      </c>
      <c r="I31">
        <v>0</v>
      </c>
      <c r="J31">
        <v>0</v>
      </c>
      <c r="K31" t="s">
        <v>19</v>
      </c>
      <c r="L31">
        <v>0.80515009164810181</v>
      </c>
      <c r="M31">
        <v>0.80515009164810181</v>
      </c>
      <c r="N31">
        <v>0</v>
      </c>
      <c r="O31">
        <v>4310.0322265625</v>
      </c>
      <c r="P31">
        <v>4310.0322265625</v>
      </c>
      <c r="Q31">
        <v>0</v>
      </c>
      <c r="S31">
        <v>4313.033203125</v>
      </c>
      <c r="T31">
        <v>4313.033203125</v>
      </c>
      <c r="U31">
        <v>0</v>
      </c>
      <c r="W31">
        <v>4305.52294921875</v>
      </c>
      <c r="X31">
        <v>4305.52294921875</v>
      </c>
      <c r="Y31">
        <v>0</v>
      </c>
      <c r="Z31">
        <v>4310.0322265625</v>
      </c>
      <c r="AA31">
        <v>4310.0322265625</v>
      </c>
      <c r="AB31">
        <v>0</v>
      </c>
      <c r="AC31">
        <v>4305.0087890625</v>
      </c>
      <c r="AD31">
        <v>4305.0087890625</v>
      </c>
      <c r="AE31">
        <v>0</v>
      </c>
      <c r="AF31">
        <v>4305.52294921875</v>
      </c>
      <c r="AG31">
        <v>4305.52294921875</v>
      </c>
      <c r="AH31">
        <v>0</v>
      </c>
      <c r="AI31">
        <v>4303.69921875</v>
      </c>
      <c r="AJ31">
        <v>4303.69921875</v>
      </c>
      <c r="AK31">
        <v>0</v>
      </c>
      <c r="AL31">
        <v>4305.0087890625</v>
      </c>
      <c r="AM31">
        <v>4305.0087890625</v>
      </c>
      <c r="AN31">
        <v>0</v>
      </c>
      <c r="AO31">
        <v>4302.70947265625</v>
      </c>
      <c r="AP31">
        <v>4302.70947265625</v>
      </c>
      <c r="AQ31">
        <v>0</v>
      </c>
      <c r="AR31">
        <v>4303.7158203125</v>
      </c>
      <c r="AS31">
        <v>4303.7158203125</v>
      </c>
      <c r="AT31">
        <v>0</v>
      </c>
      <c r="AU31">
        <v>4310.0322265625</v>
      </c>
      <c r="AV31">
        <v>4310.0322265625</v>
      </c>
      <c r="AW31">
        <v>0</v>
      </c>
      <c r="AY31">
        <v>29</v>
      </c>
      <c r="BA31">
        <f t="shared" si="0"/>
        <v>1.00634765625</v>
      </c>
      <c r="BB31">
        <f t="shared" si="1"/>
        <v>1.3095703125</v>
      </c>
      <c r="BC31">
        <f t="shared" si="2"/>
        <v>0.51416015625</v>
      </c>
      <c r="BD31">
        <f t="shared" si="3"/>
        <v>4.50927734375</v>
      </c>
      <c r="BE31">
        <f t="shared" si="4"/>
        <v>3.0009765625</v>
      </c>
      <c r="BF31">
        <f t="shared" si="5"/>
        <v>-4313.033203125</v>
      </c>
      <c r="BI31">
        <f t="shared" si="9"/>
        <v>436.708984375</v>
      </c>
      <c r="BJ31">
        <f t="shared" si="10"/>
        <v>437.71875</v>
      </c>
      <c r="BK31">
        <f t="shared" si="10"/>
        <v>440.5205078125</v>
      </c>
      <c r="BL31">
        <f t="shared" si="10"/>
        <v>441.03466796875</v>
      </c>
      <c r="BM31">
        <f t="shared" si="10"/>
        <v>445.5439453125</v>
      </c>
      <c r="BN31">
        <f t="shared" si="10"/>
        <v>448.544921875</v>
      </c>
      <c r="BO31">
        <f t="shared" si="10"/>
        <v>451.75</v>
      </c>
      <c r="BR31">
        <f t="shared" si="8"/>
        <v>447.2783203125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4398.36767578125</v>
      </c>
      <c r="C2">
        <v>4398.36767578125</v>
      </c>
      <c r="D2">
        <v>0</v>
      </c>
      <c r="F2">
        <v>4400.37353515625</v>
      </c>
      <c r="G2">
        <v>4400.37353515625</v>
      </c>
      <c r="H2">
        <v>0</v>
      </c>
      <c r="J2">
        <v>4402.3798828125</v>
      </c>
      <c r="K2">
        <v>4402.3798828125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15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60.269174185859988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39"/>
  <sheetViews>
    <sheetView tabSelected="1" zoomScale="75" zoomScaleNormal="90" workbookViewId="0">
      <selection activeCell="D2" sqref="D2:D31"/>
    </sheetView>
  </sheetViews>
  <sheetFormatPr baseColWidth="10" defaultColWidth="8.83203125" defaultRowHeight="15" x14ac:dyDescent="0.2"/>
  <cols>
    <col min="50" max="50" width="17.6640625" customWidth="1"/>
  </cols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343</v>
      </c>
      <c r="B2" t="s">
        <v>191</v>
      </c>
      <c r="C2" t="s">
        <v>22</v>
      </c>
      <c r="D2">
        <v>60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0.67996001243591309</v>
      </c>
      <c r="M2">
        <v>0.67996001243591309</v>
      </c>
      <c r="N2">
        <v>0</v>
      </c>
      <c r="O2">
        <v>4413.62060546875</v>
      </c>
      <c r="P2">
        <v>4413.62060546875</v>
      </c>
      <c r="Q2">
        <v>0</v>
      </c>
      <c r="S2">
        <v>4416.6220703125</v>
      </c>
      <c r="T2">
        <v>4416.6220703125</v>
      </c>
      <c r="U2">
        <v>0</v>
      </c>
      <c r="W2">
        <v>4409.11083984375</v>
      </c>
      <c r="X2">
        <v>4409.11083984375</v>
      </c>
      <c r="Y2">
        <v>0</v>
      </c>
      <c r="Z2">
        <v>4413.62060546875</v>
      </c>
      <c r="AA2">
        <v>4413.62060546875</v>
      </c>
      <c r="AB2">
        <v>0</v>
      </c>
      <c r="AC2">
        <v>4408.59716796875</v>
      </c>
      <c r="AD2">
        <v>4408.59716796875</v>
      </c>
      <c r="AE2">
        <v>0</v>
      </c>
      <c r="AF2">
        <v>4409.11083984375</v>
      </c>
      <c r="AG2">
        <v>4409.11083984375</v>
      </c>
      <c r="AH2">
        <v>0</v>
      </c>
      <c r="AI2">
        <v>4405.59619140625</v>
      </c>
      <c r="AJ2">
        <v>4405.59619140625</v>
      </c>
      <c r="AK2">
        <v>0</v>
      </c>
      <c r="AL2">
        <v>4408.59716796875</v>
      </c>
      <c r="AM2">
        <v>4408.59716796875</v>
      </c>
      <c r="AN2">
        <v>0</v>
      </c>
      <c r="AO2">
        <v>4404.611328125</v>
      </c>
      <c r="AP2">
        <v>4404.611328125</v>
      </c>
      <c r="AQ2">
        <v>0</v>
      </c>
      <c r="AR2">
        <v>4405.61279296875</v>
      </c>
      <c r="AS2">
        <v>4405.61279296875</v>
      </c>
      <c r="AT2">
        <v>0</v>
      </c>
      <c r="AU2">
        <v>4413.62060546875</v>
      </c>
      <c r="AV2">
        <v>4413.62060546875</v>
      </c>
      <c r="AW2">
        <v>0</v>
      </c>
      <c r="AY2">
        <v>0</v>
      </c>
      <c r="BA2">
        <f>AR2-AO2</f>
        <v>1.00146484375</v>
      </c>
      <c r="BB2">
        <f>AL2-AI2</f>
        <v>3.0009765625</v>
      </c>
      <c r="BC2">
        <f>AF2-AD2</f>
        <v>0.513671875</v>
      </c>
      <c r="BD2">
        <f>Z2-W2</f>
        <v>4.509765625</v>
      </c>
      <c r="BE2">
        <f>S2-AU2</f>
        <v>3.00146484375</v>
      </c>
      <c r="BF2">
        <f>AO3-S2</f>
        <v>3.005859375</v>
      </c>
      <c r="BH2">
        <f>SUM(BA2:BF2)</f>
        <v>15.033203125</v>
      </c>
      <c r="BI2">
        <v>0</v>
      </c>
      <c r="BJ2">
        <f>BA2-AX2</f>
        <v>1.00146484375</v>
      </c>
      <c r="BK2">
        <f>BJ2+BB2</f>
        <v>4.00244140625</v>
      </c>
      <c r="BL2">
        <f>BK2+BC2</f>
        <v>4.51611328125</v>
      </c>
      <c r="BM2">
        <f>BL2+BD2</f>
        <v>9.02587890625</v>
      </c>
      <c r="BN2">
        <f>BM2+BE2</f>
        <v>12.02734375</v>
      </c>
      <c r="BO2">
        <f>BN2+BF2</f>
        <v>15.033203125</v>
      </c>
      <c r="BQ2">
        <f>Ego_block2!AO2-sixthcountdown!B2</f>
        <v>6.24365234375</v>
      </c>
      <c r="BR2">
        <f>$BQ$2+BL2</f>
        <v>10.759765625</v>
      </c>
    </row>
    <row r="3" spans="1:70" x14ac:dyDescent="0.2">
      <c r="A3" t="s">
        <v>343</v>
      </c>
      <c r="B3" t="s">
        <v>172</v>
      </c>
      <c r="C3" t="s">
        <v>17</v>
      </c>
      <c r="D3">
        <v>60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0.92783617973327637</v>
      </c>
      <c r="M3">
        <v>0.92783617973327637</v>
      </c>
      <c r="N3">
        <v>0</v>
      </c>
      <c r="O3">
        <v>4427.5478515625</v>
      </c>
      <c r="P3">
        <v>4427.5478515625</v>
      </c>
      <c r="Q3">
        <v>0</v>
      </c>
      <c r="S3">
        <v>4430.54833984375</v>
      </c>
      <c r="T3">
        <v>4430.54833984375</v>
      </c>
      <c r="U3">
        <v>0</v>
      </c>
      <c r="W3">
        <v>4423.03759765625</v>
      </c>
      <c r="X3">
        <v>4423.03759765625</v>
      </c>
      <c r="Y3">
        <v>0</v>
      </c>
      <c r="Z3">
        <v>4427.5478515625</v>
      </c>
      <c r="AA3">
        <v>4427.5478515625</v>
      </c>
      <c r="AB3">
        <v>0</v>
      </c>
      <c r="AC3">
        <v>4422.52392578125</v>
      </c>
      <c r="AD3">
        <v>4422.52392578125</v>
      </c>
      <c r="AE3">
        <v>0</v>
      </c>
      <c r="AF3">
        <v>4423.03759765625</v>
      </c>
      <c r="AG3">
        <v>4423.03759765625</v>
      </c>
      <c r="AH3">
        <v>0</v>
      </c>
      <c r="AI3">
        <v>4420.6171875</v>
      </c>
      <c r="AJ3">
        <v>4420.6171875</v>
      </c>
      <c r="AK3">
        <v>0</v>
      </c>
      <c r="AL3">
        <v>4422.52392578125</v>
      </c>
      <c r="AM3">
        <v>4422.52392578125</v>
      </c>
      <c r="AN3">
        <v>0</v>
      </c>
      <c r="AO3">
        <v>4419.6279296875</v>
      </c>
      <c r="AP3">
        <v>4419.6279296875</v>
      </c>
      <c r="AQ3">
        <v>0</v>
      </c>
      <c r="AR3">
        <v>4420.63232421875</v>
      </c>
      <c r="AS3">
        <v>4420.63232421875</v>
      </c>
      <c r="AT3">
        <v>0</v>
      </c>
      <c r="AU3">
        <v>4427.5478515625</v>
      </c>
      <c r="AV3">
        <v>4427.5478515625</v>
      </c>
      <c r="AW3">
        <v>0</v>
      </c>
      <c r="AY3">
        <v>1</v>
      </c>
      <c r="BA3">
        <f t="shared" ref="BA3:BA31" si="0">AR3-AO3</f>
        <v>1.00439453125</v>
      </c>
      <c r="BB3">
        <f t="shared" ref="BB3:BB31" si="1">AL3-AI3</f>
        <v>1.90673828125</v>
      </c>
      <c r="BC3">
        <f t="shared" ref="BC3:BC31" si="2">AF3-AD3</f>
        <v>0.513671875</v>
      </c>
      <c r="BD3">
        <f t="shared" ref="BD3:BD31" si="3">Z3-W3</f>
        <v>4.51025390625</v>
      </c>
      <c r="BE3">
        <f t="shared" ref="BE3:BE31" si="4">S3-AU3</f>
        <v>3.00048828125</v>
      </c>
      <c r="BF3">
        <f t="shared" ref="BF3:BF31" si="5">AO4-S3</f>
        <v>4.12841796875</v>
      </c>
      <c r="BH3">
        <f t="shared" ref="BH3:BH30" si="6">SUM(BA3:BF3)</f>
        <v>15.06396484375</v>
      </c>
      <c r="BI3">
        <f>SUM(BA2:BF2)</f>
        <v>15.033203125</v>
      </c>
      <c r="BJ3">
        <f>BI3+BA2</f>
        <v>16.03466796875</v>
      </c>
      <c r="BK3">
        <f>BJ3+BB2</f>
        <v>19.03564453125</v>
      </c>
      <c r="BL3">
        <f>BK3+BC2</f>
        <v>19.54931640625</v>
      </c>
      <c r="BM3">
        <f>BL3+BD2</f>
        <v>24.05908203125</v>
      </c>
      <c r="BN3">
        <f t="shared" ref="BJ3:BO18" si="7">BM3+BE2</f>
        <v>27.060546875</v>
      </c>
      <c r="BO3">
        <f t="shared" si="7"/>
        <v>30.06640625</v>
      </c>
      <c r="BR3">
        <f t="shared" ref="BR3:BR31" si="8">$BQ$2+BL3</f>
        <v>25.79296875</v>
      </c>
    </row>
    <row r="4" spans="1:70" x14ac:dyDescent="0.2">
      <c r="A4" t="s">
        <v>344</v>
      </c>
      <c r="B4" t="s">
        <v>190</v>
      </c>
      <c r="C4" t="s">
        <v>22</v>
      </c>
      <c r="D4">
        <v>-30</v>
      </c>
      <c r="E4">
        <v>1</v>
      </c>
      <c r="F4" t="s">
        <v>18</v>
      </c>
      <c r="G4">
        <v>1</v>
      </c>
      <c r="H4">
        <v>0</v>
      </c>
      <c r="I4">
        <v>0</v>
      </c>
      <c r="J4">
        <v>0</v>
      </c>
      <c r="K4" t="s">
        <v>24</v>
      </c>
      <c r="L4">
        <v>0.85238689184188843</v>
      </c>
      <c r="M4">
        <v>0.85238689184188843</v>
      </c>
      <c r="N4">
        <v>0</v>
      </c>
      <c r="O4">
        <v>4441.7060546875</v>
      </c>
      <c r="P4">
        <v>4441.7060546875</v>
      </c>
      <c r="Q4">
        <v>0</v>
      </c>
      <c r="S4">
        <v>4444.70703125</v>
      </c>
      <c r="T4">
        <v>4444.70703125</v>
      </c>
      <c r="U4">
        <v>0</v>
      </c>
      <c r="W4">
        <v>4437.19677734375</v>
      </c>
      <c r="X4">
        <v>4437.19677734375</v>
      </c>
      <c r="Y4">
        <v>0</v>
      </c>
      <c r="Z4">
        <v>4441.7060546875</v>
      </c>
      <c r="AA4">
        <v>4441.7060546875</v>
      </c>
      <c r="AB4">
        <v>0</v>
      </c>
      <c r="AC4">
        <v>4436.6826171875</v>
      </c>
      <c r="AD4">
        <v>4436.6826171875</v>
      </c>
      <c r="AE4">
        <v>0</v>
      </c>
      <c r="AF4">
        <v>4437.19677734375</v>
      </c>
      <c r="AG4">
        <v>4437.19677734375</v>
      </c>
      <c r="AH4">
        <v>0</v>
      </c>
      <c r="AI4">
        <v>4435.67138671875</v>
      </c>
      <c r="AJ4">
        <v>4435.67138671875</v>
      </c>
      <c r="AK4">
        <v>0</v>
      </c>
      <c r="AL4">
        <v>4436.6826171875</v>
      </c>
      <c r="AM4">
        <v>4436.6826171875</v>
      </c>
      <c r="AN4">
        <v>0</v>
      </c>
      <c r="AO4">
        <v>4434.6767578125</v>
      </c>
      <c r="AP4">
        <v>4434.6767578125</v>
      </c>
      <c r="AQ4">
        <v>0</v>
      </c>
      <c r="AR4">
        <v>4435.68798828125</v>
      </c>
      <c r="AS4">
        <v>4435.68798828125</v>
      </c>
      <c r="AT4">
        <v>0</v>
      </c>
      <c r="AU4">
        <v>4441.7060546875</v>
      </c>
      <c r="AV4">
        <v>4441.7060546875</v>
      </c>
      <c r="AW4">
        <v>0</v>
      </c>
      <c r="AY4">
        <v>2</v>
      </c>
      <c r="BA4">
        <f t="shared" si="0"/>
        <v>1.01123046875</v>
      </c>
      <c r="BB4">
        <f t="shared" si="1"/>
        <v>1.01123046875</v>
      </c>
      <c r="BC4">
        <f t="shared" si="2"/>
        <v>0.51416015625</v>
      </c>
      <c r="BD4">
        <f t="shared" si="3"/>
        <v>4.50927734375</v>
      </c>
      <c r="BE4">
        <f t="shared" si="4"/>
        <v>3.0009765625</v>
      </c>
      <c r="BF4">
        <f t="shared" si="5"/>
        <v>5.01220703125</v>
      </c>
      <c r="BH4">
        <f t="shared" si="6"/>
        <v>15.05908203125</v>
      </c>
      <c r="BI4">
        <f>BH2+BH3</f>
        <v>30.09716796875</v>
      </c>
      <c r="BJ4">
        <f t="shared" si="7"/>
        <v>31.1015625</v>
      </c>
      <c r="BK4">
        <f t="shared" si="7"/>
        <v>33.00830078125</v>
      </c>
      <c r="BL4">
        <f t="shared" si="7"/>
        <v>33.52197265625</v>
      </c>
      <c r="BM4">
        <f t="shared" si="7"/>
        <v>38.0322265625</v>
      </c>
      <c r="BN4">
        <f t="shared" si="7"/>
        <v>41.03271484375</v>
      </c>
      <c r="BO4">
        <f t="shared" si="7"/>
        <v>45.1611328125</v>
      </c>
      <c r="BR4">
        <f t="shared" si="8"/>
        <v>39.765625</v>
      </c>
    </row>
    <row r="5" spans="1:70" x14ac:dyDescent="0.2">
      <c r="A5" t="s">
        <v>344</v>
      </c>
      <c r="B5" t="s">
        <v>100</v>
      </c>
      <c r="C5" t="s">
        <v>101</v>
      </c>
      <c r="D5">
        <v>-30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0.97639220952987671</v>
      </c>
      <c r="M5">
        <v>0.97639220952987671</v>
      </c>
      <c r="N5">
        <v>0</v>
      </c>
      <c r="O5">
        <v>4458.5341796875</v>
      </c>
      <c r="P5">
        <v>4458.5341796875</v>
      </c>
      <c r="Q5">
        <v>0</v>
      </c>
      <c r="S5">
        <v>4461.53515625</v>
      </c>
      <c r="T5">
        <v>4461.53515625</v>
      </c>
      <c r="U5">
        <v>0</v>
      </c>
      <c r="W5">
        <v>4454.02490234375</v>
      </c>
      <c r="X5">
        <v>4454.02490234375</v>
      </c>
      <c r="Y5">
        <v>0</v>
      </c>
      <c r="Z5">
        <v>4458.5341796875</v>
      </c>
      <c r="AA5">
        <v>4458.5341796875</v>
      </c>
      <c r="AB5">
        <v>0</v>
      </c>
      <c r="AC5">
        <v>4453.5107421875</v>
      </c>
      <c r="AD5">
        <v>4453.5107421875</v>
      </c>
      <c r="AE5">
        <v>0</v>
      </c>
      <c r="AF5">
        <v>4454.02490234375</v>
      </c>
      <c r="AG5">
        <v>4454.02490234375</v>
      </c>
      <c r="AH5">
        <v>0</v>
      </c>
      <c r="AI5">
        <v>4450.708984375</v>
      </c>
      <c r="AJ5">
        <v>4450.708984375</v>
      </c>
      <c r="AK5">
        <v>0</v>
      </c>
      <c r="AL5">
        <v>4453.5107421875</v>
      </c>
      <c r="AM5">
        <v>4453.5107421875</v>
      </c>
      <c r="AN5">
        <v>0</v>
      </c>
      <c r="AO5">
        <v>4449.71923828125</v>
      </c>
      <c r="AP5">
        <v>4449.71923828125</v>
      </c>
      <c r="AQ5">
        <v>0</v>
      </c>
      <c r="AR5">
        <v>4450.7255859375</v>
      </c>
      <c r="AS5">
        <v>4450.7255859375</v>
      </c>
      <c r="AT5">
        <v>0</v>
      </c>
      <c r="AU5">
        <v>4458.5341796875</v>
      </c>
      <c r="AV5">
        <v>4458.5341796875</v>
      </c>
      <c r="AW5">
        <v>0</v>
      </c>
      <c r="AY5">
        <v>3</v>
      </c>
      <c r="BA5">
        <f t="shared" si="0"/>
        <v>1.00634765625</v>
      </c>
      <c r="BB5">
        <f t="shared" si="1"/>
        <v>2.8017578125</v>
      </c>
      <c r="BC5">
        <f t="shared" si="2"/>
        <v>0.51416015625</v>
      </c>
      <c r="BD5">
        <f t="shared" si="3"/>
        <v>4.50927734375</v>
      </c>
      <c r="BE5">
        <f t="shared" si="4"/>
        <v>3.0009765625</v>
      </c>
      <c r="BF5">
        <f t="shared" si="5"/>
        <v>3.205078125</v>
      </c>
      <c r="BH5">
        <f t="shared" si="6"/>
        <v>15.03759765625</v>
      </c>
      <c r="BI5">
        <f t="shared" ref="BI5:BI31" si="9">BI4+BH4</f>
        <v>45.15625</v>
      </c>
      <c r="BJ5">
        <f t="shared" si="7"/>
        <v>46.16748046875</v>
      </c>
      <c r="BK5">
        <f t="shared" si="7"/>
        <v>47.1787109375</v>
      </c>
      <c r="BL5">
        <f t="shared" si="7"/>
        <v>47.69287109375</v>
      </c>
      <c r="BM5">
        <f t="shared" si="7"/>
        <v>52.2021484375</v>
      </c>
      <c r="BN5">
        <f t="shared" si="7"/>
        <v>55.203125</v>
      </c>
      <c r="BO5">
        <f t="shared" si="7"/>
        <v>60.21533203125</v>
      </c>
      <c r="BR5">
        <f t="shared" si="8"/>
        <v>53.9365234375</v>
      </c>
    </row>
    <row r="6" spans="1:70" x14ac:dyDescent="0.2">
      <c r="A6" t="s">
        <v>344</v>
      </c>
      <c r="B6" t="s">
        <v>121</v>
      </c>
      <c r="C6" t="s">
        <v>101</v>
      </c>
      <c r="D6">
        <v>-150</v>
      </c>
      <c r="E6">
        <v>2</v>
      </c>
      <c r="F6" t="s">
        <v>27</v>
      </c>
      <c r="G6">
        <v>1</v>
      </c>
      <c r="H6">
        <v>1</v>
      </c>
      <c r="I6">
        <v>1</v>
      </c>
      <c r="J6">
        <v>0</v>
      </c>
      <c r="K6" t="s">
        <v>24</v>
      </c>
      <c r="L6">
        <v>1.5390973091125491</v>
      </c>
      <c r="M6">
        <v>1.5390973091125491</v>
      </c>
      <c r="N6">
        <v>0</v>
      </c>
      <c r="O6">
        <v>4472.560546875</v>
      </c>
      <c r="P6">
        <v>4472.560546875</v>
      </c>
      <c r="Q6">
        <v>0</v>
      </c>
      <c r="S6">
        <v>4475.5615234375</v>
      </c>
      <c r="T6">
        <v>4475.5615234375</v>
      </c>
      <c r="U6">
        <v>0</v>
      </c>
      <c r="W6">
        <v>4468.05078125</v>
      </c>
      <c r="X6">
        <v>4468.05078125</v>
      </c>
      <c r="Y6">
        <v>0</v>
      </c>
      <c r="Z6">
        <v>4472.560546875</v>
      </c>
      <c r="AA6">
        <v>4472.560546875</v>
      </c>
      <c r="AB6">
        <v>0</v>
      </c>
      <c r="AC6">
        <v>4467.537109375</v>
      </c>
      <c r="AD6">
        <v>4467.537109375</v>
      </c>
      <c r="AE6">
        <v>0</v>
      </c>
      <c r="AF6">
        <v>4468.05078125</v>
      </c>
      <c r="AG6">
        <v>4468.05078125</v>
      </c>
      <c r="AH6">
        <v>0</v>
      </c>
      <c r="AI6">
        <v>4465.72998046875</v>
      </c>
      <c r="AJ6">
        <v>4465.72998046875</v>
      </c>
      <c r="AK6">
        <v>0</v>
      </c>
      <c r="AL6">
        <v>4467.537109375</v>
      </c>
      <c r="AM6">
        <v>4467.537109375</v>
      </c>
      <c r="AN6">
        <v>0</v>
      </c>
      <c r="AO6">
        <v>4464.740234375</v>
      </c>
      <c r="AP6">
        <v>4464.740234375</v>
      </c>
      <c r="AQ6">
        <v>0</v>
      </c>
      <c r="AR6">
        <v>4465.74609375</v>
      </c>
      <c r="AS6">
        <v>4465.74609375</v>
      </c>
      <c r="AT6">
        <v>0</v>
      </c>
      <c r="AU6">
        <v>4472.560546875</v>
      </c>
      <c r="AV6">
        <v>4472.560546875</v>
      </c>
      <c r="AW6">
        <v>0</v>
      </c>
      <c r="AY6">
        <v>4</v>
      </c>
      <c r="BA6">
        <f t="shared" si="0"/>
        <v>1.005859375</v>
      </c>
      <c r="BB6">
        <f t="shared" si="1"/>
        <v>1.80712890625</v>
      </c>
      <c r="BC6">
        <f t="shared" si="2"/>
        <v>0.513671875</v>
      </c>
      <c r="BD6">
        <f t="shared" si="3"/>
        <v>4.509765625</v>
      </c>
      <c r="BE6">
        <f t="shared" si="4"/>
        <v>3.0009765625</v>
      </c>
      <c r="BF6">
        <f t="shared" si="5"/>
        <v>4.21484375</v>
      </c>
      <c r="BH6">
        <f t="shared" si="6"/>
        <v>15.05224609375</v>
      </c>
      <c r="BI6">
        <f t="shared" si="9"/>
        <v>60.19384765625</v>
      </c>
      <c r="BJ6">
        <f t="shared" si="7"/>
        <v>61.2001953125</v>
      </c>
      <c r="BK6">
        <f t="shared" si="7"/>
        <v>64.001953125</v>
      </c>
      <c r="BL6">
        <f t="shared" si="7"/>
        <v>64.51611328125</v>
      </c>
      <c r="BM6">
        <f t="shared" si="7"/>
        <v>69.025390625</v>
      </c>
      <c r="BN6">
        <f>BM6+BE5</f>
        <v>72.0263671875</v>
      </c>
      <c r="BO6">
        <f t="shared" si="7"/>
        <v>75.2314453125</v>
      </c>
      <c r="BR6">
        <f t="shared" si="8"/>
        <v>70.759765625</v>
      </c>
    </row>
    <row r="7" spans="1:70" x14ac:dyDescent="0.2">
      <c r="A7" t="s">
        <v>344</v>
      </c>
      <c r="B7" t="s">
        <v>116</v>
      </c>
      <c r="C7" t="s">
        <v>103</v>
      </c>
      <c r="D7">
        <v>-90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1.7032208442687991</v>
      </c>
      <c r="M7">
        <v>1.7032208442687991</v>
      </c>
      <c r="N7">
        <v>0</v>
      </c>
      <c r="O7">
        <v>4488.09521484375</v>
      </c>
      <c r="P7">
        <v>4488.09521484375</v>
      </c>
      <c r="Q7">
        <v>0</v>
      </c>
      <c r="S7">
        <v>4491.09619140625</v>
      </c>
      <c r="T7">
        <v>4491.09619140625</v>
      </c>
      <c r="U7">
        <v>0</v>
      </c>
      <c r="W7">
        <v>4483.5859375</v>
      </c>
      <c r="X7">
        <v>4483.5859375</v>
      </c>
      <c r="Y7">
        <v>0</v>
      </c>
      <c r="Z7">
        <v>4488.09521484375</v>
      </c>
      <c r="AA7">
        <v>4488.09521484375</v>
      </c>
      <c r="AB7">
        <v>0</v>
      </c>
      <c r="AC7">
        <v>4483.07177734375</v>
      </c>
      <c r="AD7">
        <v>4483.07177734375</v>
      </c>
      <c r="AE7">
        <v>0</v>
      </c>
      <c r="AF7">
        <v>4483.5859375</v>
      </c>
      <c r="AG7">
        <v>4483.5859375</v>
      </c>
      <c r="AH7">
        <v>0</v>
      </c>
      <c r="AI7">
        <v>4480.76708984375</v>
      </c>
      <c r="AJ7">
        <v>4480.76708984375</v>
      </c>
      <c r="AK7">
        <v>0</v>
      </c>
      <c r="AL7">
        <v>4483.07177734375</v>
      </c>
      <c r="AM7">
        <v>4483.07177734375</v>
      </c>
      <c r="AN7">
        <v>0</v>
      </c>
      <c r="AO7">
        <v>4479.7763671875</v>
      </c>
      <c r="AP7">
        <v>4479.7763671875</v>
      </c>
      <c r="AQ7">
        <v>0</v>
      </c>
      <c r="AR7">
        <v>4480.78369140625</v>
      </c>
      <c r="AS7">
        <v>4480.78369140625</v>
      </c>
      <c r="AT7">
        <v>0</v>
      </c>
      <c r="AU7">
        <v>4488.09521484375</v>
      </c>
      <c r="AV7">
        <v>4488.09521484375</v>
      </c>
      <c r="AW7">
        <v>0</v>
      </c>
      <c r="AY7">
        <v>5</v>
      </c>
      <c r="BA7">
        <f t="shared" si="0"/>
        <v>1.00732421875</v>
      </c>
      <c r="BB7">
        <f t="shared" si="1"/>
        <v>2.3046875</v>
      </c>
      <c r="BC7">
        <f t="shared" si="2"/>
        <v>0.51416015625</v>
      </c>
      <c r="BD7">
        <f t="shared" si="3"/>
        <v>4.50927734375</v>
      </c>
      <c r="BE7">
        <f t="shared" si="4"/>
        <v>3.0009765625</v>
      </c>
      <c r="BF7">
        <f t="shared" si="5"/>
        <v>3.7177734375</v>
      </c>
      <c r="BH7">
        <f t="shared" si="6"/>
        <v>15.05419921875</v>
      </c>
      <c r="BI7">
        <f t="shared" si="9"/>
        <v>75.24609375</v>
      </c>
      <c r="BJ7">
        <f t="shared" si="7"/>
        <v>76.251953125</v>
      </c>
      <c r="BK7">
        <f t="shared" si="7"/>
        <v>78.05908203125</v>
      </c>
      <c r="BL7">
        <f t="shared" si="7"/>
        <v>78.57275390625</v>
      </c>
      <c r="BM7">
        <f t="shared" si="7"/>
        <v>83.08251953125</v>
      </c>
      <c r="BN7">
        <f t="shared" si="7"/>
        <v>86.08349609375</v>
      </c>
      <c r="BO7">
        <f t="shared" si="7"/>
        <v>90.29833984375</v>
      </c>
      <c r="BR7">
        <f t="shared" si="8"/>
        <v>84.81640625</v>
      </c>
    </row>
    <row r="8" spans="1:70" x14ac:dyDescent="0.2">
      <c r="A8" t="s">
        <v>344</v>
      </c>
      <c r="B8" t="s">
        <v>181</v>
      </c>
      <c r="C8" t="s">
        <v>22</v>
      </c>
      <c r="D8">
        <v>-90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0.75602138042449951</v>
      </c>
      <c r="M8">
        <v>0.75602138042449951</v>
      </c>
      <c r="N8">
        <v>0</v>
      </c>
      <c r="O8">
        <v>4502.95068359375</v>
      </c>
      <c r="P8">
        <v>4502.95068359375</v>
      </c>
      <c r="Q8">
        <v>0</v>
      </c>
      <c r="S8">
        <v>4505.95166015625</v>
      </c>
      <c r="T8">
        <v>4505.95166015625</v>
      </c>
      <c r="U8">
        <v>0</v>
      </c>
      <c r="W8">
        <v>4498.44091796875</v>
      </c>
      <c r="X8">
        <v>4498.44091796875</v>
      </c>
      <c r="Y8">
        <v>0</v>
      </c>
      <c r="Z8">
        <v>4502.95068359375</v>
      </c>
      <c r="AA8">
        <v>4502.95068359375</v>
      </c>
      <c r="AB8">
        <v>0</v>
      </c>
      <c r="AC8">
        <v>4497.92724609375</v>
      </c>
      <c r="AD8">
        <v>4497.92724609375</v>
      </c>
      <c r="AE8">
        <v>0</v>
      </c>
      <c r="AF8">
        <v>4498.44091796875</v>
      </c>
      <c r="AG8">
        <v>4498.44091796875</v>
      </c>
      <c r="AH8">
        <v>0</v>
      </c>
      <c r="AI8">
        <v>4495.8212890625</v>
      </c>
      <c r="AJ8">
        <v>4495.8212890625</v>
      </c>
      <c r="AK8">
        <v>0</v>
      </c>
      <c r="AL8">
        <v>4497.92724609375</v>
      </c>
      <c r="AM8">
        <v>4497.92724609375</v>
      </c>
      <c r="AN8">
        <v>0</v>
      </c>
      <c r="AO8">
        <v>4494.81396484375</v>
      </c>
      <c r="AP8">
        <v>4494.81396484375</v>
      </c>
      <c r="AQ8">
        <v>0</v>
      </c>
      <c r="AR8">
        <v>4495.8212890625</v>
      </c>
      <c r="AS8">
        <v>4495.8212890625</v>
      </c>
      <c r="AT8">
        <v>0</v>
      </c>
      <c r="AU8">
        <v>4502.95068359375</v>
      </c>
      <c r="AV8">
        <v>4502.95068359375</v>
      </c>
      <c r="AW8">
        <v>0</v>
      </c>
      <c r="AY8">
        <v>6</v>
      </c>
      <c r="BA8">
        <f t="shared" si="0"/>
        <v>1.00732421875</v>
      </c>
      <c r="BB8">
        <f t="shared" si="1"/>
        <v>2.10595703125</v>
      </c>
      <c r="BC8">
        <f t="shared" si="2"/>
        <v>0.513671875</v>
      </c>
      <c r="BD8">
        <f t="shared" si="3"/>
        <v>4.509765625</v>
      </c>
      <c r="BE8">
        <f t="shared" si="4"/>
        <v>3.0009765625</v>
      </c>
      <c r="BF8">
        <f t="shared" si="5"/>
        <v>3.93115234375</v>
      </c>
      <c r="BH8">
        <f t="shared" si="6"/>
        <v>15.06884765625</v>
      </c>
      <c r="BI8">
        <f t="shared" si="9"/>
        <v>90.30029296875</v>
      </c>
      <c r="BJ8">
        <f t="shared" si="7"/>
        <v>91.3076171875</v>
      </c>
      <c r="BK8">
        <f t="shared" si="7"/>
        <v>93.6123046875</v>
      </c>
      <c r="BL8">
        <f t="shared" si="7"/>
        <v>94.12646484375</v>
      </c>
      <c r="BM8">
        <f t="shared" si="7"/>
        <v>98.6357421875</v>
      </c>
      <c r="BN8">
        <f t="shared" si="7"/>
        <v>101.63671875</v>
      </c>
      <c r="BO8">
        <f t="shared" si="7"/>
        <v>105.3544921875</v>
      </c>
      <c r="BR8">
        <f t="shared" si="8"/>
        <v>100.3701171875</v>
      </c>
    </row>
    <row r="9" spans="1:70" x14ac:dyDescent="0.2">
      <c r="A9" t="s">
        <v>343</v>
      </c>
      <c r="B9" t="s">
        <v>96</v>
      </c>
      <c r="C9" t="s">
        <v>97</v>
      </c>
      <c r="D9">
        <v>60</v>
      </c>
      <c r="E9">
        <v>2</v>
      </c>
      <c r="F9" t="s">
        <v>27</v>
      </c>
      <c r="G9">
        <v>1</v>
      </c>
      <c r="H9">
        <v>1</v>
      </c>
      <c r="I9">
        <v>1</v>
      </c>
      <c r="J9">
        <v>0</v>
      </c>
      <c r="K9" t="s">
        <v>24</v>
      </c>
      <c r="L9">
        <v>1.206166744232178</v>
      </c>
      <c r="M9">
        <v>1.206166744232178</v>
      </c>
      <c r="N9">
        <v>0</v>
      </c>
      <c r="O9">
        <v>4516.91064453125</v>
      </c>
      <c r="P9">
        <v>4516.91064453125</v>
      </c>
      <c r="Q9">
        <v>0</v>
      </c>
      <c r="S9">
        <v>4519.9111328125</v>
      </c>
      <c r="T9">
        <v>4519.9111328125</v>
      </c>
      <c r="U9">
        <v>0</v>
      </c>
      <c r="W9">
        <v>4512.40087890625</v>
      </c>
      <c r="X9">
        <v>4512.40087890625</v>
      </c>
      <c r="Y9">
        <v>0</v>
      </c>
      <c r="Z9">
        <v>4516.91064453125</v>
      </c>
      <c r="AA9">
        <v>4516.91064453125</v>
      </c>
      <c r="AB9">
        <v>0</v>
      </c>
      <c r="AC9">
        <v>4511.88671875</v>
      </c>
      <c r="AD9">
        <v>4511.88671875</v>
      </c>
      <c r="AE9">
        <v>0</v>
      </c>
      <c r="AF9">
        <v>4512.40087890625</v>
      </c>
      <c r="AG9">
        <v>4512.40087890625</v>
      </c>
      <c r="AH9">
        <v>0</v>
      </c>
      <c r="AI9">
        <v>4510.87548828125</v>
      </c>
      <c r="AJ9">
        <v>4510.87548828125</v>
      </c>
      <c r="AK9">
        <v>0</v>
      </c>
      <c r="AL9">
        <v>4511.88671875</v>
      </c>
      <c r="AM9">
        <v>4511.88671875</v>
      </c>
      <c r="AN9">
        <v>0</v>
      </c>
      <c r="AO9">
        <v>4509.8828125</v>
      </c>
      <c r="AP9">
        <v>4509.8828125</v>
      </c>
      <c r="AQ9">
        <v>0</v>
      </c>
      <c r="AR9">
        <v>4510.89208984375</v>
      </c>
      <c r="AS9">
        <v>4510.89208984375</v>
      </c>
      <c r="AT9">
        <v>0</v>
      </c>
      <c r="AU9">
        <v>4516.91064453125</v>
      </c>
      <c r="AV9">
        <v>4516.91064453125</v>
      </c>
      <c r="AW9">
        <v>0</v>
      </c>
      <c r="AY9">
        <v>7</v>
      </c>
      <c r="BA9">
        <f t="shared" si="0"/>
        <v>1.00927734375</v>
      </c>
      <c r="BB9">
        <f t="shared" si="1"/>
        <v>1.01123046875</v>
      </c>
      <c r="BC9">
        <f t="shared" si="2"/>
        <v>0.51416015625</v>
      </c>
      <c r="BD9">
        <f t="shared" si="3"/>
        <v>4.509765625</v>
      </c>
      <c r="BE9">
        <f t="shared" si="4"/>
        <v>3.00048828125</v>
      </c>
      <c r="BF9">
        <f t="shared" si="5"/>
        <v>5.025390625</v>
      </c>
      <c r="BH9">
        <f t="shared" si="6"/>
        <v>15.0703125</v>
      </c>
      <c r="BI9">
        <f t="shared" si="9"/>
        <v>105.369140625</v>
      </c>
      <c r="BJ9">
        <f t="shared" si="7"/>
        <v>106.37646484375</v>
      </c>
      <c r="BK9">
        <f t="shared" si="7"/>
        <v>108.482421875</v>
      </c>
      <c r="BL9">
        <f t="shared" si="7"/>
        <v>108.99609375</v>
      </c>
      <c r="BM9">
        <f t="shared" si="7"/>
        <v>113.505859375</v>
      </c>
      <c r="BN9">
        <f t="shared" si="7"/>
        <v>116.5068359375</v>
      </c>
      <c r="BO9">
        <f t="shared" si="7"/>
        <v>120.43798828125</v>
      </c>
      <c r="BR9">
        <f t="shared" si="8"/>
        <v>115.23974609375</v>
      </c>
    </row>
    <row r="10" spans="1:70" x14ac:dyDescent="0.2">
      <c r="A10" t="s">
        <v>344</v>
      </c>
      <c r="B10" t="s">
        <v>174</v>
      </c>
      <c r="C10" t="s">
        <v>123</v>
      </c>
      <c r="D10">
        <v>-90</v>
      </c>
      <c r="E10">
        <v>2</v>
      </c>
      <c r="F10" t="s">
        <v>27</v>
      </c>
      <c r="G10">
        <v>1</v>
      </c>
      <c r="H10">
        <v>1</v>
      </c>
      <c r="I10">
        <v>1</v>
      </c>
      <c r="J10">
        <v>0</v>
      </c>
      <c r="K10" t="s">
        <v>24</v>
      </c>
      <c r="L10">
        <v>0.94608062505722046</v>
      </c>
      <c r="M10">
        <v>0.94608062505722046</v>
      </c>
      <c r="N10">
        <v>0</v>
      </c>
      <c r="O10">
        <v>4531.96435546875</v>
      </c>
      <c r="P10">
        <v>4531.96435546875</v>
      </c>
      <c r="Q10">
        <v>0</v>
      </c>
      <c r="S10">
        <v>4534.96533203125</v>
      </c>
      <c r="T10">
        <v>4534.96533203125</v>
      </c>
      <c r="U10">
        <v>0</v>
      </c>
      <c r="W10">
        <v>4527.455078125</v>
      </c>
      <c r="X10">
        <v>4527.455078125</v>
      </c>
      <c r="Y10">
        <v>0</v>
      </c>
      <c r="Z10">
        <v>4531.96435546875</v>
      </c>
      <c r="AA10">
        <v>4531.96435546875</v>
      </c>
      <c r="AB10">
        <v>0</v>
      </c>
      <c r="AC10">
        <v>4526.94091796875</v>
      </c>
      <c r="AD10">
        <v>4526.94091796875</v>
      </c>
      <c r="AE10">
        <v>0</v>
      </c>
      <c r="AF10">
        <v>4527.455078125</v>
      </c>
      <c r="AG10">
        <v>4527.455078125</v>
      </c>
      <c r="AH10">
        <v>0</v>
      </c>
      <c r="AI10">
        <v>4525.9296875</v>
      </c>
      <c r="AJ10">
        <v>4525.9296875</v>
      </c>
      <c r="AK10">
        <v>0</v>
      </c>
      <c r="AL10">
        <v>4526.94091796875</v>
      </c>
      <c r="AM10">
        <v>4526.94091796875</v>
      </c>
      <c r="AN10">
        <v>0</v>
      </c>
      <c r="AO10">
        <v>4524.9365234375</v>
      </c>
      <c r="AP10">
        <v>4524.9365234375</v>
      </c>
      <c r="AQ10">
        <v>0</v>
      </c>
      <c r="AR10">
        <v>4525.9462890625</v>
      </c>
      <c r="AS10">
        <v>4525.9462890625</v>
      </c>
      <c r="AT10">
        <v>0</v>
      </c>
      <c r="AU10">
        <v>4531.96435546875</v>
      </c>
      <c r="AV10">
        <v>4531.96435546875</v>
      </c>
      <c r="AW10">
        <v>0</v>
      </c>
      <c r="AY10">
        <v>8</v>
      </c>
      <c r="BA10">
        <f t="shared" si="0"/>
        <v>1.009765625</v>
      </c>
      <c r="BB10">
        <f t="shared" si="1"/>
        <v>1.01123046875</v>
      </c>
      <c r="BC10">
        <f t="shared" si="2"/>
        <v>0.51416015625</v>
      </c>
      <c r="BD10">
        <f t="shared" si="3"/>
        <v>4.50927734375</v>
      </c>
      <c r="BE10">
        <f t="shared" si="4"/>
        <v>3.0009765625</v>
      </c>
      <c r="BF10">
        <f t="shared" si="5"/>
        <v>5.02392578125</v>
      </c>
      <c r="BH10">
        <f t="shared" si="6"/>
        <v>15.0693359375</v>
      </c>
      <c r="BI10">
        <f t="shared" si="9"/>
        <v>120.439453125</v>
      </c>
      <c r="BJ10">
        <f t="shared" si="7"/>
        <v>121.44873046875</v>
      </c>
      <c r="BK10">
        <f t="shared" si="7"/>
        <v>122.4599609375</v>
      </c>
      <c r="BL10">
        <f t="shared" si="7"/>
        <v>122.97412109375</v>
      </c>
      <c r="BM10">
        <f t="shared" si="7"/>
        <v>127.48388671875</v>
      </c>
      <c r="BN10">
        <f t="shared" si="7"/>
        <v>130.484375</v>
      </c>
      <c r="BO10">
        <f t="shared" si="7"/>
        <v>135.509765625</v>
      </c>
      <c r="BR10">
        <f t="shared" si="8"/>
        <v>129.2177734375</v>
      </c>
    </row>
    <row r="11" spans="1:70" x14ac:dyDescent="0.2">
      <c r="A11" t="s">
        <v>343</v>
      </c>
      <c r="B11" t="s">
        <v>110</v>
      </c>
      <c r="C11" t="s">
        <v>103</v>
      </c>
      <c r="D11">
        <v>120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0.82304799556732178</v>
      </c>
      <c r="M11">
        <v>0.82304799556732178</v>
      </c>
      <c r="N11">
        <v>0</v>
      </c>
      <c r="O11">
        <v>4547.41650390625</v>
      </c>
      <c r="P11">
        <v>4547.41650390625</v>
      </c>
      <c r="Q11">
        <v>0</v>
      </c>
      <c r="S11">
        <v>4550.41748046875</v>
      </c>
      <c r="T11">
        <v>4550.41748046875</v>
      </c>
      <c r="U11">
        <v>0</v>
      </c>
      <c r="W11">
        <v>4542.90673828125</v>
      </c>
      <c r="X11">
        <v>4542.90673828125</v>
      </c>
      <c r="Y11">
        <v>0</v>
      </c>
      <c r="Z11">
        <v>4547.41650390625</v>
      </c>
      <c r="AA11">
        <v>4547.41650390625</v>
      </c>
      <c r="AB11">
        <v>0</v>
      </c>
      <c r="AC11">
        <v>4542.39306640625</v>
      </c>
      <c r="AD11">
        <v>4542.39306640625</v>
      </c>
      <c r="AE11">
        <v>0</v>
      </c>
      <c r="AF11">
        <v>4542.90673828125</v>
      </c>
      <c r="AG11">
        <v>4542.90673828125</v>
      </c>
      <c r="AH11">
        <v>0</v>
      </c>
      <c r="AI11">
        <v>4540.98388671875</v>
      </c>
      <c r="AJ11">
        <v>4540.98388671875</v>
      </c>
      <c r="AK11">
        <v>0</v>
      </c>
      <c r="AL11">
        <v>4542.39306640625</v>
      </c>
      <c r="AM11">
        <v>4542.39306640625</v>
      </c>
      <c r="AN11">
        <v>0</v>
      </c>
      <c r="AO11">
        <v>4539.9892578125</v>
      </c>
      <c r="AP11">
        <v>4539.9892578125</v>
      </c>
      <c r="AQ11">
        <v>0</v>
      </c>
      <c r="AR11">
        <v>4541.00048828125</v>
      </c>
      <c r="AS11">
        <v>4541.00048828125</v>
      </c>
      <c r="AT11">
        <v>0</v>
      </c>
      <c r="AU11">
        <v>4547.41650390625</v>
      </c>
      <c r="AV11">
        <v>4547.41650390625</v>
      </c>
      <c r="AW11">
        <v>0</v>
      </c>
      <c r="AY11">
        <v>9</v>
      </c>
      <c r="BA11">
        <f t="shared" si="0"/>
        <v>1.01123046875</v>
      </c>
      <c r="BB11">
        <f t="shared" si="1"/>
        <v>1.4091796875</v>
      </c>
      <c r="BC11">
        <f t="shared" si="2"/>
        <v>0.513671875</v>
      </c>
      <c r="BD11">
        <f t="shared" si="3"/>
        <v>4.509765625</v>
      </c>
      <c r="BE11">
        <f t="shared" si="4"/>
        <v>3.0009765625</v>
      </c>
      <c r="BF11">
        <f t="shared" si="5"/>
        <v>4.62646484375</v>
      </c>
      <c r="BH11">
        <f t="shared" si="6"/>
        <v>15.0712890625</v>
      </c>
      <c r="BI11">
        <f t="shared" si="9"/>
        <v>135.5087890625</v>
      </c>
      <c r="BJ11">
        <f t="shared" si="7"/>
        <v>136.5185546875</v>
      </c>
      <c r="BK11">
        <f t="shared" si="7"/>
        <v>137.52978515625</v>
      </c>
      <c r="BL11">
        <f t="shared" si="7"/>
        <v>138.0439453125</v>
      </c>
      <c r="BM11">
        <f t="shared" si="7"/>
        <v>142.55322265625</v>
      </c>
      <c r="BN11">
        <f t="shared" si="7"/>
        <v>145.55419921875</v>
      </c>
      <c r="BO11">
        <f t="shared" si="7"/>
        <v>150.578125</v>
      </c>
      <c r="BR11">
        <f t="shared" si="8"/>
        <v>144.28759765625</v>
      </c>
    </row>
    <row r="12" spans="1:70" x14ac:dyDescent="0.2">
      <c r="A12" t="s">
        <v>344</v>
      </c>
      <c r="B12" t="s">
        <v>112</v>
      </c>
      <c r="C12" t="s">
        <v>29</v>
      </c>
      <c r="D12">
        <v>-60</v>
      </c>
      <c r="E12">
        <v>2</v>
      </c>
      <c r="F12" t="s">
        <v>23</v>
      </c>
      <c r="G12">
        <v>1</v>
      </c>
      <c r="H12">
        <v>0</v>
      </c>
      <c r="I12">
        <v>0</v>
      </c>
      <c r="J12">
        <v>0</v>
      </c>
      <c r="K12" t="s">
        <v>19</v>
      </c>
      <c r="L12">
        <v>0.66835051774978638</v>
      </c>
      <c r="M12">
        <v>0.66835051774978638</v>
      </c>
      <c r="N12">
        <v>0</v>
      </c>
      <c r="O12">
        <v>4562.37109375</v>
      </c>
      <c r="P12">
        <v>4562.37109375</v>
      </c>
      <c r="Q12">
        <v>0</v>
      </c>
      <c r="S12">
        <v>4565.3720703125</v>
      </c>
      <c r="T12">
        <v>4565.3720703125</v>
      </c>
      <c r="U12">
        <v>0</v>
      </c>
      <c r="W12">
        <v>4557.86181640625</v>
      </c>
      <c r="X12">
        <v>4557.86181640625</v>
      </c>
      <c r="Y12">
        <v>0</v>
      </c>
      <c r="Z12">
        <v>4562.37109375</v>
      </c>
      <c r="AA12">
        <v>4562.37109375</v>
      </c>
      <c r="AB12">
        <v>0</v>
      </c>
      <c r="AC12">
        <v>4557.34765625</v>
      </c>
      <c r="AD12">
        <v>4557.34765625</v>
      </c>
      <c r="AE12">
        <v>0</v>
      </c>
      <c r="AF12">
        <v>4557.86181640625</v>
      </c>
      <c r="AG12">
        <v>4557.86181640625</v>
      </c>
      <c r="AH12">
        <v>0</v>
      </c>
      <c r="AI12">
        <v>4556.03759765625</v>
      </c>
      <c r="AJ12">
        <v>4556.03759765625</v>
      </c>
      <c r="AK12">
        <v>0</v>
      </c>
      <c r="AL12">
        <v>4557.34765625</v>
      </c>
      <c r="AM12">
        <v>4557.34765625</v>
      </c>
      <c r="AN12">
        <v>0</v>
      </c>
      <c r="AO12">
        <v>4555.0439453125</v>
      </c>
      <c r="AP12">
        <v>4555.0439453125</v>
      </c>
      <c r="AQ12">
        <v>0</v>
      </c>
      <c r="AR12">
        <v>4556.05419921875</v>
      </c>
      <c r="AS12">
        <v>4556.05419921875</v>
      </c>
      <c r="AT12">
        <v>0</v>
      </c>
      <c r="AU12">
        <v>4562.37109375</v>
      </c>
      <c r="AV12">
        <v>4562.37109375</v>
      </c>
      <c r="AW12">
        <v>0</v>
      </c>
      <c r="AY12">
        <v>10</v>
      </c>
      <c r="BA12">
        <f t="shared" si="0"/>
        <v>1.01025390625</v>
      </c>
      <c r="BB12">
        <f t="shared" si="1"/>
        <v>1.31005859375</v>
      </c>
      <c r="BC12">
        <f t="shared" si="2"/>
        <v>0.51416015625</v>
      </c>
      <c r="BD12">
        <f t="shared" si="3"/>
        <v>4.50927734375</v>
      </c>
      <c r="BE12">
        <f t="shared" si="4"/>
        <v>3.0009765625</v>
      </c>
      <c r="BF12">
        <f t="shared" si="5"/>
        <v>4.7265625</v>
      </c>
      <c r="BH12">
        <f t="shared" si="6"/>
        <v>15.0712890625</v>
      </c>
      <c r="BI12">
        <f t="shared" si="9"/>
        <v>150.580078125</v>
      </c>
      <c r="BJ12">
        <f t="shared" si="7"/>
        <v>151.59130859375</v>
      </c>
      <c r="BK12">
        <f t="shared" si="7"/>
        <v>153.00048828125</v>
      </c>
      <c r="BL12">
        <f t="shared" si="7"/>
        <v>153.51416015625</v>
      </c>
      <c r="BM12">
        <f t="shared" si="7"/>
        <v>158.02392578125</v>
      </c>
      <c r="BN12">
        <f t="shared" si="7"/>
        <v>161.02490234375</v>
      </c>
      <c r="BO12">
        <f t="shared" si="7"/>
        <v>165.6513671875</v>
      </c>
      <c r="BR12">
        <f t="shared" si="8"/>
        <v>159.7578125</v>
      </c>
    </row>
    <row r="13" spans="1:70" x14ac:dyDescent="0.2">
      <c r="A13" t="s">
        <v>343</v>
      </c>
      <c r="B13" t="s">
        <v>178</v>
      </c>
      <c r="C13" t="s">
        <v>123</v>
      </c>
      <c r="D13">
        <v>60</v>
      </c>
      <c r="E13">
        <v>2</v>
      </c>
      <c r="F13" t="s">
        <v>27</v>
      </c>
      <c r="G13">
        <v>1</v>
      </c>
      <c r="H13">
        <v>1</v>
      </c>
      <c r="I13">
        <v>1</v>
      </c>
      <c r="J13">
        <v>0</v>
      </c>
      <c r="K13" t="s">
        <v>24</v>
      </c>
      <c r="L13">
        <v>0.94514191150665283</v>
      </c>
      <c r="M13">
        <v>0.94514191150665283</v>
      </c>
      <c r="N13">
        <v>0</v>
      </c>
      <c r="O13">
        <v>4578.71875</v>
      </c>
      <c r="P13">
        <v>4578.71875</v>
      </c>
      <c r="Q13">
        <v>0</v>
      </c>
      <c r="S13">
        <v>4581.71923828125</v>
      </c>
      <c r="T13">
        <v>4581.71923828125</v>
      </c>
      <c r="U13">
        <v>0</v>
      </c>
      <c r="W13">
        <v>4574.208984375</v>
      </c>
      <c r="X13">
        <v>4574.208984375</v>
      </c>
      <c r="Y13">
        <v>0</v>
      </c>
      <c r="Z13">
        <v>4578.71875</v>
      </c>
      <c r="AA13">
        <v>4578.71875</v>
      </c>
      <c r="AB13">
        <v>0</v>
      </c>
      <c r="AC13">
        <v>4573.69482421875</v>
      </c>
      <c r="AD13">
        <v>4573.69482421875</v>
      </c>
      <c r="AE13">
        <v>0</v>
      </c>
      <c r="AF13">
        <v>4574.208984375</v>
      </c>
      <c r="AG13">
        <v>4574.208984375</v>
      </c>
      <c r="AH13">
        <v>0</v>
      </c>
      <c r="AI13">
        <v>4571.091796875</v>
      </c>
      <c r="AJ13">
        <v>4571.091796875</v>
      </c>
      <c r="AK13">
        <v>0</v>
      </c>
      <c r="AL13">
        <v>4573.69482421875</v>
      </c>
      <c r="AM13">
        <v>4573.69482421875</v>
      </c>
      <c r="AN13">
        <v>0</v>
      </c>
      <c r="AO13">
        <v>4570.0986328125</v>
      </c>
      <c r="AP13">
        <v>4570.0986328125</v>
      </c>
      <c r="AQ13">
        <v>0</v>
      </c>
      <c r="AR13">
        <v>4571.1083984375</v>
      </c>
      <c r="AS13">
        <v>4571.1083984375</v>
      </c>
      <c r="AT13">
        <v>0</v>
      </c>
      <c r="AU13">
        <v>4578.71875</v>
      </c>
      <c r="AV13">
        <v>4578.71875</v>
      </c>
      <c r="AW13">
        <v>0</v>
      </c>
      <c r="AY13">
        <v>11</v>
      </c>
      <c r="BA13">
        <f t="shared" si="0"/>
        <v>1.009765625</v>
      </c>
      <c r="BB13">
        <f t="shared" si="1"/>
        <v>2.60302734375</v>
      </c>
      <c r="BC13">
        <f t="shared" si="2"/>
        <v>0.51416015625</v>
      </c>
      <c r="BD13">
        <f t="shared" si="3"/>
        <v>4.509765625</v>
      </c>
      <c r="BE13">
        <f t="shared" si="4"/>
        <v>3.00048828125</v>
      </c>
      <c r="BF13">
        <f t="shared" si="5"/>
        <v>3.43212890625</v>
      </c>
      <c r="BH13">
        <f t="shared" si="6"/>
        <v>15.0693359375</v>
      </c>
      <c r="BI13">
        <f t="shared" si="9"/>
        <v>165.6513671875</v>
      </c>
      <c r="BJ13">
        <f t="shared" si="7"/>
        <v>166.66162109375</v>
      </c>
      <c r="BK13">
        <f t="shared" si="7"/>
        <v>167.9716796875</v>
      </c>
      <c r="BL13">
        <f t="shared" si="7"/>
        <v>168.48583984375</v>
      </c>
      <c r="BM13">
        <f t="shared" si="7"/>
        <v>172.9951171875</v>
      </c>
      <c r="BN13">
        <f t="shared" si="7"/>
        <v>175.99609375</v>
      </c>
      <c r="BO13">
        <f t="shared" si="7"/>
        <v>180.72265625</v>
      </c>
      <c r="BR13">
        <f t="shared" si="8"/>
        <v>174.7294921875</v>
      </c>
    </row>
    <row r="14" spans="1:70" x14ac:dyDescent="0.2">
      <c r="A14" t="s">
        <v>344</v>
      </c>
      <c r="B14" t="s">
        <v>102</v>
      </c>
      <c r="C14" t="s">
        <v>103</v>
      </c>
      <c r="D14">
        <v>-60</v>
      </c>
      <c r="E14">
        <v>2</v>
      </c>
      <c r="F14" t="s">
        <v>23</v>
      </c>
      <c r="G14">
        <v>1</v>
      </c>
      <c r="H14">
        <v>0</v>
      </c>
      <c r="I14">
        <v>0</v>
      </c>
      <c r="J14">
        <v>0</v>
      </c>
      <c r="K14" t="s">
        <v>19</v>
      </c>
      <c r="L14">
        <v>0.62920200824737549</v>
      </c>
      <c r="M14">
        <v>0.62920200824737549</v>
      </c>
      <c r="N14">
        <v>0</v>
      </c>
      <c r="O14">
        <v>4592.4794921875</v>
      </c>
      <c r="P14">
        <v>4592.4794921875</v>
      </c>
      <c r="Q14">
        <v>0</v>
      </c>
      <c r="S14">
        <v>4595.48046875</v>
      </c>
      <c r="T14">
        <v>4595.48046875</v>
      </c>
      <c r="U14">
        <v>0</v>
      </c>
      <c r="W14">
        <v>4587.9697265625</v>
      </c>
      <c r="X14">
        <v>4587.9697265625</v>
      </c>
      <c r="Y14">
        <v>0</v>
      </c>
      <c r="Z14">
        <v>4592.4794921875</v>
      </c>
      <c r="AA14">
        <v>4592.4794921875</v>
      </c>
      <c r="AB14">
        <v>0</v>
      </c>
      <c r="AC14">
        <v>4587.4560546875</v>
      </c>
      <c r="AD14">
        <v>4587.4560546875</v>
      </c>
      <c r="AE14">
        <v>0</v>
      </c>
      <c r="AF14">
        <v>4587.9697265625</v>
      </c>
      <c r="AG14">
        <v>4587.9697265625</v>
      </c>
      <c r="AH14">
        <v>0</v>
      </c>
      <c r="AI14">
        <v>4586.14599609375</v>
      </c>
      <c r="AJ14">
        <v>4586.14599609375</v>
      </c>
      <c r="AK14">
        <v>0</v>
      </c>
      <c r="AL14">
        <v>4587.4560546875</v>
      </c>
      <c r="AM14">
        <v>4587.4560546875</v>
      </c>
      <c r="AN14">
        <v>0</v>
      </c>
      <c r="AO14">
        <v>4585.1513671875</v>
      </c>
      <c r="AP14">
        <v>4585.1513671875</v>
      </c>
      <c r="AQ14">
        <v>0</v>
      </c>
      <c r="AR14">
        <v>4586.16259765625</v>
      </c>
      <c r="AS14">
        <v>4586.16259765625</v>
      </c>
      <c r="AT14">
        <v>0</v>
      </c>
      <c r="AU14">
        <v>4592.4794921875</v>
      </c>
      <c r="AV14">
        <v>4592.4794921875</v>
      </c>
      <c r="AW14">
        <v>0</v>
      </c>
      <c r="AY14">
        <v>12</v>
      </c>
      <c r="BA14">
        <f t="shared" si="0"/>
        <v>1.01123046875</v>
      </c>
      <c r="BB14">
        <f t="shared" si="1"/>
        <v>1.31005859375</v>
      </c>
      <c r="BC14">
        <f t="shared" si="2"/>
        <v>0.513671875</v>
      </c>
      <c r="BD14">
        <f t="shared" si="3"/>
        <v>4.509765625</v>
      </c>
      <c r="BE14">
        <f t="shared" si="4"/>
        <v>3.0009765625</v>
      </c>
      <c r="BF14">
        <f t="shared" si="5"/>
        <v>4.71435546875</v>
      </c>
      <c r="BH14">
        <f t="shared" si="6"/>
        <v>15.06005859375</v>
      </c>
      <c r="BI14">
        <f t="shared" si="9"/>
        <v>180.720703125</v>
      </c>
      <c r="BJ14">
        <f t="shared" si="7"/>
        <v>181.73046875</v>
      </c>
      <c r="BK14">
        <f t="shared" si="7"/>
        <v>184.33349609375</v>
      </c>
      <c r="BL14">
        <f t="shared" si="7"/>
        <v>184.84765625</v>
      </c>
      <c r="BM14">
        <f t="shared" si="7"/>
        <v>189.357421875</v>
      </c>
      <c r="BN14">
        <f t="shared" si="7"/>
        <v>192.35791015625</v>
      </c>
      <c r="BO14">
        <f t="shared" si="7"/>
        <v>195.7900390625</v>
      </c>
      <c r="BR14">
        <f t="shared" si="8"/>
        <v>191.09130859375</v>
      </c>
    </row>
    <row r="15" spans="1:70" x14ac:dyDescent="0.2">
      <c r="A15" t="s">
        <v>344</v>
      </c>
      <c r="B15" t="s">
        <v>175</v>
      </c>
      <c r="C15" t="s">
        <v>17</v>
      </c>
      <c r="D15">
        <v>-150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 t="s">
        <v>19</v>
      </c>
      <c r="L15">
        <v>1.0489265918731689</v>
      </c>
      <c r="M15">
        <v>1.0489265918731689</v>
      </c>
      <c r="N15">
        <v>0</v>
      </c>
      <c r="O15">
        <v>4608.51171875</v>
      </c>
      <c r="P15">
        <v>4608.51171875</v>
      </c>
      <c r="Q15">
        <v>0</v>
      </c>
      <c r="S15">
        <v>4611.5126953125</v>
      </c>
      <c r="T15">
        <v>4611.5126953125</v>
      </c>
      <c r="U15">
        <v>0</v>
      </c>
      <c r="W15">
        <v>4604.001953125</v>
      </c>
      <c r="X15">
        <v>4604.001953125</v>
      </c>
      <c r="Y15">
        <v>0</v>
      </c>
      <c r="Z15">
        <v>4608.51171875</v>
      </c>
      <c r="AA15">
        <v>4608.51171875</v>
      </c>
      <c r="AB15">
        <v>0</v>
      </c>
      <c r="AC15">
        <v>4603.48828125</v>
      </c>
      <c r="AD15">
        <v>4603.48828125</v>
      </c>
      <c r="AE15">
        <v>0</v>
      </c>
      <c r="AF15">
        <v>4604.001953125</v>
      </c>
      <c r="AG15">
        <v>4604.001953125</v>
      </c>
      <c r="AH15">
        <v>0</v>
      </c>
      <c r="AI15">
        <v>4601.18603515625</v>
      </c>
      <c r="AJ15">
        <v>4601.18603515625</v>
      </c>
      <c r="AK15">
        <v>0</v>
      </c>
      <c r="AL15">
        <v>4603.48828125</v>
      </c>
      <c r="AM15">
        <v>4603.48828125</v>
      </c>
      <c r="AN15">
        <v>0</v>
      </c>
      <c r="AO15">
        <v>4600.19482421875</v>
      </c>
      <c r="AP15">
        <v>4600.19482421875</v>
      </c>
      <c r="AQ15">
        <v>0</v>
      </c>
      <c r="AR15">
        <v>4601.2001953125</v>
      </c>
      <c r="AS15">
        <v>4601.2001953125</v>
      </c>
      <c r="AT15">
        <v>0</v>
      </c>
      <c r="AU15">
        <v>4608.51171875</v>
      </c>
      <c r="AV15">
        <v>4608.51171875</v>
      </c>
      <c r="AW15">
        <v>0</v>
      </c>
      <c r="AY15">
        <v>13</v>
      </c>
      <c r="BA15">
        <f t="shared" si="0"/>
        <v>1.00537109375</v>
      </c>
      <c r="BB15">
        <f t="shared" si="1"/>
        <v>2.30224609375</v>
      </c>
      <c r="BC15">
        <f t="shared" si="2"/>
        <v>0.513671875</v>
      </c>
      <c r="BD15">
        <f t="shared" si="3"/>
        <v>4.509765625</v>
      </c>
      <c r="BE15">
        <f t="shared" si="4"/>
        <v>3.0009765625</v>
      </c>
      <c r="BF15">
        <f t="shared" si="5"/>
        <v>3.732421875</v>
      </c>
      <c r="BH15">
        <f t="shared" si="6"/>
        <v>15.064453125</v>
      </c>
      <c r="BI15">
        <f t="shared" si="9"/>
        <v>195.78076171875</v>
      </c>
      <c r="BJ15">
        <f t="shared" si="7"/>
        <v>196.7919921875</v>
      </c>
      <c r="BK15">
        <f t="shared" si="7"/>
        <v>198.10205078125</v>
      </c>
      <c r="BL15">
        <f t="shared" si="7"/>
        <v>198.61572265625</v>
      </c>
      <c r="BM15">
        <f t="shared" si="7"/>
        <v>203.12548828125</v>
      </c>
      <c r="BN15">
        <f t="shared" si="7"/>
        <v>206.12646484375</v>
      </c>
      <c r="BO15">
        <f t="shared" si="7"/>
        <v>210.8408203125</v>
      </c>
      <c r="BR15">
        <f t="shared" si="8"/>
        <v>204.859375</v>
      </c>
    </row>
    <row r="16" spans="1:70" x14ac:dyDescent="0.2">
      <c r="A16" t="s">
        <v>343</v>
      </c>
      <c r="B16" t="s">
        <v>25</v>
      </c>
      <c r="C16" t="s">
        <v>99</v>
      </c>
      <c r="D16">
        <v>90</v>
      </c>
      <c r="E16">
        <v>2</v>
      </c>
      <c r="F16" t="s">
        <v>23</v>
      </c>
      <c r="G16">
        <v>1</v>
      </c>
      <c r="H16">
        <v>0</v>
      </c>
      <c r="I16">
        <v>0</v>
      </c>
      <c r="J16">
        <v>0</v>
      </c>
      <c r="K16" t="s">
        <v>19</v>
      </c>
      <c r="L16">
        <v>1.3997340202331541</v>
      </c>
      <c r="M16">
        <v>1.3997340202331541</v>
      </c>
      <c r="N16">
        <v>0</v>
      </c>
      <c r="O16">
        <v>4623.36669921875</v>
      </c>
      <c r="P16">
        <v>4623.36669921875</v>
      </c>
      <c r="Q16">
        <v>0</v>
      </c>
      <c r="S16">
        <v>4626.36767578125</v>
      </c>
      <c r="T16">
        <v>4626.36767578125</v>
      </c>
      <c r="U16">
        <v>0</v>
      </c>
      <c r="W16">
        <v>4618.857421875</v>
      </c>
      <c r="X16">
        <v>4618.857421875</v>
      </c>
      <c r="Y16">
        <v>0</v>
      </c>
      <c r="Z16">
        <v>4623.36669921875</v>
      </c>
      <c r="AA16">
        <v>4623.36669921875</v>
      </c>
      <c r="AB16">
        <v>0</v>
      </c>
      <c r="AC16">
        <v>4618.34326171875</v>
      </c>
      <c r="AD16">
        <v>4618.34326171875</v>
      </c>
      <c r="AE16">
        <v>0</v>
      </c>
      <c r="AF16">
        <v>4618.857421875</v>
      </c>
      <c r="AG16">
        <v>4618.857421875</v>
      </c>
      <c r="AH16">
        <v>0</v>
      </c>
      <c r="AI16">
        <v>4616.23779296875</v>
      </c>
      <c r="AJ16">
        <v>4616.23779296875</v>
      </c>
      <c r="AK16">
        <v>0</v>
      </c>
      <c r="AL16">
        <v>4618.34326171875</v>
      </c>
      <c r="AM16">
        <v>4618.34326171875</v>
      </c>
      <c r="AN16">
        <v>0</v>
      </c>
      <c r="AO16">
        <v>4615.2451171875</v>
      </c>
      <c r="AP16">
        <v>4615.2451171875</v>
      </c>
      <c r="AQ16">
        <v>0</v>
      </c>
      <c r="AR16">
        <v>4616.25439453125</v>
      </c>
      <c r="AS16">
        <v>4616.25439453125</v>
      </c>
      <c r="AT16">
        <v>0</v>
      </c>
      <c r="AU16">
        <v>4623.36669921875</v>
      </c>
      <c r="AV16">
        <v>4623.36669921875</v>
      </c>
      <c r="AW16">
        <v>0</v>
      </c>
      <c r="AY16">
        <v>14</v>
      </c>
      <c r="BA16">
        <f t="shared" si="0"/>
        <v>1.00927734375</v>
      </c>
      <c r="BB16">
        <f t="shared" si="1"/>
        <v>2.10546875</v>
      </c>
      <c r="BC16">
        <f t="shared" si="2"/>
        <v>0.51416015625</v>
      </c>
      <c r="BD16">
        <f t="shared" si="3"/>
        <v>4.50927734375</v>
      </c>
      <c r="BE16">
        <f t="shared" si="4"/>
        <v>3.0009765625</v>
      </c>
      <c r="BF16">
        <f t="shared" si="5"/>
        <v>3.91796875</v>
      </c>
      <c r="BH16">
        <f t="shared" si="6"/>
        <v>15.05712890625</v>
      </c>
      <c r="BI16">
        <f t="shared" si="9"/>
        <v>210.84521484375</v>
      </c>
      <c r="BJ16">
        <f t="shared" si="7"/>
        <v>211.8505859375</v>
      </c>
      <c r="BK16">
        <f t="shared" si="7"/>
        <v>214.15283203125</v>
      </c>
      <c r="BL16">
        <f t="shared" si="7"/>
        <v>214.66650390625</v>
      </c>
      <c r="BM16">
        <f t="shared" si="7"/>
        <v>219.17626953125</v>
      </c>
      <c r="BN16">
        <f t="shared" si="7"/>
        <v>222.17724609375</v>
      </c>
      <c r="BO16">
        <f t="shared" si="7"/>
        <v>225.90966796875</v>
      </c>
      <c r="BR16">
        <f t="shared" si="8"/>
        <v>220.91015625</v>
      </c>
    </row>
    <row r="17" spans="1:70" x14ac:dyDescent="0.2">
      <c r="A17" t="s">
        <v>343</v>
      </c>
      <c r="B17" t="s">
        <v>98</v>
      </c>
      <c r="C17" t="s">
        <v>99</v>
      </c>
      <c r="D17">
        <v>-90</v>
      </c>
      <c r="E17">
        <v>2</v>
      </c>
      <c r="F17" t="s">
        <v>23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1.113156795501709</v>
      </c>
      <c r="M17">
        <v>1.113156795501709</v>
      </c>
      <c r="N17">
        <v>0</v>
      </c>
      <c r="O17">
        <v>4638.20556640625</v>
      </c>
      <c r="P17">
        <v>4638.20556640625</v>
      </c>
      <c r="Q17">
        <v>0</v>
      </c>
      <c r="S17">
        <v>4641.20654296875</v>
      </c>
      <c r="T17">
        <v>4641.20654296875</v>
      </c>
      <c r="U17">
        <v>0</v>
      </c>
      <c r="W17">
        <v>4633.69580078125</v>
      </c>
      <c r="X17">
        <v>4633.69580078125</v>
      </c>
      <c r="Y17">
        <v>0</v>
      </c>
      <c r="Z17">
        <v>4638.20556640625</v>
      </c>
      <c r="AA17">
        <v>4638.20556640625</v>
      </c>
      <c r="AB17">
        <v>0</v>
      </c>
      <c r="AC17">
        <v>4633.18212890625</v>
      </c>
      <c r="AD17">
        <v>4633.18212890625</v>
      </c>
      <c r="AE17">
        <v>0</v>
      </c>
      <c r="AF17">
        <v>4633.69580078125</v>
      </c>
      <c r="AG17">
        <v>4633.69580078125</v>
      </c>
      <c r="AH17">
        <v>0</v>
      </c>
      <c r="AI17">
        <v>4631.275390625</v>
      </c>
      <c r="AJ17">
        <v>4631.275390625</v>
      </c>
      <c r="AK17">
        <v>0</v>
      </c>
      <c r="AL17">
        <v>4633.18212890625</v>
      </c>
      <c r="AM17">
        <v>4633.18212890625</v>
      </c>
      <c r="AN17">
        <v>0</v>
      </c>
      <c r="AO17">
        <v>4630.28564453125</v>
      </c>
      <c r="AP17">
        <v>4630.28564453125</v>
      </c>
      <c r="AQ17">
        <v>0</v>
      </c>
      <c r="AR17">
        <v>4631.2919921875</v>
      </c>
      <c r="AS17">
        <v>4631.2919921875</v>
      </c>
      <c r="AT17">
        <v>0</v>
      </c>
      <c r="AU17">
        <v>4638.20556640625</v>
      </c>
      <c r="AV17">
        <v>4638.20556640625</v>
      </c>
      <c r="AW17">
        <v>0</v>
      </c>
      <c r="AY17">
        <v>15</v>
      </c>
      <c r="BA17">
        <f t="shared" si="0"/>
        <v>1.00634765625</v>
      </c>
      <c r="BB17">
        <f t="shared" si="1"/>
        <v>1.90673828125</v>
      </c>
      <c r="BC17">
        <f t="shared" si="2"/>
        <v>0.513671875</v>
      </c>
      <c r="BD17">
        <f t="shared" si="3"/>
        <v>4.509765625</v>
      </c>
      <c r="BE17">
        <f t="shared" si="4"/>
        <v>3.0009765625</v>
      </c>
      <c r="BF17">
        <f t="shared" si="5"/>
        <v>4.11474609375</v>
      </c>
      <c r="BH17">
        <f t="shared" si="6"/>
        <v>15.05224609375</v>
      </c>
      <c r="BI17">
        <f t="shared" si="9"/>
        <v>225.90234375</v>
      </c>
      <c r="BJ17">
        <f t="shared" si="7"/>
        <v>226.91162109375</v>
      </c>
      <c r="BK17">
        <f t="shared" si="7"/>
        <v>229.01708984375</v>
      </c>
      <c r="BL17">
        <f t="shared" si="7"/>
        <v>229.53125</v>
      </c>
      <c r="BM17">
        <f t="shared" si="7"/>
        <v>234.04052734375</v>
      </c>
      <c r="BN17">
        <f t="shared" si="7"/>
        <v>237.04150390625</v>
      </c>
      <c r="BO17">
        <f t="shared" si="7"/>
        <v>240.95947265625</v>
      </c>
      <c r="BR17">
        <f t="shared" si="8"/>
        <v>235.77490234375</v>
      </c>
    </row>
    <row r="18" spans="1:70" x14ac:dyDescent="0.2">
      <c r="A18" t="s">
        <v>343</v>
      </c>
      <c r="B18" t="s">
        <v>171</v>
      </c>
      <c r="C18" t="s">
        <v>17</v>
      </c>
      <c r="D18">
        <v>150</v>
      </c>
      <c r="E18">
        <v>2</v>
      </c>
      <c r="F18" t="s">
        <v>23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1.8206443786621089</v>
      </c>
      <c r="M18">
        <v>1.8206443786621089</v>
      </c>
      <c r="N18">
        <v>0</v>
      </c>
      <c r="O18">
        <v>4653.44189453125</v>
      </c>
      <c r="P18">
        <v>4653.44189453125</v>
      </c>
      <c r="Q18">
        <v>0</v>
      </c>
      <c r="S18">
        <v>4656.44287109375</v>
      </c>
      <c r="T18">
        <v>4656.44287109375</v>
      </c>
      <c r="U18">
        <v>0</v>
      </c>
      <c r="W18">
        <v>4648.93212890625</v>
      </c>
      <c r="X18">
        <v>4648.93212890625</v>
      </c>
      <c r="Y18">
        <v>0</v>
      </c>
      <c r="Z18">
        <v>4653.44189453125</v>
      </c>
      <c r="AA18">
        <v>4653.44189453125</v>
      </c>
      <c r="AB18">
        <v>0</v>
      </c>
      <c r="AC18">
        <v>4648.41845703125</v>
      </c>
      <c r="AD18">
        <v>4648.41845703125</v>
      </c>
      <c r="AE18">
        <v>0</v>
      </c>
      <c r="AF18">
        <v>4648.93212890625</v>
      </c>
      <c r="AG18">
        <v>4648.93212890625</v>
      </c>
      <c r="AH18">
        <v>0</v>
      </c>
      <c r="AI18">
        <v>4646.31298828125</v>
      </c>
      <c r="AJ18">
        <v>4646.31298828125</v>
      </c>
      <c r="AK18">
        <v>0</v>
      </c>
      <c r="AL18">
        <v>4648.41845703125</v>
      </c>
      <c r="AM18">
        <v>4648.41845703125</v>
      </c>
      <c r="AN18">
        <v>0</v>
      </c>
      <c r="AO18">
        <v>4645.3212890625</v>
      </c>
      <c r="AP18">
        <v>4645.3212890625</v>
      </c>
      <c r="AQ18">
        <v>0</v>
      </c>
      <c r="AR18">
        <v>4646.32958984375</v>
      </c>
      <c r="AS18">
        <v>4646.32958984375</v>
      </c>
      <c r="AT18">
        <v>0</v>
      </c>
      <c r="AU18">
        <v>4653.44189453125</v>
      </c>
      <c r="AV18">
        <v>4653.44189453125</v>
      </c>
      <c r="AW18">
        <v>0</v>
      </c>
      <c r="AY18">
        <v>16</v>
      </c>
      <c r="BA18">
        <f t="shared" si="0"/>
        <v>1.00830078125</v>
      </c>
      <c r="BB18">
        <f t="shared" si="1"/>
        <v>2.10546875</v>
      </c>
      <c r="BC18">
        <f t="shared" si="2"/>
        <v>0.513671875</v>
      </c>
      <c r="BD18">
        <f t="shared" si="3"/>
        <v>4.509765625</v>
      </c>
      <c r="BE18">
        <f t="shared" si="4"/>
        <v>3.0009765625</v>
      </c>
      <c r="BF18">
        <f t="shared" si="5"/>
        <v>3.91650390625</v>
      </c>
      <c r="BH18">
        <f t="shared" si="6"/>
        <v>15.0546875</v>
      </c>
      <c r="BI18">
        <f t="shared" si="9"/>
        <v>240.95458984375</v>
      </c>
      <c r="BJ18">
        <f t="shared" si="7"/>
        <v>241.9609375</v>
      </c>
      <c r="BK18">
        <f t="shared" si="7"/>
        <v>243.86767578125</v>
      </c>
      <c r="BL18">
        <f t="shared" si="7"/>
        <v>244.38134765625</v>
      </c>
      <c r="BM18">
        <f t="shared" si="7"/>
        <v>248.89111328125</v>
      </c>
      <c r="BN18">
        <f t="shared" si="7"/>
        <v>251.89208984375</v>
      </c>
      <c r="BO18">
        <f t="shared" si="7"/>
        <v>256.0068359375</v>
      </c>
      <c r="BR18">
        <f t="shared" si="8"/>
        <v>250.625</v>
      </c>
    </row>
    <row r="19" spans="1:70" x14ac:dyDescent="0.2">
      <c r="A19" t="s">
        <v>343</v>
      </c>
      <c r="B19" t="s">
        <v>173</v>
      </c>
      <c r="C19" t="s">
        <v>29</v>
      </c>
      <c r="D19">
        <v>60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0.69501858949661255</v>
      </c>
      <c r="M19">
        <v>0.69501858949661255</v>
      </c>
      <c r="N19">
        <v>0</v>
      </c>
      <c r="O19">
        <v>4668.396484375</v>
      </c>
      <c r="P19">
        <v>4668.396484375</v>
      </c>
      <c r="Q19">
        <v>0</v>
      </c>
      <c r="S19">
        <v>4671.3974609375</v>
      </c>
      <c r="T19">
        <v>4671.3974609375</v>
      </c>
      <c r="U19">
        <v>0</v>
      </c>
      <c r="W19">
        <v>4663.88720703125</v>
      </c>
      <c r="X19">
        <v>4663.88720703125</v>
      </c>
      <c r="Y19">
        <v>0</v>
      </c>
      <c r="Z19">
        <v>4668.396484375</v>
      </c>
      <c r="AA19">
        <v>4668.396484375</v>
      </c>
      <c r="AB19">
        <v>0</v>
      </c>
      <c r="AC19">
        <v>4663.373046875</v>
      </c>
      <c r="AD19">
        <v>4663.373046875</v>
      </c>
      <c r="AE19">
        <v>0</v>
      </c>
      <c r="AF19">
        <v>4663.88720703125</v>
      </c>
      <c r="AG19">
        <v>4663.88720703125</v>
      </c>
      <c r="AH19">
        <v>0</v>
      </c>
      <c r="AI19">
        <v>4661.36669921875</v>
      </c>
      <c r="AJ19">
        <v>4661.36669921875</v>
      </c>
      <c r="AK19">
        <v>0</v>
      </c>
      <c r="AL19">
        <v>4663.373046875</v>
      </c>
      <c r="AM19">
        <v>4663.373046875</v>
      </c>
      <c r="AN19">
        <v>0</v>
      </c>
      <c r="AO19">
        <v>4660.359375</v>
      </c>
      <c r="AP19">
        <v>4660.359375</v>
      </c>
      <c r="AQ19">
        <v>0</v>
      </c>
      <c r="AR19">
        <v>4661.36669921875</v>
      </c>
      <c r="AS19">
        <v>4661.36669921875</v>
      </c>
      <c r="AT19">
        <v>0</v>
      </c>
      <c r="AU19">
        <v>4668.396484375</v>
      </c>
      <c r="AV19">
        <v>4668.396484375</v>
      </c>
      <c r="AW19">
        <v>0</v>
      </c>
      <c r="AY19">
        <v>17</v>
      </c>
      <c r="BA19">
        <f t="shared" si="0"/>
        <v>1.00732421875</v>
      </c>
      <c r="BB19">
        <f t="shared" si="1"/>
        <v>2.00634765625</v>
      </c>
      <c r="BC19">
        <f t="shared" si="2"/>
        <v>0.51416015625</v>
      </c>
      <c r="BD19">
        <f>Z19-W19</f>
        <v>4.50927734375</v>
      </c>
      <c r="BE19">
        <f t="shared" si="4"/>
        <v>3.0009765625</v>
      </c>
      <c r="BF19">
        <f t="shared" si="5"/>
        <v>4.02978515625</v>
      </c>
      <c r="BH19">
        <f t="shared" si="6"/>
        <v>15.06787109375</v>
      </c>
      <c r="BI19">
        <f t="shared" si="9"/>
        <v>256.00927734375</v>
      </c>
      <c r="BJ19">
        <f t="shared" ref="BJ19:BO31" si="10">BI19+BA18</f>
        <v>257.017578125</v>
      </c>
      <c r="BK19">
        <f t="shared" si="10"/>
        <v>259.123046875</v>
      </c>
      <c r="BL19">
        <f t="shared" si="10"/>
        <v>259.63671875</v>
      </c>
      <c r="BM19">
        <f t="shared" si="10"/>
        <v>264.146484375</v>
      </c>
      <c r="BN19">
        <f t="shared" si="10"/>
        <v>267.1474609375</v>
      </c>
      <c r="BO19">
        <f t="shared" si="10"/>
        <v>271.06396484375</v>
      </c>
      <c r="BR19">
        <f t="shared" si="8"/>
        <v>265.88037109375</v>
      </c>
    </row>
    <row r="20" spans="1:70" x14ac:dyDescent="0.2">
      <c r="A20" t="s">
        <v>344</v>
      </c>
      <c r="B20" t="s">
        <v>170</v>
      </c>
      <c r="C20" t="s">
        <v>103</v>
      </c>
      <c r="D20">
        <v>-120</v>
      </c>
      <c r="E20">
        <v>2</v>
      </c>
      <c r="F20" t="s">
        <v>23</v>
      </c>
      <c r="G20">
        <v>1</v>
      </c>
      <c r="H20">
        <v>0</v>
      </c>
      <c r="I20">
        <v>0</v>
      </c>
      <c r="J20">
        <v>0</v>
      </c>
      <c r="K20" t="s">
        <v>19</v>
      </c>
      <c r="L20">
        <v>0.64243537187576294</v>
      </c>
      <c r="M20">
        <v>0.64243537187576294</v>
      </c>
      <c r="N20">
        <v>0</v>
      </c>
      <c r="O20">
        <v>4683.55029296875</v>
      </c>
      <c r="P20">
        <v>4683.55029296875</v>
      </c>
      <c r="Q20">
        <v>0</v>
      </c>
      <c r="S20">
        <v>4686.55126953125</v>
      </c>
      <c r="T20">
        <v>4686.55126953125</v>
      </c>
      <c r="U20">
        <v>0</v>
      </c>
      <c r="W20">
        <v>4679.04052734375</v>
      </c>
      <c r="X20">
        <v>4679.04052734375</v>
      </c>
      <c r="Y20">
        <v>0</v>
      </c>
      <c r="Z20">
        <v>4683.55029296875</v>
      </c>
      <c r="AA20">
        <v>4683.55029296875</v>
      </c>
      <c r="AB20">
        <v>0</v>
      </c>
      <c r="AC20">
        <v>4678.5263671875</v>
      </c>
      <c r="AD20">
        <v>4678.5263671875</v>
      </c>
      <c r="AE20">
        <v>0</v>
      </c>
      <c r="AF20">
        <v>4679.04052734375</v>
      </c>
      <c r="AG20">
        <v>4679.04052734375</v>
      </c>
      <c r="AH20">
        <v>0</v>
      </c>
      <c r="AI20">
        <v>4676.4208984375</v>
      </c>
      <c r="AJ20">
        <v>4676.4208984375</v>
      </c>
      <c r="AK20">
        <v>0</v>
      </c>
      <c r="AL20">
        <v>4678.5263671875</v>
      </c>
      <c r="AM20">
        <v>4678.5263671875</v>
      </c>
      <c r="AN20">
        <v>0</v>
      </c>
      <c r="AO20">
        <v>4675.42724609375</v>
      </c>
      <c r="AP20">
        <v>4675.42724609375</v>
      </c>
      <c r="AQ20">
        <v>0</v>
      </c>
      <c r="AR20">
        <v>4676.4375</v>
      </c>
      <c r="AS20">
        <v>4676.4375</v>
      </c>
      <c r="AT20">
        <v>0</v>
      </c>
      <c r="AU20">
        <v>4683.55029296875</v>
      </c>
      <c r="AV20">
        <v>4683.55029296875</v>
      </c>
      <c r="AW20">
        <v>0</v>
      </c>
      <c r="AY20">
        <v>18</v>
      </c>
      <c r="BA20">
        <f t="shared" si="0"/>
        <v>1.01025390625</v>
      </c>
      <c r="BB20">
        <f t="shared" si="1"/>
        <v>2.10546875</v>
      </c>
      <c r="BC20">
        <f t="shared" si="2"/>
        <v>0.51416015625</v>
      </c>
      <c r="BD20">
        <f t="shared" si="3"/>
        <v>4.509765625</v>
      </c>
      <c r="BE20">
        <f t="shared" si="4"/>
        <v>3.0009765625</v>
      </c>
      <c r="BF20">
        <f t="shared" si="5"/>
        <v>3.9306640625</v>
      </c>
      <c r="BH20">
        <f t="shared" si="6"/>
        <v>15.0712890625</v>
      </c>
      <c r="BI20">
        <f t="shared" si="9"/>
        <v>271.0771484375</v>
      </c>
      <c r="BJ20">
        <f t="shared" si="10"/>
        <v>272.08447265625</v>
      </c>
      <c r="BK20">
        <f t="shared" si="10"/>
        <v>274.0908203125</v>
      </c>
      <c r="BL20">
        <f t="shared" si="10"/>
        <v>274.60498046875</v>
      </c>
      <c r="BM20">
        <f t="shared" si="10"/>
        <v>279.1142578125</v>
      </c>
      <c r="BN20">
        <f t="shared" si="10"/>
        <v>282.115234375</v>
      </c>
      <c r="BO20">
        <f t="shared" si="10"/>
        <v>286.14501953125</v>
      </c>
      <c r="BR20">
        <f t="shared" si="8"/>
        <v>280.8486328125</v>
      </c>
    </row>
    <row r="21" spans="1:70" x14ac:dyDescent="0.2">
      <c r="A21" t="s">
        <v>343</v>
      </c>
      <c r="B21" t="s">
        <v>179</v>
      </c>
      <c r="C21" t="s">
        <v>17</v>
      </c>
      <c r="D21">
        <v>120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0.85689711570739746</v>
      </c>
      <c r="M21">
        <v>0.85689711570739746</v>
      </c>
      <c r="N21">
        <v>0</v>
      </c>
      <c r="O21">
        <v>4698.90283203125</v>
      </c>
      <c r="P21">
        <v>4698.90283203125</v>
      </c>
      <c r="Q21">
        <v>0</v>
      </c>
      <c r="S21">
        <v>4701.9033203125</v>
      </c>
      <c r="T21">
        <v>4701.9033203125</v>
      </c>
      <c r="U21">
        <v>0</v>
      </c>
      <c r="W21">
        <v>4694.39306640625</v>
      </c>
      <c r="X21">
        <v>4694.39306640625</v>
      </c>
      <c r="Y21">
        <v>0</v>
      </c>
      <c r="Z21">
        <v>4698.90283203125</v>
      </c>
      <c r="AA21">
        <v>4698.90283203125</v>
      </c>
      <c r="AB21">
        <v>0</v>
      </c>
      <c r="AC21">
        <v>4693.87890625</v>
      </c>
      <c r="AD21">
        <v>4693.87890625</v>
      </c>
      <c r="AE21">
        <v>0</v>
      </c>
      <c r="AF21">
        <v>4694.39306640625</v>
      </c>
      <c r="AG21">
        <v>4694.39306640625</v>
      </c>
      <c r="AH21">
        <v>0</v>
      </c>
      <c r="AI21">
        <v>4691.47509765625</v>
      </c>
      <c r="AJ21">
        <v>4691.47509765625</v>
      </c>
      <c r="AK21">
        <v>0</v>
      </c>
      <c r="AL21">
        <v>4693.87890625</v>
      </c>
      <c r="AM21">
        <v>4693.87890625</v>
      </c>
      <c r="AN21">
        <v>0</v>
      </c>
      <c r="AO21">
        <v>4690.48193359375</v>
      </c>
      <c r="AP21">
        <v>4690.48193359375</v>
      </c>
      <c r="AQ21">
        <v>0</v>
      </c>
      <c r="AR21">
        <v>4691.49169921875</v>
      </c>
      <c r="AS21">
        <v>4691.49169921875</v>
      </c>
      <c r="AT21">
        <v>0</v>
      </c>
      <c r="AU21">
        <v>4698.90283203125</v>
      </c>
      <c r="AV21">
        <v>4698.90283203125</v>
      </c>
      <c r="AW21">
        <v>0</v>
      </c>
      <c r="AY21">
        <v>19</v>
      </c>
      <c r="BA21">
        <f t="shared" si="0"/>
        <v>1.009765625</v>
      </c>
      <c r="BB21">
        <f t="shared" si="1"/>
        <v>2.40380859375</v>
      </c>
      <c r="BC21">
        <f t="shared" si="2"/>
        <v>0.51416015625</v>
      </c>
      <c r="BD21">
        <f t="shared" si="3"/>
        <v>4.509765625</v>
      </c>
      <c r="BE21">
        <f t="shared" si="4"/>
        <v>3.00048828125</v>
      </c>
      <c r="BF21">
        <f t="shared" si="5"/>
        <v>3.6201171875</v>
      </c>
      <c r="BH21">
        <f t="shared" si="6"/>
        <v>15.05810546875</v>
      </c>
      <c r="BI21">
        <f t="shared" si="9"/>
        <v>286.1484375</v>
      </c>
      <c r="BJ21">
        <f t="shared" si="10"/>
        <v>287.15869140625</v>
      </c>
      <c r="BK21">
        <f t="shared" si="10"/>
        <v>289.26416015625</v>
      </c>
      <c r="BL21">
        <f t="shared" si="10"/>
        <v>289.7783203125</v>
      </c>
      <c r="BM21">
        <f t="shared" si="10"/>
        <v>294.2880859375</v>
      </c>
      <c r="BN21">
        <f t="shared" si="10"/>
        <v>297.2890625</v>
      </c>
      <c r="BO21">
        <f t="shared" si="10"/>
        <v>301.2197265625</v>
      </c>
      <c r="BR21">
        <f t="shared" si="8"/>
        <v>296.02197265625</v>
      </c>
    </row>
    <row r="22" spans="1:70" x14ac:dyDescent="0.2">
      <c r="A22" t="s">
        <v>343</v>
      </c>
      <c r="B22" t="s">
        <v>111</v>
      </c>
      <c r="C22" t="s">
        <v>103</v>
      </c>
      <c r="D22">
        <v>60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 t="s">
        <v>19</v>
      </c>
      <c r="L22">
        <v>0.72689789533615112</v>
      </c>
      <c r="M22">
        <v>0.72689789533615112</v>
      </c>
      <c r="N22">
        <v>0</v>
      </c>
      <c r="O22">
        <v>4714.23876953125</v>
      </c>
      <c r="P22">
        <v>4714.23876953125</v>
      </c>
      <c r="Q22">
        <v>0</v>
      </c>
      <c r="S22">
        <v>4717.23974609375</v>
      </c>
      <c r="T22">
        <v>4717.23974609375</v>
      </c>
      <c r="U22">
        <v>0</v>
      </c>
      <c r="W22">
        <v>4709.72900390625</v>
      </c>
      <c r="X22">
        <v>4709.72900390625</v>
      </c>
      <c r="Y22">
        <v>0</v>
      </c>
      <c r="Z22">
        <v>4714.23876953125</v>
      </c>
      <c r="AA22">
        <v>4714.23876953125</v>
      </c>
      <c r="AB22">
        <v>0</v>
      </c>
      <c r="AC22">
        <v>4709.21533203125</v>
      </c>
      <c r="AD22">
        <v>4709.21533203125</v>
      </c>
      <c r="AE22">
        <v>0</v>
      </c>
      <c r="AF22">
        <v>4709.72900390625</v>
      </c>
      <c r="AG22">
        <v>4709.72900390625</v>
      </c>
      <c r="AH22">
        <v>0</v>
      </c>
      <c r="AI22">
        <v>4706.5126953125</v>
      </c>
      <c r="AJ22">
        <v>4706.5126953125</v>
      </c>
      <c r="AK22">
        <v>0</v>
      </c>
      <c r="AL22">
        <v>4709.21533203125</v>
      </c>
      <c r="AM22">
        <v>4709.21533203125</v>
      </c>
      <c r="AN22">
        <v>0</v>
      </c>
      <c r="AO22">
        <v>4705.5234375</v>
      </c>
      <c r="AP22">
        <v>4705.5234375</v>
      </c>
      <c r="AQ22">
        <v>0</v>
      </c>
      <c r="AR22">
        <v>4706.529296875</v>
      </c>
      <c r="AS22">
        <v>4706.529296875</v>
      </c>
      <c r="AT22">
        <v>0</v>
      </c>
      <c r="AU22">
        <v>4714.23876953125</v>
      </c>
      <c r="AV22">
        <v>4714.23876953125</v>
      </c>
      <c r="AW22">
        <v>0</v>
      </c>
      <c r="AY22">
        <v>20</v>
      </c>
      <c r="BA22">
        <f t="shared" si="0"/>
        <v>1.005859375</v>
      </c>
      <c r="BB22">
        <f t="shared" si="1"/>
        <v>2.70263671875</v>
      </c>
      <c r="BC22">
        <f t="shared" si="2"/>
        <v>0.513671875</v>
      </c>
      <c r="BD22">
        <f t="shared" si="3"/>
        <v>4.509765625</v>
      </c>
      <c r="BE22">
        <f t="shared" si="4"/>
        <v>3.0009765625</v>
      </c>
      <c r="BF22">
        <f t="shared" si="5"/>
        <v>3.3154296875</v>
      </c>
      <c r="BH22">
        <f t="shared" si="6"/>
        <v>15.04833984375</v>
      </c>
      <c r="BI22">
        <f t="shared" si="9"/>
        <v>301.20654296875</v>
      </c>
      <c r="BJ22">
        <f t="shared" si="10"/>
        <v>302.21630859375</v>
      </c>
      <c r="BK22">
        <f t="shared" si="10"/>
        <v>304.6201171875</v>
      </c>
      <c r="BL22">
        <f t="shared" si="10"/>
        <v>305.13427734375</v>
      </c>
      <c r="BM22">
        <f t="shared" si="10"/>
        <v>309.64404296875</v>
      </c>
      <c r="BN22">
        <f t="shared" si="10"/>
        <v>312.64453125</v>
      </c>
      <c r="BO22">
        <f t="shared" si="10"/>
        <v>316.2646484375</v>
      </c>
      <c r="BR22">
        <f t="shared" si="8"/>
        <v>311.3779296875</v>
      </c>
    </row>
    <row r="23" spans="1:70" x14ac:dyDescent="0.2">
      <c r="A23" t="s">
        <v>344</v>
      </c>
      <c r="B23" t="s">
        <v>98</v>
      </c>
      <c r="C23" t="s">
        <v>99</v>
      </c>
      <c r="D23">
        <v>-90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0.71250838041305542</v>
      </c>
      <c r="M23">
        <v>0.71250838041305542</v>
      </c>
      <c r="N23">
        <v>0</v>
      </c>
      <c r="O23">
        <v>4729.0771484375</v>
      </c>
      <c r="P23">
        <v>4729.0771484375</v>
      </c>
      <c r="Q23">
        <v>0</v>
      </c>
      <c r="S23">
        <v>4732.078125</v>
      </c>
      <c r="T23">
        <v>4732.078125</v>
      </c>
      <c r="U23">
        <v>0</v>
      </c>
      <c r="W23">
        <v>4724.56787109375</v>
      </c>
      <c r="X23">
        <v>4724.56787109375</v>
      </c>
      <c r="Y23">
        <v>0</v>
      </c>
      <c r="Z23">
        <v>4729.0771484375</v>
      </c>
      <c r="AA23">
        <v>4729.0771484375</v>
      </c>
      <c r="AB23">
        <v>0</v>
      </c>
      <c r="AC23">
        <v>4724.0537109375</v>
      </c>
      <c r="AD23">
        <v>4724.0537109375</v>
      </c>
      <c r="AE23">
        <v>0</v>
      </c>
      <c r="AF23">
        <v>4724.56787109375</v>
      </c>
      <c r="AG23">
        <v>4724.56787109375</v>
      </c>
      <c r="AH23">
        <v>0</v>
      </c>
      <c r="AI23">
        <v>4721.55029296875</v>
      </c>
      <c r="AJ23">
        <v>4721.55029296875</v>
      </c>
      <c r="AK23">
        <v>0</v>
      </c>
      <c r="AL23">
        <v>4724.0537109375</v>
      </c>
      <c r="AM23">
        <v>4724.0537109375</v>
      </c>
      <c r="AN23">
        <v>0</v>
      </c>
      <c r="AO23">
        <v>4720.55517578125</v>
      </c>
      <c r="AP23">
        <v>4720.55517578125</v>
      </c>
      <c r="AQ23">
        <v>0</v>
      </c>
      <c r="AR23">
        <v>4721.56689453125</v>
      </c>
      <c r="AS23">
        <v>4721.56689453125</v>
      </c>
      <c r="AT23">
        <v>0</v>
      </c>
      <c r="AU23">
        <v>4729.0771484375</v>
      </c>
      <c r="AV23">
        <v>4729.0771484375</v>
      </c>
      <c r="AW23">
        <v>0</v>
      </c>
      <c r="AY23">
        <v>21</v>
      </c>
      <c r="BA23">
        <f t="shared" si="0"/>
        <v>1.01171875</v>
      </c>
      <c r="BB23">
        <f t="shared" si="1"/>
        <v>2.50341796875</v>
      </c>
      <c r="BC23">
        <f t="shared" si="2"/>
        <v>0.51416015625</v>
      </c>
      <c r="BD23">
        <f t="shared" si="3"/>
        <v>4.50927734375</v>
      </c>
      <c r="BE23">
        <f t="shared" si="4"/>
        <v>3.0009765625</v>
      </c>
      <c r="BF23">
        <f t="shared" si="5"/>
        <v>3.533203125</v>
      </c>
      <c r="BH23">
        <f t="shared" si="6"/>
        <v>15.07275390625</v>
      </c>
      <c r="BI23">
        <f t="shared" si="9"/>
        <v>316.2548828125</v>
      </c>
      <c r="BJ23">
        <f t="shared" si="10"/>
        <v>317.2607421875</v>
      </c>
      <c r="BK23">
        <f t="shared" si="10"/>
        <v>319.96337890625</v>
      </c>
      <c r="BL23">
        <f t="shared" si="10"/>
        <v>320.47705078125</v>
      </c>
      <c r="BM23">
        <f t="shared" si="10"/>
        <v>324.98681640625</v>
      </c>
      <c r="BN23">
        <f t="shared" si="10"/>
        <v>327.98779296875</v>
      </c>
      <c r="BO23">
        <f t="shared" si="10"/>
        <v>331.30322265625</v>
      </c>
      <c r="BR23">
        <f t="shared" si="8"/>
        <v>326.720703125</v>
      </c>
    </row>
    <row r="24" spans="1:70" x14ac:dyDescent="0.2">
      <c r="A24" t="s">
        <v>343</v>
      </c>
      <c r="B24" t="s">
        <v>105</v>
      </c>
      <c r="C24" t="s">
        <v>99</v>
      </c>
      <c r="D24">
        <v>120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 t="s">
        <v>19</v>
      </c>
      <c r="L24">
        <v>0.75804448127746582</v>
      </c>
      <c r="M24">
        <v>0.75804448127746582</v>
      </c>
      <c r="N24">
        <v>0</v>
      </c>
      <c r="O24">
        <v>4743.33544921875</v>
      </c>
      <c r="P24">
        <v>4743.33544921875</v>
      </c>
      <c r="Q24">
        <v>0</v>
      </c>
      <c r="S24">
        <v>4746.33642578125</v>
      </c>
      <c r="T24">
        <v>4746.33642578125</v>
      </c>
      <c r="U24">
        <v>0</v>
      </c>
      <c r="W24">
        <v>4738.826171875</v>
      </c>
      <c r="X24">
        <v>4738.826171875</v>
      </c>
      <c r="Y24">
        <v>0</v>
      </c>
      <c r="Z24">
        <v>4743.33544921875</v>
      </c>
      <c r="AA24">
        <v>4743.33544921875</v>
      </c>
      <c r="AB24">
        <v>0</v>
      </c>
      <c r="AC24">
        <v>4738.31201171875</v>
      </c>
      <c r="AD24">
        <v>4738.31201171875</v>
      </c>
      <c r="AE24">
        <v>0</v>
      </c>
      <c r="AF24">
        <v>4738.826171875</v>
      </c>
      <c r="AG24">
        <v>4738.826171875</v>
      </c>
      <c r="AH24">
        <v>0</v>
      </c>
      <c r="AI24">
        <v>4736.6044921875</v>
      </c>
      <c r="AJ24">
        <v>4736.6044921875</v>
      </c>
      <c r="AK24">
        <v>0</v>
      </c>
      <c r="AL24">
        <v>4738.31201171875</v>
      </c>
      <c r="AM24">
        <v>4738.31201171875</v>
      </c>
      <c r="AN24">
        <v>0</v>
      </c>
      <c r="AO24">
        <v>4735.611328125</v>
      </c>
      <c r="AP24">
        <v>4735.611328125</v>
      </c>
      <c r="AQ24">
        <v>0</v>
      </c>
      <c r="AR24">
        <v>4736.62109375</v>
      </c>
      <c r="AS24">
        <v>4736.62109375</v>
      </c>
      <c r="AT24">
        <v>0</v>
      </c>
      <c r="AU24">
        <v>4743.33544921875</v>
      </c>
      <c r="AV24">
        <v>4743.33544921875</v>
      </c>
      <c r="AW24">
        <v>0</v>
      </c>
      <c r="AY24">
        <v>22</v>
      </c>
      <c r="BA24">
        <f t="shared" si="0"/>
        <v>1.009765625</v>
      </c>
      <c r="BB24">
        <f t="shared" si="1"/>
        <v>1.70751953125</v>
      </c>
      <c r="BC24">
        <f t="shared" si="2"/>
        <v>0.51416015625</v>
      </c>
      <c r="BD24">
        <f t="shared" si="3"/>
        <v>4.50927734375</v>
      </c>
      <c r="BE24">
        <f t="shared" si="4"/>
        <v>3.0009765625</v>
      </c>
      <c r="BF24">
        <f t="shared" si="5"/>
        <v>4.32861328125</v>
      </c>
      <c r="BH24">
        <f t="shared" si="6"/>
        <v>15.0703125</v>
      </c>
      <c r="BI24">
        <f t="shared" si="9"/>
        <v>331.32763671875</v>
      </c>
      <c r="BJ24">
        <f t="shared" si="10"/>
        <v>332.33935546875</v>
      </c>
      <c r="BK24">
        <f t="shared" si="10"/>
        <v>334.8427734375</v>
      </c>
      <c r="BL24">
        <f t="shared" si="10"/>
        <v>335.35693359375</v>
      </c>
      <c r="BM24">
        <f t="shared" si="10"/>
        <v>339.8662109375</v>
      </c>
      <c r="BN24">
        <f t="shared" si="10"/>
        <v>342.8671875</v>
      </c>
      <c r="BO24">
        <f t="shared" si="10"/>
        <v>346.400390625</v>
      </c>
      <c r="BR24">
        <f t="shared" si="8"/>
        <v>341.6005859375</v>
      </c>
    </row>
    <row r="25" spans="1:70" x14ac:dyDescent="0.2">
      <c r="A25" t="s">
        <v>344</v>
      </c>
      <c r="B25" t="s">
        <v>118</v>
      </c>
      <c r="C25" t="s">
        <v>108</v>
      </c>
      <c r="D25">
        <v>-30</v>
      </c>
      <c r="E25">
        <v>2</v>
      </c>
      <c r="F25" t="s">
        <v>27</v>
      </c>
      <c r="G25">
        <v>1</v>
      </c>
      <c r="H25">
        <v>1</v>
      </c>
      <c r="I25">
        <v>1</v>
      </c>
      <c r="J25">
        <v>0</v>
      </c>
      <c r="K25" t="s">
        <v>24</v>
      </c>
      <c r="L25">
        <v>1.3611588478088379</v>
      </c>
      <c r="M25">
        <v>1.3611588478088379</v>
      </c>
      <c r="N25">
        <v>0</v>
      </c>
      <c r="O25">
        <v>4759.38427734375</v>
      </c>
      <c r="P25">
        <v>4759.38427734375</v>
      </c>
      <c r="Q25">
        <v>0</v>
      </c>
      <c r="S25">
        <v>4762.38525390625</v>
      </c>
      <c r="T25">
        <v>4762.38525390625</v>
      </c>
      <c r="U25">
        <v>0</v>
      </c>
      <c r="W25">
        <v>4754.875</v>
      </c>
      <c r="X25">
        <v>4754.875</v>
      </c>
      <c r="Y25">
        <v>0</v>
      </c>
      <c r="Z25">
        <v>4759.38427734375</v>
      </c>
      <c r="AA25">
        <v>4759.38427734375</v>
      </c>
      <c r="AB25">
        <v>0</v>
      </c>
      <c r="AC25">
        <v>4754.36083984375</v>
      </c>
      <c r="AD25">
        <v>4754.36083984375</v>
      </c>
      <c r="AE25">
        <v>0</v>
      </c>
      <c r="AF25">
        <v>4754.875</v>
      </c>
      <c r="AG25">
        <v>4754.875</v>
      </c>
      <c r="AH25">
        <v>0</v>
      </c>
      <c r="AI25">
        <v>4751.65869140625</v>
      </c>
      <c r="AJ25">
        <v>4751.65869140625</v>
      </c>
      <c r="AK25">
        <v>0</v>
      </c>
      <c r="AL25">
        <v>4754.36083984375</v>
      </c>
      <c r="AM25">
        <v>4754.36083984375</v>
      </c>
      <c r="AN25">
        <v>0</v>
      </c>
      <c r="AO25">
        <v>4750.6650390625</v>
      </c>
      <c r="AP25">
        <v>4750.6650390625</v>
      </c>
      <c r="AQ25">
        <v>0</v>
      </c>
      <c r="AR25">
        <v>4751.6748046875</v>
      </c>
      <c r="AS25">
        <v>4751.6748046875</v>
      </c>
      <c r="AT25">
        <v>0</v>
      </c>
      <c r="AU25">
        <v>4759.38427734375</v>
      </c>
      <c r="AV25">
        <v>4759.38427734375</v>
      </c>
      <c r="AW25">
        <v>0</v>
      </c>
      <c r="AY25">
        <v>23</v>
      </c>
      <c r="BA25">
        <f t="shared" si="0"/>
        <v>1.009765625</v>
      </c>
      <c r="BB25">
        <f t="shared" si="1"/>
        <v>2.7021484375</v>
      </c>
      <c r="BC25">
        <f t="shared" si="2"/>
        <v>0.51416015625</v>
      </c>
      <c r="BD25">
        <f t="shared" si="3"/>
        <v>4.50927734375</v>
      </c>
      <c r="BE25">
        <f t="shared" si="4"/>
        <v>3.0009765625</v>
      </c>
      <c r="BF25">
        <f t="shared" si="5"/>
        <v>3.31640625</v>
      </c>
      <c r="BH25">
        <f t="shared" si="6"/>
        <v>15.052734375</v>
      </c>
      <c r="BI25">
        <f t="shared" si="9"/>
        <v>346.39794921875</v>
      </c>
      <c r="BJ25">
        <f t="shared" si="10"/>
        <v>347.40771484375</v>
      </c>
      <c r="BK25">
        <f t="shared" si="10"/>
        <v>349.115234375</v>
      </c>
      <c r="BL25">
        <f t="shared" si="10"/>
        <v>349.62939453125</v>
      </c>
      <c r="BM25">
        <f t="shared" si="10"/>
        <v>354.138671875</v>
      </c>
      <c r="BN25">
        <f t="shared" si="10"/>
        <v>357.1396484375</v>
      </c>
      <c r="BO25">
        <f t="shared" si="10"/>
        <v>361.46826171875</v>
      </c>
      <c r="BR25">
        <f t="shared" si="8"/>
        <v>355.873046875</v>
      </c>
    </row>
    <row r="26" spans="1:70" x14ac:dyDescent="0.2">
      <c r="A26" t="s">
        <v>343</v>
      </c>
      <c r="B26" t="s">
        <v>102</v>
      </c>
      <c r="C26" t="s">
        <v>120</v>
      </c>
      <c r="D26">
        <v>120</v>
      </c>
      <c r="E26">
        <v>2</v>
      </c>
      <c r="F26" t="s">
        <v>27</v>
      </c>
      <c r="G26">
        <v>1</v>
      </c>
      <c r="H26">
        <v>1</v>
      </c>
      <c r="I26">
        <v>1</v>
      </c>
      <c r="J26">
        <v>0</v>
      </c>
      <c r="K26" t="s">
        <v>24</v>
      </c>
      <c r="L26">
        <v>1.2547086477279661</v>
      </c>
      <c r="M26">
        <v>1.2547086477279661</v>
      </c>
      <c r="N26">
        <v>0</v>
      </c>
      <c r="O26">
        <v>4774.421875</v>
      </c>
      <c r="P26">
        <v>4774.421875</v>
      </c>
      <c r="Q26">
        <v>0</v>
      </c>
      <c r="S26">
        <v>4777.4228515625</v>
      </c>
      <c r="T26">
        <v>4777.4228515625</v>
      </c>
      <c r="U26">
        <v>0</v>
      </c>
      <c r="W26">
        <v>4769.912109375</v>
      </c>
      <c r="X26">
        <v>4769.912109375</v>
      </c>
      <c r="Y26">
        <v>0</v>
      </c>
      <c r="Z26">
        <v>4774.421875</v>
      </c>
      <c r="AA26">
        <v>4774.421875</v>
      </c>
      <c r="AB26">
        <v>0</v>
      </c>
      <c r="AC26">
        <v>4769.3984375</v>
      </c>
      <c r="AD26">
        <v>4769.3984375</v>
      </c>
      <c r="AE26">
        <v>0</v>
      </c>
      <c r="AF26">
        <v>4769.912109375</v>
      </c>
      <c r="AG26">
        <v>4769.912109375</v>
      </c>
      <c r="AH26">
        <v>0</v>
      </c>
      <c r="AI26">
        <v>4766.69580078125</v>
      </c>
      <c r="AJ26">
        <v>4766.69580078125</v>
      </c>
      <c r="AK26">
        <v>0</v>
      </c>
      <c r="AL26">
        <v>4769.3984375</v>
      </c>
      <c r="AM26">
        <v>4769.3984375</v>
      </c>
      <c r="AN26">
        <v>0</v>
      </c>
      <c r="AO26">
        <v>4765.70166015625</v>
      </c>
      <c r="AP26">
        <v>4765.70166015625</v>
      </c>
      <c r="AQ26">
        <v>0</v>
      </c>
      <c r="AR26">
        <v>4766.71240234375</v>
      </c>
      <c r="AS26">
        <v>4766.71240234375</v>
      </c>
      <c r="AT26">
        <v>0</v>
      </c>
      <c r="AU26">
        <v>4774.421875</v>
      </c>
      <c r="AV26">
        <v>4774.421875</v>
      </c>
      <c r="AW26">
        <v>0</v>
      </c>
      <c r="AY26">
        <v>24</v>
      </c>
      <c r="BA26">
        <f t="shared" si="0"/>
        <v>1.0107421875</v>
      </c>
      <c r="BB26">
        <f t="shared" si="1"/>
        <v>2.70263671875</v>
      </c>
      <c r="BC26">
        <f t="shared" si="2"/>
        <v>0.513671875</v>
      </c>
      <c r="BD26">
        <f t="shared" si="3"/>
        <v>4.509765625</v>
      </c>
      <c r="BE26">
        <f t="shared" si="4"/>
        <v>3.0009765625</v>
      </c>
      <c r="BF26">
        <f t="shared" si="5"/>
        <v>3.3046875</v>
      </c>
      <c r="BH26">
        <f t="shared" si="6"/>
        <v>15.04248046875</v>
      </c>
      <c r="BI26">
        <f t="shared" si="9"/>
        <v>361.45068359375</v>
      </c>
      <c r="BJ26">
        <f t="shared" si="10"/>
        <v>362.46044921875</v>
      </c>
      <c r="BK26">
        <f t="shared" si="10"/>
        <v>365.16259765625</v>
      </c>
      <c r="BL26">
        <f t="shared" si="10"/>
        <v>365.6767578125</v>
      </c>
      <c r="BM26">
        <f t="shared" si="10"/>
        <v>370.18603515625</v>
      </c>
      <c r="BN26">
        <f t="shared" si="10"/>
        <v>373.18701171875</v>
      </c>
      <c r="BO26">
        <f t="shared" si="10"/>
        <v>376.50341796875</v>
      </c>
      <c r="BR26">
        <f t="shared" si="8"/>
        <v>371.92041015625</v>
      </c>
    </row>
    <row r="27" spans="1:70" x14ac:dyDescent="0.2">
      <c r="A27" t="s">
        <v>343</v>
      </c>
      <c r="B27" t="s">
        <v>189</v>
      </c>
      <c r="C27" t="s">
        <v>29</v>
      </c>
      <c r="D27">
        <v>120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0.85605770349502563</v>
      </c>
      <c r="M27">
        <v>0.85605770349502563</v>
      </c>
      <c r="N27">
        <v>0</v>
      </c>
      <c r="O27">
        <v>4788.94580078125</v>
      </c>
      <c r="P27">
        <v>4788.94580078125</v>
      </c>
      <c r="Q27">
        <v>0</v>
      </c>
      <c r="S27">
        <v>4791.9462890625</v>
      </c>
      <c r="T27">
        <v>4791.9462890625</v>
      </c>
      <c r="U27">
        <v>0</v>
      </c>
      <c r="W27">
        <v>4784.43603515625</v>
      </c>
      <c r="X27">
        <v>4784.43603515625</v>
      </c>
      <c r="Y27">
        <v>0</v>
      </c>
      <c r="Z27">
        <v>4788.94580078125</v>
      </c>
      <c r="AA27">
        <v>4788.94580078125</v>
      </c>
      <c r="AB27">
        <v>0</v>
      </c>
      <c r="AC27">
        <v>4783.921875</v>
      </c>
      <c r="AD27">
        <v>4783.921875</v>
      </c>
      <c r="AE27">
        <v>0</v>
      </c>
      <c r="AF27">
        <v>4784.43603515625</v>
      </c>
      <c r="AG27">
        <v>4784.43603515625</v>
      </c>
      <c r="AH27">
        <v>0</v>
      </c>
      <c r="AI27">
        <v>4781.716796875</v>
      </c>
      <c r="AJ27">
        <v>4781.716796875</v>
      </c>
      <c r="AK27">
        <v>0</v>
      </c>
      <c r="AL27">
        <v>4783.921875</v>
      </c>
      <c r="AM27">
        <v>4783.921875</v>
      </c>
      <c r="AN27">
        <v>0</v>
      </c>
      <c r="AO27">
        <v>4780.7275390625</v>
      </c>
      <c r="AP27">
        <v>4780.7275390625</v>
      </c>
      <c r="AQ27">
        <v>0</v>
      </c>
      <c r="AR27">
        <v>4781.7333984375</v>
      </c>
      <c r="AS27">
        <v>4781.7333984375</v>
      </c>
      <c r="AT27">
        <v>0</v>
      </c>
      <c r="AU27">
        <v>4788.94580078125</v>
      </c>
      <c r="AV27">
        <v>4788.94580078125</v>
      </c>
      <c r="AW27">
        <v>0</v>
      </c>
      <c r="AY27">
        <v>25</v>
      </c>
      <c r="BA27">
        <f t="shared" si="0"/>
        <v>1.005859375</v>
      </c>
      <c r="BB27">
        <f t="shared" si="1"/>
        <v>2.205078125</v>
      </c>
      <c r="BC27">
        <f t="shared" si="2"/>
        <v>0.51416015625</v>
      </c>
      <c r="BD27">
        <f t="shared" si="3"/>
        <v>4.509765625</v>
      </c>
      <c r="BE27">
        <f t="shared" si="4"/>
        <v>3.00048828125</v>
      </c>
      <c r="BF27">
        <f t="shared" si="5"/>
        <v>3.8310546875</v>
      </c>
      <c r="BH27">
        <f t="shared" si="6"/>
        <v>15.06640625</v>
      </c>
      <c r="BI27">
        <f t="shared" si="9"/>
        <v>376.4931640625</v>
      </c>
      <c r="BJ27">
        <f t="shared" si="10"/>
        <v>377.50390625</v>
      </c>
      <c r="BK27">
        <f t="shared" si="10"/>
        <v>380.20654296875</v>
      </c>
      <c r="BL27">
        <f t="shared" si="10"/>
        <v>380.72021484375</v>
      </c>
      <c r="BM27">
        <f t="shared" si="10"/>
        <v>385.22998046875</v>
      </c>
      <c r="BN27">
        <f t="shared" si="10"/>
        <v>388.23095703125</v>
      </c>
      <c r="BO27">
        <f t="shared" si="10"/>
        <v>391.53564453125</v>
      </c>
      <c r="BR27">
        <f t="shared" si="8"/>
        <v>386.9638671875</v>
      </c>
    </row>
    <row r="28" spans="1:70" x14ac:dyDescent="0.2">
      <c r="A28" t="s">
        <v>344</v>
      </c>
      <c r="B28" t="s">
        <v>186</v>
      </c>
      <c r="C28" t="s">
        <v>103</v>
      </c>
      <c r="D28">
        <v>-150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0.76003479957580566</v>
      </c>
      <c r="M28">
        <v>0.76003479957580566</v>
      </c>
      <c r="N28">
        <v>0</v>
      </c>
      <c r="O28">
        <v>4804.19873046875</v>
      </c>
      <c r="P28">
        <v>4804.19873046875</v>
      </c>
      <c r="Q28">
        <v>0</v>
      </c>
      <c r="S28">
        <v>4807.19970703125</v>
      </c>
      <c r="T28">
        <v>4807.19970703125</v>
      </c>
      <c r="U28">
        <v>0</v>
      </c>
      <c r="W28">
        <v>4799.68896484375</v>
      </c>
      <c r="X28">
        <v>4799.68896484375</v>
      </c>
      <c r="Y28">
        <v>0</v>
      </c>
      <c r="Z28">
        <v>4804.19873046875</v>
      </c>
      <c r="AA28">
        <v>4804.19873046875</v>
      </c>
      <c r="AB28">
        <v>0</v>
      </c>
      <c r="AC28">
        <v>4799.1748046875</v>
      </c>
      <c r="AD28">
        <v>4799.1748046875</v>
      </c>
      <c r="AE28">
        <v>0</v>
      </c>
      <c r="AF28">
        <v>4799.68896484375</v>
      </c>
      <c r="AG28">
        <v>4799.68896484375</v>
      </c>
      <c r="AH28">
        <v>0</v>
      </c>
      <c r="AI28">
        <v>4796.77099609375</v>
      </c>
      <c r="AJ28">
        <v>4796.77099609375</v>
      </c>
      <c r="AK28">
        <v>0</v>
      </c>
      <c r="AL28">
        <v>4799.1748046875</v>
      </c>
      <c r="AM28">
        <v>4799.1748046875</v>
      </c>
      <c r="AN28">
        <v>0</v>
      </c>
      <c r="AO28">
        <v>4795.77734375</v>
      </c>
      <c r="AP28">
        <v>4795.77734375</v>
      </c>
      <c r="AQ28">
        <v>0</v>
      </c>
      <c r="AR28">
        <v>4796.78759765625</v>
      </c>
      <c r="AS28">
        <v>4796.78759765625</v>
      </c>
      <c r="AT28">
        <v>0</v>
      </c>
      <c r="AU28">
        <v>4804.19873046875</v>
      </c>
      <c r="AV28">
        <v>4804.19873046875</v>
      </c>
      <c r="AW28">
        <v>0</v>
      </c>
      <c r="AY28">
        <v>26</v>
      </c>
      <c r="BA28">
        <f t="shared" si="0"/>
        <v>1.01025390625</v>
      </c>
      <c r="BB28">
        <f t="shared" si="1"/>
        <v>2.40380859375</v>
      </c>
      <c r="BC28">
        <f t="shared" si="2"/>
        <v>0.51416015625</v>
      </c>
      <c r="BD28">
        <f t="shared" si="3"/>
        <v>4.509765625</v>
      </c>
      <c r="BE28">
        <f t="shared" si="4"/>
        <v>3.0009765625</v>
      </c>
      <c r="BF28">
        <f t="shared" si="5"/>
        <v>3.63232421875</v>
      </c>
      <c r="BH28">
        <f t="shared" si="6"/>
        <v>15.0712890625</v>
      </c>
      <c r="BI28">
        <f t="shared" si="9"/>
        <v>391.5595703125</v>
      </c>
      <c r="BJ28">
        <f t="shared" si="10"/>
        <v>392.5654296875</v>
      </c>
      <c r="BK28">
        <f t="shared" si="10"/>
        <v>394.7705078125</v>
      </c>
      <c r="BL28">
        <f t="shared" si="10"/>
        <v>395.28466796875</v>
      </c>
      <c r="BM28">
        <f t="shared" si="10"/>
        <v>399.79443359375</v>
      </c>
      <c r="BN28">
        <f t="shared" si="10"/>
        <v>402.794921875</v>
      </c>
      <c r="BO28">
        <f t="shared" si="10"/>
        <v>406.6259765625</v>
      </c>
      <c r="BR28">
        <f t="shared" si="8"/>
        <v>401.5283203125</v>
      </c>
    </row>
    <row r="29" spans="1:70" x14ac:dyDescent="0.2">
      <c r="A29" t="s">
        <v>343</v>
      </c>
      <c r="B29" t="s">
        <v>117</v>
      </c>
      <c r="C29" t="s">
        <v>103</v>
      </c>
      <c r="D29">
        <v>90</v>
      </c>
      <c r="E29">
        <v>2</v>
      </c>
      <c r="F29" t="s">
        <v>23</v>
      </c>
      <c r="G29">
        <v>1</v>
      </c>
      <c r="H29">
        <v>0</v>
      </c>
      <c r="I29">
        <v>0</v>
      </c>
      <c r="J29">
        <v>0</v>
      </c>
      <c r="K29" t="s">
        <v>19</v>
      </c>
      <c r="L29">
        <v>1.0588128566741939</v>
      </c>
      <c r="M29">
        <v>1.0588128566741939</v>
      </c>
      <c r="N29">
        <v>0</v>
      </c>
      <c r="O29">
        <v>4818.85498046875</v>
      </c>
      <c r="P29">
        <v>4818.85498046875</v>
      </c>
      <c r="Q29">
        <v>0</v>
      </c>
      <c r="S29">
        <v>4821.85595703125</v>
      </c>
      <c r="T29">
        <v>4821.85595703125</v>
      </c>
      <c r="U29">
        <v>0</v>
      </c>
      <c r="W29">
        <v>4814.34521484375</v>
      </c>
      <c r="X29">
        <v>4814.34521484375</v>
      </c>
      <c r="Y29">
        <v>0</v>
      </c>
      <c r="Z29">
        <v>4818.85498046875</v>
      </c>
      <c r="AA29">
        <v>4818.85498046875</v>
      </c>
      <c r="AB29">
        <v>0</v>
      </c>
      <c r="AC29">
        <v>4813.83154296875</v>
      </c>
      <c r="AD29">
        <v>4813.83154296875</v>
      </c>
      <c r="AE29">
        <v>0</v>
      </c>
      <c r="AF29">
        <v>4814.34521484375</v>
      </c>
      <c r="AG29">
        <v>4814.34521484375</v>
      </c>
      <c r="AH29">
        <v>0</v>
      </c>
      <c r="AI29">
        <v>4811.8251953125</v>
      </c>
      <c r="AJ29">
        <v>4811.8251953125</v>
      </c>
      <c r="AK29">
        <v>0</v>
      </c>
      <c r="AL29">
        <v>4813.83154296875</v>
      </c>
      <c r="AM29">
        <v>4813.83154296875</v>
      </c>
      <c r="AN29">
        <v>0</v>
      </c>
      <c r="AO29">
        <v>4810.83203125</v>
      </c>
      <c r="AP29">
        <v>4810.83203125</v>
      </c>
      <c r="AQ29">
        <v>0</v>
      </c>
      <c r="AR29">
        <v>4811.841796875</v>
      </c>
      <c r="AS29">
        <v>4811.841796875</v>
      </c>
      <c r="AT29">
        <v>0</v>
      </c>
      <c r="AU29">
        <v>4818.85498046875</v>
      </c>
      <c r="AV29">
        <v>4818.85498046875</v>
      </c>
      <c r="AW29">
        <v>0</v>
      </c>
      <c r="AY29">
        <v>27</v>
      </c>
      <c r="BA29">
        <f t="shared" si="0"/>
        <v>1.009765625</v>
      </c>
      <c r="BB29">
        <f t="shared" si="1"/>
        <v>2.00634765625</v>
      </c>
      <c r="BC29">
        <f t="shared" si="2"/>
        <v>0.513671875</v>
      </c>
      <c r="BD29">
        <f t="shared" si="3"/>
        <v>4.509765625</v>
      </c>
      <c r="BE29">
        <f t="shared" si="4"/>
        <v>3.0009765625</v>
      </c>
      <c r="BF29">
        <f t="shared" si="5"/>
        <v>4.015625</v>
      </c>
      <c r="BH29">
        <f t="shared" si="6"/>
        <v>15.05615234375</v>
      </c>
      <c r="BI29">
        <f t="shared" si="9"/>
        <v>406.630859375</v>
      </c>
      <c r="BJ29">
        <f t="shared" si="10"/>
        <v>407.64111328125</v>
      </c>
      <c r="BK29">
        <f t="shared" si="10"/>
        <v>410.044921875</v>
      </c>
      <c r="BL29">
        <f t="shared" si="10"/>
        <v>410.55908203125</v>
      </c>
      <c r="BM29">
        <f t="shared" si="10"/>
        <v>415.06884765625</v>
      </c>
      <c r="BN29">
        <f t="shared" si="10"/>
        <v>418.06982421875</v>
      </c>
      <c r="BO29">
        <f t="shared" si="10"/>
        <v>421.7021484375</v>
      </c>
      <c r="BR29">
        <f t="shared" si="8"/>
        <v>416.802734375</v>
      </c>
    </row>
    <row r="30" spans="1:70" x14ac:dyDescent="0.2">
      <c r="A30" t="s">
        <v>343</v>
      </c>
      <c r="B30" t="s">
        <v>122</v>
      </c>
      <c r="C30" t="s">
        <v>123</v>
      </c>
      <c r="D30">
        <v>120</v>
      </c>
      <c r="E30">
        <v>2</v>
      </c>
      <c r="F30" t="s">
        <v>27</v>
      </c>
      <c r="G30">
        <v>1</v>
      </c>
      <c r="H30">
        <v>0</v>
      </c>
      <c r="I30">
        <v>0</v>
      </c>
      <c r="J30">
        <v>0</v>
      </c>
      <c r="K30" t="s">
        <v>19</v>
      </c>
      <c r="L30">
        <v>1.3699967861175539</v>
      </c>
      <c r="M30">
        <v>1.3699967861175539</v>
      </c>
      <c r="N30">
        <v>0</v>
      </c>
      <c r="O30">
        <v>4834.78759765625</v>
      </c>
      <c r="P30">
        <v>4834.78759765625</v>
      </c>
      <c r="Q30">
        <v>0</v>
      </c>
      <c r="S30">
        <v>4837.78857421875</v>
      </c>
      <c r="T30">
        <v>4837.78857421875</v>
      </c>
      <c r="U30">
        <v>0</v>
      </c>
      <c r="W30">
        <v>4830.2783203125</v>
      </c>
      <c r="X30">
        <v>4830.2783203125</v>
      </c>
      <c r="Y30">
        <v>0</v>
      </c>
      <c r="Z30">
        <v>4834.78759765625</v>
      </c>
      <c r="AA30">
        <v>4834.78759765625</v>
      </c>
      <c r="AB30">
        <v>0</v>
      </c>
      <c r="AC30">
        <v>4829.76416015625</v>
      </c>
      <c r="AD30">
        <v>4829.76416015625</v>
      </c>
      <c r="AE30">
        <v>0</v>
      </c>
      <c r="AF30">
        <v>4830.2783203125</v>
      </c>
      <c r="AG30">
        <v>4830.2783203125</v>
      </c>
      <c r="AH30">
        <v>0</v>
      </c>
      <c r="AI30">
        <v>4826.86279296875</v>
      </c>
      <c r="AJ30">
        <v>4826.86279296875</v>
      </c>
      <c r="AK30">
        <v>0</v>
      </c>
      <c r="AL30">
        <v>4829.76416015625</v>
      </c>
      <c r="AM30">
        <v>4829.76416015625</v>
      </c>
      <c r="AN30">
        <v>0</v>
      </c>
      <c r="AO30">
        <v>4825.87158203125</v>
      </c>
      <c r="AP30">
        <v>4825.87158203125</v>
      </c>
      <c r="AQ30">
        <v>0</v>
      </c>
      <c r="AR30">
        <v>4826.87939453125</v>
      </c>
      <c r="AS30">
        <v>4826.87939453125</v>
      </c>
      <c r="AT30">
        <v>0</v>
      </c>
      <c r="AU30">
        <v>4834.78759765625</v>
      </c>
      <c r="AV30">
        <v>4834.78759765625</v>
      </c>
      <c r="AW30">
        <v>0</v>
      </c>
      <c r="AY30">
        <v>28</v>
      </c>
      <c r="BA30">
        <f t="shared" si="0"/>
        <v>1.0078125</v>
      </c>
      <c r="BB30">
        <f t="shared" si="1"/>
        <v>2.9013671875</v>
      </c>
      <c r="BC30">
        <f t="shared" si="2"/>
        <v>0.51416015625</v>
      </c>
      <c r="BD30">
        <f t="shared" si="3"/>
        <v>4.50927734375</v>
      </c>
      <c r="BE30">
        <f t="shared" si="4"/>
        <v>3.0009765625</v>
      </c>
      <c r="BF30">
        <f t="shared" si="5"/>
        <v>3.11669921875</v>
      </c>
      <c r="BH30">
        <f t="shared" si="6"/>
        <v>15.05029296875</v>
      </c>
      <c r="BI30">
        <f t="shared" si="9"/>
        <v>421.68701171875</v>
      </c>
      <c r="BJ30">
        <f t="shared" si="10"/>
        <v>422.69677734375</v>
      </c>
      <c r="BK30">
        <f t="shared" si="10"/>
        <v>424.703125</v>
      </c>
      <c r="BL30">
        <f t="shared" si="10"/>
        <v>425.216796875</v>
      </c>
      <c r="BM30">
        <f t="shared" si="10"/>
        <v>429.7265625</v>
      </c>
      <c r="BN30">
        <f t="shared" si="10"/>
        <v>432.7275390625</v>
      </c>
      <c r="BO30">
        <f t="shared" si="10"/>
        <v>436.7431640625</v>
      </c>
      <c r="BR30">
        <f t="shared" si="8"/>
        <v>431.46044921875</v>
      </c>
    </row>
    <row r="31" spans="1:70" x14ac:dyDescent="0.2">
      <c r="A31" t="s">
        <v>344</v>
      </c>
      <c r="B31" t="s">
        <v>109</v>
      </c>
      <c r="C31" t="s">
        <v>22</v>
      </c>
      <c r="D31">
        <v>-60</v>
      </c>
      <c r="E31">
        <v>2</v>
      </c>
      <c r="F31" t="s">
        <v>23</v>
      </c>
      <c r="G31">
        <v>1</v>
      </c>
      <c r="H31">
        <v>0</v>
      </c>
      <c r="I31">
        <v>0</v>
      </c>
      <c r="J31">
        <v>0</v>
      </c>
      <c r="K31" t="s">
        <v>19</v>
      </c>
      <c r="L31">
        <v>1.172875642776489</v>
      </c>
      <c r="M31">
        <v>1.172875642776489</v>
      </c>
      <c r="N31">
        <v>0</v>
      </c>
      <c r="O31">
        <v>4849.52685546875</v>
      </c>
      <c r="P31">
        <v>4849.52685546875</v>
      </c>
      <c r="Q31">
        <v>0</v>
      </c>
      <c r="S31">
        <v>4852.52783203125</v>
      </c>
      <c r="T31">
        <v>4852.52783203125</v>
      </c>
      <c r="U31">
        <v>0</v>
      </c>
      <c r="W31">
        <v>4845.01708984375</v>
      </c>
      <c r="X31">
        <v>4845.01708984375</v>
      </c>
      <c r="Y31">
        <v>0</v>
      </c>
      <c r="Z31">
        <v>4849.52685546875</v>
      </c>
      <c r="AA31">
        <v>4849.52685546875</v>
      </c>
      <c r="AB31">
        <v>0</v>
      </c>
      <c r="AC31">
        <v>4844.50341796875</v>
      </c>
      <c r="AD31">
        <v>4844.50341796875</v>
      </c>
      <c r="AE31">
        <v>0</v>
      </c>
      <c r="AF31">
        <v>4845.01708984375</v>
      </c>
      <c r="AG31">
        <v>4845.01708984375</v>
      </c>
      <c r="AH31">
        <v>0</v>
      </c>
      <c r="AI31">
        <v>4841.900390625</v>
      </c>
      <c r="AJ31">
        <v>4841.900390625</v>
      </c>
      <c r="AK31">
        <v>0</v>
      </c>
      <c r="AL31">
        <v>4844.50341796875</v>
      </c>
      <c r="AM31">
        <v>4844.50341796875</v>
      </c>
      <c r="AN31">
        <v>0</v>
      </c>
      <c r="AO31">
        <v>4840.9052734375</v>
      </c>
      <c r="AP31">
        <v>4840.9052734375</v>
      </c>
      <c r="AQ31">
        <v>0</v>
      </c>
      <c r="AR31">
        <v>4841.9169921875</v>
      </c>
      <c r="AS31">
        <v>4841.9169921875</v>
      </c>
      <c r="AT31">
        <v>0</v>
      </c>
      <c r="AU31">
        <v>4849.52685546875</v>
      </c>
      <c r="AV31">
        <v>4849.52685546875</v>
      </c>
      <c r="AW31">
        <v>0</v>
      </c>
      <c r="AY31">
        <v>29</v>
      </c>
      <c r="BA31">
        <f t="shared" si="0"/>
        <v>1.01171875</v>
      </c>
      <c r="BB31">
        <f t="shared" si="1"/>
        <v>2.60302734375</v>
      </c>
      <c r="BC31">
        <f t="shared" si="2"/>
        <v>0.513671875</v>
      </c>
      <c r="BD31">
        <f t="shared" si="3"/>
        <v>4.509765625</v>
      </c>
      <c r="BE31">
        <f t="shared" si="4"/>
        <v>3.0009765625</v>
      </c>
      <c r="BF31">
        <f t="shared" si="5"/>
        <v>-4852.52783203125</v>
      </c>
      <c r="BI31">
        <f t="shared" si="9"/>
        <v>436.7373046875</v>
      </c>
      <c r="BJ31">
        <f t="shared" si="10"/>
        <v>437.7451171875</v>
      </c>
      <c r="BK31">
        <f t="shared" si="10"/>
        <v>440.646484375</v>
      </c>
      <c r="BL31">
        <f t="shared" si="10"/>
        <v>441.16064453125</v>
      </c>
      <c r="BM31">
        <f t="shared" si="10"/>
        <v>445.669921875</v>
      </c>
      <c r="BN31">
        <f t="shared" si="10"/>
        <v>448.6708984375</v>
      </c>
      <c r="BO31">
        <f t="shared" si="10"/>
        <v>451.78759765625</v>
      </c>
      <c r="BR31">
        <f t="shared" si="8"/>
        <v>447.404296875</v>
      </c>
    </row>
    <row r="33" spans="1:2" x14ac:dyDescent="0.2">
      <c r="A33" t="s">
        <v>30</v>
      </c>
    </row>
    <row r="34" spans="1:2" x14ac:dyDescent="0.2">
      <c r="A34" t="s">
        <v>31</v>
      </c>
      <c r="B34">
        <v>15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60.269174185859988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ctrl_training_inner</vt:lpstr>
      <vt:lpstr>ctrl_training_outer</vt:lpstr>
      <vt:lpstr>firstcountdown</vt:lpstr>
      <vt:lpstr>Ctrl_block1</vt:lpstr>
      <vt:lpstr>secondcountdown</vt:lpstr>
      <vt:lpstr>Ctrl_block2</vt:lpstr>
      <vt:lpstr>allo_inner_loop</vt:lpstr>
      <vt:lpstr>allo_outer_loop</vt:lpstr>
      <vt:lpstr>thirdcountdown</vt:lpstr>
      <vt:lpstr>allo_block1</vt:lpstr>
      <vt:lpstr>forthcountdown</vt:lpstr>
      <vt:lpstr>allo_block2</vt:lpstr>
      <vt:lpstr>ego_inner_loop</vt:lpstr>
      <vt:lpstr>ego_outer_loop</vt:lpstr>
      <vt:lpstr>fifthcountdown</vt:lpstr>
      <vt:lpstr>Ego_block1</vt:lpstr>
      <vt:lpstr>sixthcountdown</vt:lpstr>
      <vt:lpstr>Ego_block2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PsychoPy2020.2.10</dc:creator>
  <cp:lastModifiedBy>Microsoft Office User</cp:lastModifiedBy>
  <dcterms:created xsi:type="dcterms:W3CDTF">2022-06-20T16:34:37Z</dcterms:created>
  <dcterms:modified xsi:type="dcterms:W3CDTF">2023-09-28T09:37:39Z</dcterms:modified>
</cp:coreProperties>
</file>