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3C4F06A5-21C2-314E-A606-FB91B64992B2}" xr6:coauthVersionLast="47" xr6:coauthVersionMax="47" xr10:uidLastSave="{00000000-0000-0000-0000-000000000000}"/>
  <bookViews>
    <workbookView xWindow="12880" yWindow="500" windowWidth="15920" windowHeight="16100" firstSheet="13" activeTab="17" xr2:uid="{00000000-000D-0000-FFFF-FFFF00000000}"/>
  </bookViews>
  <sheets>
    <sheet name="ctrl_training_inner" sheetId="1" r:id="rId1"/>
    <sheet name="ctrl_training_outer" sheetId="2" r:id="rId2"/>
    <sheet name="first_countdown" sheetId="3" r:id="rId3"/>
    <sheet name="Ctrl_block1" sheetId="4" r:id="rId4"/>
    <sheet name="second_countdown" sheetId="5" r:id="rId5"/>
    <sheet name="Ctrl_block2" sheetId="6" r:id="rId6"/>
    <sheet name="ego_inner_loop" sheetId="7" r:id="rId7"/>
    <sheet name="ego_outer_loop" sheetId="8" r:id="rId8"/>
    <sheet name="third_countdown" sheetId="9" r:id="rId9"/>
    <sheet name="Ego_block1" sheetId="10" r:id="rId10"/>
    <sheet name="fourth_countdown" sheetId="11" r:id="rId11"/>
    <sheet name="Ego_block2" sheetId="12" r:id="rId12"/>
    <sheet name="allo_inner_loop" sheetId="13" r:id="rId13"/>
    <sheet name="allo_outer_loop" sheetId="14" r:id="rId14"/>
    <sheet name="fifth_countdown" sheetId="15" r:id="rId15"/>
    <sheet name="allo_block1" sheetId="16" r:id="rId16"/>
    <sheet name="sixth_countdown" sheetId="17" r:id="rId17"/>
    <sheet name="all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R2" i="16" l="1"/>
  <c r="BQ2" i="18" l="1"/>
  <c r="BR28" i="18" s="1"/>
  <c r="BR20" i="18"/>
  <c r="BR16" i="18"/>
  <c r="BR8" i="18"/>
  <c r="BR4" i="18"/>
  <c r="BR31" i="18"/>
  <c r="BQ2" i="16"/>
  <c r="BR28" i="16" s="1"/>
  <c r="BR20" i="16"/>
  <c r="BR16" i="16"/>
  <c r="BR4" i="16"/>
  <c r="BR31" i="16"/>
  <c r="BQ2" i="12"/>
  <c r="BR28" i="12" s="1"/>
  <c r="BR24" i="12"/>
  <c r="BR20" i="12"/>
  <c r="BR16" i="12"/>
  <c r="BR8" i="12"/>
  <c r="BR4" i="12"/>
  <c r="BR31" i="12"/>
  <c r="BQ2" i="10"/>
  <c r="BR28" i="10" s="1"/>
  <c r="BR20" i="10"/>
  <c r="BR16" i="10"/>
  <c r="BR4" i="10"/>
  <c r="BR31" i="10"/>
  <c r="BQ2" i="6"/>
  <c r="BR28" i="6" s="1"/>
  <c r="BR20" i="6"/>
  <c r="BR16" i="6"/>
  <c r="BR8" i="6"/>
  <c r="BR4" i="6"/>
  <c r="BR31" i="6"/>
  <c r="BQ2" i="4"/>
  <c r="BR28" i="4" s="1"/>
  <c r="BK3" i="4"/>
  <c r="BF2" i="4"/>
  <c r="BF31" i="18"/>
  <c r="BE31" i="18"/>
  <c r="BD31" i="18"/>
  <c r="BC31" i="18"/>
  <c r="BB31" i="18"/>
  <c r="BA31" i="18"/>
  <c r="BF30" i="18"/>
  <c r="BE30" i="18"/>
  <c r="BD30" i="18"/>
  <c r="BC30" i="18"/>
  <c r="BB30" i="18"/>
  <c r="BA30" i="18"/>
  <c r="BH30" i="18" s="1"/>
  <c r="BF29" i="18"/>
  <c r="BE29" i="18"/>
  <c r="BD29" i="18"/>
  <c r="BC29" i="18"/>
  <c r="BB29" i="18"/>
  <c r="BH29" i="18" s="1"/>
  <c r="BA29" i="18"/>
  <c r="BF28" i="18"/>
  <c r="BE28" i="18"/>
  <c r="BD28" i="18"/>
  <c r="BC28" i="18"/>
  <c r="BB28" i="18"/>
  <c r="BA28" i="18"/>
  <c r="BH28" i="18" s="1"/>
  <c r="BF27" i="18"/>
  <c r="BE27" i="18"/>
  <c r="BD27" i="18"/>
  <c r="BC27" i="18"/>
  <c r="BB27" i="18"/>
  <c r="BH27" i="18" s="1"/>
  <c r="BA27" i="18"/>
  <c r="BF26" i="18"/>
  <c r="BE26" i="18"/>
  <c r="BD26" i="18"/>
  <c r="BC26" i="18"/>
  <c r="BB26" i="18"/>
  <c r="BA26" i="18"/>
  <c r="BH26" i="18" s="1"/>
  <c r="BF25" i="18"/>
  <c r="BE25" i="18"/>
  <c r="BD25" i="18"/>
  <c r="BC25" i="18"/>
  <c r="BB25" i="18"/>
  <c r="BH25" i="18" s="1"/>
  <c r="BA25" i="18"/>
  <c r="BF24" i="18"/>
  <c r="BE24" i="18"/>
  <c r="BD24" i="18"/>
  <c r="BC24" i="18"/>
  <c r="BB24" i="18"/>
  <c r="BA24" i="18"/>
  <c r="BH24" i="18" s="1"/>
  <c r="BF23" i="18"/>
  <c r="BE23" i="18"/>
  <c r="BD23" i="18"/>
  <c r="BC23" i="18"/>
  <c r="BB23" i="18"/>
  <c r="BH23" i="18" s="1"/>
  <c r="BA23" i="18"/>
  <c r="BF22" i="18"/>
  <c r="BE22" i="18"/>
  <c r="BD22" i="18"/>
  <c r="BC22" i="18"/>
  <c r="BB22" i="18"/>
  <c r="BA22" i="18"/>
  <c r="BH22" i="18" s="1"/>
  <c r="BF21" i="18"/>
  <c r="BE21" i="18"/>
  <c r="BD21" i="18"/>
  <c r="BC21" i="18"/>
  <c r="BB21" i="18"/>
  <c r="BH21" i="18" s="1"/>
  <c r="BA21" i="18"/>
  <c r="BF20" i="18"/>
  <c r="BE20" i="18"/>
  <c r="BD20" i="18"/>
  <c r="BC20" i="18"/>
  <c r="BB20" i="18"/>
  <c r="BA20" i="18"/>
  <c r="BH20" i="18" s="1"/>
  <c r="BF19" i="18"/>
  <c r="BE19" i="18"/>
  <c r="BD19" i="18"/>
  <c r="BC19" i="18"/>
  <c r="BB19" i="18"/>
  <c r="BH19" i="18" s="1"/>
  <c r="BA19" i="18"/>
  <c r="BF18" i="18"/>
  <c r="BE18" i="18"/>
  <c r="BD18" i="18"/>
  <c r="BC18" i="18"/>
  <c r="BB18" i="18"/>
  <c r="BA18" i="18"/>
  <c r="BH18" i="18" s="1"/>
  <c r="BF17" i="18"/>
  <c r="BE17" i="18"/>
  <c r="BD17" i="18"/>
  <c r="BC17" i="18"/>
  <c r="BB17" i="18"/>
  <c r="BH17" i="18" s="1"/>
  <c r="BA17" i="18"/>
  <c r="BF16" i="18"/>
  <c r="BE16" i="18"/>
  <c r="BD16" i="18"/>
  <c r="BC16" i="18"/>
  <c r="BB16" i="18"/>
  <c r="BA16" i="18"/>
  <c r="BH16" i="18" s="1"/>
  <c r="BF15" i="18"/>
  <c r="BE15" i="18"/>
  <c r="BD15" i="18"/>
  <c r="BC15" i="18"/>
  <c r="BB15" i="18"/>
  <c r="BH15" i="18" s="1"/>
  <c r="BA15" i="18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H13" i="18" s="1"/>
  <c r="BA13" i="18"/>
  <c r="BF12" i="18"/>
  <c r="BE12" i="18"/>
  <c r="BD12" i="18"/>
  <c r="BC12" i="18"/>
  <c r="BB12" i="18"/>
  <c r="BA12" i="18"/>
  <c r="BH12" i="18" s="1"/>
  <c r="BF11" i="18"/>
  <c r="BE11" i="18"/>
  <c r="BD11" i="18"/>
  <c r="BC11" i="18"/>
  <c r="BB11" i="18"/>
  <c r="BH11" i="18" s="1"/>
  <c r="BA11" i="18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H9" i="18" s="1"/>
  <c r="BA9" i="18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H7" i="18" s="1"/>
  <c r="BA7" i="18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H5" i="18" s="1"/>
  <c r="BA5" i="18"/>
  <c r="BF4" i="18"/>
  <c r="BE4" i="18"/>
  <c r="BD4" i="18"/>
  <c r="BC4" i="18"/>
  <c r="BB4" i="18"/>
  <c r="BA4" i="18"/>
  <c r="BH4" i="18" s="1"/>
  <c r="BF3" i="18"/>
  <c r="BE3" i="18"/>
  <c r="BD3" i="18"/>
  <c r="BC3" i="18"/>
  <c r="BB3" i="18"/>
  <c r="BH3" i="18" s="1"/>
  <c r="BA3" i="18"/>
  <c r="BF2" i="18"/>
  <c r="BE2" i="18"/>
  <c r="BD2" i="18"/>
  <c r="BC2" i="18"/>
  <c r="BI3" i="18" s="1"/>
  <c r="BJ3" i="18" s="1"/>
  <c r="BK3" i="18" s="1"/>
  <c r="BL3" i="18" s="1"/>
  <c r="BM3" i="18" s="1"/>
  <c r="BN3" i="18" s="1"/>
  <c r="BO3" i="18" s="1"/>
  <c r="BB2" i="18"/>
  <c r="BA2" i="18"/>
  <c r="BJ2" i="18" s="1"/>
  <c r="BK2" i="18" s="1"/>
  <c r="BL2" i="18" s="1"/>
  <c r="BM2" i="18" s="1"/>
  <c r="BN2" i="18" s="1"/>
  <c r="BO2" i="18" s="1"/>
  <c r="BF31" i="16"/>
  <c r="BE31" i="16"/>
  <c r="BD31" i="16"/>
  <c r="BC31" i="16"/>
  <c r="BB31" i="16"/>
  <c r="BA31" i="16"/>
  <c r="BF30" i="16"/>
  <c r="BE30" i="16"/>
  <c r="BD30" i="16"/>
  <c r="BC30" i="16"/>
  <c r="BH30" i="16" s="1"/>
  <c r="BB30" i="16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H28" i="16" s="1"/>
  <c r="BB28" i="16"/>
  <c r="BA28" i="16"/>
  <c r="BF27" i="16"/>
  <c r="BE27" i="16"/>
  <c r="BD27" i="16"/>
  <c r="BC27" i="16"/>
  <c r="BB27" i="16"/>
  <c r="BA27" i="16"/>
  <c r="BH27" i="16" s="1"/>
  <c r="BH26" i="16"/>
  <c r="BF26" i="16"/>
  <c r="BE26" i="16"/>
  <c r="BD26" i="16"/>
  <c r="BC26" i="16"/>
  <c r="BB26" i="16"/>
  <c r="BA26" i="16"/>
  <c r="BF25" i="16"/>
  <c r="BE25" i="16"/>
  <c r="BD25" i="16"/>
  <c r="BC25" i="16"/>
  <c r="BB25" i="16"/>
  <c r="BA25" i="16"/>
  <c r="BH25" i="16" s="1"/>
  <c r="BF24" i="16"/>
  <c r="BE24" i="16"/>
  <c r="BD24" i="16"/>
  <c r="BC24" i="16"/>
  <c r="BH24" i="16" s="1"/>
  <c r="BB24" i="16"/>
  <c r="BA24" i="16"/>
  <c r="BF23" i="16"/>
  <c r="BE23" i="16"/>
  <c r="BD23" i="16"/>
  <c r="BC23" i="16"/>
  <c r="BB23" i="16"/>
  <c r="BA23" i="16"/>
  <c r="BH23" i="16" s="1"/>
  <c r="BF22" i="16"/>
  <c r="BE22" i="16"/>
  <c r="BD22" i="16"/>
  <c r="BC22" i="16"/>
  <c r="BH22" i="16" s="1"/>
  <c r="BB22" i="16"/>
  <c r="BA22" i="16"/>
  <c r="BF21" i="16"/>
  <c r="BE21" i="16"/>
  <c r="BD21" i="16"/>
  <c r="BC21" i="16"/>
  <c r="BB21" i="16"/>
  <c r="BA21" i="16"/>
  <c r="BH21" i="16" s="1"/>
  <c r="BF20" i="16"/>
  <c r="BE20" i="16"/>
  <c r="BD20" i="16"/>
  <c r="BC20" i="16"/>
  <c r="BH20" i="16" s="1"/>
  <c r="BB20" i="16"/>
  <c r="BA20" i="16"/>
  <c r="BF19" i="16"/>
  <c r="BE19" i="16"/>
  <c r="BD19" i="16"/>
  <c r="BC19" i="16"/>
  <c r="BB19" i="16"/>
  <c r="BA19" i="16"/>
  <c r="BH19" i="16" s="1"/>
  <c r="BF18" i="16"/>
  <c r="BE18" i="16"/>
  <c r="BD18" i="16"/>
  <c r="BC18" i="16"/>
  <c r="BH18" i="16" s="1"/>
  <c r="BB18" i="16"/>
  <c r="BA18" i="16"/>
  <c r="BF17" i="16"/>
  <c r="BE17" i="16"/>
  <c r="BD17" i="16"/>
  <c r="BC17" i="16"/>
  <c r="BB17" i="16"/>
  <c r="BA17" i="16"/>
  <c r="BH17" i="16" s="1"/>
  <c r="BF16" i="16"/>
  <c r="BE16" i="16"/>
  <c r="BD16" i="16"/>
  <c r="BC16" i="16"/>
  <c r="BH16" i="16" s="1"/>
  <c r="BB16" i="16"/>
  <c r="BA16" i="16"/>
  <c r="BF15" i="16"/>
  <c r="BE15" i="16"/>
  <c r="BD15" i="16"/>
  <c r="BC15" i="16"/>
  <c r="BB15" i="16"/>
  <c r="BA15" i="16"/>
  <c r="BH15" i="16" s="1"/>
  <c r="BF14" i="16"/>
  <c r="BE14" i="16"/>
  <c r="BD14" i="16"/>
  <c r="BC14" i="16"/>
  <c r="BH14" i="16" s="1"/>
  <c r="BB14" i="16"/>
  <c r="BA14" i="16"/>
  <c r="BF13" i="16"/>
  <c r="BE13" i="16"/>
  <c r="BD13" i="16"/>
  <c r="BC13" i="16"/>
  <c r="BB13" i="16"/>
  <c r="BA13" i="16"/>
  <c r="BH13" i="16" s="1"/>
  <c r="BF12" i="16"/>
  <c r="BE12" i="16"/>
  <c r="BD12" i="16"/>
  <c r="BC12" i="16"/>
  <c r="BH12" i="16" s="1"/>
  <c r="BB12" i="16"/>
  <c r="BA12" i="16"/>
  <c r="BF11" i="16"/>
  <c r="BE11" i="16"/>
  <c r="BD11" i="16"/>
  <c r="BC11" i="16"/>
  <c r="BB11" i="16"/>
  <c r="BA11" i="16"/>
  <c r="BH11" i="16" s="1"/>
  <c r="BF10" i="16"/>
  <c r="BE10" i="16"/>
  <c r="BD10" i="16"/>
  <c r="BC10" i="16"/>
  <c r="BH10" i="16" s="1"/>
  <c r="BB10" i="16"/>
  <c r="BA10" i="16"/>
  <c r="BF9" i="16"/>
  <c r="BE9" i="16"/>
  <c r="BD9" i="16"/>
  <c r="BC9" i="16"/>
  <c r="BB9" i="16"/>
  <c r="BA9" i="16"/>
  <c r="BH9" i="16" s="1"/>
  <c r="BF8" i="16"/>
  <c r="BE8" i="16"/>
  <c r="BD8" i="16"/>
  <c r="BC8" i="16"/>
  <c r="BH8" i="16" s="1"/>
  <c r="BB8" i="16"/>
  <c r="BA8" i="16"/>
  <c r="BF7" i="16"/>
  <c r="BE7" i="16"/>
  <c r="BD7" i="16"/>
  <c r="BC7" i="16"/>
  <c r="BB7" i="16"/>
  <c r="BA7" i="16"/>
  <c r="BH7" i="16" s="1"/>
  <c r="BF6" i="16"/>
  <c r="BE6" i="16"/>
  <c r="BD6" i="16"/>
  <c r="BC6" i="16"/>
  <c r="BH6" i="16" s="1"/>
  <c r="BB6" i="16"/>
  <c r="BA6" i="16"/>
  <c r="BF5" i="16"/>
  <c r="BE5" i="16"/>
  <c r="BD5" i="16"/>
  <c r="BC5" i="16"/>
  <c r="BB5" i="16"/>
  <c r="BA5" i="16"/>
  <c r="BH5" i="16" s="1"/>
  <c r="BF4" i="16"/>
  <c r="BE4" i="16"/>
  <c r="BD4" i="16"/>
  <c r="BC4" i="16"/>
  <c r="BH4" i="16" s="1"/>
  <c r="BB4" i="16"/>
  <c r="BA4" i="16"/>
  <c r="BF3" i="16"/>
  <c r="BE3" i="16"/>
  <c r="BD3" i="16"/>
  <c r="BC3" i="16"/>
  <c r="BB3" i="16"/>
  <c r="BA3" i="16"/>
  <c r="BH3" i="16" s="1"/>
  <c r="BF2" i="16"/>
  <c r="BE2" i="16"/>
  <c r="BD2" i="16"/>
  <c r="BC2" i="16"/>
  <c r="BB2" i="16"/>
  <c r="BA2" i="16"/>
  <c r="BI3" i="16" s="1"/>
  <c r="BJ3" i="16" s="1"/>
  <c r="BK3" i="16" s="1"/>
  <c r="BL3" i="16" s="1"/>
  <c r="BM3" i="16" s="1"/>
  <c r="BN3" i="16" s="1"/>
  <c r="BO3" i="16" s="1"/>
  <c r="BF31" i="4"/>
  <c r="BE31" i="4"/>
  <c r="BD31" i="4"/>
  <c r="BC31" i="4"/>
  <c r="BB31" i="4"/>
  <c r="BA31" i="4"/>
  <c r="BF30" i="4"/>
  <c r="BE30" i="4"/>
  <c r="BD30" i="4"/>
  <c r="BC30" i="4"/>
  <c r="BB30" i="4"/>
  <c r="BA30" i="4"/>
  <c r="BH30" i="4" s="1"/>
  <c r="BF29" i="4"/>
  <c r="BE29" i="4"/>
  <c r="BD29" i="4"/>
  <c r="BC29" i="4"/>
  <c r="BB29" i="4"/>
  <c r="BH29" i="4" s="1"/>
  <c r="BA29" i="4"/>
  <c r="BF28" i="4"/>
  <c r="BE28" i="4"/>
  <c r="BD28" i="4"/>
  <c r="BC28" i="4"/>
  <c r="BB28" i="4"/>
  <c r="BA28" i="4"/>
  <c r="BH28" i="4" s="1"/>
  <c r="BF27" i="4"/>
  <c r="BE27" i="4"/>
  <c r="BD27" i="4"/>
  <c r="BC27" i="4"/>
  <c r="BB27" i="4"/>
  <c r="BH27" i="4" s="1"/>
  <c r="BA27" i="4"/>
  <c r="BF26" i="4"/>
  <c r="BE26" i="4"/>
  <c r="BD26" i="4"/>
  <c r="BC26" i="4"/>
  <c r="BB26" i="4"/>
  <c r="BA26" i="4"/>
  <c r="BH26" i="4" s="1"/>
  <c r="BF25" i="4"/>
  <c r="BE25" i="4"/>
  <c r="BD25" i="4"/>
  <c r="BC25" i="4"/>
  <c r="BB25" i="4"/>
  <c r="BH25" i="4" s="1"/>
  <c r="BA25" i="4"/>
  <c r="BF24" i="4"/>
  <c r="BE24" i="4"/>
  <c r="BD24" i="4"/>
  <c r="BC24" i="4"/>
  <c r="BB24" i="4"/>
  <c r="BA24" i="4"/>
  <c r="BH24" i="4" s="1"/>
  <c r="BF23" i="4"/>
  <c r="BE23" i="4"/>
  <c r="BD23" i="4"/>
  <c r="BC23" i="4"/>
  <c r="BB23" i="4"/>
  <c r="BH23" i="4" s="1"/>
  <c r="BA23" i="4"/>
  <c r="BF22" i="4"/>
  <c r="BE22" i="4"/>
  <c r="BD22" i="4"/>
  <c r="BC22" i="4"/>
  <c r="BB22" i="4"/>
  <c r="BA22" i="4"/>
  <c r="BH22" i="4" s="1"/>
  <c r="BF21" i="4"/>
  <c r="BE21" i="4"/>
  <c r="BD21" i="4"/>
  <c r="BC21" i="4"/>
  <c r="BB21" i="4"/>
  <c r="BH21" i="4" s="1"/>
  <c r="BA21" i="4"/>
  <c r="BF20" i="4"/>
  <c r="BE20" i="4"/>
  <c r="BD20" i="4"/>
  <c r="BC20" i="4"/>
  <c r="BB20" i="4"/>
  <c r="BA20" i="4"/>
  <c r="BH20" i="4" s="1"/>
  <c r="BF19" i="4"/>
  <c r="BE19" i="4"/>
  <c r="BD19" i="4"/>
  <c r="BC19" i="4"/>
  <c r="BB19" i="4"/>
  <c r="BH19" i="4" s="1"/>
  <c r="BA19" i="4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H17" i="4" s="1"/>
  <c r="BA17" i="4"/>
  <c r="BF16" i="4"/>
  <c r="BE16" i="4"/>
  <c r="BD16" i="4"/>
  <c r="BC16" i="4"/>
  <c r="BB16" i="4"/>
  <c r="BA16" i="4"/>
  <c r="BH16" i="4" s="1"/>
  <c r="BF15" i="4"/>
  <c r="BE15" i="4"/>
  <c r="BD15" i="4"/>
  <c r="BC15" i="4"/>
  <c r="BB15" i="4"/>
  <c r="BH15" i="4" s="1"/>
  <c r="BA15" i="4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H13" i="4" s="1"/>
  <c r="BA13" i="4"/>
  <c r="BF12" i="4"/>
  <c r="BE12" i="4"/>
  <c r="BD12" i="4"/>
  <c r="BC12" i="4"/>
  <c r="BB12" i="4"/>
  <c r="BA12" i="4"/>
  <c r="BH12" i="4" s="1"/>
  <c r="BF11" i="4"/>
  <c r="BE11" i="4"/>
  <c r="BD11" i="4"/>
  <c r="BC11" i="4"/>
  <c r="BB11" i="4"/>
  <c r="BH11" i="4" s="1"/>
  <c r="BA11" i="4"/>
  <c r="BF10" i="4"/>
  <c r="BE10" i="4"/>
  <c r="BD10" i="4"/>
  <c r="BC10" i="4"/>
  <c r="BB10" i="4"/>
  <c r="BA10" i="4"/>
  <c r="BH10" i="4" s="1"/>
  <c r="BF9" i="4"/>
  <c r="BE9" i="4"/>
  <c r="BD9" i="4"/>
  <c r="BC9" i="4"/>
  <c r="BB9" i="4"/>
  <c r="BH9" i="4" s="1"/>
  <c r="BA9" i="4"/>
  <c r="BF8" i="4"/>
  <c r="BE8" i="4"/>
  <c r="BD8" i="4"/>
  <c r="BC8" i="4"/>
  <c r="BB8" i="4"/>
  <c r="BA8" i="4"/>
  <c r="BH8" i="4" s="1"/>
  <c r="BF7" i="4"/>
  <c r="BE7" i="4"/>
  <c r="BD7" i="4"/>
  <c r="BC7" i="4"/>
  <c r="BB7" i="4"/>
  <c r="BH7" i="4" s="1"/>
  <c r="BA7" i="4"/>
  <c r="BF6" i="4"/>
  <c r="BE6" i="4"/>
  <c r="BD6" i="4"/>
  <c r="BC6" i="4"/>
  <c r="BB6" i="4"/>
  <c r="BA6" i="4"/>
  <c r="BH6" i="4" s="1"/>
  <c r="BF5" i="4"/>
  <c r="BE5" i="4"/>
  <c r="BD5" i="4"/>
  <c r="BC5" i="4"/>
  <c r="BB5" i="4"/>
  <c r="BH5" i="4" s="1"/>
  <c r="BA5" i="4"/>
  <c r="BF4" i="4"/>
  <c r="BE4" i="4"/>
  <c r="BD4" i="4"/>
  <c r="BC4" i="4"/>
  <c r="BB4" i="4"/>
  <c r="BA4" i="4"/>
  <c r="BH4" i="4" s="1"/>
  <c r="BF3" i="4"/>
  <c r="BE3" i="4"/>
  <c r="BD3" i="4"/>
  <c r="BC3" i="4"/>
  <c r="BB3" i="4"/>
  <c r="BH3" i="4" s="1"/>
  <c r="BA3" i="4"/>
  <c r="BJ2" i="4"/>
  <c r="BK2" i="4" s="1"/>
  <c r="BE2" i="4"/>
  <c r="BD2" i="4"/>
  <c r="BC2" i="4"/>
  <c r="BH2" i="4" s="1"/>
  <c r="BI4" i="4" s="1"/>
  <c r="BB2" i="4"/>
  <c r="BA2" i="4"/>
  <c r="BF31" i="6"/>
  <c r="BE31" i="6"/>
  <c r="BD31" i="6"/>
  <c r="BC31" i="6"/>
  <c r="BB31" i="6"/>
  <c r="BA31" i="6"/>
  <c r="BF30" i="6"/>
  <c r="BE30" i="6"/>
  <c r="BD30" i="6"/>
  <c r="BC30" i="6"/>
  <c r="BB30" i="6"/>
  <c r="BA30" i="6"/>
  <c r="BF29" i="6"/>
  <c r="BE29" i="6"/>
  <c r="BD29" i="6"/>
  <c r="BC29" i="6"/>
  <c r="BB29" i="6"/>
  <c r="BH29" i="6" s="1"/>
  <c r="BA29" i="6"/>
  <c r="BF28" i="6"/>
  <c r="BE28" i="6"/>
  <c r="BD28" i="6"/>
  <c r="BC28" i="6"/>
  <c r="BB28" i="6"/>
  <c r="BA28" i="6"/>
  <c r="BF27" i="6"/>
  <c r="BE27" i="6"/>
  <c r="BD27" i="6"/>
  <c r="BC27" i="6"/>
  <c r="BB27" i="6"/>
  <c r="BH27" i="6" s="1"/>
  <c r="BA27" i="6"/>
  <c r="BF26" i="6"/>
  <c r="BE26" i="6"/>
  <c r="BD26" i="6"/>
  <c r="BC26" i="6"/>
  <c r="BB26" i="6"/>
  <c r="BA26" i="6"/>
  <c r="BF25" i="6"/>
  <c r="BE25" i="6"/>
  <c r="BD25" i="6"/>
  <c r="BC25" i="6"/>
  <c r="BB25" i="6"/>
  <c r="BH25" i="6" s="1"/>
  <c r="BA25" i="6"/>
  <c r="BF24" i="6"/>
  <c r="BE24" i="6"/>
  <c r="BD24" i="6"/>
  <c r="BC24" i="6"/>
  <c r="BB24" i="6"/>
  <c r="BA24" i="6"/>
  <c r="BF23" i="6"/>
  <c r="BE23" i="6"/>
  <c r="BD23" i="6"/>
  <c r="BC23" i="6"/>
  <c r="BB23" i="6"/>
  <c r="BH23" i="6" s="1"/>
  <c r="BA23" i="6"/>
  <c r="BF22" i="6"/>
  <c r="BE22" i="6"/>
  <c r="BD22" i="6"/>
  <c r="BC22" i="6"/>
  <c r="BB22" i="6"/>
  <c r="BA22" i="6"/>
  <c r="BF21" i="6"/>
  <c r="BE21" i="6"/>
  <c r="BD21" i="6"/>
  <c r="BC21" i="6"/>
  <c r="BB21" i="6"/>
  <c r="BH21" i="6" s="1"/>
  <c r="BA21" i="6"/>
  <c r="BF20" i="6"/>
  <c r="BE20" i="6"/>
  <c r="BD20" i="6"/>
  <c r="BC20" i="6"/>
  <c r="BB20" i="6"/>
  <c r="BA20" i="6"/>
  <c r="BF19" i="6"/>
  <c r="BE19" i="6"/>
  <c r="BD19" i="6"/>
  <c r="BC19" i="6"/>
  <c r="BB19" i="6"/>
  <c r="BH19" i="6" s="1"/>
  <c r="BA19" i="6"/>
  <c r="BF18" i="6"/>
  <c r="BE18" i="6"/>
  <c r="BD18" i="6"/>
  <c r="BC18" i="6"/>
  <c r="BB18" i="6"/>
  <c r="BA18" i="6"/>
  <c r="BF17" i="6"/>
  <c r="BE17" i="6"/>
  <c r="BD17" i="6"/>
  <c r="BC17" i="6"/>
  <c r="BB17" i="6"/>
  <c r="BH17" i="6" s="1"/>
  <c r="BA17" i="6"/>
  <c r="BF16" i="6"/>
  <c r="BE16" i="6"/>
  <c r="BD16" i="6"/>
  <c r="BC16" i="6"/>
  <c r="BB16" i="6"/>
  <c r="BA16" i="6"/>
  <c r="BF15" i="6"/>
  <c r="BE15" i="6"/>
  <c r="BD15" i="6"/>
  <c r="BC15" i="6"/>
  <c r="BB15" i="6"/>
  <c r="BH15" i="6" s="1"/>
  <c r="BA15" i="6"/>
  <c r="BF14" i="6"/>
  <c r="BE14" i="6"/>
  <c r="BD14" i="6"/>
  <c r="BC14" i="6"/>
  <c r="BB14" i="6"/>
  <c r="BA14" i="6"/>
  <c r="BF13" i="6"/>
  <c r="BE13" i="6"/>
  <c r="BD13" i="6"/>
  <c r="BC13" i="6"/>
  <c r="BB13" i="6"/>
  <c r="BH13" i="6" s="1"/>
  <c r="BA13" i="6"/>
  <c r="BF12" i="6"/>
  <c r="BE12" i="6"/>
  <c r="BD12" i="6"/>
  <c r="BC12" i="6"/>
  <c r="BB12" i="6"/>
  <c r="BA12" i="6"/>
  <c r="BF11" i="6"/>
  <c r="BE11" i="6"/>
  <c r="BD11" i="6"/>
  <c r="BC11" i="6"/>
  <c r="BB11" i="6"/>
  <c r="BH11" i="6" s="1"/>
  <c r="BA11" i="6"/>
  <c r="BF10" i="6"/>
  <c r="BE10" i="6"/>
  <c r="BD10" i="6"/>
  <c r="BC10" i="6"/>
  <c r="BB10" i="6"/>
  <c r="BA10" i="6"/>
  <c r="BF9" i="6"/>
  <c r="BE9" i="6"/>
  <c r="BD9" i="6"/>
  <c r="BC9" i="6"/>
  <c r="BB9" i="6"/>
  <c r="BH9" i="6" s="1"/>
  <c r="BA9" i="6"/>
  <c r="BF8" i="6"/>
  <c r="BE8" i="6"/>
  <c r="BD8" i="6"/>
  <c r="BC8" i="6"/>
  <c r="BB8" i="6"/>
  <c r="BA8" i="6"/>
  <c r="BF7" i="6"/>
  <c r="BE7" i="6"/>
  <c r="BD7" i="6"/>
  <c r="BC7" i="6"/>
  <c r="BB7" i="6"/>
  <c r="BH7" i="6" s="1"/>
  <c r="BA7" i="6"/>
  <c r="BF6" i="6"/>
  <c r="BE6" i="6"/>
  <c r="BD6" i="6"/>
  <c r="BC6" i="6"/>
  <c r="BB6" i="6"/>
  <c r="BA6" i="6"/>
  <c r="BF5" i="6"/>
  <c r="BE5" i="6"/>
  <c r="BD5" i="6"/>
  <c r="BC5" i="6"/>
  <c r="BB5" i="6"/>
  <c r="BH5" i="6" s="1"/>
  <c r="BA5" i="6"/>
  <c r="BF4" i="6"/>
  <c r="BE4" i="6"/>
  <c r="BD4" i="6"/>
  <c r="BC4" i="6"/>
  <c r="BB4" i="6"/>
  <c r="BA4" i="6"/>
  <c r="BF3" i="6"/>
  <c r="BE3" i="6"/>
  <c r="BD3" i="6"/>
  <c r="BC3" i="6"/>
  <c r="BB3" i="6"/>
  <c r="BH3" i="6" s="1"/>
  <c r="BA3" i="6"/>
  <c r="BJ2" i="6"/>
  <c r="BK2" i="6" s="1"/>
  <c r="BF2" i="6"/>
  <c r="BE2" i="6"/>
  <c r="BD2" i="6"/>
  <c r="BC2" i="6"/>
  <c r="BH2" i="6" s="1"/>
  <c r="BI4" i="6" s="1"/>
  <c r="BB2" i="6"/>
  <c r="BA2" i="6"/>
  <c r="BF31" i="10"/>
  <c r="BE31" i="10"/>
  <c r="BD31" i="10"/>
  <c r="BC31" i="10"/>
  <c r="BB31" i="10"/>
  <c r="BA31" i="10"/>
  <c r="BF30" i="10"/>
  <c r="BE30" i="10"/>
  <c r="BD30" i="10"/>
  <c r="BC30" i="10"/>
  <c r="BH30" i="10" s="1"/>
  <c r="BB30" i="10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H28" i="10" s="1"/>
  <c r="BB28" i="10"/>
  <c r="BA28" i="10"/>
  <c r="BF27" i="10"/>
  <c r="BE27" i="10"/>
  <c r="BD27" i="10"/>
  <c r="BC27" i="10"/>
  <c r="BB27" i="10"/>
  <c r="BA27" i="10"/>
  <c r="BH27" i="10" s="1"/>
  <c r="BF26" i="10"/>
  <c r="BE26" i="10"/>
  <c r="BD26" i="10"/>
  <c r="BC26" i="10"/>
  <c r="BH26" i="10" s="1"/>
  <c r="BB26" i="10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H24" i="10" s="1"/>
  <c r="BB24" i="10"/>
  <c r="BA24" i="10"/>
  <c r="BF23" i="10"/>
  <c r="BE23" i="10"/>
  <c r="BD23" i="10"/>
  <c r="BC23" i="10"/>
  <c r="BB23" i="10"/>
  <c r="BA23" i="10"/>
  <c r="BH23" i="10" s="1"/>
  <c r="BF22" i="10"/>
  <c r="BE22" i="10"/>
  <c r="BD22" i="10"/>
  <c r="BC22" i="10"/>
  <c r="BH22" i="10" s="1"/>
  <c r="BB22" i="10"/>
  <c r="BA22" i="10"/>
  <c r="BF21" i="10"/>
  <c r="BE21" i="10"/>
  <c r="BD21" i="10"/>
  <c r="BC21" i="10"/>
  <c r="BB21" i="10"/>
  <c r="BA21" i="10"/>
  <c r="BH21" i="10" s="1"/>
  <c r="BF20" i="10"/>
  <c r="BE20" i="10"/>
  <c r="BD20" i="10"/>
  <c r="BC20" i="10"/>
  <c r="BH20" i="10" s="1"/>
  <c r="BB20" i="10"/>
  <c r="BA20" i="10"/>
  <c r="BF19" i="10"/>
  <c r="BE19" i="10"/>
  <c r="BD19" i="10"/>
  <c r="BC19" i="10"/>
  <c r="BB19" i="10"/>
  <c r="BA19" i="10"/>
  <c r="BH19" i="10" s="1"/>
  <c r="BF18" i="10"/>
  <c r="BE18" i="10"/>
  <c r="BD18" i="10"/>
  <c r="BC18" i="10"/>
  <c r="BH18" i="10" s="1"/>
  <c r="BB18" i="10"/>
  <c r="BA18" i="10"/>
  <c r="BF17" i="10"/>
  <c r="BE17" i="10"/>
  <c r="BD17" i="10"/>
  <c r="BC17" i="10"/>
  <c r="BB17" i="10"/>
  <c r="BA17" i="10"/>
  <c r="BH17" i="10" s="1"/>
  <c r="BF16" i="10"/>
  <c r="BE16" i="10"/>
  <c r="BD16" i="10"/>
  <c r="BC16" i="10"/>
  <c r="BH16" i="10" s="1"/>
  <c r="BB16" i="10"/>
  <c r="BA16" i="10"/>
  <c r="BF15" i="10"/>
  <c r="BE15" i="10"/>
  <c r="BD15" i="10"/>
  <c r="BC15" i="10"/>
  <c r="BB15" i="10"/>
  <c r="BA15" i="10"/>
  <c r="BH15" i="10" s="1"/>
  <c r="BF14" i="10"/>
  <c r="BE14" i="10"/>
  <c r="BD14" i="10"/>
  <c r="BC14" i="10"/>
  <c r="BH14" i="10" s="1"/>
  <c r="BB14" i="10"/>
  <c r="BA14" i="10"/>
  <c r="BF13" i="10"/>
  <c r="BE13" i="10"/>
  <c r="BD13" i="10"/>
  <c r="BC13" i="10"/>
  <c r="BB13" i="10"/>
  <c r="BA13" i="10"/>
  <c r="BH13" i="10" s="1"/>
  <c r="BF12" i="10"/>
  <c r="BE12" i="10"/>
  <c r="BD12" i="10"/>
  <c r="BC12" i="10"/>
  <c r="BB12" i="10"/>
  <c r="BH12" i="10" s="1"/>
  <c r="BA12" i="10"/>
  <c r="BF11" i="10"/>
  <c r="BE11" i="10"/>
  <c r="BD11" i="10"/>
  <c r="BC11" i="10"/>
  <c r="BB11" i="10"/>
  <c r="BA11" i="10"/>
  <c r="BH11" i="10" s="1"/>
  <c r="BF10" i="10"/>
  <c r="BE10" i="10"/>
  <c r="BD10" i="10"/>
  <c r="BC10" i="10"/>
  <c r="BB10" i="10"/>
  <c r="BH10" i="10" s="1"/>
  <c r="BA10" i="10"/>
  <c r="BF9" i="10"/>
  <c r="BE9" i="10"/>
  <c r="BD9" i="10"/>
  <c r="BC9" i="10"/>
  <c r="BB9" i="10"/>
  <c r="BA9" i="10"/>
  <c r="BH9" i="10" s="1"/>
  <c r="BF8" i="10"/>
  <c r="BE8" i="10"/>
  <c r="BD8" i="10"/>
  <c r="BC8" i="10"/>
  <c r="BH8" i="10" s="1"/>
  <c r="BB8" i="10"/>
  <c r="BA8" i="10"/>
  <c r="BF7" i="10"/>
  <c r="BE7" i="10"/>
  <c r="BD7" i="10"/>
  <c r="BC7" i="10"/>
  <c r="BB7" i="10"/>
  <c r="BA7" i="10"/>
  <c r="BH7" i="10" s="1"/>
  <c r="BF6" i="10"/>
  <c r="BE6" i="10"/>
  <c r="BD6" i="10"/>
  <c r="BC6" i="10"/>
  <c r="BH6" i="10" s="1"/>
  <c r="BB6" i="10"/>
  <c r="BA6" i="10"/>
  <c r="BF5" i="10"/>
  <c r="BE5" i="10"/>
  <c r="BD5" i="10"/>
  <c r="BC5" i="10"/>
  <c r="BB5" i="10"/>
  <c r="BA5" i="10"/>
  <c r="BH5" i="10" s="1"/>
  <c r="BF4" i="10"/>
  <c r="BE4" i="10"/>
  <c r="BD4" i="10"/>
  <c r="BC4" i="10"/>
  <c r="BH4" i="10" s="1"/>
  <c r="BB4" i="10"/>
  <c r="BA4" i="10"/>
  <c r="BF3" i="10"/>
  <c r="BE3" i="10"/>
  <c r="BD3" i="10"/>
  <c r="BC3" i="10"/>
  <c r="BB3" i="10"/>
  <c r="BA3" i="10"/>
  <c r="BH3" i="10" s="1"/>
  <c r="BF2" i="10"/>
  <c r="BE2" i="10"/>
  <c r="BD2" i="10"/>
  <c r="BC2" i="10"/>
  <c r="BH2" i="10" s="1"/>
  <c r="BI4" i="10" s="1"/>
  <c r="BB2" i="10"/>
  <c r="BA2" i="10"/>
  <c r="BI3" i="10" s="1"/>
  <c r="BJ3" i="10" s="1"/>
  <c r="BK3" i="10" s="1"/>
  <c r="BL3" i="10" s="1"/>
  <c r="BM3" i="10" s="1"/>
  <c r="BN3" i="10" s="1"/>
  <c r="BO3" i="10" s="1"/>
  <c r="BF31" i="12"/>
  <c r="BE31" i="12"/>
  <c r="BD31" i="12"/>
  <c r="BC31" i="12"/>
  <c r="BB31" i="12"/>
  <c r="BA31" i="12"/>
  <c r="BF30" i="12"/>
  <c r="BE30" i="12"/>
  <c r="BD30" i="12"/>
  <c r="BC30" i="12"/>
  <c r="BB30" i="12"/>
  <c r="BA30" i="12"/>
  <c r="BH30" i="12" s="1"/>
  <c r="BF29" i="12"/>
  <c r="BE29" i="12"/>
  <c r="BD29" i="12"/>
  <c r="BC29" i="12"/>
  <c r="BH29" i="12" s="1"/>
  <c r="BB29" i="12"/>
  <c r="BA29" i="12"/>
  <c r="BF28" i="12"/>
  <c r="BE28" i="12"/>
  <c r="BD28" i="12"/>
  <c r="BC28" i="12"/>
  <c r="BB28" i="12"/>
  <c r="BA28" i="12"/>
  <c r="BH28" i="12" s="1"/>
  <c r="BF27" i="12"/>
  <c r="BE27" i="12"/>
  <c r="BD27" i="12"/>
  <c r="BC27" i="12"/>
  <c r="BH27" i="12" s="1"/>
  <c r="BB27" i="12"/>
  <c r="BA27" i="12"/>
  <c r="BF26" i="12"/>
  <c r="BE26" i="12"/>
  <c r="BD26" i="12"/>
  <c r="BC26" i="12"/>
  <c r="BB26" i="12"/>
  <c r="BA26" i="12"/>
  <c r="BH26" i="12" s="1"/>
  <c r="BF25" i="12"/>
  <c r="BE25" i="12"/>
  <c r="BD25" i="12"/>
  <c r="BC25" i="12"/>
  <c r="BH25" i="12" s="1"/>
  <c r="BB25" i="12"/>
  <c r="BA25" i="12"/>
  <c r="BF24" i="12"/>
  <c r="BE24" i="12"/>
  <c r="BD24" i="12"/>
  <c r="BC24" i="12"/>
  <c r="BB24" i="12"/>
  <c r="BA24" i="12"/>
  <c r="BH24" i="12" s="1"/>
  <c r="BF23" i="12"/>
  <c r="BE23" i="12"/>
  <c r="BD23" i="12"/>
  <c r="BC23" i="12"/>
  <c r="BH23" i="12" s="1"/>
  <c r="BB23" i="12"/>
  <c r="BA23" i="12"/>
  <c r="BF22" i="12"/>
  <c r="BE22" i="12"/>
  <c r="BD22" i="12"/>
  <c r="BC22" i="12"/>
  <c r="BB22" i="12"/>
  <c r="BA22" i="12"/>
  <c r="BH22" i="12" s="1"/>
  <c r="BF21" i="12"/>
  <c r="BE21" i="12"/>
  <c r="BD21" i="12"/>
  <c r="BC21" i="12"/>
  <c r="BH21" i="12" s="1"/>
  <c r="BB21" i="12"/>
  <c r="BA21" i="12"/>
  <c r="BF20" i="12"/>
  <c r="BE20" i="12"/>
  <c r="BD20" i="12"/>
  <c r="BC20" i="12"/>
  <c r="BB20" i="12"/>
  <c r="BA20" i="12"/>
  <c r="BH20" i="12" s="1"/>
  <c r="BF19" i="12"/>
  <c r="BE19" i="12"/>
  <c r="BD19" i="12"/>
  <c r="BC19" i="12"/>
  <c r="BH19" i="12" s="1"/>
  <c r="BB19" i="12"/>
  <c r="BA19" i="12"/>
  <c r="BF18" i="12"/>
  <c r="BE18" i="12"/>
  <c r="BD18" i="12"/>
  <c r="BC18" i="12"/>
  <c r="BB18" i="12"/>
  <c r="BA18" i="12"/>
  <c r="BH18" i="12" s="1"/>
  <c r="BF17" i="12"/>
  <c r="BE17" i="12"/>
  <c r="BD17" i="12"/>
  <c r="BC17" i="12"/>
  <c r="BH17" i="12" s="1"/>
  <c r="BB17" i="12"/>
  <c r="BA17" i="12"/>
  <c r="BF16" i="12"/>
  <c r="BE16" i="12"/>
  <c r="BD16" i="12"/>
  <c r="BC16" i="12"/>
  <c r="BB16" i="12"/>
  <c r="BA16" i="12"/>
  <c r="BH16" i="12" s="1"/>
  <c r="BF15" i="12"/>
  <c r="BE15" i="12"/>
  <c r="BD15" i="12"/>
  <c r="BC15" i="12"/>
  <c r="BH15" i="12" s="1"/>
  <c r="BB15" i="12"/>
  <c r="BA15" i="12"/>
  <c r="BF14" i="12"/>
  <c r="BE14" i="12"/>
  <c r="BD14" i="12"/>
  <c r="BC14" i="12"/>
  <c r="BB14" i="12"/>
  <c r="BA14" i="12"/>
  <c r="BH14" i="12" s="1"/>
  <c r="BF13" i="12"/>
  <c r="BE13" i="12"/>
  <c r="BD13" i="12"/>
  <c r="BC13" i="12"/>
  <c r="BH13" i="12" s="1"/>
  <c r="BB13" i="12"/>
  <c r="BA13" i="12"/>
  <c r="BF12" i="12"/>
  <c r="BE12" i="12"/>
  <c r="BD12" i="12"/>
  <c r="BC12" i="12"/>
  <c r="BB12" i="12"/>
  <c r="BA12" i="12"/>
  <c r="BH12" i="12" s="1"/>
  <c r="BF11" i="12"/>
  <c r="BE11" i="12"/>
  <c r="BD11" i="12"/>
  <c r="BC11" i="12"/>
  <c r="BH11" i="12" s="1"/>
  <c r="BB11" i="12"/>
  <c r="BA11" i="12"/>
  <c r="BF10" i="12"/>
  <c r="BE10" i="12"/>
  <c r="BD10" i="12"/>
  <c r="BC10" i="12"/>
  <c r="BB10" i="12"/>
  <c r="BA10" i="12"/>
  <c r="BH10" i="12" s="1"/>
  <c r="BF9" i="12"/>
  <c r="BE9" i="12"/>
  <c r="BD9" i="12"/>
  <c r="BC9" i="12"/>
  <c r="BH9" i="12" s="1"/>
  <c r="BB9" i="12"/>
  <c r="BA9" i="12"/>
  <c r="BF8" i="12"/>
  <c r="BE8" i="12"/>
  <c r="BD8" i="12"/>
  <c r="BC8" i="12"/>
  <c r="BB8" i="12"/>
  <c r="BA8" i="12"/>
  <c r="BH8" i="12" s="1"/>
  <c r="BF7" i="12"/>
  <c r="BE7" i="12"/>
  <c r="BD7" i="12"/>
  <c r="BC7" i="12"/>
  <c r="BH7" i="12" s="1"/>
  <c r="BB7" i="12"/>
  <c r="BA7" i="12"/>
  <c r="BF6" i="12"/>
  <c r="BE6" i="12"/>
  <c r="BD6" i="12"/>
  <c r="BC6" i="12"/>
  <c r="BB6" i="12"/>
  <c r="BA6" i="12"/>
  <c r="BH6" i="12" s="1"/>
  <c r="BF5" i="12"/>
  <c r="BE5" i="12"/>
  <c r="BD5" i="12"/>
  <c r="BC5" i="12"/>
  <c r="BH5" i="12" s="1"/>
  <c r="BB5" i="12"/>
  <c r="BA5" i="12"/>
  <c r="BF4" i="12"/>
  <c r="BE4" i="12"/>
  <c r="BD4" i="12"/>
  <c r="BC4" i="12"/>
  <c r="BB4" i="12"/>
  <c r="BA4" i="12"/>
  <c r="BH4" i="12" s="1"/>
  <c r="BF3" i="12"/>
  <c r="BE3" i="12"/>
  <c r="BD3" i="12"/>
  <c r="BC3" i="12"/>
  <c r="BH3" i="12" s="1"/>
  <c r="BB3" i="12"/>
  <c r="BA3" i="12"/>
  <c r="BJ2" i="12"/>
  <c r="BK2" i="12" s="1"/>
  <c r="BL2" i="12" s="1"/>
  <c r="BM2" i="12" s="1"/>
  <c r="BN2" i="12" s="1"/>
  <c r="BO2" i="12" s="1"/>
  <c r="BF2" i="12"/>
  <c r="BE2" i="12"/>
  <c r="BD2" i="12"/>
  <c r="BC2" i="12"/>
  <c r="BB2" i="12"/>
  <c r="BA2" i="12"/>
  <c r="BI3" i="12" s="1"/>
  <c r="BJ3" i="12" s="1"/>
  <c r="BK3" i="12" s="1"/>
  <c r="BL3" i="12" s="1"/>
  <c r="BM3" i="12" s="1"/>
  <c r="BN3" i="12" s="1"/>
  <c r="BO3" i="12" s="1"/>
  <c r="BR24" i="18" l="1"/>
  <c r="BR12" i="18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R8" i="16"/>
  <c r="BR24" i="16"/>
  <c r="BR12" i="16"/>
  <c r="BR5" i="16"/>
  <c r="BR9" i="16"/>
  <c r="BR13" i="16"/>
  <c r="BR17" i="16"/>
  <c r="BR21" i="16"/>
  <c r="BR25" i="16"/>
  <c r="BR29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12" i="12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8" i="10"/>
  <c r="BR24" i="10"/>
  <c r="BR12" i="10"/>
  <c r="BR9" i="10"/>
  <c r="BR17" i="10"/>
  <c r="BR29" i="10"/>
  <c r="BR2" i="10"/>
  <c r="BR6" i="10"/>
  <c r="BR10" i="10"/>
  <c r="BR14" i="10"/>
  <c r="BR18" i="10"/>
  <c r="BR22" i="10"/>
  <c r="BR26" i="10"/>
  <c r="BR30" i="10"/>
  <c r="BR5" i="10"/>
  <c r="BR13" i="10"/>
  <c r="BR21" i="10"/>
  <c r="BR25" i="10"/>
  <c r="BR3" i="10"/>
  <c r="BR7" i="10"/>
  <c r="BR11" i="10"/>
  <c r="BR15" i="10"/>
  <c r="BR19" i="10"/>
  <c r="BR23" i="10"/>
  <c r="BR27" i="10"/>
  <c r="BR24" i="6"/>
  <c r="BR12" i="6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8" i="4"/>
  <c r="BR20" i="4"/>
  <c r="BR24" i="4"/>
  <c r="BR4" i="4"/>
  <c r="BR12" i="4"/>
  <c r="BR25" i="4"/>
  <c r="BR31" i="4"/>
  <c r="BR16" i="4"/>
  <c r="BR5" i="4"/>
  <c r="BR9" i="4"/>
  <c r="BR13" i="4"/>
  <c r="BR17" i="4"/>
  <c r="BR21" i="4"/>
  <c r="BR29" i="4"/>
  <c r="BR2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H2" i="18"/>
  <c r="BI4" i="18" s="1"/>
  <c r="BH2" i="16"/>
  <c r="BI4" i="16" s="1"/>
  <c r="BJ2" i="16"/>
  <c r="BK2" i="16" s="1"/>
  <c r="BL2" i="16" s="1"/>
  <c r="BM2" i="16" s="1"/>
  <c r="BN2" i="16" s="1"/>
  <c r="BO2" i="16" s="1"/>
  <c r="BI5" i="4"/>
  <c r="BJ4" i="4"/>
  <c r="BK4" i="4" s="1"/>
  <c r="BL4" i="4" s="1"/>
  <c r="BM4" i="4" s="1"/>
  <c r="BN4" i="4" s="1"/>
  <c r="BO4" i="4" s="1"/>
  <c r="BL2" i="4"/>
  <c r="BM2" i="4" s="1"/>
  <c r="BN2" i="4" s="1"/>
  <c r="BO2" i="4" s="1"/>
  <c r="BI3" i="4"/>
  <c r="BJ3" i="4" s="1"/>
  <c r="BL3" i="4" s="1"/>
  <c r="BM3" i="4" s="1"/>
  <c r="BN3" i="4" s="1"/>
  <c r="BO3" i="4" s="1"/>
  <c r="BJ4" i="6"/>
  <c r="BK4" i="6" s="1"/>
  <c r="BL4" i="6" s="1"/>
  <c r="BM4" i="6" s="1"/>
  <c r="BN4" i="6" s="1"/>
  <c r="BO4" i="6" s="1"/>
  <c r="BH12" i="6"/>
  <c r="BH16" i="6"/>
  <c r="BH20" i="6"/>
  <c r="BH26" i="6"/>
  <c r="BH30" i="6"/>
  <c r="BL2" i="6"/>
  <c r="BM2" i="6" s="1"/>
  <c r="BN2" i="6" s="1"/>
  <c r="BO2" i="6" s="1"/>
  <c r="BH10" i="6"/>
  <c r="BH14" i="6"/>
  <c r="BH18" i="6"/>
  <c r="BH22" i="6"/>
  <c r="BH24" i="6"/>
  <c r="BH28" i="6"/>
  <c r="BI3" i="6"/>
  <c r="BJ3" i="6" s="1"/>
  <c r="BK3" i="6" s="1"/>
  <c r="BL3" i="6" s="1"/>
  <c r="BM3" i="6" s="1"/>
  <c r="BN3" i="6" s="1"/>
  <c r="BO3" i="6" s="1"/>
  <c r="BH4" i="6"/>
  <c r="BI5" i="6" s="1"/>
  <c r="BH6" i="6"/>
  <c r="BH8" i="6"/>
  <c r="BI5" i="10"/>
  <c r="BJ4" i="10"/>
  <c r="BK4" i="10" s="1"/>
  <c r="BL4" i="10" s="1"/>
  <c r="BM4" i="10" s="1"/>
  <c r="BN4" i="10" s="1"/>
  <c r="BO4" i="10" s="1"/>
  <c r="BJ2" i="10"/>
  <c r="BK2" i="10" s="1"/>
  <c r="BL2" i="10" s="1"/>
  <c r="BM2" i="10" s="1"/>
  <c r="BN2" i="10" s="1"/>
  <c r="BO2" i="10" s="1"/>
  <c r="BH2" i="12"/>
  <c r="BI4" i="12" s="1"/>
  <c r="BI5" i="18" l="1"/>
  <c r="BJ4" i="18"/>
  <c r="BK4" i="18" s="1"/>
  <c r="BL4" i="18" s="1"/>
  <c r="BM4" i="18" s="1"/>
  <c r="BN4" i="18" s="1"/>
  <c r="BO4" i="18" s="1"/>
  <c r="BI5" i="16"/>
  <c r="BJ4" i="16"/>
  <c r="BK4" i="16" s="1"/>
  <c r="BL4" i="16" s="1"/>
  <c r="BM4" i="16" s="1"/>
  <c r="BN4" i="16" s="1"/>
  <c r="BO4" i="16" s="1"/>
  <c r="BJ5" i="4"/>
  <c r="BK5" i="4" s="1"/>
  <c r="BL5" i="4" s="1"/>
  <c r="BM5" i="4" s="1"/>
  <c r="BN5" i="4" s="1"/>
  <c r="BO5" i="4" s="1"/>
  <c r="BI6" i="4"/>
  <c r="BJ5" i="6"/>
  <c r="BK5" i="6" s="1"/>
  <c r="BL5" i="6" s="1"/>
  <c r="BM5" i="6" s="1"/>
  <c r="BN5" i="6" s="1"/>
  <c r="BO5" i="6" s="1"/>
  <c r="BI6" i="6"/>
  <c r="BJ5" i="10"/>
  <c r="BK5" i="10" s="1"/>
  <c r="BL5" i="10" s="1"/>
  <c r="BM5" i="10" s="1"/>
  <c r="BN5" i="10" s="1"/>
  <c r="BO5" i="10" s="1"/>
  <c r="BI6" i="10"/>
  <c r="BI5" i="12"/>
  <c r="BJ4" i="12"/>
  <c r="BK4" i="12" s="1"/>
  <c r="BL4" i="12" s="1"/>
  <c r="BM4" i="12" s="1"/>
  <c r="BN4" i="12" s="1"/>
  <c r="BO4" i="12" s="1"/>
  <c r="BJ5" i="18" l="1"/>
  <c r="BK5" i="18" s="1"/>
  <c r="BL5" i="18" s="1"/>
  <c r="BM5" i="18" s="1"/>
  <c r="BN5" i="18" s="1"/>
  <c r="BO5" i="18" s="1"/>
  <c r="BI6" i="18"/>
  <c r="BJ5" i="16"/>
  <c r="BK5" i="16" s="1"/>
  <c r="BL5" i="16" s="1"/>
  <c r="BM5" i="16" s="1"/>
  <c r="BN5" i="16" s="1"/>
  <c r="BO5" i="16" s="1"/>
  <c r="BI6" i="16"/>
  <c r="BI7" i="4"/>
  <c r="BJ6" i="4"/>
  <c r="BK6" i="4" s="1"/>
  <c r="BL6" i="4" s="1"/>
  <c r="BM6" i="4" s="1"/>
  <c r="BN6" i="4" s="1"/>
  <c r="BO6" i="4" s="1"/>
  <c r="BI7" i="6"/>
  <c r="BJ6" i="6"/>
  <c r="BK6" i="6" s="1"/>
  <c r="BL6" i="6" s="1"/>
  <c r="BM6" i="6" s="1"/>
  <c r="BN6" i="6" s="1"/>
  <c r="BO6" i="6" s="1"/>
  <c r="BI7" i="10"/>
  <c r="BJ6" i="10"/>
  <c r="BK6" i="10" s="1"/>
  <c r="BL6" i="10" s="1"/>
  <c r="BM6" i="10" s="1"/>
  <c r="BN6" i="10" s="1"/>
  <c r="BO6" i="10" s="1"/>
  <c r="BJ5" i="12"/>
  <c r="BK5" i="12" s="1"/>
  <c r="BL5" i="12" s="1"/>
  <c r="BM5" i="12" s="1"/>
  <c r="BN5" i="12" s="1"/>
  <c r="BO5" i="12" s="1"/>
  <c r="BI6" i="12"/>
  <c r="BI7" i="18" l="1"/>
  <c r="BJ6" i="18"/>
  <c r="BK6" i="18" s="1"/>
  <c r="BL6" i="18" s="1"/>
  <c r="BM6" i="18" s="1"/>
  <c r="BN6" i="18" s="1"/>
  <c r="BO6" i="18" s="1"/>
  <c r="BI7" i="16"/>
  <c r="BJ6" i="16"/>
  <c r="BK6" i="16" s="1"/>
  <c r="BL6" i="16" s="1"/>
  <c r="BM6" i="16" s="1"/>
  <c r="BN6" i="16" s="1"/>
  <c r="BO6" i="16" s="1"/>
  <c r="BJ7" i="4"/>
  <c r="BK7" i="4" s="1"/>
  <c r="BL7" i="4" s="1"/>
  <c r="BM7" i="4" s="1"/>
  <c r="BN7" i="4" s="1"/>
  <c r="BO7" i="4" s="1"/>
  <c r="BI8" i="4"/>
  <c r="BJ7" i="6"/>
  <c r="BK7" i="6" s="1"/>
  <c r="BL7" i="6" s="1"/>
  <c r="BM7" i="6" s="1"/>
  <c r="BN7" i="6" s="1"/>
  <c r="BO7" i="6" s="1"/>
  <c r="BI8" i="6"/>
  <c r="BJ7" i="10"/>
  <c r="BK7" i="10" s="1"/>
  <c r="BL7" i="10" s="1"/>
  <c r="BM7" i="10" s="1"/>
  <c r="BN7" i="10" s="1"/>
  <c r="BO7" i="10" s="1"/>
  <c r="BI8" i="10"/>
  <c r="BI7" i="12"/>
  <c r="BJ6" i="12"/>
  <c r="BK6" i="12" s="1"/>
  <c r="BL6" i="12" s="1"/>
  <c r="BM6" i="12" s="1"/>
  <c r="BN6" i="12" s="1"/>
  <c r="BO6" i="12" s="1"/>
  <c r="BJ7" i="18" l="1"/>
  <c r="BK7" i="18" s="1"/>
  <c r="BL7" i="18" s="1"/>
  <c r="BM7" i="18" s="1"/>
  <c r="BN7" i="18" s="1"/>
  <c r="BO7" i="18" s="1"/>
  <c r="BI8" i="18"/>
  <c r="BJ7" i="16"/>
  <c r="BK7" i="16" s="1"/>
  <c r="BL7" i="16" s="1"/>
  <c r="BM7" i="16" s="1"/>
  <c r="BN7" i="16" s="1"/>
  <c r="BO7" i="16" s="1"/>
  <c r="BI8" i="16"/>
  <c r="BI9" i="4"/>
  <c r="BJ8" i="4"/>
  <c r="BK8" i="4" s="1"/>
  <c r="BL8" i="4" s="1"/>
  <c r="BM8" i="4" s="1"/>
  <c r="BN8" i="4" s="1"/>
  <c r="BO8" i="4" s="1"/>
  <c r="BI9" i="6"/>
  <c r="BJ8" i="6"/>
  <c r="BK8" i="6" s="1"/>
  <c r="BL8" i="6" s="1"/>
  <c r="BM8" i="6" s="1"/>
  <c r="BN8" i="6" s="1"/>
  <c r="BO8" i="6" s="1"/>
  <c r="BI9" i="10"/>
  <c r="BJ8" i="10"/>
  <c r="BK8" i="10" s="1"/>
  <c r="BL8" i="10" s="1"/>
  <c r="BM8" i="10" s="1"/>
  <c r="BN8" i="10" s="1"/>
  <c r="BO8" i="10" s="1"/>
  <c r="BJ7" i="12"/>
  <c r="BK7" i="12" s="1"/>
  <c r="BL7" i="12" s="1"/>
  <c r="BM7" i="12" s="1"/>
  <c r="BN7" i="12" s="1"/>
  <c r="BO7" i="12" s="1"/>
  <c r="BI8" i="12"/>
  <c r="BI9" i="18" l="1"/>
  <c r="BJ8" i="18"/>
  <c r="BK8" i="18" s="1"/>
  <c r="BL8" i="18" s="1"/>
  <c r="BM8" i="18" s="1"/>
  <c r="BN8" i="18" s="1"/>
  <c r="BO8" i="18" s="1"/>
  <c r="BI9" i="16"/>
  <c r="BJ8" i="16"/>
  <c r="BK8" i="16" s="1"/>
  <c r="BL8" i="16" s="1"/>
  <c r="BM8" i="16" s="1"/>
  <c r="BN8" i="16" s="1"/>
  <c r="BO8" i="16" s="1"/>
  <c r="BJ9" i="4"/>
  <c r="BK9" i="4" s="1"/>
  <c r="BL9" i="4" s="1"/>
  <c r="BM9" i="4" s="1"/>
  <c r="BN9" i="4" s="1"/>
  <c r="BO9" i="4" s="1"/>
  <c r="BI10" i="4"/>
  <c r="BJ9" i="6"/>
  <c r="BK9" i="6" s="1"/>
  <c r="BL9" i="6" s="1"/>
  <c r="BM9" i="6" s="1"/>
  <c r="BN9" i="6" s="1"/>
  <c r="BO9" i="6" s="1"/>
  <c r="BI10" i="6"/>
  <c r="BJ9" i="10"/>
  <c r="BK9" i="10" s="1"/>
  <c r="BL9" i="10" s="1"/>
  <c r="BM9" i="10" s="1"/>
  <c r="BN9" i="10" s="1"/>
  <c r="BO9" i="10" s="1"/>
  <c r="BI10" i="10"/>
  <c r="BI9" i="12"/>
  <c r="BJ8" i="12"/>
  <c r="BK8" i="12" s="1"/>
  <c r="BL8" i="12" s="1"/>
  <c r="BM8" i="12" s="1"/>
  <c r="BN8" i="12" s="1"/>
  <c r="BO8" i="12" s="1"/>
  <c r="BJ9" i="18" l="1"/>
  <c r="BK9" i="18" s="1"/>
  <c r="BL9" i="18" s="1"/>
  <c r="BM9" i="18" s="1"/>
  <c r="BN9" i="18" s="1"/>
  <c r="BO9" i="18" s="1"/>
  <c r="BI10" i="18"/>
  <c r="BJ9" i="16"/>
  <c r="BK9" i="16" s="1"/>
  <c r="BL9" i="16" s="1"/>
  <c r="BM9" i="16" s="1"/>
  <c r="BN9" i="16" s="1"/>
  <c r="BO9" i="16" s="1"/>
  <c r="BI10" i="16"/>
  <c r="BI11" i="4"/>
  <c r="BJ10" i="4"/>
  <c r="BK10" i="4" s="1"/>
  <c r="BL10" i="4" s="1"/>
  <c r="BM10" i="4" s="1"/>
  <c r="BN10" i="4" s="1"/>
  <c r="BO10" i="4" s="1"/>
  <c r="BI11" i="6"/>
  <c r="BJ10" i="6"/>
  <c r="BK10" i="6" s="1"/>
  <c r="BL10" i="6" s="1"/>
  <c r="BM10" i="6" s="1"/>
  <c r="BN10" i="6" s="1"/>
  <c r="BO10" i="6" s="1"/>
  <c r="BI11" i="10"/>
  <c r="BJ10" i="10"/>
  <c r="BK10" i="10" s="1"/>
  <c r="BL10" i="10" s="1"/>
  <c r="BM10" i="10" s="1"/>
  <c r="BN10" i="10" s="1"/>
  <c r="BO10" i="10" s="1"/>
  <c r="BJ9" i="12"/>
  <c r="BK9" i="12" s="1"/>
  <c r="BL9" i="12" s="1"/>
  <c r="BM9" i="12" s="1"/>
  <c r="BN9" i="12" s="1"/>
  <c r="BO9" i="12" s="1"/>
  <c r="BI10" i="12"/>
  <c r="BI11" i="18" l="1"/>
  <c r="BJ10" i="18"/>
  <c r="BK10" i="18" s="1"/>
  <c r="BL10" i="18" s="1"/>
  <c r="BM10" i="18" s="1"/>
  <c r="BN10" i="18" s="1"/>
  <c r="BO10" i="18" s="1"/>
  <c r="BI11" i="16"/>
  <c r="BJ10" i="16"/>
  <c r="BK10" i="16" s="1"/>
  <c r="BL10" i="16" s="1"/>
  <c r="BM10" i="16" s="1"/>
  <c r="BN10" i="16" s="1"/>
  <c r="BO10" i="16" s="1"/>
  <c r="BJ11" i="4"/>
  <c r="BK11" i="4" s="1"/>
  <c r="BL11" i="4" s="1"/>
  <c r="BM11" i="4" s="1"/>
  <c r="BN11" i="4" s="1"/>
  <c r="BO11" i="4" s="1"/>
  <c r="BI12" i="4"/>
  <c r="BJ11" i="6"/>
  <c r="BK11" i="6" s="1"/>
  <c r="BL11" i="6" s="1"/>
  <c r="BM11" i="6" s="1"/>
  <c r="BN11" i="6" s="1"/>
  <c r="BO11" i="6" s="1"/>
  <c r="BI12" i="6"/>
  <c r="BJ11" i="10"/>
  <c r="BK11" i="10" s="1"/>
  <c r="BL11" i="10" s="1"/>
  <c r="BM11" i="10" s="1"/>
  <c r="BN11" i="10" s="1"/>
  <c r="BO11" i="10" s="1"/>
  <c r="BI12" i="10"/>
  <c r="BI11" i="12"/>
  <c r="BJ10" i="12"/>
  <c r="BK10" i="12" s="1"/>
  <c r="BL10" i="12" s="1"/>
  <c r="BM10" i="12" s="1"/>
  <c r="BN10" i="12" s="1"/>
  <c r="BO10" i="12" s="1"/>
  <c r="BJ11" i="18" l="1"/>
  <c r="BK11" i="18" s="1"/>
  <c r="BL11" i="18" s="1"/>
  <c r="BM11" i="18" s="1"/>
  <c r="BN11" i="18" s="1"/>
  <c r="BO11" i="18" s="1"/>
  <c r="BI12" i="18"/>
  <c r="BJ11" i="16"/>
  <c r="BK11" i="16" s="1"/>
  <c r="BL11" i="16" s="1"/>
  <c r="BM11" i="16" s="1"/>
  <c r="BN11" i="16" s="1"/>
  <c r="BO11" i="16" s="1"/>
  <c r="BI12" i="16"/>
  <c r="BI13" i="4"/>
  <c r="BJ12" i="4"/>
  <c r="BK12" i="4" s="1"/>
  <c r="BL12" i="4" s="1"/>
  <c r="BM12" i="4" s="1"/>
  <c r="BN12" i="4" s="1"/>
  <c r="BO12" i="4" s="1"/>
  <c r="BI13" i="6"/>
  <c r="BJ12" i="6"/>
  <c r="BK12" i="6" s="1"/>
  <c r="BL12" i="6" s="1"/>
  <c r="BM12" i="6" s="1"/>
  <c r="BN12" i="6" s="1"/>
  <c r="BO12" i="6" s="1"/>
  <c r="BI13" i="10"/>
  <c r="BJ12" i="10"/>
  <c r="BK12" i="10" s="1"/>
  <c r="BL12" i="10" s="1"/>
  <c r="BM12" i="10" s="1"/>
  <c r="BN12" i="10" s="1"/>
  <c r="BO12" i="10" s="1"/>
  <c r="BJ11" i="12"/>
  <c r="BK11" i="12" s="1"/>
  <c r="BL11" i="12" s="1"/>
  <c r="BM11" i="12" s="1"/>
  <c r="BN11" i="12" s="1"/>
  <c r="BO11" i="12" s="1"/>
  <c r="BI12" i="12"/>
  <c r="BI13" i="18" l="1"/>
  <c r="BJ12" i="18"/>
  <c r="BK12" i="18" s="1"/>
  <c r="BL12" i="18" s="1"/>
  <c r="BM12" i="18" s="1"/>
  <c r="BN12" i="18" s="1"/>
  <c r="BO12" i="18" s="1"/>
  <c r="BI13" i="16"/>
  <c r="BJ12" i="16"/>
  <c r="BK12" i="16" s="1"/>
  <c r="BL12" i="16" s="1"/>
  <c r="BM12" i="16" s="1"/>
  <c r="BN12" i="16" s="1"/>
  <c r="BO12" i="16" s="1"/>
  <c r="BJ13" i="4"/>
  <c r="BK13" i="4" s="1"/>
  <c r="BL13" i="4" s="1"/>
  <c r="BM13" i="4" s="1"/>
  <c r="BN13" i="4" s="1"/>
  <c r="BO13" i="4" s="1"/>
  <c r="BI14" i="4"/>
  <c r="BJ13" i="6"/>
  <c r="BK13" i="6" s="1"/>
  <c r="BL13" i="6" s="1"/>
  <c r="BM13" i="6" s="1"/>
  <c r="BN13" i="6" s="1"/>
  <c r="BO13" i="6" s="1"/>
  <c r="BI14" i="6"/>
  <c r="BJ13" i="10"/>
  <c r="BK13" i="10" s="1"/>
  <c r="BL13" i="10" s="1"/>
  <c r="BM13" i="10" s="1"/>
  <c r="BN13" i="10" s="1"/>
  <c r="BO13" i="10" s="1"/>
  <c r="BI14" i="10"/>
  <c r="BI13" i="12"/>
  <c r="BJ12" i="12"/>
  <c r="BK12" i="12" s="1"/>
  <c r="BL12" i="12" s="1"/>
  <c r="BM12" i="12" s="1"/>
  <c r="BN12" i="12" s="1"/>
  <c r="BO12" i="12" s="1"/>
  <c r="BJ13" i="18" l="1"/>
  <c r="BK13" i="18" s="1"/>
  <c r="BL13" i="18" s="1"/>
  <c r="BM13" i="18" s="1"/>
  <c r="BN13" i="18" s="1"/>
  <c r="BO13" i="18" s="1"/>
  <c r="BI14" i="18"/>
  <c r="BJ13" i="16"/>
  <c r="BK13" i="16" s="1"/>
  <c r="BL13" i="16" s="1"/>
  <c r="BM13" i="16" s="1"/>
  <c r="BN13" i="16" s="1"/>
  <c r="BO13" i="16" s="1"/>
  <c r="BI14" i="16"/>
  <c r="BI15" i="4"/>
  <c r="BJ14" i="4"/>
  <c r="BK14" i="4" s="1"/>
  <c r="BL14" i="4" s="1"/>
  <c r="BM14" i="4" s="1"/>
  <c r="BN14" i="4" s="1"/>
  <c r="BO14" i="4" s="1"/>
  <c r="BJ14" i="6"/>
  <c r="BK14" i="6" s="1"/>
  <c r="BL14" i="6" s="1"/>
  <c r="BM14" i="6" s="1"/>
  <c r="BN14" i="6" s="1"/>
  <c r="BO14" i="6" s="1"/>
  <c r="BI15" i="6"/>
  <c r="BI15" i="10"/>
  <c r="BJ14" i="10"/>
  <c r="BK14" i="10" s="1"/>
  <c r="BL14" i="10" s="1"/>
  <c r="BM14" i="10" s="1"/>
  <c r="BN14" i="10" s="1"/>
  <c r="BO14" i="10" s="1"/>
  <c r="BJ13" i="12"/>
  <c r="BK13" i="12" s="1"/>
  <c r="BL13" i="12" s="1"/>
  <c r="BM13" i="12" s="1"/>
  <c r="BN13" i="12" s="1"/>
  <c r="BO13" i="12" s="1"/>
  <c r="BI14" i="12"/>
  <c r="BI15" i="18" l="1"/>
  <c r="BJ14" i="18"/>
  <c r="BK14" i="18" s="1"/>
  <c r="BL14" i="18" s="1"/>
  <c r="BM14" i="18" s="1"/>
  <c r="BN14" i="18" s="1"/>
  <c r="BO14" i="18" s="1"/>
  <c r="BI15" i="16"/>
  <c r="BJ14" i="16"/>
  <c r="BK14" i="16" s="1"/>
  <c r="BL14" i="16" s="1"/>
  <c r="BM14" i="16" s="1"/>
  <c r="BN14" i="16" s="1"/>
  <c r="BO14" i="16" s="1"/>
  <c r="BJ15" i="4"/>
  <c r="BK15" i="4" s="1"/>
  <c r="BL15" i="4" s="1"/>
  <c r="BM15" i="4" s="1"/>
  <c r="BN15" i="4" s="1"/>
  <c r="BO15" i="4" s="1"/>
  <c r="BI16" i="4"/>
  <c r="BJ15" i="6"/>
  <c r="BK15" i="6" s="1"/>
  <c r="BL15" i="6" s="1"/>
  <c r="BM15" i="6" s="1"/>
  <c r="BN15" i="6" s="1"/>
  <c r="BO15" i="6" s="1"/>
  <c r="BI16" i="6"/>
  <c r="BJ15" i="10"/>
  <c r="BK15" i="10" s="1"/>
  <c r="BL15" i="10" s="1"/>
  <c r="BM15" i="10" s="1"/>
  <c r="BN15" i="10" s="1"/>
  <c r="BO15" i="10" s="1"/>
  <c r="BI16" i="10"/>
  <c r="BI15" i="12"/>
  <c r="BJ14" i="12"/>
  <c r="BK14" i="12" s="1"/>
  <c r="BL14" i="12" s="1"/>
  <c r="BM14" i="12" s="1"/>
  <c r="BN14" i="12" s="1"/>
  <c r="BO14" i="12" s="1"/>
  <c r="BJ15" i="18" l="1"/>
  <c r="BK15" i="18" s="1"/>
  <c r="BL15" i="18" s="1"/>
  <c r="BM15" i="18" s="1"/>
  <c r="BN15" i="18" s="1"/>
  <c r="BO15" i="18" s="1"/>
  <c r="BI16" i="18"/>
  <c r="BI16" i="16"/>
  <c r="BJ15" i="16"/>
  <c r="BK15" i="16" s="1"/>
  <c r="BL15" i="16" s="1"/>
  <c r="BM15" i="16" s="1"/>
  <c r="BN15" i="16" s="1"/>
  <c r="BO15" i="16" s="1"/>
  <c r="BI17" i="4"/>
  <c r="BJ16" i="4"/>
  <c r="BK16" i="4" s="1"/>
  <c r="BL16" i="4" s="1"/>
  <c r="BM16" i="4" s="1"/>
  <c r="BN16" i="4" s="1"/>
  <c r="BO16" i="4" s="1"/>
  <c r="BI17" i="6"/>
  <c r="BJ16" i="6"/>
  <c r="BK16" i="6" s="1"/>
  <c r="BL16" i="6" s="1"/>
  <c r="BM16" i="6" s="1"/>
  <c r="BN16" i="6" s="1"/>
  <c r="BO16" i="6" s="1"/>
  <c r="BI17" i="10"/>
  <c r="BJ16" i="10"/>
  <c r="BK16" i="10" s="1"/>
  <c r="BL16" i="10" s="1"/>
  <c r="BM16" i="10" s="1"/>
  <c r="BN16" i="10" s="1"/>
  <c r="BO16" i="10" s="1"/>
  <c r="BJ15" i="12"/>
  <c r="BK15" i="12" s="1"/>
  <c r="BL15" i="12" s="1"/>
  <c r="BM15" i="12" s="1"/>
  <c r="BN15" i="12" s="1"/>
  <c r="BO15" i="12" s="1"/>
  <c r="BI16" i="12"/>
  <c r="BI17" i="18" l="1"/>
  <c r="BJ16" i="18"/>
  <c r="BK16" i="18" s="1"/>
  <c r="BL16" i="18" s="1"/>
  <c r="BM16" i="18" s="1"/>
  <c r="BN16" i="18" s="1"/>
  <c r="BO16" i="18" s="1"/>
  <c r="BI17" i="16"/>
  <c r="BJ16" i="16"/>
  <c r="BK16" i="16" s="1"/>
  <c r="BL16" i="16" s="1"/>
  <c r="BM16" i="16" s="1"/>
  <c r="BN16" i="16" s="1"/>
  <c r="BO16" i="16" s="1"/>
  <c r="BJ17" i="4"/>
  <c r="BK17" i="4" s="1"/>
  <c r="BL17" i="4" s="1"/>
  <c r="BM17" i="4" s="1"/>
  <c r="BN17" i="4" s="1"/>
  <c r="BO17" i="4" s="1"/>
  <c r="BI18" i="4"/>
  <c r="BJ17" i="6"/>
  <c r="BK17" i="6" s="1"/>
  <c r="BL17" i="6" s="1"/>
  <c r="BM17" i="6" s="1"/>
  <c r="BN17" i="6" s="1"/>
  <c r="BO17" i="6" s="1"/>
  <c r="BI18" i="6"/>
  <c r="BJ17" i="10"/>
  <c r="BK17" i="10" s="1"/>
  <c r="BL17" i="10" s="1"/>
  <c r="BM17" i="10" s="1"/>
  <c r="BN17" i="10" s="1"/>
  <c r="BO17" i="10" s="1"/>
  <c r="BI18" i="10"/>
  <c r="BI17" i="12"/>
  <c r="BJ16" i="12"/>
  <c r="BK16" i="12" s="1"/>
  <c r="BL16" i="12" s="1"/>
  <c r="BM16" i="12" s="1"/>
  <c r="BN16" i="12" s="1"/>
  <c r="BO16" i="12" s="1"/>
  <c r="BJ17" i="18" l="1"/>
  <c r="BK17" i="18" s="1"/>
  <c r="BL17" i="18" s="1"/>
  <c r="BM17" i="18" s="1"/>
  <c r="BN17" i="18" s="1"/>
  <c r="BO17" i="18" s="1"/>
  <c r="BI18" i="18"/>
  <c r="BJ17" i="16"/>
  <c r="BK17" i="16" s="1"/>
  <c r="BL17" i="16" s="1"/>
  <c r="BM17" i="16" s="1"/>
  <c r="BN17" i="16" s="1"/>
  <c r="BO17" i="16" s="1"/>
  <c r="BI18" i="16"/>
  <c r="BI19" i="4"/>
  <c r="BJ18" i="4"/>
  <c r="BK18" i="4" s="1"/>
  <c r="BL18" i="4" s="1"/>
  <c r="BM18" i="4" s="1"/>
  <c r="BN18" i="4" s="1"/>
  <c r="BO18" i="4" s="1"/>
  <c r="BJ18" i="6"/>
  <c r="BK18" i="6" s="1"/>
  <c r="BL18" i="6" s="1"/>
  <c r="BM18" i="6" s="1"/>
  <c r="BN18" i="6" s="1"/>
  <c r="BO18" i="6" s="1"/>
  <c r="BI19" i="6"/>
  <c r="BI19" i="10"/>
  <c r="BJ18" i="10"/>
  <c r="BK18" i="10" s="1"/>
  <c r="BL18" i="10" s="1"/>
  <c r="BM18" i="10" s="1"/>
  <c r="BN18" i="10" s="1"/>
  <c r="BO18" i="10" s="1"/>
  <c r="BJ17" i="12"/>
  <c r="BK17" i="12" s="1"/>
  <c r="BL17" i="12" s="1"/>
  <c r="BM17" i="12" s="1"/>
  <c r="BN17" i="12" s="1"/>
  <c r="BO17" i="12" s="1"/>
  <c r="BI18" i="12"/>
  <c r="BI19" i="18" l="1"/>
  <c r="BJ18" i="18"/>
  <c r="BK18" i="18" s="1"/>
  <c r="BL18" i="18" s="1"/>
  <c r="BM18" i="18" s="1"/>
  <c r="BN18" i="18" s="1"/>
  <c r="BO18" i="18" s="1"/>
  <c r="BI19" i="16"/>
  <c r="BJ18" i="16"/>
  <c r="BK18" i="16" s="1"/>
  <c r="BL18" i="16" s="1"/>
  <c r="BM18" i="16" s="1"/>
  <c r="BN18" i="16" s="1"/>
  <c r="BO18" i="16" s="1"/>
  <c r="BJ19" i="4"/>
  <c r="BK19" i="4" s="1"/>
  <c r="BL19" i="4" s="1"/>
  <c r="BM19" i="4" s="1"/>
  <c r="BN19" i="4" s="1"/>
  <c r="BO19" i="4" s="1"/>
  <c r="BI20" i="4"/>
  <c r="BJ19" i="6"/>
  <c r="BK19" i="6" s="1"/>
  <c r="BL19" i="6" s="1"/>
  <c r="BM19" i="6" s="1"/>
  <c r="BN19" i="6" s="1"/>
  <c r="BO19" i="6" s="1"/>
  <c r="BI20" i="6"/>
  <c r="BJ19" i="10"/>
  <c r="BK19" i="10" s="1"/>
  <c r="BL19" i="10" s="1"/>
  <c r="BM19" i="10" s="1"/>
  <c r="BN19" i="10" s="1"/>
  <c r="BO19" i="10" s="1"/>
  <c r="BI20" i="10"/>
  <c r="BI19" i="12"/>
  <c r="BJ18" i="12"/>
  <c r="BK18" i="12" s="1"/>
  <c r="BL18" i="12" s="1"/>
  <c r="BM18" i="12" s="1"/>
  <c r="BN18" i="12" s="1"/>
  <c r="BO18" i="12" s="1"/>
  <c r="BJ19" i="18" l="1"/>
  <c r="BK19" i="18" s="1"/>
  <c r="BL19" i="18" s="1"/>
  <c r="BM19" i="18" s="1"/>
  <c r="BN19" i="18" s="1"/>
  <c r="BO19" i="18" s="1"/>
  <c r="BI20" i="18"/>
  <c r="BI20" i="16"/>
  <c r="BJ19" i="16"/>
  <c r="BK19" i="16" s="1"/>
  <c r="BL19" i="16" s="1"/>
  <c r="BM19" i="16" s="1"/>
  <c r="BN19" i="16" s="1"/>
  <c r="BO19" i="16" s="1"/>
  <c r="BI21" i="4"/>
  <c r="BJ20" i="4"/>
  <c r="BK20" i="4" s="1"/>
  <c r="BL20" i="4" s="1"/>
  <c r="BM20" i="4" s="1"/>
  <c r="BN20" i="4" s="1"/>
  <c r="BO20" i="4" s="1"/>
  <c r="BI21" i="6"/>
  <c r="BJ20" i="6"/>
  <c r="BK20" i="6" s="1"/>
  <c r="BL20" i="6" s="1"/>
  <c r="BM20" i="6" s="1"/>
  <c r="BN20" i="6" s="1"/>
  <c r="BO20" i="6" s="1"/>
  <c r="BI21" i="10"/>
  <c r="BJ20" i="10"/>
  <c r="BK20" i="10" s="1"/>
  <c r="BL20" i="10" s="1"/>
  <c r="BM20" i="10" s="1"/>
  <c r="BN20" i="10" s="1"/>
  <c r="BO20" i="10" s="1"/>
  <c r="BJ19" i="12"/>
  <c r="BK19" i="12" s="1"/>
  <c r="BL19" i="12" s="1"/>
  <c r="BM19" i="12" s="1"/>
  <c r="BN19" i="12" s="1"/>
  <c r="BO19" i="12" s="1"/>
  <c r="BI20" i="12"/>
  <c r="BI21" i="18" l="1"/>
  <c r="BJ20" i="18"/>
  <c r="BK20" i="18" s="1"/>
  <c r="BL20" i="18" s="1"/>
  <c r="BM20" i="18" s="1"/>
  <c r="BN20" i="18" s="1"/>
  <c r="BO20" i="18" s="1"/>
  <c r="BI21" i="16"/>
  <c r="BJ20" i="16"/>
  <c r="BK20" i="16" s="1"/>
  <c r="BL20" i="16" s="1"/>
  <c r="BM20" i="16" s="1"/>
  <c r="BN20" i="16" s="1"/>
  <c r="BO20" i="16" s="1"/>
  <c r="BJ21" i="4"/>
  <c r="BK21" i="4" s="1"/>
  <c r="BL21" i="4" s="1"/>
  <c r="BM21" i="4" s="1"/>
  <c r="BN21" i="4" s="1"/>
  <c r="BO21" i="4" s="1"/>
  <c r="BI22" i="4"/>
  <c r="BJ21" i="6"/>
  <c r="BK21" i="6" s="1"/>
  <c r="BL21" i="6" s="1"/>
  <c r="BM21" i="6" s="1"/>
  <c r="BN21" i="6" s="1"/>
  <c r="BO21" i="6" s="1"/>
  <c r="BI22" i="6"/>
  <c r="BJ21" i="10"/>
  <c r="BK21" i="10" s="1"/>
  <c r="BL21" i="10" s="1"/>
  <c r="BM21" i="10" s="1"/>
  <c r="BN21" i="10" s="1"/>
  <c r="BO21" i="10" s="1"/>
  <c r="BI22" i="10"/>
  <c r="BI21" i="12"/>
  <c r="BJ20" i="12"/>
  <c r="BK20" i="12" s="1"/>
  <c r="BL20" i="12" s="1"/>
  <c r="BM20" i="12" s="1"/>
  <c r="BN20" i="12" s="1"/>
  <c r="BO20" i="12" s="1"/>
  <c r="BJ21" i="18" l="1"/>
  <c r="BK21" i="18" s="1"/>
  <c r="BL21" i="18" s="1"/>
  <c r="BM21" i="18" s="1"/>
  <c r="BN21" i="18" s="1"/>
  <c r="BO21" i="18" s="1"/>
  <c r="BI22" i="18"/>
  <c r="BJ21" i="16"/>
  <c r="BK21" i="16" s="1"/>
  <c r="BL21" i="16" s="1"/>
  <c r="BM21" i="16" s="1"/>
  <c r="BN21" i="16" s="1"/>
  <c r="BO21" i="16" s="1"/>
  <c r="BI22" i="16"/>
  <c r="BI23" i="4"/>
  <c r="BJ22" i="4"/>
  <c r="BK22" i="4" s="1"/>
  <c r="BL22" i="4" s="1"/>
  <c r="BM22" i="4" s="1"/>
  <c r="BN22" i="4" s="1"/>
  <c r="BO22" i="4" s="1"/>
  <c r="BJ22" i="6"/>
  <c r="BK22" i="6" s="1"/>
  <c r="BL22" i="6" s="1"/>
  <c r="BM22" i="6" s="1"/>
  <c r="BN22" i="6" s="1"/>
  <c r="BO22" i="6" s="1"/>
  <c r="BI23" i="6"/>
  <c r="BI23" i="10"/>
  <c r="BJ22" i="10"/>
  <c r="BK22" i="10" s="1"/>
  <c r="BL22" i="10" s="1"/>
  <c r="BM22" i="10" s="1"/>
  <c r="BN22" i="10" s="1"/>
  <c r="BO22" i="10" s="1"/>
  <c r="BJ21" i="12"/>
  <c r="BK21" i="12" s="1"/>
  <c r="BL21" i="12" s="1"/>
  <c r="BM21" i="12" s="1"/>
  <c r="BN21" i="12" s="1"/>
  <c r="BO21" i="12" s="1"/>
  <c r="BI22" i="12"/>
  <c r="BI23" i="18" l="1"/>
  <c r="BJ22" i="18"/>
  <c r="BK22" i="18" s="1"/>
  <c r="BL22" i="18" s="1"/>
  <c r="BM22" i="18" s="1"/>
  <c r="BN22" i="18" s="1"/>
  <c r="BO22" i="18" s="1"/>
  <c r="BI23" i="16"/>
  <c r="BJ22" i="16"/>
  <c r="BK22" i="16" s="1"/>
  <c r="BL22" i="16" s="1"/>
  <c r="BM22" i="16" s="1"/>
  <c r="BN22" i="16" s="1"/>
  <c r="BO22" i="16" s="1"/>
  <c r="BJ23" i="4"/>
  <c r="BK23" i="4" s="1"/>
  <c r="BL23" i="4" s="1"/>
  <c r="BM23" i="4" s="1"/>
  <c r="BN23" i="4" s="1"/>
  <c r="BO23" i="4" s="1"/>
  <c r="BI24" i="4"/>
  <c r="BJ23" i="6"/>
  <c r="BK23" i="6" s="1"/>
  <c r="BL23" i="6" s="1"/>
  <c r="BM23" i="6" s="1"/>
  <c r="BN23" i="6" s="1"/>
  <c r="BO23" i="6" s="1"/>
  <c r="BI24" i="6"/>
  <c r="BJ23" i="10"/>
  <c r="BK23" i="10" s="1"/>
  <c r="BL23" i="10" s="1"/>
  <c r="BM23" i="10" s="1"/>
  <c r="BN23" i="10" s="1"/>
  <c r="BO23" i="10" s="1"/>
  <c r="BI24" i="10"/>
  <c r="BI23" i="12"/>
  <c r="BJ22" i="12"/>
  <c r="BK22" i="12" s="1"/>
  <c r="BL22" i="12" s="1"/>
  <c r="BM22" i="12" s="1"/>
  <c r="BN22" i="12" s="1"/>
  <c r="BO22" i="12" s="1"/>
  <c r="BJ23" i="18" l="1"/>
  <c r="BK23" i="18" s="1"/>
  <c r="BL23" i="18" s="1"/>
  <c r="BM23" i="18" s="1"/>
  <c r="BN23" i="18" s="1"/>
  <c r="BO23" i="18" s="1"/>
  <c r="BI24" i="18"/>
  <c r="BJ23" i="16"/>
  <c r="BK23" i="16" s="1"/>
  <c r="BL23" i="16" s="1"/>
  <c r="BM23" i="16" s="1"/>
  <c r="BN23" i="16" s="1"/>
  <c r="BO23" i="16" s="1"/>
  <c r="BI24" i="16"/>
  <c r="BI25" i="4"/>
  <c r="BJ24" i="4"/>
  <c r="BK24" i="4" s="1"/>
  <c r="BL24" i="4" s="1"/>
  <c r="BM24" i="4" s="1"/>
  <c r="BN24" i="4" s="1"/>
  <c r="BO24" i="4" s="1"/>
  <c r="BI25" i="6"/>
  <c r="BJ24" i="6"/>
  <c r="BK24" i="6" s="1"/>
  <c r="BL24" i="6" s="1"/>
  <c r="BM24" i="6" s="1"/>
  <c r="BN24" i="6" s="1"/>
  <c r="BO24" i="6" s="1"/>
  <c r="BI25" i="10"/>
  <c r="BJ24" i="10"/>
  <c r="BK24" i="10" s="1"/>
  <c r="BL24" i="10" s="1"/>
  <c r="BM24" i="10" s="1"/>
  <c r="BN24" i="10" s="1"/>
  <c r="BO24" i="10" s="1"/>
  <c r="BJ23" i="12"/>
  <c r="BK23" i="12" s="1"/>
  <c r="BL23" i="12" s="1"/>
  <c r="BM23" i="12" s="1"/>
  <c r="BN23" i="12" s="1"/>
  <c r="BO23" i="12" s="1"/>
  <c r="BI24" i="12"/>
  <c r="BI25" i="18" l="1"/>
  <c r="BJ24" i="18"/>
  <c r="BK24" i="18" s="1"/>
  <c r="BL24" i="18" s="1"/>
  <c r="BM24" i="18" s="1"/>
  <c r="BN24" i="18" s="1"/>
  <c r="BO24" i="18" s="1"/>
  <c r="BI25" i="16"/>
  <c r="BJ24" i="16"/>
  <c r="BK24" i="16" s="1"/>
  <c r="BL24" i="16" s="1"/>
  <c r="BM24" i="16" s="1"/>
  <c r="BN24" i="16" s="1"/>
  <c r="BO24" i="16" s="1"/>
  <c r="BJ25" i="4"/>
  <c r="BK25" i="4" s="1"/>
  <c r="BL25" i="4" s="1"/>
  <c r="BM25" i="4" s="1"/>
  <c r="BN25" i="4" s="1"/>
  <c r="BO25" i="4" s="1"/>
  <c r="BI26" i="4"/>
  <c r="BJ25" i="6"/>
  <c r="BK25" i="6" s="1"/>
  <c r="BL25" i="6" s="1"/>
  <c r="BM25" i="6" s="1"/>
  <c r="BN25" i="6" s="1"/>
  <c r="BO25" i="6" s="1"/>
  <c r="BI26" i="6"/>
  <c r="BJ25" i="10"/>
  <c r="BK25" i="10" s="1"/>
  <c r="BL25" i="10" s="1"/>
  <c r="BM25" i="10" s="1"/>
  <c r="BN25" i="10" s="1"/>
  <c r="BO25" i="10" s="1"/>
  <c r="BI26" i="10"/>
  <c r="BI25" i="12"/>
  <c r="BJ24" i="12"/>
  <c r="BK24" i="12" s="1"/>
  <c r="BL24" i="12" s="1"/>
  <c r="BM24" i="12" s="1"/>
  <c r="BN24" i="12" s="1"/>
  <c r="BO24" i="12" s="1"/>
  <c r="BJ25" i="18" l="1"/>
  <c r="BK25" i="18" s="1"/>
  <c r="BL25" i="18" s="1"/>
  <c r="BM25" i="18" s="1"/>
  <c r="BN25" i="18" s="1"/>
  <c r="BO25" i="18" s="1"/>
  <c r="BI26" i="18"/>
  <c r="BJ25" i="16"/>
  <c r="BK25" i="16" s="1"/>
  <c r="BL25" i="16" s="1"/>
  <c r="BM25" i="16" s="1"/>
  <c r="BN25" i="16" s="1"/>
  <c r="BO25" i="16" s="1"/>
  <c r="BI26" i="16"/>
  <c r="BI27" i="4"/>
  <c r="BJ26" i="4"/>
  <c r="BK26" i="4" s="1"/>
  <c r="BL26" i="4" s="1"/>
  <c r="BM26" i="4" s="1"/>
  <c r="BN26" i="4" s="1"/>
  <c r="BO26" i="4" s="1"/>
  <c r="BJ26" i="6"/>
  <c r="BK26" i="6" s="1"/>
  <c r="BL26" i="6" s="1"/>
  <c r="BM26" i="6" s="1"/>
  <c r="BN26" i="6" s="1"/>
  <c r="BO26" i="6" s="1"/>
  <c r="BI27" i="6"/>
  <c r="BI27" i="10"/>
  <c r="BJ26" i="10"/>
  <c r="BK26" i="10" s="1"/>
  <c r="BL26" i="10" s="1"/>
  <c r="BM26" i="10" s="1"/>
  <c r="BN26" i="10" s="1"/>
  <c r="BO26" i="10" s="1"/>
  <c r="BJ25" i="12"/>
  <c r="BK25" i="12" s="1"/>
  <c r="BL25" i="12" s="1"/>
  <c r="BM25" i="12" s="1"/>
  <c r="BN25" i="12" s="1"/>
  <c r="BO25" i="12" s="1"/>
  <c r="BI26" i="12"/>
  <c r="BI27" i="18" l="1"/>
  <c r="BJ26" i="18"/>
  <c r="BK26" i="18" s="1"/>
  <c r="BL26" i="18" s="1"/>
  <c r="BM26" i="18" s="1"/>
  <c r="BN26" i="18" s="1"/>
  <c r="BO26" i="18" s="1"/>
  <c r="BI27" i="16"/>
  <c r="BJ26" i="16"/>
  <c r="BK26" i="16" s="1"/>
  <c r="BL26" i="16" s="1"/>
  <c r="BM26" i="16" s="1"/>
  <c r="BN26" i="16" s="1"/>
  <c r="BO26" i="16" s="1"/>
  <c r="BJ27" i="4"/>
  <c r="BK27" i="4" s="1"/>
  <c r="BL27" i="4" s="1"/>
  <c r="BM27" i="4" s="1"/>
  <c r="BN27" i="4" s="1"/>
  <c r="BO27" i="4" s="1"/>
  <c r="BI28" i="4"/>
  <c r="BJ27" i="6"/>
  <c r="BK27" i="6" s="1"/>
  <c r="BL27" i="6" s="1"/>
  <c r="BM27" i="6" s="1"/>
  <c r="BN27" i="6" s="1"/>
  <c r="BO27" i="6" s="1"/>
  <c r="BI28" i="6"/>
  <c r="BJ27" i="10"/>
  <c r="BK27" i="10" s="1"/>
  <c r="BL27" i="10" s="1"/>
  <c r="BM27" i="10" s="1"/>
  <c r="BN27" i="10" s="1"/>
  <c r="BO27" i="10" s="1"/>
  <c r="BI28" i="10"/>
  <c r="BI27" i="12"/>
  <c r="BJ26" i="12"/>
  <c r="BK26" i="12" s="1"/>
  <c r="BL26" i="12" s="1"/>
  <c r="BM26" i="12" s="1"/>
  <c r="BN26" i="12" s="1"/>
  <c r="BO26" i="12" s="1"/>
  <c r="BJ27" i="18" l="1"/>
  <c r="BK27" i="18" s="1"/>
  <c r="BL27" i="18" s="1"/>
  <c r="BM27" i="18" s="1"/>
  <c r="BN27" i="18" s="1"/>
  <c r="BO27" i="18" s="1"/>
  <c r="BI28" i="18"/>
  <c r="BJ27" i="16"/>
  <c r="BK27" i="16" s="1"/>
  <c r="BL27" i="16" s="1"/>
  <c r="BM27" i="16" s="1"/>
  <c r="BN27" i="16" s="1"/>
  <c r="BO27" i="16" s="1"/>
  <c r="BI28" i="16"/>
  <c r="BI29" i="4"/>
  <c r="BJ28" i="4"/>
  <c r="BK28" i="4" s="1"/>
  <c r="BL28" i="4" s="1"/>
  <c r="BM28" i="4" s="1"/>
  <c r="BN28" i="4" s="1"/>
  <c r="BO28" i="4" s="1"/>
  <c r="BI29" i="6"/>
  <c r="BJ28" i="6"/>
  <c r="BK28" i="6" s="1"/>
  <c r="BL28" i="6" s="1"/>
  <c r="BM28" i="6" s="1"/>
  <c r="BN28" i="6" s="1"/>
  <c r="BO28" i="6" s="1"/>
  <c r="BI29" i="10"/>
  <c r="BJ28" i="10"/>
  <c r="BK28" i="10" s="1"/>
  <c r="BL28" i="10" s="1"/>
  <c r="BM28" i="10" s="1"/>
  <c r="BN28" i="10" s="1"/>
  <c r="BO28" i="10" s="1"/>
  <c r="BJ27" i="12"/>
  <c r="BK27" i="12" s="1"/>
  <c r="BL27" i="12" s="1"/>
  <c r="BM27" i="12" s="1"/>
  <c r="BN27" i="12" s="1"/>
  <c r="BO27" i="12" s="1"/>
  <c r="BI28" i="12"/>
  <c r="BI29" i="18" l="1"/>
  <c r="BJ28" i="18"/>
  <c r="BK28" i="18" s="1"/>
  <c r="BL28" i="18" s="1"/>
  <c r="BM28" i="18" s="1"/>
  <c r="BN28" i="18" s="1"/>
  <c r="BO28" i="18" s="1"/>
  <c r="BI29" i="16"/>
  <c r="BJ28" i="16"/>
  <c r="BK28" i="16" s="1"/>
  <c r="BL28" i="16" s="1"/>
  <c r="BM28" i="16" s="1"/>
  <c r="BN28" i="16" s="1"/>
  <c r="BO28" i="16" s="1"/>
  <c r="BJ29" i="4"/>
  <c r="BK29" i="4" s="1"/>
  <c r="BL29" i="4" s="1"/>
  <c r="BM29" i="4" s="1"/>
  <c r="BN29" i="4" s="1"/>
  <c r="BO29" i="4" s="1"/>
  <c r="BI30" i="4"/>
  <c r="BJ29" i="6"/>
  <c r="BK29" i="6" s="1"/>
  <c r="BL29" i="6" s="1"/>
  <c r="BM29" i="6" s="1"/>
  <c r="BN29" i="6" s="1"/>
  <c r="BO29" i="6" s="1"/>
  <c r="BI30" i="6"/>
  <c r="BJ29" i="10"/>
  <c r="BK29" i="10" s="1"/>
  <c r="BL29" i="10" s="1"/>
  <c r="BM29" i="10" s="1"/>
  <c r="BN29" i="10" s="1"/>
  <c r="BO29" i="10" s="1"/>
  <c r="BI30" i="10"/>
  <c r="BI29" i="12"/>
  <c r="BJ28" i="12"/>
  <c r="BK28" i="12" s="1"/>
  <c r="BL28" i="12" s="1"/>
  <c r="BM28" i="12" s="1"/>
  <c r="BN28" i="12" s="1"/>
  <c r="BO28" i="12" s="1"/>
  <c r="BJ29" i="18" l="1"/>
  <c r="BK29" i="18" s="1"/>
  <c r="BL29" i="18" s="1"/>
  <c r="BM29" i="18" s="1"/>
  <c r="BN29" i="18" s="1"/>
  <c r="BO29" i="18" s="1"/>
  <c r="BI30" i="18"/>
  <c r="BJ29" i="16"/>
  <c r="BK29" i="16" s="1"/>
  <c r="BL29" i="16" s="1"/>
  <c r="BM29" i="16" s="1"/>
  <c r="BN29" i="16" s="1"/>
  <c r="BO29" i="16" s="1"/>
  <c r="BI30" i="16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J29" i="12"/>
  <c r="BK29" i="12" s="1"/>
  <c r="BL29" i="12" s="1"/>
  <c r="BM29" i="12" s="1"/>
  <c r="BN29" i="12" s="1"/>
  <c r="BO29" i="12" s="1"/>
  <c r="BI30" i="12"/>
  <c r="BI31" i="18" l="1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I31" i="12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</calcChain>
</file>

<file path=xl/sharedStrings.xml><?xml version="1.0" encoding="utf-8"?>
<sst xmlns="http://schemas.openxmlformats.org/spreadsheetml/2006/main" count="1773" uniqueCount="500">
  <si>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</si>
  <si>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</si>
  <si>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</si>
  <si>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</si>
  <si>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</si>
  <si>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</si>
  <si>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</si>
  <si>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</si>
  <si>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</si>
  <si>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</si>
  <si>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</si>
  <si>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</si>
  <si>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</si>
  <si>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</si>
  <si>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CtrlTrainAns.started_mean</t>
  </si>
  <si>
    <t>CtrlTrainAns.started_raw</t>
  </si>
  <si>
    <t>CtrlTrainAns.started_std</t>
  </si>
  <si>
    <t>CtrlTrainAns.stopped_raw</t>
  </si>
  <si>
    <t>CtrlTrainFeedback.started_mean</t>
  </si>
  <si>
    <t>CtrlTrainFeedback.started_raw</t>
  </si>
  <si>
    <t>CtrlTrainFeedback.started_std</t>
  </si>
  <si>
    <t>CtrlTrainFeedback.stopped_raw</t>
  </si>
  <si>
    <t>cross.started_mean</t>
  </si>
  <si>
    <t>cross.started_raw</t>
  </si>
  <si>
    <t>cross.started_std</t>
  </si>
  <si>
    <t>cross.stopped_mean</t>
  </si>
  <si>
    <t>cross.stopped_raw</t>
  </si>
  <si>
    <t>cross.stopped_std</t>
  </si>
  <si>
    <t>ctrlCross2.started_mean</t>
  </si>
  <si>
    <t>ctrlCross2.started_raw</t>
  </si>
  <si>
    <t>ctrlCross2.started_std</t>
  </si>
  <si>
    <t>ctrlCross2.stopped_mean</t>
  </si>
  <si>
    <t>ctrlCross2.stopped_raw</t>
  </si>
  <si>
    <t>ctrlCross2.stopped_std</t>
  </si>
  <si>
    <t>ctrl_clue.started_mean</t>
  </si>
  <si>
    <t>ctrl_clue.started_raw</t>
  </si>
  <si>
    <t>ctrl_clue.started_std</t>
  </si>
  <si>
    <t>ctrl_clue.stopped_mean</t>
  </si>
  <si>
    <t>ctrl_clue.stopped_raw</t>
  </si>
  <si>
    <t>ctrl_clue.stopped_std</t>
  </si>
  <si>
    <t>ctrl_cross.started_mean</t>
  </si>
  <si>
    <t>ctrl_cross.started_raw</t>
  </si>
  <si>
    <t>ctrl_cross.started_std</t>
  </si>
  <si>
    <t>ctrl_cross.stopped_mean</t>
  </si>
  <si>
    <t>ctrl_cross.stopped_raw</t>
  </si>
  <si>
    <t>ctrl_cross.stopped_std</t>
  </si>
  <si>
    <t>stimulus1.started_mean</t>
  </si>
  <si>
    <t>stimulus1.started_raw</t>
  </si>
  <si>
    <t>stimulus1.started_std</t>
  </si>
  <si>
    <t>stimulus1.stopped_mean</t>
  </si>
  <si>
    <t>stimulus1.stopped_raw</t>
  </si>
  <si>
    <t>stimulus1.stopped_std</t>
  </si>
  <si>
    <t>stimulus2.started_mean</t>
  </si>
  <si>
    <t>stimulus2.started_raw</t>
  </si>
  <si>
    <t>stimulus2.started_std</t>
  </si>
  <si>
    <t>stimulus2.stopped_raw</t>
  </si>
  <si>
    <t>text_6.started_mean</t>
  </si>
  <si>
    <t>text_6.started_raw</t>
  </si>
  <si>
    <t>text_6.started_std</t>
  </si>
  <si>
    <t>text_6.stopped_raw</t>
  </si>
  <si>
    <t>order</t>
  </si>
  <si>
    <t>g_circ_cw.png</t>
  </si>
  <si>
    <t>6_a_y_330.png</t>
  </si>
  <si>
    <t>6_a_0_0_0.png</t>
  </si>
  <si>
    <t>right</t>
  </si>
  <si>
    <t>correct</t>
  </si>
  <si>
    <t>'1'</t>
  </si>
  <si>
    <t>g_circ_anticw.png</t>
  </si>
  <si>
    <t>7_a_y_60.png</t>
  </si>
  <si>
    <t>7_a_y_180.png</t>
  </si>
  <si>
    <t>left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</si>
  <si>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</si>
  <si>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</si>
  <si>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</si>
  <si>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</si>
  <si>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</si>
  <si>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</si>
  <si>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</si>
  <si>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</si>
  <si>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</si>
  <si>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</si>
  <si>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</si>
  <si>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2022_Jun_24_1514</t>
  </si>
  <si>
    <t>expName</t>
  </si>
  <si>
    <t>MR_IT</t>
  </si>
  <si>
    <t>psychopyVersion</t>
  </si>
  <si>
    <t>2020.2.10</t>
  </si>
  <si>
    <t>frameRate</t>
  </si>
  <si>
    <t>CtrlTrainGoText.started_mean</t>
  </si>
  <si>
    <t>CtrlTrainGoText.started_raw</t>
  </si>
  <si>
    <t>CtrlTrainGoText.started_std</t>
  </si>
  <si>
    <t>CtrlTrainGoText.stopped_raw</t>
  </si>
  <si>
    <t xml:space="preserve"> </t>
  </si>
  <si>
    <t xml:space="preserve"> '--'</t>
  </si>
  <si>
    <t>countdown_1.started_mean</t>
  </si>
  <si>
    <t>countdown_1.started_raw</t>
  </si>
  <si>
    <t>countdown_1.started_std</t>
  </si>
  <si>
    <t>countdown_1.stopped_raw</t>
  </si>
  <si>
    <t>countdown_2.started_mean</t>
  </si>
  <si>
    <t>countdown_2.started_raw</t>
  </si>
  <si>
    <t>countdown_2.started_std</t>
  </si>
  <si>
    <t>countdown_2.stopped_raw</t>
  </si>
  <si>
    <t>countdown_3.started_mean</t>
  </si>
  <si>
    <t>countdown_3.started_raw</t>
  </si>
  <si>
    <t>countdown_3.started_std</t>
  </si>
  <si>
    <t>countdown_3.stopped_raw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</si>
  <si>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</si>
  <si>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</si>
  <si>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</si>
  <si>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</si>
  <si>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</si>
  <si>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</si>
  <si>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</si>
  <si>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</si>
  <si>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</si>
  <si>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</si>
  <si>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</si>
  <si>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</si>
  <si>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</si>
  <si>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</si>
  <si>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</si>
  <si>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</si>
  <si>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</si>
  <si>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</si>
  <si>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</si>
  <si>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</si>
  <si>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</si>
  <si>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</si>
  <si>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</si>
  <si>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</si>
  <si>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</si>
  <si>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</si>
  <si>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</si>
  <si>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</si>
  <si>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</si>
  <si>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</si>
  <si>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</si>
  <si>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</si>
  <si>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</si>
  <si>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</si>
  <si>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</si>
  <si>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</si>
  <si>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</si>
  <si>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</si>
  <si>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</si>
  <si>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</si>
  <si>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</si>
  <si>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</si>
  <si>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</si>
  <si>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</si>
  <si>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</si>
  <si>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</si>
  <si>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</si>
  <si>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</si>
  <si>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</si>
  <si>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</si>
  <si>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</si>
  <si>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</si>
  <si>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</si>
  <si>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</si>
  <si>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</si>
  <si>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</si>
  <si>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</si>
  <si>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</si>
  <si>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</si>
  <si>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</si>
  <si>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</si>
  <si>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</si>
  <si>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</si>
  <si>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</si>
  <si>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</si>
  <si>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</si>
  <si>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</si>
  <si>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</si>
  <si>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</si>
  <si>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</si>
  <si>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</si>
  <si>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</si>
  <si>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</si>
  <si>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</si>
  <si>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</si>
  <si>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</si>
  <si>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</si>
  <si>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</si>
  <si>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</si>
  <si>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</si>
  <si>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</si>
  <si>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</si>
  <si>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</si>
  <si>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</si>
  <si>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</si>
  <si>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</si>
  <si>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</si>
  <si>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</si>
  <si>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</si>
  <si>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</si>
  <si>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</si>
  <si>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</si>
  <si>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</si>
  <si>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</si>
  <si>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</si>
  <si>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</si>
  <si>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</si>
  <si>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</si>
  <si>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</si>
  <si>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</si>
  <si>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</si>
  <si>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</si>
  <si>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</si>
  <si>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</si>
  <si>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</si>
  <si>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</si>
  <si>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</si>
  <si>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</si>
  <si>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</si>
  <si>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</si>
  <si>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</si>
  <si>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</si>
  <si>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</si>
  <si>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</si>
  <si>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</si>
  <si>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</si>
  <si>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</si>
  <si>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</si>
  <si>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</si>
  <si>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</si>
  <si>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</si>
  <si>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</si>
  <si>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</si>
  <si>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</si>
  <si>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</si>
  <si>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</si>
  <si>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</si>
  <si>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</si>
  <si>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</si>
  <si>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</si>
  <si>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</si>
  <si>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</si>
  <si>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</si>
  <si>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</si>
  <si>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</si>
  <si>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</si>
  <si>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</si>
  <si>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</si>
  <si>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</si>
  <si>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</si>
  <si>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</si>
  <si>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</si>
  <si>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</si>
  <si>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</si>
  <si>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</si>
  <si>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</si>
  <si>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</si>
  <si>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</si>
  <si>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</si>
  <si>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</si>
  <si>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</si>
  <si>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</si>
  <si>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</si>
  <si>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</si>
  <si>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</si>
  <si>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</si>
  <si>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</si>
  <si>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</si>
  <si>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</si>
  <si>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</si>
  <si>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</si>
  <si>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</si>
  <si>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</si>
  <si>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</si>
  <si>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</si>
  <si>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</si>
  <si>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</si>
  <si>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</si>
  <si>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</si>
  <si>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</si>
  <si>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</si>
  <si>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</si>
  <si>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</si>
  <si>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</si>
  <si>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</si>
  <si>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</si>
  <si>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</si>
  <si>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</si>
  <si>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</si>
  <si>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</si>
  <si>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</si>
  <si>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</si>
  <si>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</si>
  <si>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</si>
  <si>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</si>
  <si>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</si>
  <si>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</si>
  <si>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</si>
  <si>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</si>
  <si>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</si>
  <si>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</si>
  <si>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</si>
  <si>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</si>
  <si>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</si>
  <si>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</si>
  <si>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</si>
  <si>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</si>
  <si>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</si>
  <si>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</si>
  <si>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</si>
  <si>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</si>
  <si>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</si>
  <si>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</si>
  <si>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</si>
  <si>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</si>
  <si>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</si>
  <si>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</si>
  <si>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</si>
  <si>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</si>
  <si>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</si>
  <si>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</si>
  <si>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</si>
  <si>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</si>
  <si>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</si>
  <si>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</si>
  <si>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</si>
  <si>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</si>
  <si>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</si>
  <si>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</si>
  <si>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</si>
  <si>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</si>
  <si>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</si>
  <si>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</si>
  <si>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</si>
  <si>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</si>
  <si>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</si>
  <si>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</si>
  <si>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</si>
  <si>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</si>
  <si>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</si>
  <si>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</si>
  <si>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</si>
  <si>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</si>
  <si>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</si>
  <si>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</si>
  <si>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</si>
  <si>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</si>
  <si>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</si>
  <si>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</si>
  <si>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</si>
  <si>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</si>
  <si>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</si>
  <si>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</si>
  <si>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</si>
  <si>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g_left_arrow.png</t>
  </si>
  <si>
    <t>16_a_y_240M.png</t>
  </si>
  <si>
    <t>16_a_y_210M.png</t>
  </si>
  <si>
    <t>8_a_y_30M.png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</si>
  <si>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</si>
  <si>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</si>
  <si>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</si>
  <si>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</si>
  <si>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</si>
  <si>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</si>
  <si>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</si>
  <si>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</si>
  <si>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</si>
  <si>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</si>
  <si>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</si>
  <si>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</si>
  <si>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</si>
  <si>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</si>
  <si>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</si>
  <si>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</si>
  <si>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</si>
  <si>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</si>
  <si>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</si>
  <si>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</si>
  <si>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</si>
  <si>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</si>
  <si>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</si>
  <si>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</si>
  <si>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</si>
  <si>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</si>
  <si>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</si>
  <si>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</si>
  <si>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</si>
  <si>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</si>
  <si>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</si>
  <si>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</si>
  <si>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</si>
  <si>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</si>
  <si>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</si>
  <si>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</si>
  <si>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</si>
  <si>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</si>
  <si>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</si>
  <si>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</si>
  <si>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</si>
  <si>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</si>
  <si>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</si>
  <si>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7_a_y_60M.png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</si>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</sst>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"/>
  <sheetViews>
    <sheetView workbookViewId="0"/>
  </sheetViews>
  <sheetFormatPr baseColWidth="10" defaultColWidth="8.83203125" defaultRowHeight="15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 t="s">
        <v>61</v>
      </c>
      <c r="B2" t="s">
        <v>62</v>
      </c>
      <c r="C2" t="s">
        <v>63</v>
      </c>
      <c r="D2">
        <v>30</v>
      </c>
      <c r="E2" t="s">
        <v>64</v>
      </c>
      <c r="F2" t="s">
        <v>65</v>
      </c>
      <c r="G2">
        <v>1</v>
      </c>
      <c r="H2">
        <v>0</v>
      </c>
      <c r="I2">
        <v>0</v>
      </c>
      <c r="J2">
        <v>0</v>
      </c>
      <c r="K2" t="s">
        <v>66</v>
      </c>
      <c r="L2">
        <v>1.4207307100296021</v>
      </c>
      <c r="M2">
        <v>1.4207307100296021</v>
      </c>
      <c r="N2">
        <v>0</v>
      </c>
      <c r="O2">
        <v>1460.5576171875</v>
      </c>
      <c r="P2">
        <v>1460.5576171875</v>
      </c>
      <c r="Q2">
        <v>0</v>
      </c>
      <c r="S2">
        <v>1463.558471679688</v>
      </c>
      <c r="T2">
        <v>1463.558471679688</v>
      </c>
      <c r="U2">
        <v>0</v>
      </c>
      <c r="W2">
        <v>1452.14404296875</v>
      </c>
      <c r="X2">
        <v>1452.14404296875</v>
      </c>
      <c r="Y2">
        <v>0</v>
      </c>
      <c r="Z2">
        <v>1453.146606445312</v>
      </c>
      <c r="AA2">
        <v>1453.146606445312</v>
      </c>
      <c r="AB2">
        <v>0</v>
      </c>
      <c r="AC2">
        <v>1456.047973632812</v>
      </c>
      <c r="AD2">
        <v>1456.047973632812</v>
      </c>
      <c r="AE2">
        <v>0</v>
      </c>
      <c r="AF2">
        <v>1460.5576171875</v>
      </c>
      <c r="AG2">
        <v>1460.5576171875</v>
      </c>
      <c r="AH2">
        <v>0</v>
      </c>
      <c r="AI2">
        <v>1455.533935546875</v>
      </c>
      <c r="AJ2">
        <v>1455.533935546875</v>
      </c>
      <c r="AK2">
        <v>0</v>
      </c>
      <c r="AL2">
        <v>1456.047973632812</v>
      </c>
      <c r="AM2">
        <v>1456.047973632812</v>
      </c>
      <c r="AN2">
        <v>0</v>
      </c>
      <c r="AO2">
        <v>1454.124755859375</v>
      </c>
      <c r="AP2">
        <v>1454.124755859375</v>
      </c>
      <c r="AQ2">
        <v>0</v>
      </c>
      <c r="AR2">
        <v>1455.533935546875</v>
      </c>
      <c r="AS2">
        <v>1455.533935546875</v>
      </c>
      <c r="AT2">
        <v>0</v>
      </c>
      <c r="AU2">
        <v>1453.130004882812</v>
      </c>
      <c r="AV2">
        <v>1453.130004882812</v>
      </c>
      <c r="AW2">
        <v>0</v>
      </c>
      <c r="AX2">
        <v>1454.141357421875</v>
      </c>
      <c r="AY2">
        <v>1454.141357421875</v>
      </c>
      <c r="AZ2">
        <v>0</v>
      </c>
      <c r="BA2">
        <v>1460.5576171875</v>
      </c>
      <c r="BB2">
        <v>1460.5576171875</v>
      </c>
      <c r="BC2">
        <v>0</v>
      </c>
      <c r="BE2">
        <v>1460.5576171875</v>
      </c>
      <c r="BF2">
        <v>1460.5576171875</v>
      </c>
      <c r="BG2">
        <v>0</v>
      </c>
      <c r="BI2">
        <v>1</v>
      </c>
    </row>
    <row r="3" spans="1:61" x14ac:dyDescent="0.2">
      <c r="A3" t="s">
        <v>67</v>
      </c>
      <c r="B3" t="s">
        <v>68</v>
      </c>
      <c r="C3" t="s">
        <v>69</v>
      </c>
      <c r="D3">
        <v>120</v>
      </c>
      <c r="E3" t="s">
        <v>70</v>
      </c>
      <c r="F3" t="s">
        <v>71</v>
      </c>
      <c r="G3">
        <v>1</v>
      </c>
      <c r="H3">
        <v>0</v>
      </c>
      <c r="I3">
        <v>0</v>
      </c>
      <c r="J3">
        <v>0</v>
      </c>
      <c r="K3" t="s">
        <v>72</v>
      </c>
      <c r="L3">
        <v>1.4363528490066531</v>
      </c>
      <c r="M3">
        <v>1.4363528490066531</v>
      </c>
      <c r="N3">
        <v>0</v>
      </c>
      <c r="O3">
        <v>1473.903930664062</v>
      </c>
      <c r="P3">
        <v>1473.903930664062</v>
      </c>
      <c r="Q3">
        <v>0</v>
      </c>
      <c r="S3">
        <v>1476.90478515625</v>
      </c>
      <c r="T3">
        <v>1476.90478515625</v>
      </c>
      <c r="U3">
        <v>0</v>
      </c>
      <c r="W3">
        <v>1464.584350585938</v>
      </c>
      <c r="X3">
        <v>1464.584350585938</v>
      </c>
      <c r="Y3">
        <v>0</v>
      </c>
      <c r="Z3">
        <v>1465.59765625</v>
      </c>
      <c r="AA3">
        <v>1465.59765625</v>
      </c>
      <c r="AB3">
        <v>0</v>
      </c>
      <c r="AC3">
        <v>1469.394409179688</v>
      </c>
      <c r="AD3">
        <v>1469.394409179688</v>
      </c>
      <c r="AE3">
        <v>0</v>
      </c>
      <c r="AF3">
        <v>1473.903930664062</v>
      </c>
      <c r="AG3">
        <v>1473.903930664062</v>
      </c>
      <c r="AH3">
        <v>0</v>
      </c>
      <c r="AI3">
        <v>1468.881469726562</v>
      </c>
      <c r="AJ3">
        <v>1468.881469726562</v>
      </c>
      <c r="AK3">
        <v>0</v>
      </c>
      <c r="AL3">
        <v>1469.394409179688</v>
      </c>
      <c r="AM3">
        <v>1469.394409179688</v>
      </c>
      <c r="AN3">
        <v>0</v>
      </c>
      <c r="AO3">
        <v>1466.575805664062</v>
      </c>
      <c r="AP3">
        <v>1466.575805664062</v>
      </c>
      <c r="AQ3">
        <v>0</v>
      </c>
      <c r="AR3">
        <v>1468.881469726562</v>
      </c>
      <c r="AS3">
        <v>1468.881469726562</v>
      </c>
      <c r="AT3">
        <v>0</v>
      </c>
      <c r="AU3">
        <v>1465.5810546875</v>
      </c>
      <c r="AV3">
        <v>1465.5810546875</v>
      </c>
      <c r="AW3">
        <v>0</v>
      </c>
      <c r="AX3">
        <v>1466.592407226562</v>
      </c>
      <c r="AY3">
        <v>1466.592407226562</v>
      </c>
      <c r="AZ3">
        <v>0</v>
      </c>
      <c r="BA3">
        <v>1473.903930664062</v>
      </c>
      <c r="BB3">
        <v>1473.903930664062</v>
      </c>
      <c r="BC3">
        <v>0</v>
      </c>
      <c r="BE3">
        <v>1473.903930664062</v>
      </c>
      <c r="BF3">
        <v>1473.903930664062</v>
      </c>
      <c r="BG3">
        <v>0</v>
      </c>
      <c r="BI3">
        <v>2</v>
      </c>
    </row>
    <row r="4" spans="1:61" x14ac:dyDescent="0.2">
      <c r="A4" t="s">
        <v>61</v>
      </c>
      <c r="B4" t="s">
        <v>73</v>
      </c>
      <c r="C4" t="s">
        <v>74</v>
      </c>
      <c r="D4">
        <v>90</v>
      </c>
      <c r="E4" t="s">
        <v>70</v>
      </c>
      <c r="F4" t="s">
        <v>75</v>
      </c>
      <c r="G4">
        <v>1</v>
      </c>
      <c r="H4">
        <v>0</v>
      </c>
      <c r="I4">
        <v>0</v>
      </c>
      <c r="J4">
        <v>0</v>
      </c>
      <c r="K4" t="s">
        <v>72</v>
      </c>
      <c r="L4">
        <v>1.307857751846313</v>
      </c>
      <c r="M4">
        <v>1.307857751846313</v>
      </c>
      <c r="N4">
        <v>0</v>
      </c>
      <c r="O4">
        <v>1486.736450195312</v>
      </c>
      <c r="P4">
        <v>1486.736450195312</v>
      </c>
      <c r="Q4">
        <v>0</v>
      </c>
      <c r="S4">
        <v>1489.7373046875</v>
      </c>
      <c r="T4">
        <v>1489.7373046875</v>
      </c>
      <c r="U4">
        <v>0</v>
      </c>
      <c r="W4">
        <v>1477.92529296875</v>
      </c>
      <c r="X4">
        <v>1477.92529296875</v>
      </c>
      <c r="Y4">
        <v>0</v>
      </c>
      <c r="Z4">
        <v>1478.927490234375</v>
      </c>
      <c r="AA4">
        <v>1478.927490234375</v>
      </c>
      <c r="AB4">
        <v>0</v>
      </c>
      <c r="AC4">
        <v>1482.226928710938</v>
      </c>
      <c r="AD4">
        <v>1482.226928710938</v>
      </c>
      <c r="AE4">
        <v>0</v>
      </c>
      <c r="AF4">
        <v>1486.736450195312</v>
      </c>
      <c r="AG4">
        <v>1486.736450195312</v>
      </c>
      <c r="AH4">
        <v>0</v>
      </c>
      <c r="AI4">
        <v>1481.712890625</v>
      </c>
      <c r="AJ4">
        <v>1481.712890625</v>
      </c>
      <c r="AK4">
        <v>0</v>
      </c>
      <c r="AL4">
        <v>1482.226928710938</v>
      </c>
      <c r="AM4">
        <v>1482.226928710938</v>
      </c>
      <c r="AN4">
        <v>0</v>
      </c>
      <c r="AO4">
        <v>1479.905639648438</v>
      </c>
      <c r="AP4">
        <v>1479.905639648438</v>
      </c>
      <c r="AQ4">
        <v>0</v>
      </c>
      <c r="AR4">
        <v>1481.712890625</v>
      </c>
      <c r="AS4">
        <v>1481.712890625</v>
      </c>
      <c r="AT4">
        <v>0</v>
      </c>
      <c r="AU4">
        <v>1478.910888671875</v>
      </c>
      <c r="AV4">
        <v>1478.910888671875</v>
      </c>
      <c r="AW4">
        <v>0</v>
      </c>
      <c r="AX4">
        <v>1479.922241210938</v>
      </c>
      <c r="AY4">
        <v>1479.922241210938</v>
      </c>
      <c r="AZ4">
        <v>0</v>
      </c>
      <c r="BA4">
        <v>1486.736450195312</v>
      </c>
      <c r="BB4">
        <v>1486.736450195312</v>
      </c>
      <c r="BC4">
        <v>0</v>
      </c>
      <c r="BE4">
        <v>1486.736450195312</v>
      </c>
      <c r="BF4">
        <v>1486.736450195312</v>
      </c>
      <c r="BG4">
        <v>0</v>
      </c>
      <c r="BI4">
        <v>3</v>
      </c>
    </row>
    <row r="5" spans="1:61" x14ac:dyDescent="0.2">
      <c r="A5" t="s">
        <v>67</v>
      </c>
      <c r="B5" t="s">
        <v>76</v>
      </c>
      <c r="C5" t="s">
        <v>77</v>
      </c>
      <c r="D5">
        <v>-150</v>
      </c>
      <c r="E5" t="s">
        <v>64</v>
      </c>
      <c r="F5" t="s">
        <v>65</v>
      </c>
      <c r="G5">
        <v>1</v>
      </c>
      <c r="H5">
        <v>0</v>
      </c>
      <c r="I5">
        <v>0</v>
      </c>
      <c r="J5">
        <v>0</v>
      </c>
      <c r="K5" t="s">
        <v>72</v>
      </c>
      <c r="L5">
        <v>1.3403224945068359</v>
      </c>
      <c r="M5">
        <v>1.3403224945068359</v>
      </c>
      <c r="N5">
        <v>0</v>
      </c>
      <c r="O5">
        <v>1448.123046875</v>
      </c>
      <c r="P5">
        <v>1448.123046875</v>
      </c>
      <c r="Q5">
        <v>0</v>
      </c>
      <c r="S5">
        <v>1451.120239257812</v>
      </c>
      <c r="T5">
        <v>1451.120239257812</v>
      </c>
      <c r="U5">
        <v>0</v>
      </c>
      <c r="W5">
        <v>1438.805541992188</v>
      </c>
      <c r="X5">
        <v>1438.805541992188</v>
      </c>
      <c r="Y5">
        <v>0</v>
      </c>
      <c r="Z5">
        <v>1439.81689453125</v>
      </c>
      <c r="AA5">
        <v>1439.81689453125</v>
      </c>
      <c r="AB5">
        <v>0</v>
      </c>
      <c r="AC5">
        <v>1443.613403320312</v>
      </c>
      <c r="AD5">
        <v>1443.613403320312</v>
      </c>
      <c r="AE5">
        <v>0</v>
      </c>
      <c r="AF5">
        <v>1448.123046875</v>
      </c>
      <c r="AG5">
        <v>1448.123046875</v>
      </c>
      <c r="AH5">
        <v>0</v>
      </c>
      <c r="AI5">
        <v>1443.099487304688</v>
      </c>
      <c r="AJ5">
        <v>1443.099487304688</v>
      </c>
      <c r="AK5">
        <v>0</v>
      </c>
      <c r="AL5">
        <v>1443.613403320312</v>
      </c>
      <c r="AM5">
        <v>1443.613403320312</v>
      </c>
      <c r="AN5">
        <v>0</v>
      </c>
      <c r="AO5">
        <v>1440.794921875</v>
      </c>
      <c r="AP5">
        <v>1440.794921875</v>
      </c>
      <c r="AQ5">
        <v>0</v>
      </c>
      <c r="AR5">
        <v>1443.099487304688</v>
      </c>
      <c r="AS5">
        <v>1443.099487304688</v>
      </c>
      <c r="AT5">
        <v>0</v>
      </c>
      <c r="AU5">
        <v>1439.800170898438</v>
      </c>
      <c r="AV5">
        <v>1439.800170898438</v>
      </c>
      <c r="AW5">
        <v>0</v>
      </c>
      <c r="AX5">
        <v>1440.8115234375</v>
      </c>
      <c r="AY5">
        <v>1440.8115234375</v>
      </c>
      <c r="AZ5">
        <v>0</v>
      </c>
      <c r="BA5">
        <v>1448.123046875</v>
      </c>
      <c r="BB5">
        <v>1448.123046875</v>
      </c>
      <c r="BC5">
        <v>0</v>
      </c>
      <c r="BE5">
        <v>1448.123046875</v>
      </c>
      <c r="BF5">
        <v>1448.123046875</v>
      </c>
      <c r="BG5">
        <v>0</v>
      </c>
      <c r="BI5">
        <v>0</v>
      </c>
    </row>
    <row r="7" spans="1:61" x14ac:dyDescent="0.2">
      <c r="A7" t="s">
        <v>78</v>
      </c>
    </row>
    <row r="8" spans="1:61" x14ac:dyDescent="0.2">
      <c r="A8" t="s">
        <v>79</v>
      </c>
      <c r="B8">
        <v>17</v>
      </c>
    </row>
    <row r="9" spans="1:61" x14ac:dyDescent="0.2">
      <c r="A9" t="s">
        <v>80</v>
      </c>
      <c r="B9">
        <v>1</v>
      </c>
    </row>
    <row r="10" spans="1:61" x14ac:dyDescent="0.2">
      <c r="A10" t="s">
        <v>81</v>
      </c>
      <c r="B10" t="s">
        <v>82</v>
      </c>
    </row>
    <row r="11" spans="1:61" x14ac:dyDescent="0.2">
      <c r="A11" t="s">
        <v>83</v>
      </c>
      <c r="B11" t="s">
        <v>84</v>
      </c>
    </row>
    <row r="12" spans="1:61" x14ac:dyDescent="0.2">
      <c r="A12" t="s">
        <v>85</v>
      </c>
      <c r="B12" t="s">
        <v>86</v>
      </c>
    </row>
    <row r="13" spans="1:61" x14ac:dyDescent="0.2">
      <c r="A13" t="s">
        <v>87</v>
      </c>
      <c r="B13">
        <v>60.536535312475642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zoomScale="75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255</v>
      </c>
      <c r="I1" t="s">
        <v>256</v>
      </c>
      <c r="J1" t="s">
        <v>257</v>
      </c>
      <c r="K1" t="s">
        <v>258</v>
      </c>
      <c r="L1" t="s">
        <v>259</v>
      </c>
      <c r="M1" t="s">
        <v>260</v>
      </c>
      <c r="N1" t="s">
        <v>261</v>
      </c>
      <c r="O1" t="s">
        <v>262</v>
      </c>
      <c r="P1" t="s">
        <v>263</v>
      </c>
      <c r="Q1" t="s">
        <v>264</v>
      </c>
      <c r="R1" t="s">
        <v>265</v>
      </c>
      <c r="S1" t="s">
        <v>266</v>
      </c>
      <c r="T1" t="s">
        <v>267</v>
      </c>
      <c r="U1" t="s">
        <v>268</v>
      </c>
      <c r="V1" t="s">
        <v>269</v>
      </c>
      <c r="W1" t="s">
        <v>270</v>
      </c>
      <c r="X1" t="s">
        <v>271</v>
      </c>
      <c r="Y1" t="s">
        <v>272</v>
      </c>
      <c r="Z1" t="s">
        <v>273</v>
      </c>
      <c r="AA1" t="s">
        <v>274</v>
      </c>
      <c r="AB1" t="s">
        <v>275</v>
      </c>
      <c r="AC1" t="s">
        <v>276</v>
      </c>
      <c r="AD1" t="s">
        <v>277</v>
      </c>
      <c r="AE1" t="s">
        <v>278</v>
      </c>
      <c r="AF1" t="s">
        <v>279</v>
      </c>
      <c r="AG1" t="s">
        <v>280</v>
      </c>
      <c r="AH1" t="s">
        <v>281</v>
      </c>
      <c r="AI1" t="s">
        <v>282</v>
      </c>
      <c r="AJ1" t="s">
        <v>283</v>
      </c>
      <c r="AK1" t="s">
        <v>284</v>
      </c>
      <c r="AL1" t="s">
        <v>285</v>
      </c>
      <c r="AM1" t="s">
        <v>286</v>
      </c>
      <c r="AN1" t="s">
        <v>287</v>
      </c>
      <c r="AO1" t="s">
        <v>288</v>
      </c>
      <c r="AP1" t="s">
        <v>289</v>
      </c>
      <c r="AQ1" t="s">
        <v>290</v>
      </c>
      <c r="AR1" t="s">
        <v>291</v>
      </c>
      <c r="AS1" t="s">
        <v>292</v>
      </c>
      <c r="AT1" t="s">
        <v>293</v>
      </c>
      <c r="AU1" t="s">
        <v>294</v>
      </c>
      <c r="AV1" t="s">
        <v>295</v>
      </c>
      <c r="AW1" t="s">
        <v>296</v>
      </c>
      <c r="AX1" t="s">
        <v>297</v>
      </c>
      <c r="AY1" t="s">
        <v>60</v>
      </c>
      <c r="BA1" t="s">
        <v>485</v>
      </c>
      <c r="BB1" t="s">
        <v>486</v>
      </c>
      <c r="BC1" t="s">
        <v>487</v>
      </c>
      <c r="BD1" t="s">
        <v>488</v>
      </c>
      <c r="BE1" t="s">
        <v>489</v>
      </c>
      <c r="BF1" t="s">
        <v>490</v>
      </c>
      <c r="BI1" t="s">
        <v>491</v>
      </c>
      <c r="BJ1" t="s">
        <v>492</v>
      </c>
      <c r="BK1" t="s">
        <v>493</v>
      </c>
      <c r="BL1" s="1" t="s">
        <v>494</v>
      </c>
      <c r="BM1" t="s">
        <v>495</v>
      </c>
      <c r="BN1" t="s">
        <v>496</v>
      </c>
      <c r="BO1" t="s">
        <v>497</v>
      </c>
      <c r="BQ1" t="s">
        <v>498</v>
      </c>
      <c r="BR1" t="s">
        <v>499</v>
      </c>
    </row>
    <row r="2" spans="1:70" x14ac:dyDescent="0.2">
      <c r="A2" t="s">
        <v>252</v>
      </c>
      <c r="B2" t="s">
        <v>68</v>
      </c>
      <c r="C2" t="s">
        <v>69</v>
      </c>
      <c r="D2">
        <v>120</v>
      </c>
      <c r="E2">
        <v>1</v>
      </c>
      <c r="F2" t="s">
        <v>65</v>
      </c>
      <c r="G2">
        <v>1</v>
      </c>
      <c r="H2">
        <v>1</v>
      </c>
      <c r="I2">
        <v>1</v>
      </c>
      <c r="J2">
        <v>0</v>
      </c>
      <c r="K2" t="s">
        <v>66</v>
      </c>
      <c r="L2">
        <v>2.0594992637634282</v>
      </c>
      <c r="M2">
        <v>2.0594992637634282</v>
      </c>
      <c r="N2">
        <v>0</v>
      </c>
      <c r="O2">
        <v>2998.79150390625</v>
      </c>
      <c r="P2">
        <v>2998.79150390625</v>
      </c>
      <c r="Q2">
        <v>0</v>
      </c>
      <c r="S2">
        <v>3001.792236328125</v>
      </c>
      <c r="T2">
        <v>3001.792236328125</v>
      </c>
      <c r="U2">
        <v>0</v>
      </c>
      <c r="W2">
        <v>2994.281982421875</v>
      </c>
      <c r="X2">
        <v>2994.281982421875</v>
      </c>
      <c r="Y2">
        <v>0</v>
      </c>
      <c r="Z2">
        <v>2998.79150390625</v>
      </c>
      <c r="AA2">
        <v>2998.79150390625</v>
      </c>
      <c r="AB2">
        <v>0</v>
      </c>
      <c r="AC2">
        <v>2993.767822265625</v>
      </c>
      <c r="AD2">
        <v>2993.767822265625</v>
      </c>
      <c r="AE2">
        <v>0</v>
      </c>
      <c r="AF2">
        <v>2994.281982421875</v>
      </c>
      <c r="AG2">
        <v>2994.281982421875</v>
      </c>
      <c r="AH2">
        <v>0</v>
      </c>
      <c r="AI2">
        <v>2991.960693359375</v>
      </c>
      <c r="AJ2">
        <v>2991.960693359375</v>
      </c>
      <c r="AK2">
        <v>0</v>
      </c>
      <c r="AL2">
        <v>2993.767822265625</v>
      </c>
      <c r="AM2">
        <v>2993.767822265625</v>
      </c>
      <c r="AN2">
        <v>0</v>
      </c>
      <c r="AO2">
        <v>2990.972412109375</v>
      </c>
      <c r="AP2">
        <v>2990.972412109375</v>
      </c>
      <c r="AQ2">
        <v>0</v>
      </c>
      <c r="AR2">
        <v>2991.977294921875</v>
      </c>
      <c r="AS2">
        <v>2991.977294921875</v>
      </c>
      <c r="AT2">
        <v>0</v>
      </c>
      <c r="AU2">
        <v>2998.79150390625</v>
      </c>
      <c r="AV2">
        <v>2998.79150390625</v>
      </c>
      <c r="AW2">
        <v>0</v>
      </c>
      <c r="AY2">
        <v>0</v>
      </c>
      <c r="BA2">
        <f>AR2-AO2</f>
        <v>1.0048828125</v>
      </c>
      <c r="BB2">
        <f>AL2-AI2</f>
        <v>1.80712890625</v>
      </c>
      <c r="BC2">
        <f>AF2-AD2</f>
        <v>0.51416015625</v>
      </c>
      <c r="BD2">
        <f>Z2-W2</f>
        <v>4.509521484375</v>
      </c>
      <c r="BE2">
        <f>S2-AU2</f>
        <v>3.000732421875</v>
      </c>
      <c r="BF2">
        <f>AO3-S2</f>
        <v>4.216064453125</v>
      </c>
      <c r="BH2">
        <f>SUM(BA2:BF2)</f>
        <v>15.052490234375</v>
      </c>
      <c r="BI2">
        <v>0</v>
      </c>
      <c r="BJ2">
        <f>BA2-AX2</f>
        <v>1.0048828125</v>
      </c>
      <c r="BK2">
        <f>BJ2+BB2</f>
        <v>2.81201171875</v>
      </c>
      <c r="BL2">
        <f>BK2+BC2</f>
        <v>3.326171875</v>
      </c>
      <c r="BM2">
        <f>BL2+BD2</f>
        <v>7.835693359375</v>
      </c>
      <c r="BN2">
        <f>BM2+BE2</f>
        <v>10.83642578125</v>
      </c>
      <c r="BO2">
        <f>BN2+BF2</f>
        <v>15.052490234375</v>
      </c>
      <c r="BQ2">
        <f>Ego_block1!AO2-third_countdown!J2</f>
        <v>6.1572265625</v>
      </c>
      <c r="BR2">
        <f>$BQ$2+BL2</f>
        <v>9.4833984375</v>
      </c>
    </row>
    <row r="3" spans="1:70" x14ac:dyDescent="0.2">
      <c r="A3" t="s">
        <v>252</v>
      </c>
      <c r="B3" t="s">
        <v>178</v>
      </c>
      <c r="C3" t="s">
        <v>77</v>
      </c>
      <c r="D3">
        <v>150</v>
      </c>
      <c r="E3">
        <v>1</v>
      </c>
      <c r="F3" t="s">
        <v>65</v>
      </c>
      <c r="G3">
        <v>1</v>
      </c>
      <c r="H3">
        <v>1</v>
      </c>
      <c r="I3">
        <v>1</v>
      </c>
      <c r="J3">
        <v>0</v>
      </c>
      <c r="K3" t="s">
        <v>66</v>
      </c>
      <c r="L3">
        <v>1.1558283567428591</v>
      </c>
      <c r="M3">
        <v>1.1558283567428591</v>
      </c>
      <c r="N3">
        <v>0</v>
      </c>
      <c r="O3">
        <v>3013.232177734375</v>
      </c>
      <c r="P3">
        <v>3013.232177734375</v>
      </c>
      <c r="Q3">
        <v>0</v>
      </c>
      <c r="S3">
        <v>3016.23291015625</v>
      </c>
      <c r="T3">
        <v>3016.23291015625</v>
      </c>
      <c r="U3">
        <v>0</v>
      </c>
      <c r="W3">
        <v>3008.72265625</v>
      </c>
      <c r="X3">
        <v>3008.72265625</v>
      </c>
      <c r="Y3">
        <v>0</v>
      </c>
      <c r="Z3">
        <v>3013.232177734375</v>
      </c>
      <c r="AA3">
        <v>3013.232177734375</v>
      </c>
      <c r="AB3">
        <v>0</v>
      </c>
      <c r="AC3">
        <v>3008.20849609375</v>
      </c>
      <c r="AD3">
        <v>3008.20849609375</v>
      </c>
      <c r="AE3">
        <v>0</v>
      </c>
      <c r="AF3">
        <v>3008.72265625</v>
      </c>
      <c r="AG3">
        <v>3008.72265625</v>
      </c>
      <c r="AH3">
        <v>0</v>
      </c>
      <c r="AI3">
        <v>3006.998291015625</v>
      </c>
      <c r="AJ3">
        <v>3006.998291015625</v>
      </c>
      <c r="AK3">
        <v>0</v>
      </c>
      <c r="AL3">
        <v>3008.20849609375</v>
      </c>
      <c r="AM3">
        <v>3008.20849609375</v>
      </c>
      <c r="AN3">
        <v>0</v>
      </c>
      <c r="AO3">
        <v>3006.00830078125</v>
      </c>
      <c r="AP3">
        <v>3006.00830078125</v>
      </c>
      <c r="AQ3">
        <v>0</v>
      </c>
      <c r="AR3">
        <v>3007.014892578125</v>
      </c>
      <c r="AS3">
        <v>3007.014892578125</v>
      </c>
      <c r="AT3">
        <v>0</v>
      </c>
      <c r="AU3">
        <v>3013.232177734375</v>
      </c>
      <c r="AV3">
        <v>3013.232177734375</v>
      </c>
      <c r="AW3">
        <v>0</v>
      </c>
      <c r="AY3">
        <v>1</v>
      </c>
      <c r="BA3">
        <f t="shared" ref="BA3:BA31" si="0">AR3-AO3</f>
        <v>1.006591796875</v>
      </c>
      <c r="BB3">
        <f t="shared" ref="BB3:BB31" si="1">AL3-AI3</f>
        <v>1.210205078125</v>
      </c>
      <c r="BC3">
        <f t="shared" ref="BC3:BC31" si="2">AF3-AD3</f>
        <v>0.51416015625</v>
      </c>
      <c r="BD3">
        <f t="shared" ref="BD3:BD31" si="3">Z3-W3</f>
        <v>4.509521484375</v>
      </c>
      <c r="BE3">
        <f t="shared" ref="BE3:BE31" si="4">S3-AU3</f>
        <v>3.000732421875</v>
      </c>
      <c r="BF3">
        <f t="shared" ref="BF3:BF31" si="5">AO4-S3</f>
        <v>4.822998046875</v>
      </c>
      <c r="BH3">
        <f t="shared" ref="BH3:BH30" si="6">SUM(BA3:BF3)</f>
        <v>15.064208984375</v>
      </c>
      <c r="BI3">
        <f>SUM(BA2:BF2)</f>
        <v>15.052490234375</v>
      </c>
      <c r="BJ3">
        <f t="shared" ref="BJ3:BO18" si="7">BI3+BA2</f>
        <v>16.057373046875</v>
      </c>
      <c r="BK3">
        <f t="shared" si="7"/>
        <v>17.864501953125</v>
      </c>
      <c r="BL3">
        <f t="shared" si="7"/>
        <v>18.378662109375</v>
      </c>
      <c r="BM3">
        <f t="shared" si="7"/>
        <v>22.88818359375</v>
      </c>
      <c r="BN3">
        <f t="shared" si="7"/>
        <v>25.888916015625</v>
      </c>
      <c r="BO3">
        <f t="shared" si="7"/>
        <v>30.10498046875</v>
      </c>
      <c r="BR3">
        <f t="shared" ref="BR3:BR31" si="8">$BQ$2+BL3</f>
        <v>24.535888671875</v>
      </c>
    </row>
    <row r="4" spans="1:70" x14ac:dyDescent="0.2">
      <c r="A4" t="s">
        <v>253</v>
      </c>
      <c r="B4" t="s">
        <v>166</v>
      </c>
      <c r="C4" t="s">
        <v>156</v>
      </c>
      <c r="D4">
        <v>-30</v>
      </c>
      <c r="E4">
        <v>1</v>
      </c>
      <c r="F4" t="s">
        <v>65</v>
      </c>
      <c r="G4">
        <v>1</v>
      </c>
      <c r="H4">
        <v>1</v>
      </c>
      <c r="I4">
        <v>1</v>
      </c>
      <c r="J4">
        <v>0</v>
      </c>
      <c r="K4" t="s">
        <v>66</v>
      </c>
      <c r="L4">
        <v>1.6897022724151609</v>
      </c>
      <c r="M4">
        <v>1.6897022724151609</v>
      </c>
      <c r="N4">
        <v>0</v>
      </c>
      <c r="O4">
        <v>3028.2861328125</v>
      </c>
      <c r="P4">
        <v>3028.2861328125</v>
      </c>
      <c r="Q4">
        <v>0</v>
      </c>
      <c r="S4">
        <v>3031.287109375</v>
      </c>
      <c r="T4">
        <v>3031.287109375</v>
      </c>
      <c r="U4">
        <v>0</v>
      </c>
      <c r="W4">
        <v>3023.776611328125</v>
      </c>
      <c r="X4">
        <v>3023.776611328125</v>
      </c>
      <c r="Y4">
        <v>0</v>
      </c>
      <c r="Z4">
        <v>3028.2861328125</v>
      </c>
      <c r="AA4">
        <v>3028.2861328125</v>
      </c>
      <c r="AB4">
        <v>0</v>
      </c>
      <c r="AC4">
        <v>3023.2626953125</v>
      </c>
      <c r="AD4">
        <v>3023.2626953125</v>
      </c>
      <c r="AE4">
        <v>0</v>
      </c>
      <c r="AF4">
        <v>3023.776611328125</v>
      </c>
      <c r="AG4">
        <v>3023.776611328125</v>
      </c>
      <c r="AH4">
        <v>0</v>
      </c>
      <c r="AI4">
        <v>3022.05224609375</v>
      </c>
      <c r="AJ4">
        <v>3022.05224609375</v>
      </c>
      <c r="AK4">
        <v>0</v>
      </c>
      <c r="AL4">
        <v>3023.2626953125</v>
      </c>
      <c r="AM4">
        <v>3023.2626953125</v>
      </c>
      <c r="AN4">
        <v>0</v>
      </c>
      <c r="AO4">
        <v>3021.055908203125</v>
      </c>
      <c r="AP4">
        <v>3021.055908203125</v>
      </c>
      <c r="AQ4">
        <v>0</v>
      </c>
      <c r="AR4">
        <v>3022.06884765625</v>
      </c>
      <c r="AS4">
        <v>3022.06884765625</v>
      </c>
      <c r="AT4">
        <v>0</v>
      </c>
      <c r="AU4">
        <v>3028.2861328125</v>
      </c>
      <c r="AV4">
        <v>3028.2861328125</v>
      </c>
      <c r="AW4">
        <v>0</v>
      </c>
      <c r="AY4">
        <v>2</v>
      </c>
      <c r="BA4">
        <f t="shared" si="0"/>
        <v>1.012939453125</v>
      </c>
      <c r="BB4">
        <f t="shared" si="1"/>
        <v>1.21044921875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4.8095703125</v>
      </c>
      <c r="BH4">
        <f t="shared" si="6"/>
        <v>15.057373046875</v>
      </c>
      <c r="BI4">
        <f>BH2+BH3</f>
        <v>30.11669921875</v>
      </c>
      <c r="BJ4">
        <f t="shared" si="7"/>
        <v>31.123291015625</v>
      </c>
      <c r="BK4">
        <f t="shared" si="7"/>
        <v>32.33349609375</v>
      </c>
      <c r="BL4">
        <f t="shared" si="7"/>
        <v>32.84765625</v>
      </c>
      <c r="BM4">
        <f t="shared" si="7"/>
        <v>37.357177734375</v>
      </c>
      <c r="BN4">
        <f t="shared" si="7"/>
        <v>40.35791015625</v>
      </c>
      <c r="BO4">
        <f t="shared" si="7"/>
        <v>45.180908203125</v>
      </c>
      <c r="BR4">
        <f t="shared" si="8"/>
        <v>39.0048828125</v>
      </c>
    </row>
    <row r="5" spans="1:70" x14ac:dyDescent="0.2">
      <c r="A5" t="s">
        <v>253</v>
      </c>
      <c r="B5" t="s">
        <v>238</v>
      </c>
      <c r="C5" t="s">
        <v>69</v>
      </c>
      <c r="D5">
        <v>-150</v>
      </c>
      <c r="E5">
        <v>1</v>
      </c>
      <c r="F5" t="s">
        <v>65</v>
      </c>
      <c r="G5">
        <v>1</v>
      </c>
      <c r="H5">
        <v>1</v>
      </c>
      <c r="I5">
        <v>1</v>
      </c>
      <c r="J5">
        <v>0</v>
      </c>
      <c r="K5" t="s">
        <v>66</v>
      </c>
      <c r="L5">
        <v>1.3903627395629881</v>
      </c>
      <c r="M5">
        <v>1.3903627395629881</v>
      </c>
      <c r="N5">
        <v>0</v>
      </c>
      <c r="O5">
        <v>3044.119384765625</v>
      </c>
      <c r="P5">
        <v>3044.119384765625</v>
      </c>
      <c r="Q5">
        <v>0</v>
      </c>
      <c r="S5">
        <v>3047.120361328125</v>
      </c>
      <c r="T5">
        <v>3047.120361328125</v>
      </c>
      <c r="U5">
        <v>0</v>
      </c>
      <c r="W5">
        <v>3039.60986328125</v>
      </c>
      <c r="X5">
        <v>3039.60986328125</v>
      </c>
      <c r="Y5">
        <v>0</v>
      </c>
      <c r="Z5">
        <v>3044.119384765625</v>
      </c>
      <c r="AA5">
        <v>3044.119384765625</v>
      </c>
      <c r="AB5">
        <v>0</v>
      </c>
      <c r="AC5">
        <v>3039.095947265625</v>
      </c>
      <c r="AD5">
        <v>3039.095947265625</v>
      </c>
      <c r="AE5">
        <v>0</v>
      </c>
      <c r="AF5">
        <v>3039.60986328125</v>
      </c>
      <c r="AG5">
        <v>3039.60986328125</v>
      </c>
      <c r="AH5">
        <v>0</v>
      </c>
      <c r="AI5">
        <v>3037.08984375</v>
      </c>
      <c r="AJ5">
        <v>3037.08984375</v>
      </c>
      <c r="AK5">
        <v>0</v>
      </c>
      <c r="AL5">
        <v>3039.095947265625</v>
      </c>
      <c r="AM5">
        <v>3039.095947265625</v>
      </c>
      <c r="AN5">
        <v>0</v>
      </c>
      <c r="AO5">
        <v>3036.0966796875</v>
      </c>
      <c r="AP5">
        <v>3036.0966796875</v>
      </c>
      <c r="AQ5">
        <v>0</v>
      </c>
      <c r="AR5">
        <v>3037.1064453125</v>
      </c>
      <c r="AS5">
        <v>3037.1064453125</v>
      </c>
      <c r="AT5">
        <v>0</v>
      </c>
      <c r="AU5">
        <v>3044.119384765625</v>
      </c>
      <c r="AV5">
        <v>3044.119384765625</v>
      </c>
      <c r="AW5">
        <v>0</v>
      </c>
      <c r="AY5">
        <v>3</v>
      </c>
      <c r="BA5">
        <f t="shared" si="0"/>
        <v>1.009765625</v>
      </c>
      <c r="BB5">
        <f t="shared" si="1"/>
        <v>2.006103515625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4.026123046875</v>
      </c>
      <c r="BH5">
        <f t="shared" si="6"/>
        <v>15.06640625</v>
      </c>
      <c r="BI5">
        <f t="shared" ref="BI5:BI31" si="9">BI4+BH4</f>
        <v>45.174072265625</v>
      </c>
      <c r="BJ5">
        <f t="shared" si="7"/>
        <v>46.18701171875</v>
      </c>
      <c r="BK5">
        <f t="shared" si="7"/>
        <v>47.3974609375</v>
      </c>
      <c r="BL5">
        <f t="shared" si="7"/>
        <v>47.911376953125</v>
      </c>
      <c r="BM5">
        <f t="shared" si="7"/>
        <v>52.4208984375</v>
      </c>
      <c r="BN5">
        <f t="shared" si="7"/>
        <v>55.421875</v>
      </c>
      <c r="BO5">
        <f t="shared" si="7"/>
        <v>60.2314453125</v>
      </c>
      <c r="BR5">
        <f t="shared" si="8"/>
        <v>54.068603515625</v>
      </c>
    </row>
    <row r="6" spans="1:70" x14ac:dyDescent="0.2">
      <c r="A6" t="s">
        <v>252</v>
      </c>
      <c r="B6" t="s">
        <v>160</v>
      </c>
      <c r="C6" t="s">
        <v>161</v>
      </c>
      <c r="D6">
        <v>60</v>
      </c>
      <c r="E6">
        <v>2</v>
      </c>
      <c r="F6" t="s">
        <v>75</v>
      </c>
      <c r="G6">
        <v>1</v>
      </c>
      <c r="H6">
        <v>1</v>
      </c>
      <c r="I6">
        <v>1</v>
      </c>
      <c r="J6">
        <v>0</v>
      </c>
      <c r="K6" t="s">
        <v>72</v>
      </c>
      <c r="L6">
        <v>1.14076292514801</v>
      </c>
      <c r="M6">
        <v>1.14076292514801</v>
      </c>
      <c r="N6">
        <v>0</v>
      </c>
      <c r="O6">
        <v>3059.073974609375</v>
      </c>
      <c r="P6">
        <v>3059.073974609375</v>
      </c>
      <c r="Q6">
        <v>0</v>
      </c>
      <c r="S6">
        <v>3062.074951171875</v>
      </c>
      <c r="T6">
        <v>3062.074951171875</v>
      </c>
      <c r="U6">
        <v>0</v>
      </c>
      <c r="W6">
        <v>3054.564453125</v>
      </c>
      <c r="X6">
        <v>3054.564453125</v>
      </c>
      <c r="Y6">
        <v>0</v>
      </c>
      <c r="Z6">
        <v>3059.073974609375</v>
      </c>
      <c r="AA6">
        <v>3059.073974609375</v>
      </c>
      <c r="AB6">
        <v>0</v>
      </c>
      <c r="AC6">
        <v>3054.050537109375</v>
      </c>
      <c r="AD6">
        <v>3054.050537109375</v>
      </c>
      <c r="AE6">
        <v>0</v>
      </c>
      <c r="AF6">
        <v>3054.564453125</v>
      </c>
      <c r="AG6">
        <v>3054.564453125</v>
      </c>
      <c r="AH6">
        <v>0</v>
      </c>
      <c r="AI6">
        <v>3052.14404296875</v>
      </c>
      <c r="AJ6">
        <v>3052.14404296875</v>
      </c>
      <c r="AK6">
        <v>0</v>
      </c>
      <c r="AL6">
        <v>3054.050537109375</v>
      </c>
      <c r="AM6">
        <v>3054.050537109375</v>
      </c>
      <c r="AN6">
        <v>0</v>
      </c>
      <c r="AO6">
        <v>3051.146484375</v>
      </c>
      <c r="AP6">
        <v>3051.146484375</v>
      </c>
      <c r="AQ6">
        <v>0</v>
      </c>
      <c r="AR6">
        <v>3052.160400390625</v>
      </c>
      <c r="AS6">
        <v>3052.160400390625</v>
      </c>
      <c r="AT6">
        <v>0</v>
      </c>
      <c r="AU6">
        <v>3059.073974609375</v>
      </c>
      <c r="AV6">
        <v>3059.073974609375</v>
      </c>
      <c r="AW6">
        <v>0</v>
      </c>
      <c r="AY6">
        <v>4</v>
      </c>
      <c r="BA6">
        <f t="shared" si="0"/>
        <v>1.013916015625</v>
      </c>
      <c r="BB6">
        <f t="shared" si="1"/>
        <v>1.906494140625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4.11328125</v>
      </c>
      <c r="BH6">
        <f t="shared" si="6"/>
        <v>15.05810546875</v>
      </c>
      <c r="BI6">
        <f t="shared" si="9"/>
        <v>60.240478515625</v>
      </c>
      <c r="BJ6">
        <f t="shared" si="7"/>
        <v>61.250244140625</v>
      </c>
      <c r="BK6">
        <f t="shared" si="7"/>
        <v>63.25634765625</v>
      </c>
      <c r="BL6">
        <f t="shared" si="7"/>
        <v>63.770263671875</v>
      </c>
      <c r="BM6">
        <f t="shared" si="7"/>
        <v>68.27978515625</v>
      </c>
      <c r="BN6">
        <f t="shared" si="7"/>
        <v>71.28076171875</v>
      </c>
      <c r="BO6">
        <f t="shared" si="7"/>
        <v>75.306884765625</v>
      </c>
      <c r="BR6">
        <f t="shared" si="8"/>
        <v>69.927490234375</v>
      </c>
    </row>
    <row r="7" spans="1:70" x14ac:dyDescent="0.2">
      <c r="A7" t="s">
        <v>252</v>
      </c>
      <c r="B7" t="s">
        <v>167</v>
      </c>
      <c r="C7" t="s">
        <v>152</v>
      </c>
      <c r="D7">
        <v>60</v>
      </c>
      <c r="E7">
        <v>1</v>
      </c>
      <c r="F7" t="s">
        <v>65</v>
      </c>
      <c r="G7">
        <v>1</v>
      </c>
      <c r="H7">
        <v>0</v>
      </c>
      <c r="I7">
        <v>0</v>
      </c>
      <c r="J7">
        <v>0</v>
      </c>
      <c r="K7" t="s">
        <v>72</v>
      </c>
      <c r="L7">
        <v>1.5348968505859379</v>
      </c>
      <c r="M7">
        <v>1.5348968505859379</v>
      </c>
      <c r="N7">
        <v>0</v>
      </c>
      <c r="O7">
        <v>3075.0068359375</v>
      </c>
      <c r="P7">
        <v>3075.0068359375</v>
      </c>
      <c r="Q7">
        <v>0</v>
      </c>
      <c r="S7">
        <v>3078.0078125</v>
      </c>
      <c r="T7">
        <v>3078.0078125</v>
      </c>
      <c r="U7">
        <v>0</v>
      </c>
      <c r="W7">
        <v>3070.497314453125</v>
      </c>
      <c r="X7">
        <v>3070.497314453125</v>
      </c>
      <c r="Y7">
        <v>0</v>
      </c>
      <c r="Z7">
        <v>3075.0068359375</v>
      </c>
      <c r="AA7">
        <v>3075.0068359375</v>
      </c>
      <c r="AB7">
        <v>0</v>
      </c>
      <c r="AC7">
        <v>3069.9833984375</v>
      </c>
      <c r="AD7">
        <v>3069.9833984375</v>
      </c>
      <c r="AE7">
        <v>0</v>
      </c>
      <c r="AF7">
        <v>3070.497314453125</v>
      </c>
      <c r="AG7">
        <v>3070.497314453125</v>
      </c>
      <c r="AH7">
        <v>0</v>
      </c>
      <c r="AI7">
        <v>3067.181396484375</v>
      </c>
      <c r="AJ7">
        <v>3067.181396484375</v>
      </c>
      <c r="AK7">
        <v>0</v>
      </c>
      <c r="AL7">
        <v>3069.9833984375</v>
      </c>
      <c r="AM7">
        <v>3069.9833984375</v>
      </c>
      <c r="AN7">
        <v>0</v>
      </c>
      <c r="AO7">
        <v>3066.188232421875</v>
      </c>
      <c r="AP7">
        <v>3066.188232421875</v>
      </c>
      <c r="AQ7">
        <v>0</v>
      </c>
      <c r="AR7">
        <v>3067.197998046875</v>
      </c>
      <c r="AS7">
        <v>3067.197998046875</v>
      </c>
      <c r="AT7">
        <v>0</v>
      </c>
      <c r="AU7">
        <v>3075.0068359375</v>
      </c>
      <c r="AV7">
        <v>3075.0068359375</v>
      </c>
      <c r="AW7">
        <v>0</v>
      </c>
      <c r="AY7">
        <v>5</v>
      </c>
      <c r="BA7">
        <f t="shared" si="0"/>
        <v>1.009765625</v>
      </c>
      <c r="BB7">
        <f t="shared" si="1"/>
        <v>2.802001953125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3.203369140625</v>
      </c>
      <c r="BH7">
        <f t="shared" si="6"/>
        <v>15.03955078125</v>
      </c>
      <c r="BI7">
        <f t="shared" si="9"/>
        <v>75.298583984375</v>
      </c>
      <c r="BJ7">
        <f t="shared" si="7"/>
        <v>76.3125</v>
      </c>
      <c r="BK7">
        <f t="shared" si="7"/>
        <v>78.218994140625</v>
      </c>
      <c r="BL7">
        <f t="shared" si="7"/>
        <v>78.73291015625</v>
      </c>
      <c r="BM7">
        <f t="shared" si="7"/>
        <v>83.242431640625</v>
      </c>
      <c r="BN7">
        <f t="shared" si="7"/>
        <v>86.243408203125</v>
      </c>
      <c r="BO7">
        <f t="shared" si="7"/>
        <v>90.356689453125</v>
      </c>
      <c r="BR7">
        <f t="shared" si="8"/>
        <v>84.89013671875</v>
      </c>
    </row>
    <row r="8" spans="1:70" x14ac:dyDescent="0.2">
      <c r="A8" t="s">
        <v>252</v>
      </c>
      <c r="B8" t="s">
        <v>73</v>
      </c>
      <c r="C8" t="s">
        <v>152</v>
      </c>
      <c r="D8">
        <v>90</v>
      </c>
      <c r="E8">
        <v>1</v>
      </c>
      <c r="F8" t="s">
        <v>65</v>
      </c>
      <c r="G8">
        <v>1</v>
      </c>
      <c r="H8">
        <v>1</v>
      </c>
      <c r="I8">
        <v>1</v>
      </c>
      <c r="J8">
        <v>0</v>
      </c>
      <c r="K8" t="s">
        <v>66</v>
      </c>
      <c r="L8">
        <v>1.179646849632263</v>
      </c>
      <c r="M8">
        <v>1.179646849632263</v>
      </c>
      <c r="N8">
        <v>0</v>
      </c>
      <c r="O8">
        <v>3088.635009765625</v>
      </c>
      <c r="P8">
        <v>3088.635009765625</v>
      </c>
      <c r="Q8">
        <v>0</v>
      </c>
      <c r="S8">
        <v>3091.635986328125</v>
      </c>
      <c r="T8">
        <v>3091.635986328125</v>
      </c>
      <c r="U8">
        <v>0</v>
      </c>
      <c r="W8">
        <v>3084.12548828125</v>
      </c>
      <c r="X8">
        <v>3084.12548828125</v>
      </c>
      <c r="Y8">
        <v>0</v>
      </c>
      <c r="Z8">
        <v>3088.635009765625</v>
      </c>
      <c r="AA8">
        <v>3088.635009765625</v>
      </c>
      <c r="AB8">
        <v>0</v>
      </c>
      <c r="AC8">
        <v>3083.611572265625</v>
      </c>
      <c r="AD8">
        <v>3083.611572265625</v>
      </c>
      <c r="AE8">
        <v>0</v>
      </c>
      <c r="AF8">
        <v>3084.12548828125</v>
      </c>
      <c r="AG8">
        <v>3084.12548828125</v>
      </c>
      <c r="AH8">
        <v>0</v>
      </c>
      <c r="AI8">
        <v>3082.202392578125</v>
      </c>
      <c r="AJ8">
        <v>3082.202392578125</v>
      </c>
      <c r="AK8">
        <v>0</v>
      </c>
      <c r="AL8">
        <v>3083.611572265625</v>
      </c>
      <c r="AM8">
        <v>3083.611572265625</v>
      </c>
      <c r="AN8">
        <v>0</v>
      </c>
      <c r="AO8">
        <v>3081.211181640625</v>
      </c>
      <c r="AP8">
        <v>3081.211181640625</v>
      </c>
      <c r="AQ8">
        <v>0</v>
      </c>
      <c r="AR8">
        <v>3082.218994140625</v>
      </c>
      <c r="AS8">
        <v>3082.218994140625</v>
      </c>
      <c r="AT8">
        <v>0</v>
      </c>
      <c r="AU8">
        <v>3088.635009765625</v>
      </c>
      <c r="AV8">
        <v>3088.635009765625</v>
      </c>
      <c r="AW8">
        <v>0</v>
      </c>
      <c r="AY8">
        <v>6</v>
      </c>
      <c r="BA8">
        <f t="shared" si="0"/>
        <v>1.0078125</v>
      </c>
      <c r="BB8">
        <f t="shared" si="1"/>
        <v>1.4091796875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4.62451171875</v>
      </c>
      <c r="BH8">
        <f t="shared" si="6"/>
        <v>15.06591796875</v>
      </c>
      <c r="BI8">
        <f t="shared" si="9"/>
        <v>90.338134765625</v>
      </c>
      <c r="BJ8">
        <f t="shared" si="7"/>
        <v>91.347900390625</v>
      </c>
      <c r="BK8">
        <f t="shared" si="7"/>
        <v>94.14990234375</v>
      </c>
      <c r="BL8">
        <f t="shared" si="7"/>
        <v>94.663818359375</v>
      </c>
      <c r="BM8">
        <f t="shared" si="7"/>
        <v>99.17333984375</v>
      </c>
      <c r="BN8">
        <f t="shared" si="7"/>
        <v>102.17431640625</v>
      </c>
      <c r="BO8">
        <f t="shared" si="7"/>
        <v>105.377685546875</v>
      </c>
      <c r="BR8">
        <f t="shared" si="8"/>
        <v>100.821044921875</v>
      </c>
    </row>
    <row r="9" spans="1:70" x14ac:dyDescent="0.2">
      <c r="A9" t="s">
        <v>253</v>
      </c>
      <c r="B9" t="s">
        <v>76</v>
      </c>
      <c r="C9" t="s">
        <v>77</v>
      </c>
      <c r="D9">
        <v>-150</v>
      </c>
      <c r="E9">
        <v>2</v>
      </c>
      <c r="F9" t="s">
        <v>71</v>
      </c>
      <c r="G9">
        <v>1</v>
      </c>
      <c r="H9">
        <v>1</v>
      </c>
      <c r="I9">
        <v>1</v>
      </c>
      <c r="J9">
        <v>0</v>
      </c>
      <c r="K9" t="s">
        <v>72</v>
      </c>
      <c r="L9">
        <v>2.3760828971862789</v>
      </c>
      <c r="M9">
        <v>2.3760828971862789</v>
      </c>
      <c r="N9">
        <v>0</v>
      </c>
      <c r="O9">
        <v>3103.987548828125</v>
      </c>
      <c r="P9">
        <v>3103.987548828125</v>
      </c>
      <c r="Q9">
        <v>0</v>
      </c>
      <c r="S9">
        <v>3106.988525390625</v>
      </c>
      <c r="T9">
        <v>3106.988525390625</v>
      </c>
      <c r="U9">
        <v>0</v>
      </c>
      <c r="W9">
        <v>3099.47802734375</v>
      </c>
      <c r="X9">
        <v>3099.47802734375</v>
      </c>
      <c r="Y9">
        <v>0</v>
      </c>
      <c r="Z9">
        <v>3103.987548828125</v>
      </c>
      <c r="AA9">
        <v>3103.987548828125</v>
      </c>
      <c r="AB9">
        <v>0</v>
      </c>
      <c r="AC9">
        <v>3098.964111328125</v>
      </c>
      <c r="AD9">
        <v>3098.964111328125</v>
      </c>
      <c r="AE9">
        <v>0</v>
      </c>
      <c r="AF9">
        <v>3099.47802734375</v>
      </c>
      <c r="AG9">
        <v>3099.47802734375</v>
      </c>
      <c r="AH9">
        <v>0</v>
      </c>
      <c r="AI9">
        <v>3097.25634765625</v>
      </c>
      <c r="AJ9">
        <v>3097.25634765625</v>
      </c>
      <c r="AK9">
        <v>0</v>
      </c>
      <c r="AL9">
        <v>3098.964111328125</v>
      </c>
      <c r="AM9">
        <v>3098.964111328125</v>
      </c>
      <c r="AN9">
        <v>0</v>
      </c>
      <c r="AO9">
        <v>3096.260498046875</v>
      </c>
      <c r="AP9">
        <v>3096.260498046875</v>
      </c>
      <c r="AQ9">
        <v>0</v>
      </c>
      <c r="AR9">
        <v>3097.27294921875</v>
      </c>
      <c r="AS9">
        <v>3097.27294921875</v>
      </c>
      <c r="AT9">
        <v>0</v>
      </c>
      <c r="AU9">
        <v>3103.987548828125</v>
      </c>
      <c r="AV9">
        <v>3103.987548828125</v>
      </c>
      <c r="AW9">
        <v>0</v>
      </c>
      <c r="AY9">
        <v>7</v>
      </c>
      <c r="BA9">
        <f t="shared" si="0"/>
        <v>1.012451171875</v>
      </c>
      <c r="BB9">
        <f t="shared" si="1"/>
        <v>1.707763671875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4.32568359375</v>
      </c>
      <c r="BH9">
        <f t="shared" si="6"/>
        <v>15.0703125</v>
      </c>
      <c r="BI9">
        <f t="shared" si="9"/>
        <v>105.404052734375</v>
      </c>
      <c r="BJ9">
        <f t="shared" si="7"/>
        <v>106.411865234375</v>
      </c>
      <c r="BK9">
        <f t="shared" si="7"/>
        <v>107.821044921875</v>
      </c>
      <c r="BL9">
        <f t="shared" si="7"/>
        <v>108.3349609375</v>
      </c>
      <c r="BM9">
        <f t="shared" si="7"/>
        <v>112.844482421875</v>
      </c>
      <c r="BN9">
        <f t="shared" si="7"/>
        <v>115.845458984375</v>
      </c>
      <c r="BO9">
        <f t="shared" si="7"/>
        <v>120.469970703125</v>
      </c>
      <c r="BR9">
        <f t="shared" si="8"/>
        <v>114.4921875</v>
      </c>
    </row>
    <row r="10" spans="1:70" x14ac:dyDescent="0.2">
      <c r="A10" t="s">
        <v>252</v>
      </c>
      <c r="B10" t="s">
        <v>68</v>
      </c>
      <c r="C10" t="s">
        <v>69</v>
      </c>
      <c r="D10">
        <v>120</v>
      </c>
      <c r="E10">
        <v>1</v>
      </c>
      <c r="F10" t="s">
        <v>65</v>
      </c>
      <c r="G10">
        <v>1</v>
      </c>
      <c r="H10">
        <v>0</v>
      </c>
      <c r="I10">
        <v>0</v>
      </c>
      <c r="J10">
        <v>0</v>
      </c>
      <c r="K10" t="s">
        <v>72</v>
      </c>
      <c r="L10">
        <v>1.631954073905945</v>
      </c>
      <c r="M10">
        <v>1.631954073905945</v>
      </c>
      <c r="N10">
        <v>0</v>
      </c>
      <c r="O10">
        <v>3119.041748046875</v>
      </c>
      <c r="P10">
        <v>3119.041748046875</v>
      </c>
      <c r="Q10">
        <v>0</v>
      </c>
      <c r="S10">
        <v>3122.04345703125</v>
      </c>
      <c r="T10">
        <v>3122.04345703125</v>
      </c>
      <c r="U10">
        <v>0</v>
      </c>
      <c r="W10">
        <v>3114.5322265625</v>
      </c>
      <c r="X10">
        <v>3114.5322265625</v>
      </c>
      <c r="Y10">
        <v>0</v>
      </c>
      <c r="Z10">
        <v>3119.041748046875</v>
      </c>
      <c r="AA10">
        <v>3119.041748046875</v>
      </c>
      <c r="AB10">
        <v>0</v>
      </c>
      <c r="AC10">
        <v>3114.01806640625</v>
      </c>
      <c r="AD10">
        <v>3114.01806640625</v>
      </c>
      <c r="AE10">
        <v>0</v>
      </c>
      <c r="AF10">
        <v>3114.5322265625</v>
      </c>
      <c r="AG10">
        <v>3114.5322265625</v>
      </c>
      <c r="AH10">
        <v>0</v>
      </c>
      <c r="AI10">
        <v>3112.310546875</v>
      </c>
      <c r="AJ10">
        <v>3112.310546875</v>
      </c>
      <c r="AK10">
        <v>0</v>
      </c>
      <c r="AL10">
        <v>3114.01806640625</v>
      </c>
      <c r="AM10">
        <v>3114.01806640625</v>
      </c>
      <c r="AN10">
        <v>0</v>
      </c>
      <c r="AO10">
        <v>3111.314208984375</v>
      </c>
      <c r="AP10">
        <v>3111.314208984375</v>
      </c>
      <c r="AQ10">
        <v>0</v>
      </c>
      <c r="AR10">
        <v>3112.3271484375</v>
      </c>
      <c r="AS10">
        <v>3112.3271484375</v>
      </c>
      <c r="AT10">
        <v>0</v>
      </c>
      <c r="AU10">
        <v>3119.041748046875</v>
      </c>
      <c r="AV10">
        <v>3119.041748046875</v>
      </c>
      <c r="AW10">
        <v>0</v>
      </c>
      <c r="AY10">
        <v>8</v>
      </c>
      <c r="BA10">
        <f t="shared" si="0"/>
        <v>1.012939453125</v>
      </c>
      <c r="BB10">
        <f t="shared" si="1"/>
        <v>1.70751953125</v>
      </c>
      <c r="BC10">
        <f t="shared" si="2"/>
        <v>0.51416015625</v>
      </c>
      <c r="BD10">
        <f t="shared" si="3"/>
        <v>4.509521484375</v>
      </c>
      <c r="BE10">
        <f t="shared" si="4"/>
        <v>3.001708984375</v>
      </c>
      <c r="BF10">
        <f t="shared" si="5"/>
        <v>4.32373046875</v>
      </c>
      <c r="BH10">
        <f t="shared" si="6"/>
        <v>15.069580078125</v>
      </c>
      <c r="BI10">
        <f t="shared" si="9"/>
        <v>120.474365234375</v>
      </c>
      <c r="BJ10">
        <f t="shared" si="7"/>
        <v>121.48681640625</v>
      </c>
      <c r="BK10">
        <f t="shared" si="7"/>
        <v>123.194580078125</v>
      </c>
      <c r="BL10">
        <f t="shared" si="7"/>
        <v>123.70849609375</v>
      </c>
      <c r="BM10">
        <f t="shared" si="7"/>
        <v>128.218017578125</v>
      </c>
      <c r="BN10">
        <f t="shared" si="7"/>
        <v>131.218994140625</v>
      </c>
      <c r="BO10">
        <f t="shared" si="7"/>
        <v>135.544677734375</v>
      </c>
      <c r="BR10">
        <f t="shared" si="8"/>
        <v>129.86572265625</v>
      </c>
    </row>
    <row r="11" spans="1:70" x14ac:dyDescent="0.2">
      <c r="A11" t="s">
        <v>253</v>
      </c>
      <c r="B11" t="s">
        <v>229</v>
      </c>
      <c r="C11" t="s">
        <v>152</v>
      </c>
      <c r="D11">
        <v>-30</v>
      </c>
      <c r="E11">
        <v>1</v>
      </c>
      <c r="F11" t="s">
        <v>65</v>
      </c>
      <c r="G11">
        <v>1</v>
      </c>
      <c r="H11">
        <v>1</v>
      </c>
      <c r="I11">
        <v>1</v>
      </c>
      <c r="J11">
        <v>0</v>
      </c>
      <c r="K11" t="s">
        <v>66</v>
      </c>
      <c r="L11">
        <v>1.492173910140991</v>
      </c>
      <c r="M11">
        <v>1.492173910140991</v>
      </c>
      <c r="N11">
        <v>0</v>
      </c>
      <c r="O11">
        <v>3135.090576171875</v>
      </c>
      <c r="P11">
        <v>3135.090576171875</v>
      </c>
      <c r="Q11">
        <v>0</v>
      </c>
      <c r="S11">
        <v>3138.09130859375</v>
      </c>
      <c r="T11">
        <v>3138.09130859375</v>
      </c>
      <c r="U11">
        <v>0</v>
      </c>
      <c r="W11">
        <v>3130.5810546875</v>
      </c>
      <c r="X11">
        <v>3130.5810546875</v>
      </c>
      <c r="Y11">
        <v>0</v>
      </c>
      <c r="Z11">
        <v>3135.090576171875</v>
      </c>
      <c r="AA11">
        <v>3135.090576171875</v>
      </c>
      <c r="AB11">
        <v>0</v>
      </c>
      <c r="AC11">
        <v>3130.06689453125</v>
      </c>
      <c r="AD11">
        <v>3130.06689453125</v>
      </c>
      <c r="AE11">
        <v>0</v>
      </c>
      <c r="AF11">
        <v>3130.5810546875</v>
      </c>
      <c r="AG11">
        <v>3130.5810546875</v>
      </c>
      <c r="AH11">
        <v>0</v>
      </c>
      <c r="AI11">
        <v>3127.364501953125</v>
      </c>
      <c r="AJ11">
        <v>3127.364501953125</v>
      </c>
      <c r="AK11">
        <v>0</v>
      </c>
      <c r="AL11">
        <v>3130.06689453125</v>
      </c>
      <c r="AM11">
        <v>3130.06689453125</v>
      </c>
      <c r="AN11">
        <v>0</v>
      </c>
      <c r="AO11">
        <v>3126.3671875</v>
      </c>
      <c r="AP11">
        <v>3126.3671875</v>
      </c>
      <c r="AQ11">
        <v>0</v>
      </c>
      <c r="AR11">
        <v>3127.381103515625</v>
      </c>
      <c r="AS11">
        <v>3127.381103515625</v>
      </c>
      <c r="AT11">
        <v>0</v>
      </c>
      <c r="AU11">
        <v>3135.090576171875</v>
      </c>
      <c r="AV11">
        <v>3135.090576171875</v>
      </c>
      <c r="AW11">
        <v>0</v>
      </c>
      <c r="AY11">
        <v>9</v>
      </c>
      <c r="BA11">
        <f t="shared" si="0"/>
        <v>1.013916015625</v>
      </c>
      <c r="BB11">
        <f t="shared" si="1"/>
        <v>2.702392578125</v>
      </c>
      <c r="BC11">
        <f t="shared" si="2"/>
        <v>0.51416015625</v>
      </c>
      <c r="BD11">
        <f t="shared" si="3"/>
        <v>4.509521484375</v>
      </c>
      <c r="BE11">
        <f t="shared" si="4"/>
        <v>3.000732421875</v>
      </c>
      <c r="BF11">
        <f t="shared" si="5"/>
        <v>3.302734375</v>
      </c>
      <c r="BH11">
        <f t="shared" si="6"/>
        <v>15.04345703125</v>
      </c>
      <c r="BI11">
        <f t="shared" si="9"/>
        <v>135.5439453125</v>
      </c>
      <c r="BJ11">
        <f t="shared" si="7"/>
        <v>136.556884765625</v>
      </c>
      <c r="BK11">
        <f t="shared" si="7"/>
        <v>138.264404296875</v>
      </c>
      <c r="BL11">
        <f t="shared" si="7"/>
        <v>138.778564453125</v>
      </c>
      <c r="BM11">
        <f t="shared" si="7"/>
        <v>143.2880859375</v>
      </c>
      <c r="BN11">
        <f t="shared" si="7"/>
        <v>146.289794921875</v>
      </c>
      <c r="BO11">
        <f t="shared" si="7"/>
        <v>150.613525390625</v>
      </c>
      <c r="BR11">
        <f t="shared" si="8"/>
        <v>144.935791015625</v>
      </c>
    </row>
    <row r="12" spans="1:70" x14ac:dyDescent="0.2">
      <c r="A12" t="s">
        <v>253</v>
      </c>
      <c r="B12" t="s">
        <v>177</v>
      </c>
      <c r="C12" t="s">
        <v>152</v>
      </c>
      <c r="D12">
        <v>-150</v>
      </c>
      <c r="E12">
        <v>1</v>
      </c>
      <c r="F12" t="s">
        <v>65</v>
      </c>
      <c r="G12">
        <v>1</v>
      </c>
      <c r="H12">
        <v>1</v>
      </c>
      <c r="I12">
        <v>1</v>
      </c>
      <c r="J12">
        <v>0</v>
      </c>
      <c r="K12" t="s">
        <v>66</v>
      </c>
      <c r="L12">
        <v>1.256983280181885</v>
      </c>
      <c r="M12">
        <v>1.256983280181885</v>
      </c>
      <c r="N12">
        <v>0</v>
      </c>
      <c r="O12">
        <v>3149.315673828125</v>
      </c>
      <c r="P12">
        <v>3149.315673828125</v>
      </c>
      <c r="Q12">
        <v>0</v>
      </c>
      <c r="S12">
        <v>3152.31640625</v>
      </c>
      <c r="T12">
        <v>3152.31640625</v>
      </c>
      <c r="U12">
        <v>0</v>
      </c>
      <c r="W12">
        <v>3144.80615234375</v>
      </c>
      <c r="X12">
        <v>3144.80615234375</v>
      </c>
      <c r="Y12">
        <v>0</v>
      </c>
      <c r="Z12">
        <v>3149.315673828125</v>
      </c>
      <c r="AA12">
        <v>3149.315673828125</v>
      </c>
      <c r="AB12">
        <v>0</v>
      </c>
      <c r="AC12">
        <v>3144.292236328125</v>
      </c>
      <c r="AD12">
        <v>3144.292236328125</v>
      </c>
      <c r="AE12">
        <v>0</v>
      </c>
      <c r="AF12">
        <v>3144.80615234375</v>
      </c>
      <c r="AG12">
        <v>3144.80615234375</v>
      </c>
      <c r="AH12">
        <v>0</v>
      </c>
      <c r="AI12">
        <v>3142.385498046875</v>
      </c>
      <c r="AJ12">
        <v>3142.385498046875</v>
      </c>
      <c r="AK12">
        <v>0</v>
      </c>
      <c r="AL12">
        <v>3144.292236328125</v>
      </c>
      <c r="AM12">
        <v>3144.292236328125</v>
      </c>
      <c r="AN12">
        <v>0</v>
      </c>
      <c r="AO12">
        <v>3141.39404296875</v>
      </c>
      <c r="AP12">
        <v>3141.39404296875</v>
      </c>
      <c r="AQ12">
        <v>0</v>
      </c>
      <c r="AR12">
        <v>3142.402099609375</v>
      </c>
      <c r="AS12">
        <v>3142.402099609375</v>
      </c>
      <c r="AT12">
        <v>0</v>
      </c>
      <c r="AU12">
        <v>3149.315673828125</v>
      </c>
      <c r="AV12">
        <v>3149.315673828125</v>
      </c>
      <c r="AW12">
        <v>0</v>
      </c>
      <c r="AY12">
        <v>10</v>
      </c>
      <c r="BA12">
        <f t="shared" si="0"/>
        <v>1.008056640625</v>
      </c>
      <c r="BB12">
        <f t="shared" si="1"/>
        <v>1.90673828125</v>
      </c>
      <c r="BC12">
        <f t="shared" si="2"/>
        <v>0.513916015625</v>
      </c>
      <c r="BD12">
        <f t="shared" si="3"/>
        <v>4.509521484375</v>
      </c>
      <c r="BE12">
        <f t="shared" si="4"/>
        <v>3.000732421875</v>
      </c>
      <c r="BF12">
        <f t="shared" si="5"/>
        <v>4.113525390625</v>
      </c>
      <c r="BH12">
        <f t="shared" si="6"/>
        <v>15.052490234375</v>
      </c>
      <c r="BI12">
        <f t="shared" si="9"/>
        <v>150.58740234375</v>
      </c>
      <c r="BJ12">
        <f t="shared" si="7"/>
        <v>151.601318359375</v>
      </c>
      <c r="BK12">
        <f t="shared" si="7"/>
        <v>154.3037109375</v>
      </c>
      <c r="BL12">
        <f t="shared" si="7"/>
        <v>154.81787109375</v>
      </c>
      <c r="BM12">
        <f t="shared" si="7"/>
        <v>159.327392578125</v>
      </c>
      <c r="BN12">
        <f t="shared" si="7"/>
        <v>162.328125</v>
      </c>
      <c r="BO12">
        <f t="shared" si="7"/>
        <v>165.630859375</v>
      </c>
      <c r="BR12">
        <f t="shared" si="8"/>
        <v>160.97509765625</v>
      </c>
    </row>
    <row r="13" spans="1:70" x14ac:dyDescent="0.2">
      <c r="A13" t="s">
        <v>253</v>
      </c>
      <c r="B13" t="s">
        <v>76</v>
      </c>
      <c r="C13" t="s">
        <v>77</v>
      </c>
      <c r="D13">
        <v>-150</v>
      </c>
      <c r="E13">
        <v>1</v>
      </c>
      <c r="F13" t="s">
        <v>65</v>
      </c>
      <c r="G13">
        <v>1</v>
      </c>
      <c r="H13">
        <v>0</v>
      </c>
      <c r="I13">
        <v>0</v>
      </c>
      <c r="J13">
        <v>0</v>
      </c>
      <c r="K13" t="s">
        <v>72</v>
      </c>
      <c r="L13">
        <v>1.550312876701355</v>
      </c>
      <c r="M13">
        <v>1.550312876701355</v>
      </c>
      <c r="N13">
        <v>0</v>
      </c>
      <c r="O13">
        <v>3163.75634765625</v>
      </c>
      <c r="P13">
        <v>3163.75634765625</v>
      </c>
      <c r="Q13">
        <v>0</v>
      </c>
      <c r="S13">
        <v>3166.757080078125</v>
      </c>
      <c r="T13">
        <v>3166.757080078125</v>
      </c>
      <c r="U13">
        <v>0</v>
      </c>
      <c r="W13">
        <v>3159.246826171875</v>
      </c>
      <c r="X13">
        <v>3159.246826171875</v>
      </c>
      <c r="Y13">
        <v>0</v>
      </c>
      <c r="Z13">
        <v>3163.75634765625</v>
      </c>
      <c r="AA13">
        <v>3163.75634765625</v>
      </c>
      <c r="AB13">
        <v>0</v>
      </c>
      <c r="AC13">
        <v>3158.732666015625</v>
      </c>
      <c r="AD13">
        <v>3158.732666015625</v>
      </c>
      <c r="AE13">
        <v>0</v>
      </c>
      <c r="AF13">
        <v>3159.246826171875</v>
      </c>
      <c r="AG13">
        <v>3159.246826171875</v>
      </c>
      <c r="AH13">
        <v>0</v>
      </c>
      <c r="AI13">
        <v>3157.4228515625</v>
      </c>
      <c r="AJ13">
        <v>3157.4228515625</v>
      </c>
      <c r="AK13">
        <v>0</v>
      </c>
      <c r="AL13">
        <v>3158.732666015625</v>
      </c>
      <c r="AM13">
        <v>3158.732666015625</v>
      </c>
      <c r="AN13">
        <v>0</v>
      </c>
      <c r="AO13">
        <v>3156.429931640625</v>
      </c>
      <c r="AP13">
        <v>3156.429931640625</v>
      </c>
      <c r="AQ13">
        <v>0</v>
      </c>
      <c r="AR13">
        <v>3157.439453125</v>
      </c>
      <c r="AS13">
        <v>3157.439453125</v>
      </c>
      <c r="AT13">
        <v>0</v>
      </c>
      <c r="AU13">
        <v>3163.75634765625</v>
      </c>
      <c r="AV13">
        <v>3163.75634765625</v>
      </c>
      <c r="AW13">
        <v>0</v>
      </c>
      <c r="AY13">
        <v>11</v>
      </c>
      <c r="BA13">
        <f t="shared" si="0"/>
        <v>1.009521484375</v>
      </c>
      <c r="BB13">
        <f t="shared" si="1"/>
        <v>1.309814453125</v>
      </c>
      <c r="BC13">
        <f t="shared" si="2"/>
        <v>0.51416015625</v>
      </c>
      <c r="BD13">
        <f t="shared" si="3"/>
        <v>4.509521484375</v>
      </c>
      <c r="BE13">
        <f t="shared" si="4"/>
        <v>3.000732421875</v>
      </c>
      <c r="BF13">
        <f t="shared" si="5"/>
        <v>4.710693359375</v>
      </c>
      <c r="BH13">
        <f t="shared" si="6"/>
        <v>15.054443359375</v>
      </c>
      <c r="BI13">
        <f t="shared" si="9"/>
        <v>165.639892578125</v>
      </c>
      <c r="BJ13">
        <f t="shared" si="7"/>
        <v>166.64794921875</v>
      </c>
      <c r="BK13">
        <f t="shared" si="7"/>
        <v>168.5546875</v>
      </c>
      <c r="BL13">
        <f t="shared" si="7"/>
        <v>169.068603515625</v>
      </c>
      <c r="BM13">
        <f t="shared" si="7"/>
        <v>173.578125</v>
      </c>
      <c r="BN13">
        <f t="shared" si="7"/>
        <v>176.578857421875</v>
      </c>
      <c r="BO13">
        <f t="shared" si="7"/>
        <v>180.6923828125</v>
      </c>
      <c r="BR13">
        <f t="shared" si="8"/>
        <v>175.225830078125</v>
      </c>
    </row>
    <row r="14" spans="1:70" x14ac:dyDescent="0.2">
      <c r="A14" t="s">
        <v>253</v>
      </c>
      <c r="B14" t="s">
        <v>159</v>
      </c>
      <c r="C14" t="s">
        <v>77</v>
      </c>
      <c r="D14">
        <v>-90</v>
      </c>
      <c r="E14">
        <v>1</v>
      </c>
      <c r="F14" t="s">
        <v>65</v>
      </c>
      <c r="G14">
        <v>1</v>
      </c>
      <c r="H14">
        <v>1</v>
      </c>
      <c r="I14">
        <v>1</v>
      </c>
      <c r="J14">
        <v>0</v>
      </c>
      <c r="K14" t="s">
        <v>66</v>
      </c>
      <c r="L14">
        <v>1.4723596572875981</v>
      </c>
      <c r="M14">
        <v>1.4723596572875981</v>
      </c>
      <c r="N14">
        <v>0</v>
      </c>
      <c r="O14">
        <v>3179.09228515625</v>
      </c>
      <c r="P14">
        <v>3179.09228515625</v>
      </c>
      <c r="Q14">
        <v>0</v>
      </c>
      <c r="S14">
        <v>3182.093017578125</v>
      </c>
      <c r="T14">
        <v>3182.093017578125</v>
      </c>
      <c r="U14">
        <v>0</v>
      </c>
      <c r="W14">
        <v>3174.58251953125</v>
      </c>
      <c r="X14">
        <v>3174.58251953125</v>
      </c>
      <c r="Y14">
        <v>0</v>
      </c>
      <c r="Z14">
        <v>3179.09228515625</v>
      </c>
      <c r="AA14">
        <v>3179.09228515625</v>
      </c>
      <c r="AB14">
        <v>0</v>
      </c>
      <c r="AC14">
        <v>3174.068603515625</v>
      </c>
      <c r="AD14">
        <v>3174.068603515625</v>
      </c>
      <c r="AE14">
        <v>0</v>
      </c>
      <c r="AF14">
        <v>3174.58251953125</v>
      </c>
      <c r="AG14">
        <v>3174.58251953125</v>
      </c>
      <c r="AH14">
        <v>0</v>
      </c>
      <c r="AI14">
        <v>3172.46044921875</v>
      </c>
      <c r="AJ14">
        <v>3172.46044921875</v>
      </c>
      <c r="AK14">
        <v>0</v>
      </c>
      <c r="AL14">
        <v>3174.068603515625</v>
      </c>
      <c r="AM14">
        <v>3174.068603515625</v>
      </c>
      <c r="AN14">
        <v>0</v>
      </c>
      <c r="AO14">
        <v>3171.4677734375</v>
      </c>
      <c r="AP14">
        <v>3171.4677734375</v>
      </c>
      <c r="AQ14">
        <v>0</v>
      </c>
      <c r="AR14">
        <v>3172.47705078125</v>
      </c>
      <c r="AS14">
        <v>3172.47705078125</v>
      </c>
      <c r="AT14">
        <v>0</v>
      </c>
      <c r="AU14">
        <v>3179.09228515625</v>
      </c>
      <c r="AV14">
        <v>3179.09228515625</v>
      </c>
      <c r="AW14">
        <v>0</v>
      </c>
      <c r="AY14">
        <v>12</v>
      </c>
      <c r="BA14">
        <f t="shared" si="0"/>
        <v>1.00927734375</v>
      </c>
      <c r="BB14">
        <f t="shared" si="1"/>
        <v>1.608154296875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4.411376953125</v>
      </c>
      <c r="BH14">
        <f t="shared" si="6"/>
        <v>15.05322265625</v>
      </c>
      <c r="BI14">
        <f t="shared" si="9"/>
        <v>180.6943359375</v>
      </c>
      <c r="BJ14">
        <f t="shared" si="7"/>
        <v>181.703857421875</v>
      </c>
      <c r="BK14">
        <f t="shared" si="7"/>
        <v>183.013671875</v>
      </c>
      <c r="BL14">
        <f t="shared" si="7"/>
        <v>183.52783203125</v>
      </c>
      <c r="BM14">
        <f t="shared" si="7"/>
        <v>188.037353515625</v>
      </c>
      <c r="BN14">
        <f t="shared" si="7"/>
        <v>191.0380859375</v>
      </c>
      <c r="BO14">
        <f t="shared" si="7"/>
        <v>195.748779296875</v>
      </c>
      <c r="BR14">
        <f t="shared" si="8"/>
        <v>189.68505859375</v>
      </c>
    </row>
    <row r="15" spans="1:70" x14ac:dyDescent="0.2">
      <c r="A15" t="s">
        <v>253</v>
      </c>
      <c r="B15" t="s">
        <v>179</v>
      </c>
      <c r="C15" t="s">
        <v>63</v>
      </c>
      <c r="D15">
        <v>-30</v>
      </c>
      <c r="E15">
        <v>1</v>
      </c>
      <c r="F15" t="s">
        <v>65</v>
      </c>
      <c r="G15">
        <v>1</v>
      </c>
      <c r="H15">
        <v>1</v>
      </c>
      <c r="I15">
        <v>1</v>
      </c>
      <c r="J15">
        <v>0</v>
      </c>
      <c r="K15" t="s">
        <v>66</v>
      </c>
      <c r="L15">
        <v>1.1925182342529299</v>
      </c>
      <c r="M15">
        <v>1.1925182342529299</v>
      </c>
      <c r="N15">
        <v>0</v>
      </c>
      <c r="O15">
        <v>3195.025146484375</v>
      </c>
      <c r="P15">
        <v>3195.025146484375</v>
      </c>
      <c r="Q15">
        <v>0</v>
      </c>
      <c r="S15">
        <v>3198.02587890625</v>
      </c>
      <c r="T15">
        <v>3198.02587890625</v>
      </c>
      <c r="U15">
        <v>0</v>
      </c>
      <c r="W15">
        <v>3190.515380859375</v>
      </c>
      <c r="X15">
        <v>3190.515380859375</v>
      </c>
      <c r="Y15">
        <v>0</v>
      </c>
      <c r="Z15">
        <v>3195.025146484375</v>
      </c>
      <c r="AA15">
        <v>3195.025146484375</v>
      </c>
      <c r="AB15">
        <v>0</v>
      </c>
      <c r="AC15">
        <v>3190.00146484375</v>
      </c>
      <c r="AD15">
        <v>3190.00146484375</v>
      </c>
      <c r="AE15">
        <v>0</v>
      </c>
      <c r="AF15">
        <v>3190.515380859375</v>
      </c>
      <c r="AG15">
        <v>3190.515380859375</v>
      </c>
      <c r="AH15">
        <v>0</v>
      </c>
      <c r="AI15">
        <v>3187.498046875</v>
      </c>
      <c r="AJ15">
        <v>3187.498046875</v>
      </c>
      <c r="AK15">
        <v>0</v>
      </c>
      <c r="AL15">
        <v>3190.00146484375</v>
      </c>
      <c r="AM15">
        <v>3190.00146484375</v>
      </c>
      <c r="AN15">
        <v>0</v>
      </c>
      <c r="AO15">
        <v>3186.50439453125</v>
      </c>
      <c r="AP15">
        <v>3186.50439453125</v>
      </c>
      <c r="AQ15">
        <v>0</v>
      </c>
      <c r="AR15">
        <v>3187.5146484375</v>
      </c>
      <c r="AS15">
        <v>3187.5146484375</v>
      </c>
      <c r="AT15">
        <v>0</v>
      </c>
      <c r="AU15">
        <v>3195.025146484375</v>
      </c>
      <c r="AV15">
        <v>3195.025146484375</v>
      </c>
      <c r="AW15">
        <v>0</v>
      </c>
      <c r="AY15">
        <v>13</v>
      </c>
      <c r="BA15">
        <f t="shared" si="0"/>
        <v>1.01025390625</v>
      </c>
      <c r="BB15">
        <f t="shared" si="1"/>
        <v>2.50341796875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3.52685546875</v>
      </c>
      <c r="BH15">
        <f t="shared" si="6"/>
        <v>15.06494140625</v>
      </c>
      <c r="BI15">
        <f t="shared" si="9"/>
        <v>195.74755859375</v>
      </c>
      <c r="BJ15">
        <f t="shared" si="7"/>
        <v>196.7568359375</v>
      </c>
      <c r="BK15">
        <f t="shared" si="7"/>
        <v>198.364990234375</v>
      </c>
      <c r="BL15">
        <f t="shared" si="7"/>
        <v>198.87890625</v>
      </c>
      <c r="BM15">
        <f t="shared" si="7"/>
        <v>203.388671875</v>
      </c>
      <c r="BN15">
        <f t="shared" si="7"/>
        <v>206.389404296875</v>
      </c>
      <c r="BO15">
        <f t="shared" si="7"/>
        <v>210.80078125</v>
      </c>
      <c r="BR15">
        <f t="shared" si="8"/>
        <v>205.0361328125</v>
      </c>
    </row>
    <row r="16" spans="1:70" x14ac:dyDescent="0.2">
      <c r="A16" t="s">
        <v>252</v>
      </c>
      <c r="B16" t="s">
        <v>164</v>
      </c>
      <c r="C16" t="s">
        <v>156</v>
      </c>
      <c r="D16">
        <v>60</v>
      </c>
      <c r="E16">
        <v>1</v>
      </c>
      <c r="F16" t="s">
        <v>65</v>
      </c>
      <c r="G16">
        <v>1</v>
      </c>
      <c r="H16">
        <v>1</v>
      </c>
      <c r="I16">
        <v>1</v>
      </c>
      <c r="J16">
        <v>0</v>
      </c>
      <c r="K16" t="s">
        <v>66</v>
      </c>
      <c r="L16">
        <v>1.66649854183197</v>
      </c>
      <c r="M16">
        <v>1.66649854183197</v>
      </c>
      <c r="N16">
        <v>0</v>
      </c>
      <c r="O16">
        <v>3210.278076171875</v>
      </c>
      <c r="P16">
        <v>3210.278076171875</v>
      </c>
      <c r="Q16">
        <v>0</v>
      </c>
      <c r="S16">
        <v>3213.27880859375</v>
      </c>
      <c r="T16">
        <v>3213.27880859375</v>
      </c>
      <c r="U16">
        <v>0</v>
      </c>
      <c r="W16">
        <v>3205.7685546875</v>
      </c>
      <c r="X16">
        <v>3205.7685546875</v>
      </c>
      <c r="Y16">
        <v>0</v>
      </c>
      <c r="Z16">
        <v>3210.278076171875</v>
      </c>
      <c r="AA16">
        <v>3210.278076171875</v>
      </c>
      <c r="AB16">
        <v>0</v>
      </c>
      <c r="AC16">
        <v>3205.25439453125</v>
      </c>
      <c r="AD16">
        <v>3205.25439453125</v>
      </c>
      <c r="AE16">
        <v>0</v>
      </c>
      <c r="AF16">
        <v>3205.7685546875</v>
      </c>
      <c r="AG16">
        <v>3205.7685546875</v>
      </c>
      <c r="AH16">
        <v>0</v>
      </c>
      <c r="AI16">
        <v>3202.552001953125</v>
      </c>
      <c r="AJ16">
        <v>3202.552001953125</v>
      </c>
      <c r="AK16">
        <v>0</v>
      </c>
      <c r="AL16">
        <v>3205.25439453125</v>
      </c>
      <c r="AM16">
        <v>3205.25439453125</v>
      </c>
      <c r="AN16">
        <v>0</v>
      </c>
      <c r="AO16">
        <v>3201.552734375</v>
      </c>
      <c r="AP16">
        <v>3201.552734375</v>
      </c>
      <c r="AQ16">
        <v>0</v>
      </c>
      <c r="AR16">
        <v>3202.552001953125</v>
      </c>
      <c r="AS16">
        <v>3202.552001953125</v>
      </c>
      <c r="AT16">
        <v>0</v>
      </c>
      <c r="AU16">
        <v>3210.278076171875</v>
      </c>
      <c r="AV16">
        <v>3210.278076171875</v>
      </c>
      <c r="AW16">
        <v>0</v>
      </c>
      <c r="AY16">
        <v>14</v>
      </c>
      <c r="BA16">
        <f t="shared" si="0"/>
        <v>0.999267578125</v>
      </c>
      <c r="BB16">
        <f t="shared" si="1"/>
        <v>2.702392578125</v>
      </c>
      <c r="BC16">
        <f t="shared" si="2"/>
        <v>0.51416015625</v>
      </c>
      <c r="BD16">
        <f t="shared" si="3"/>
        <v>4.509521484375</v>
      </c>
      <c r="BE16">
        <f t="shared" si="4"/>
        <v>3.000732421875</v>
      </c>
      <c r="BF16">
        <f t="shared" si="5"/>
        <v>3.313720703125</v>
      </c>
      <c r="BH16">
        <f t="shared" si="6"/>
        <v>15.039794921875</v>
      </c>
      <c r="BI16">
        <f t="shared" si="9"/>
        <v>210.8125</v>
      </c>
      <c r="BJ16">
        <f t="shared" si="7"/>
        <v>211.82275390625</v>
      </c>
      <c r="BK16">
        <f t="shared" si="7"/>
        <v>214.326171875</v>
      </c>
      <c r="BL16">
        <f t="shared" si="7"/>
        <v>214.840087890625</v>
      </c>
      <c r="BM16">
        <f t="shared" si="7"/>
        <v>219.349853515625</v>
      </c>
      <c r="BN16">
        <f t="shared" si="7"/>
        <v>222.3505859375</v>
      </c>
      <c r="BO16">
        <f t="shared" si="7"/>
        <v>225.87744140625</v>
      </c>
      <c r="BR16">
        <f t="shared" si="8"/>
        <v>220.997314453125</v>
      </c>
    </row>
    <row r="17" spans="1:70" x14ac:dyDescent="0.2">
      <c r="A17" t="s">
        <v>253</v>
      </c>
      <c r="B17" t="s">
        <v>157</v>
      </c>
      <c r="C17" t="s">
        <v>152</v>
      </c>
      <c r="D17">
        <v>-60</v>
      </c>
      <c r="E17">
        <v>2</v>
      </c>
      <c r="F17" t="s">
        <v>71</v>
      </c>
      <c r="G17">
        <v>1</v>
      </c>
      <c r="H17">
        <v>0</v>
      </c>
      <c r="I17">
        <v>0</v>
      </c>
      <c r="J17">
        <v>0</v>
      </c>
      <c r="K17" t="s">
        <v>66</v>
      </c>
      <c r="L17">
        <v>1.240466237068176</v>
      </c>
      <c r="M17">
        <v>1.240466237068176</v>
      </c>
      <c r="N17">
        <v>0</v>
      </c>
      <c r="O17">
        <v>3225.4150390625</v>
      </c>
      <c r="P17">
        <v>3225.4150390625</v>
      </c>
      <c r="Q17">
        <v>0</v>
      </c>
      <c r="S17">
        <v>3228.415771484375</v>
      </c>
      <c r="T17">
        <v>3228.415771484375</v>
      </c>
      <c r="U17">
        <v>0</v>
      </c>
      <c r="W17">
        <v>3220.905517578125</v>
      </c>
      <c r="X17">
        <v>3220.905517578125</v>
      </c>
      <c r="Y17">
        <v>0</v>
      </c>
      <c r="Z17">
        <v>3225.4150390625</v>
      </c>
      <c r="AA17">
        <v>3225.4150390625</v>
      </c>
      <c r="AB17">
        <v>0</v>
      </c>
      <c r="AC17">
        <v>3220.391357421875</v>
      </c>
      <c r="AD17">
        <v>3220.391357421875</v>
      </c>
      <c r="AE17">
        <v>0</v>
      </c>
      <c r="AF17">
        <v>3220.905517578125</v>
      </c>
      <c r="AG17">
        <v>3220.905517578125</v>
      </c>
      <c r="AH17">
        <v>0</v>
      </c>
      <c r="AI17">
        <v>3217.589599609375</v>
      </c>
      <c r="AJ17">
        <v>3217.589599609375</v>
      </c>
      <c r="AK17">
        <v>0</v>
      </c>
      <c r="AL17">
        <v>3220.391357421875</v>
      </c>
      <c r="AM17">
        <v>3220.391357421875</v>
      </c>
      <c r="AN17">
        <v>0</v>
      </c>
      <c r="AO17">
        <v>3216.592529296875</v>
      </c>
      <c r="AP17">
        <v>3216.592529296875</v>
      </c>
      <c r="AQ17">
        <v>0</v>
      </c>
      <c r="AR17">
        <v>3217.606201171875</v>
      </c>
      <c r="AS17">
        <v>3217.606201171875</v>
      </c>
      <c r="AT17">
        <v>0</v>
      </c>
      <c r="AU17">
        <v>3225.4150390625</v>
      </c>
      <c r="AV17">
        <v>3225.4150390625</v>
      </c>
      <c r="AW17">
        <v>0</v>
      </c>
      <c r="AY17">
        <v>15</v>
      </c>
      <c r="BA17">
        <f t="shared" si="0"/>
        <v>1.013671875</v>
      </c>
      <c r="BB17">
        <f t="shared" si="1"/>
        <v>2.8017578125</v>
      </c>
      <c r="BC17">
        <f t="shared" si="2"/>
        <v>0.51416015625</v>
      </c>
      <c r="BD17">
        <f t="shared" si="3"/>
        <v>4.509521484375</v>
      </c>
      <c r="BE17">
        <f t="shared" si="4"/>
        <v>3.000732421875</v>
      </c>
      <c r="BF17">
        <f t="shared" si="5"/>
        <v>3.215576171875</v>
      </c>
      <c r="BH17">
        <f t="shared" si="6"/>
        <v>15.055419921875</v>
      </c>
      <c r="BI17">
        <f t="shared" si="9"/>
        <v>225.852294921875</v>
      </c>
      <c r="BJ17">
        <f t="shared" si="7"/>
        <v>226.8515625</v>
      </c>
      <c r="BK17">
        <f t="shared" si="7"/>
        <v>229.553955078125</v>
      </c>
      <c r="BL17">
        <f t="shared" si="7"/>
        <v>230.068115234375</v>
      </c>
      <c r="BM17">
        <f t="shared" si="7"/>
        <v>234.57763671875</v>
      </c>
      <c r="BN17">
        <f t="shared" si="7"/>
        <v>237.578369140625</v>
      </c>
      <c r="BO17">
        <f t="shared" si="7"/>
        <v>240.89208984375</v>
      </c>
      <c r="BR17">
        <f t="shared" si="8"/>
        <v>236.225341796875</v>
      </c>
    </row>
    <row r="18" spans="1:70" x14ac:dyDescent="0.2">
      <c r="A18" t="s">
        <v>252</v>
      </c>
      <c r="B18" t="s">
        <v>240</v>
      </c>
      <c r="C18" t="s">
        <v>77</v>
      </c>
      <c r="D18">
        <v>90</v>
      </c>
      <c r="E18">
        <v>2</v>
      </c>
      <c r="F18" t="s">
        <v>71</v>
      </c>
      <c r="G18">
        <v>1</v>
      </c>
      <c r="H18">
        <v>0</v>
      </c>
      <c r="I18">
        <v>0</v>
      </c>
      <c r="J18">
        <v>0</v>
      </c>
      <c r="K18" t="s">
        <v>66</v>
      </c>
      <c r="L18">
        <v>1.242778062820435</v>
      </c>
      <c r="M18">
        <v>1.242778062820435</v>
      </c>
      <c r="N18">
        <v>0</v>
      </c>
      <c r="O18">
        <v>3239.65673828125</v>
      </c>
      <c r="P18">
        <v>3239.65673828125</v>
      </c>
      <c r="Q18">
        <v>0</v>
      </c>
      <c r="S18">
        <v>3242.657470703125</v>
      </c>
      <c r="T18">
        <v>3242.657470703125</v>
      </c>
      <c r="U18">
        <v>0</v>
      </c>
      <c r="W18">
        <v>3235.14697265625</v>
      </c>
      <c r="X18">
        <v>3235.14697265625</v>
      </c>
      <c r="Y18">
        <v>0</v>
      </c>
      <c r="Z18">
        <v>3239.65673828125</v>
      </c>
      <c r="AA18">
        <v>3239.65673828125</v>
      </c>
      <c r="AB18">
        <v>0</v>
      </c>
      <c r="AC18">
        <v>3234.633056640625</v>
      </c>
      <c r="AD18">
        <v>3234.633056640625</v>
      </c>
      <c r="AE18">
        <v>0</v>
      </c>
      <c r="AF18">
        <v>3235.14697265625</v>
      </c>
      <c r="AG18">
        <v>3235.14697265625</v>
      </c>
      <c r="AH18">
        <v>0</v>
      </c>
      <c r="AI18">
        <v>3232.626953125</v>
      </c>
      <c r="AJ18">
        <v>3232.626953125</v>
      </c>
      <c r="AK18">
        <v>0</v>
      </c>
      <c r="AL18">
        <v>3234.633056640625</v>
      </c>
      <c r="AM18">
        <v>3234.633056640625</v>
      </c>
      <c r="AN18">
        <v>0</v>
      </c>
      <c r="AO18">
        <v>3231.63134765625</v>
      </c>
      <c r="AP18">
        <v>3231.63134765625</v>
      </c>
      <c r="AQ18">
        <v>0</v>
      </c>
      <c r="AR18">
        <v>3232.6435546875</v>
      </c>
      <c r="AS18">
        <v>3232.6435546875</v>
      </c>
      <c r="AT18">
        <v>0</v>
      </c>
      <c r="AU18">
        <v>3239.65673828125</v>
      </c>
      <c r="AV18">
        <v>3239.65673828125</v>
      </c>
      <c r="AW18">
        <v>0</v>
      </c>
      <c r="AY18">
        <v>16</v>
      </c>
      <c r="BA18">
        <f t="shared" si="0"/>
        <v>1.01220703125</v>
      </c>
      <c r="BB18">
        <f t="shared" si="1"/>
        <v>2.006103515625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4.013916015625</v>
      </c>
      <c r="BH18">
        <f t="shared" si="6"/>
        <v>15.056640625</v>
      </c>
      <c r="BI18">
        <f t="shared" si="9"/>
        <v>240.90771484375</v>
      </c>
      <c r="BJ18">
        <f t="shared" si="7"/>
        <v>241.92138671875</v>
      </c>
      <c r="BK18">
        <f t="shared" si="7"/>
        <v>244.72314453125</v>
      </c>
      <c r="BL18">
        <f t="shared" si="7"/>
        <v>245.2373046875</v>
      </c>
      <c r="BM18">
        <f t="shared" si="7"/>
        <v>249.746826171875</v>
      </c>
      <c r="BN18">
        <f t="shared" si="7"/>
        <v>252.74755859375</v>
      </c>
      <c r="BO18">
        <f t="shared" si="7"/>
        <v>255.963134765625</v>
      </c>
      <c r="BR18">
        <f t="shared" si="8"/>
        <v>251.39453125</v>
      </c>
    </row>
    <row r="19" spans="1:70" x14ac:dyDescent="0.2">
      <c r="A19" t="s">
        <v>252</v>
      </c>
      <c r="B19" t="s">
        <v>62</v>
      </c>
      <c r="C19" t="s">
        <v>63</v>
      </c>
      <c r="D19">
        <v>30</v>
      </c>
      <c r="E19">
        <v>2</v>
      </c>
      <c r="F19" t="s">
        <v>71</v>
      </c>
      <c r="G19">
        <v>1</v>
      </c>
      <c r="H19">
        <v>0</v>
      </c>
      <c r="I19">
        <v>0</v>
      </c>
      <c r="J19">
        <v>0</v>
      </c>
      <c r="K19" t="s">
        <v>66</v>
      </c>
      <c r="L19">
        <v>0.97113019227981567</v>
      </c>
      <c r="M19">
        <v>0.97113019227981567</v>
      </c>
      <c r="N19">
        <v>0</v>
      </c>
      <c r="O19">
        <v>3254.495361328125</v>
      </c>
      <c r="P19">
        <v>3254.495361328125</v>
      </c>
      <c r="Q19">
        <v>0</v>
      </c>
      <c r="S19">
        <v>3257.49609375</v>
      </c>
      <c r="T19">
        <v>3257.49609375</v>
      </c>
      <c r="U19">
        <v>0</v>
      </c>
      <c r="W19">
        <v>3249.985595703125</v>
      </c>
      <c r="X19">
        <v>3249.985595703125</v>
      </c>
      <c r="Y19">
        <v>0</v>
      </c>
      <c r="Z19">
        <v>3254.495361328125</v>
      </c>
      <c r="AA19">
        <v>3254.495361328125</v>
      </c>
      <c r="AB19">
        <v>0</v>
      </c>
      <c r="AC19">
        <v>3249.4716796875</v>
      </c>
      <c r="AD19">
        <v>3249.4716796875</v>
      </c>
      <c r="AE19">
        <v>0</v>
      </c>
      <c r="AF19">
        <v>3249.985595703125</v>
      </c>
      <c r="AG19">
        <v>3249.985595703125</v>
      </c>
      <c r="AH19">
        <v>0</v>
      </c>
      <c r="AI19">
        <v>3247.66455078125</v>
      </c>
      <c r="AJ19">
        <v>3247.66455078125</v>
      </c>
      <c r="AK19">
        <v>0</v>
      </c>
      <c r="AL19">
        <v>3249.4716796875</v>
      </c>
      <c r="AM19">
        <v>3249.4716796875</v>
      </c>
      <c r="AN19">
        <v>0</v>
      </c>
      <c r="AO19">
        <v>3246.67138671875</v>
      </c>
      <c r="AP19">
        <v>3246.67138671875</v>
      </c>
      <c r="AQ19">
        <v>0</v>
      </c>
      <c r="AR19">
        <v>3247.68115234375</v>
      </c>
      <c r="AS19">
        <v>3247.68115234375</v>
      </c>
      <c r="AT19">
        <v>0</v>
      </c>
      <c r="AU19">
        <v>3254.495361328125</v>
      </c>
      <c r="AV19">
        <v>3254.495361328125</v>
      </c>
      <c r="AW19">
        <v>0</v>
      </c>
      <c r="AY19">
        <v>17</v>
      </c>
      <c r="BA19">
        <f t="shared" si="0"/>
        <v>1.009765625</v>
      </c>
      <c r="BB19">
        <f t="shared" si="1"/>
        <v>1.80712890625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4.2255859375</v>
      </c>
      <c r="BH19">
        <f t="shared" si="6"/>
        <v>15.06689453125</v>
      </c>
      <c r="BI19">
        <f t="shared" si="9"/>
        <v>255.96435546875</v>
      </c>
      <c r="BJ19">
        <f t="shared" ref="BJ19:BO31" si="10">BI19+BA18</f>
        <v>256.9765625</v>
      </c>
      <c r="BK19">
        <f t="shared" si="10"/>
        <v>258.982666015625</v>
      </c>
      <c r="BL19">
        <f t="shared" si="10"/>
        <v>259.49658203125</v>
      </c>
      <c r="BM19">
        <f t="shared" si="10"/>
        <v>264.00634765625</v>
      </c>
      <c r="BN19">
        <f t="shared" si="10"/>
        <v>267.007080078125</v>
      </c>
      <c r="BO19">
        <f t="shared" si="10"/>
        <v>271.02099609375</v>
      </c>
      <c r="BR19">
        <f t="shared" si="8"/>
        <v>265.65380859375</v>
      </c>
    </row>
    <row r="20" spans="1:70" x14ac:dyDescent="0.2">
      <c r="A20" t="s">
        <v>253</v>
      </c>
      <c r="B20" t="s">
        <v>230</v>
      </c>
      <c r="C20" t="s">
        <v>173</v>
      </c>
      <c r="D20">
        <v>-150</v>
      </c>
      <c r="E20">
        <v>2</v>
      </c>
      <c r="F20" t="s">
        <v>75</v>
      </c>
      <c r="G20">
        <v>1</v>
      </c>
      <c r="H20">
        <v>1</v>
      </c>
      <c r="I20">
        <v>1</v>
      </c>
      <c r="J20">
        <v>0</v>
      </c>
      <c r="K20" t="s">
        <v>72</v>
      </c>
      <c r="L20">
        <v>1.425567150115967</v>
      </c>
      <c r="M20">
        <v>1.425567150115967</v>
      </c>
      <c r="N20">
        <v>0</v>
      </c>
      <c r="O20">
        <v>3269.44970703125</v>
      </c>
      <c r="P20">
        <v>3269.44970703125</v>
      </c>
      <c r="Q20">
        <v>0</v>
      </c>
      <c r="S20">
        <v>3272.45068359375</v>
      </c>
      <c r="T20">
        <v>3272.45068359375</v>
      </c>
      <c r="U20">
        <v>0</v>
      </c>
      <c r="W20">
        <v>3264.940185546875</v>
      </c>
      <c r="X20">
        <v>3264.940185546875</v>
      </c>
      <c r="Y20">
        <v>0</v>
      </c>
      <c r="Z20">
        <v>3269.44970703125</v>
      </c>
      <c r="AA20">
        <v>3269.44970703125</v>
      </c>
      <c r="AB20">
        <v>0</v>
      </c>
      <c r="AC20">
        <v>3264.42626953125</v>
      </c>
      <c r="AD20">
        <v>3264.42626953125</v>
      </c>
      <c r="AE20">
        <v>0</v>
      </c>
      <c r="AF20">
        <v>3264.940185546875</v>
      </c>
      <c r="AG20">
        <v>3264.940185546875</v>
      </c>
      <c r="AH20">
        <v>0</v>
      </c>
      <c r="AI20">
        <v>3262.718505859375</v>
      </c>
      <c r="AJ20">
        <v>3262.718505859375</v>
      </c>
      <c r="AK20">
        <v>0</v>
      </c>
      <c r="AL20">
        <v>3264.42626953125</v>
      </c>
      <c r="AM20">
        <v>3264.42626953125</v>
      </c>
      <c r="AN20">
        <v>0</v>
      </c>
      <c r="AO20">
        <v>3261.7216796875</v>
      </c>
      <c r="AP20">
        <v>3261.7216796875</v>
      </c>
      <c r="AQ20">
        <v>0</v>
      </c>
      <c r="AR20">
        <v>3262.735107421875</v>
      </c>
      <c r="AS20">
        <v>3262.735107421875</v>
      </c>
      <c r="AT20">
        <v>0</v>
      </c>
      <c r="AU20">
        <v>3269.44970703125</v>
      </c>
      <c r="AV20">
        <v>3269.44970703125</v>
      </c>
      <c r="AW20">
        <v>0</v>
      </c>
      <c r="AY20">
        <v>18</v>
      </c>
      <c r="BA20">
        <f t="shared" si="0"/>
        <v>1.013427734375</v>
      </c>
      <c r="BB20">
        <f t="shared" si="1"/>
        <v>1.707763671875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4.312255859375</v>
      </c>
      <c r="BH20">
        <f t="shared" si="6"/>
        <v>15.057861328125</v>
      </c>
      <c r="BI20">
        <f t="shared" si="9"/>
        <v>271.03125</v>
      </c>
      <c r="BJ20">
        <f t="shared" si="10"/>
        <v>272.041015625</v>
      </c>
      <c r="BK20">
        <f t="shared" si="10"/>
        <v>273.84814453125</v>
      </c>
      <c r="BL20">
        <f t="shared" si="10"/>
        <v>274.362060546875</v>
      </c>
      <c r="BM20">
        <f t="shared" si="10"/>
        <v>278.871826171875</v>
      </c>
      <c r="BN20">
        <f t="shared" si="10"/>
        <v>281.87255859375</v>
      </c>
      <c r="BO20">
        <f t="shared" si="10"/>
        <v>286.09814453125</v>
      </c>
      <c r="BR20">
        <f t="shared" si="8"/>
        <v>280.519287109375</v>
      </c>
    </row>
    <row r="21" spans="1:70" x14ac:dyDescent="0.2">
      <c r="A21" t="s">
        <v>253</v>
      </c>
      <c r="B21" t="s">
        <v>178</v>
      </c>
      <c r="C21" t="s">
        <v>150</v>
      </c>
      <c r="D21">
        <v>-30</v>
      </c>
      <c r="E21">
        <v>2</v>
      </c>
      <c r="F21" t="s">
        <v>75</v>
      </c>
      <c r="G21">
        <v>1</v>
      </c>
      <c r="H21">
        <v>1</v>
      </c>
      <c r="I21">
        <v>1</v>
      </c>
      <c r="J21">
        <v>0</v>
      </c>
      <c r="K21" t="s">
        <v>72</v>
      </c>
      <c r="L21">
        <v>1.101477384567261</v>
      </c>
      <c r="M21">
        <v>1.101477384567261</v>
      </c>
      <c r="N21">
        <v>0</v>
      </c>
      <c r="O21">
        <v>3284.387939453125</v>
      </c>
      <c r="P21">
        <v>3284.387939453125</v>
      </c>
      <c r="Q21">
        <v>0</v>
      </c>
      <c r="S21">
        <v>3287.388671875</v>
      </c>
      <c r="T21">
        <v>3287.388671875</v>
      </c>
      <c r="U21">
        <v>0</v>
      </c>
      <c r="W21">
        <v>3279.878173828125</v>
      </c>
      <c r="X21">
        <v>3279.878173828125</v>
      </c>
      <c r="Y21">
        <v>0</v>
      </c>
      <c r="Z21">
        <v>3284.387939453125</v>
      </c>
      <c r="AA21">
        <v>3284.387939453125</v>
      </c>
      <c r="AB21">
        <v>0</v>
      </c>
      <c r="AC21">
        <v>3279.3642578125</v>
      </c>
      <c r="AD21">
        <v>3279.3642578125</v>
      </c>
      <c r="AE21">
        <v>0</v>
      </c>
      <c r="AF21">
        <v>3279.878173828125</v>
      </c>
      <c r="AG21">
        <v>3279.878173828125</v>
      </c>
      <c r="AH21">
        <v>0</v>
      </c>
      <c r="AI21">
        <v>3277.756103515625</v>
      </c>
      <c r="AJ21">
        <v>3277.756103515625</v>
      </c>
      <c r="AK21">
        <v>0</v>
      </c>
      <c r="AL21">
        <v>3279.3642578125</v>
      </c>
      <c r="AM21">
        <v>3279.3642578125</v>
      </c>
      <c r="AN21">
        <v>0</v>
      </c>
      <c r="AO21">
        <v>3276.762939453125</v>
      </c>
      <c r="AP21">
        <v>3276.762939453125</v>
      </c>
      <c r="AQ21">
        <v>0</v>
      </c>
      <c r="AR21">
        <v>3277.772705078125</v>
      </c>
      <c r="AS21">
        <v>3277.772705078125</v>
      </c>
      <c r="AT21">
        <v>0</v>
      </c>
      <c r="AU21">
        <v>3284.387939453125</v>
      </c>
      <c r="AV21">
        <v>3284.387939453125</v>
      </c>
      <c r="AW21">
        <v>0</v>
      </c>
      <c r="AY21">
        <v>19</v>
      </c>
      <c r="BA21">
        <f t="shared" si="0"/>
        <v>1.009765625</v>
      </c>
      <c r="BB21">
        <f t="shared" si="1"/>
        <v>1.608154296875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4.412109375</v>
      </c>
      <c r="BH21">
        <f t="shared" si="6"/>
        <v>15.054443359375</v>
      </c>
      <c r="BI21">
        <f t="shared" si="9"/>
        <v>286.089111328125</v>
      </c>
      <c r="BJ21">
        <f t="shared" si="10"/>
        <v>287.1025390625</v>
      </c>
      <c r="BK21">
        <f t="shared" si="10"/>
        <v>288.810302734375</v>
      </c>
      <c r="BL21">
        <f t="shared" si="10"/>
        <v>289.32421875</v>
      </c>
      <c r="BM21">
        <f t="shared" si="10"/>
        <v>293.833740234375</v>
      </c>
      <c r="BN21">
        <f t="shared" si="10"/>
        <v>296.834716796875</v>
      </c>
      <c r="BO21">
        <f t="shared" si="10"/>
        <v>301.14697265625</v>
      </c>
      <c r="BR21">
        <f t="shared" si="8"/>
        <v>295.4814453125</v>
      </c>
    </row>
    <row r="22" spans="1:70" x14ac:dyDescent="0.2">
      <c r="A22" t="s">
        <v>253</v>
      </c>
      <c r="B22" t="s">
        <v>168</v>
      </c>
      <c r="C22" t="s">
        <v>161</v>
      </c>
      <c r="D22">
        <v>-90</v>
      </c>
      <c r="E22">
        <v>2</v>
      </c>
      <c r="F22" t="s">
        <v>75</v>
      </c>
      <c r="G22">
        <v>1</v>
      </c>
      <c r="H22">
        <v>1</v>
      </c>
      <c r="I22">
        <v>1</v>
      </c>
      <c r="J22">
        <v>0</v>
      </c>
      <c r="K22" t="s">
        <v>72</v>
      </c>
      <c r="L22">
        <v>1.0907620191574099</v>
      </c>
      <c r="M22">
        <v>1.0907620191574099</v>
      </c>
      <c r="N22">
        <v>0</v>
      </c>
      <c r="O22">
        <v>3300.718505859375</v>
      </c>
      <c r="P22">
        <v>3300.718505859375</v>
      </c>
      <c r="Q22">
        <v>0</v>
      </c>
      <c r="S22">
        <v>3303.719482421875</v>
      </c>
      <c r="T22">
        <v>3303.719482421875</v>
      </c>
      <c r="U22">
        <v>0</v>
      </c>
      <c r="W22">
        <v>3296.208984375</v>
      </c>
      <c r="X22">
        <v>3296.208984375</v>
      </c>
      <c r="Y22">
        <v>0</v>
      </c>
      <c r="Z22">
        <v>3300.718505859375</v>
      </c>
      <c r="AA22">
        <v>3300.718505859375</v>
      </c>
      <c r="AB22">
        <v>0</v>
      </c>
      <c r="AC22">
        <v>3295.695068359375</v>
      </c>
      <c r="AD22">
        <v>3295.695068359375</v>
      </c>
      <c r="AE22">
        <v>0</v>
      </c>
      <c r="AF22">
        <v>3296.208984375</v>
      </c>
      <c r="AG22">
        <v>3296.208984375</v>
      </c>
      <c r="AH22">
        <v>0</v>
      </c>
      <c r="AI22">
        <v>3292.793701171875</v>
      </c>
      <c r="AJ22">
        <v>3292.793701171875</v>
      </c>
      <c r="AK22">
        <v>0</v>
      </c>
      <c r="AL22">
        <v>3295.695068359375</v>
      </c>
      <c r="AM22">
        <v>3295.695068359375</v>
      </c>
      <c r="AN22">
        <v>0</v>
      </c>
      <c r="AO22">
        <v>3291.80078125</v>
      </c>
      <c r="AP22">
        <v>3291.80078125</v>
      </c>
      <c r="AQ22">
        <v>0</v>
      </c>
      <c r="AR22">
        <v>3292.81005859375</v>
      </c>
      <c r="AS22">
        <v>3292.81005859375</v>
      </c>
      <c r="AT22">
        <v>0</v>
      </c>
      <c r="AU22">
        <v>3300.718505859375</v>
      </c>
      <c r="AV22">
        <v>3300.718505859375</v>
      </c>
      <c r="AW22">
        <v>0</v>
      </c>
      <c r="AY22">
        <v>20</v>
      </c>
      <c r="BA22">
        <f t="shared" si="0"/>
        <v>1.00927734375</v>
      </c>
      <c r="BB22">
        <f t="shared" si="1"/>
        <v>2.9013671875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3.10205078125</v>
      </c>
      <c r="BH22">
        <f t="shared" si="6"/>
        <v>15.037109375</v>
      </c>
      <c r="BI22">
        <f t="shared" si="9"/>
        <v>301.1435546875</v>
      </c>
      <c r="BJ22">
        <f t="shared" si="10"/>
        <v>302.1533203125</v>
      </c>
      <c r="BK22">
        <f t="shared" si="10"/>
        <v>303.761474609375</v>
      </c>
      <c r="BL22">
        <f t="shared" si="10"/>
        <v>304.275390625</v>
      </c>
      <c r="BM22">
        <f t="shared" si="10"/>
        <v>308.78515625</v>
      </c>
      <c r="BN22">
        <f t="shared" si="10"/>
        <v>311.785888671875</v>
      </c>
      <c r="BO22">
        <f t="shared" si="10"/>
        <v>316.197998046875</v>
      </c>
      <c r="BR22">
        <f t="shared" si="8"/>
        <v>310.4326171875</v>
      </c>
    </row>
    <row r="23" spans="1:70" x14ac:dyDescent="0.2">
      <c r="A23" t="s">
        <v>253</v>
      </c>
      <c r="B23" t="s">
        <v>233</v>
      </c>
      <c r="C23" t="s">
        <v>77</v>
      </c>
      <c r="D23">
        <v>-30</v>
      </c>
      <c r="E23">
        <v>1</v>
      </c>
      <c r="F23" t="s">
        <v>65</v>
      </c>
      <c r="G23">
        <v>1</v>
      </c>
      <c r="H23">
        <v>1</v>
      </c>
      <c r="I23">
        <v>1</v>
      </c>
      <c r="J23">
        <v>0</v>
      </c>
      <c r="K23" t="s">
        <v>66</v>
      </c>
      <c r="L23">
        <v>1.0243797302246089</v>
      </c>
      <c r="M23">
        <v>1.0243797302246089</v>
      </c>
      <c r="N23">
        <v>0</v>
      </c>
      <c r="O23">
        <v>3313.948974609375</v>
      </c>
      <c r="P23">
        <v>3313.948974609375</v>
      </c>
      <c r="Q23">
        <v>0</v>
      </c>
      <c r="S23">
        <v>3316.94970703125</v>
      </c>
      <c r="T23">
        <v>3316.94970703125</v>
      </c>
      <c r="U23">
        <v>0</v>
      </c>
      <c r="W23">
        <v>3309.439208984375</v>
      </c>
      <c r="X23">
        <v>3309.439208984375</v>
      </c>
      <c r="Y23">
        <v>0</v>
      </c>
      <c r="Z23">
        <v>3313.948974609375</v>
      </c>
      <c r="AA23">
        <v>3313.948974609375</v>
      </c>
      <c r="AB23">
        <v>0</v>
      </c>
      <c r="AC23">
        <v>3308.92529296875</v>
      </c>
      <c r="AD23">
        <v>3308.92529296875</v>
      </c>
      <c r="AE23">
        <v>0</v>
      </c>
      <c r="AF23">
        <v>3309.439208984375</v>
      </c>
      <c r="AG23">
        <v>3309.439208984375</v>
      </c>
      <c r="AH23">
        <v>0</v>
      </c>
      <c r="AI23">
        <v>3307.814453125</v>
      </c>
      <c r="AJ23">
        <v>3307.814453125</v>
      </c>
      <c r="AK23">
        <v>0</v>
      </c>
      <c r="AL23">
        <v>3308.92529296875</v>
      </c>
      <c r="AM23">
        <v>3308.92529296875</v>
      </c>
      <c r="AN23">
        <v>0</v>
      </c>
      <c r="AO23">
        <v>3306.821533203125</v>
      </c>
      <c r="AP23">
        <v>3306.821533203125</v>
      </c>
      <c r="AQ23">
        <v>0</v>
      </c>
      <c r="AR23">
        <v>3307.8310546875</v>
      </c>
      <c r="AS23">
        <v>3307.8310546875</v>
      </c>
      <c r="AT23">
        <v>0</v>
      </c>
      <c r="AU23">
        <v>3313.948974609375</v>
      </c>
      <c r="AV23">
        <v>3313.948974609375</v>
      </c>
      <c r="AW23">
        <v>0</v>
      </c>
      <c r="AY23">
        <v>21</v>
      </c>
      <c r="BA23">
        <f t="shared" si="0"/>
        <v>1.009521484375</v>
      </c>
      <c r="BB23">
        <f t="shared" si="1"/>
        <v>1.11083984375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4.90966796875</v>
      </c>
      <c r="BH23">
        <f t="shared" si="6"/>
        <v>15.054443359375</v>
      </c>
      <c r="BI23">
        <f t="shared" si="9"/>
        <v>316.1806640625</v>
      </c>
      <c r="BJ23">
        <f t="shared" si="10"/>
        <v>317.18994140625</v>
      </c>
      <c r="BK23">
        <f t="shared" si="10"/>
        <v>320.09130859375</v>
      </c>
      <c r="BL23">
        <f t="shared" si="10"/>
        <v>320.605224609375</v>
      </c>
      <c r="BM23">
        <f t="shared" si="10"/>
        <v>325.11474609375</v>
      </c>
      <c r="BN23">
        <f t="shared" si="10"/>
        <v>328.11572265625</v>
      </c>
      <c r="BO23">
        <f t="shared" si="10"/>
        <v>331.2177734375</v>
      </c>
      <c r="BR23">
        <f t="shared" si="8"/>
        <v>326.762451171875</v>
      </c>
    </row>
    <row r="24" spans="1:70" x14ac:dyDescent="0.2">
      <c r="A24" t="s">
        <v>253</v>
      </c>
      <c r="B24" t="s">
        <v>237</v>
      </c>
      <c r="C24" t="s">
        <v>63</v>
      </c>
      <c r="D24">
        <v>-90</v>
      </c>
      <c r="E24">
        <v>1</v>
      </c>
      <c r="F24" t="s">
        <v>65</v>
      </c>
      <c r="G24">
        <v>1</v>
      </c>
      <c r="H24">
        <v>1</v>
      </c>
      <c r="I24">
        <v>1</v>
      </c>
      <c r="J24">
        <v>0</v>
      </c>
      <c r="K24" t="s">
        <v>66</v>
      </c>
      <c r="L24">
        <v>1.527331948280334</v>
      </c>
      <c r="M24">
        <v>1.527331948280334</v>
      </c>
      <c r="N24">
        <v>0</v>
      </c>
      <c r="O24">
        <v>3330.574951171875</v>
      </c>
      <c r="P24">
        <v>3330.574951171875</v>
      </c>
      <c r="Q24">
        <v>0</v>
      </c>
      <c r="S24">
        <v>3333.578857421875</v>
      </c>
      <c r="T24">
        <v>3333.578857421875</v>
      </c>
      <c r="U24">
        <v>0</v>
      </c>
      <c r="W24">
        <v>3326.068359375</v>
      </c>
      <c r="X24">
        <v>3326.068359375</v>
      </c>
      <c r="Y24">
        <v>0</v>
      </c>
      <c r="Z24">
        <v>3330.574951171875</v>
      </c>
      <c r="AA24">
        <v>3330.574951171875</v>
      </c>
      <c r="AB24">
        <v>0</v>
      </c>
      <c r="AC24">
        <v>3325.554443359375</v>
      </c>
      <c r="AD24">
        <v>3325.554443359375</v>
      </c>
      <c r="AE24">
        <v>0</v>
      </c>
      <c r="AF24">
        <v>3326.068359375</v>
      </c>
      <c r="AG24">
        <v>3326.068359375</v>
      </c>
      <c r="AH24">
        <v>0</v>
      </c>
      <c r="AI24">
        <v>3322.85205078125</v>
      </c>
      <c r="AJ24">
        <v>3322.85205078125</v>
      </c>
      <c r="AK24">
        <v>0</v>
      </c>
      <c r="AL24">
        <v>3325.554443359375</v>
      </c>
      <c r="AM24">
        <v>3325.554443359375</v>
      </c>
      <c r="AN24">
        <v>0</v>
      </c>
      <c r="AO24">
        <v>3321.859375</v>
      </c>
      <c r="AP24">
        <v>3321.859375</v>
      </c>
      <c r="AQ24">
        <v>0</v>
      </c>
      <c r="AR24">
        <v>3322.86865234375</v>
      </c>
      <c r="AS24">
        <v>3322.86865234375</v>
      </c>
      <c r="AT24">
        <v>0</v>
      </c>
      <c r="AU24">
        <v>3330.574951171875</v>
      </c>
      <c r="AV24">
        <v>3330.574951171875</v>
      </c>
      <c r="AW24">
        <v>0</v>
      </c>
      <c r="AY24">
        <v>22</v>
      </c>
      <c r="BA24">
        <f t="shared" si="0"/>
        <v>1.00927734375</v>
      </c>
      <c r="BB24">
        <f t="shared" si="1"/>
        <v>2.702392578125</v>
      </c>
      <c r="BC24">
        <f t="shared" si="2"/>
        <v>0.513916015625</v>
      </c>
      <c r="BD24">
        <f t="shared" si="3"/>
        <v>4.506591796875</v>
      </c>
      <c r="BE24">
        <f t="shared" si="4"/>
        <v>3.00390625</v>
      </c>
      <c r="BF24">
        <f t="shared" si="5"/>
        <v>3.30126953125</v>
      </c>
      <c r="BH24">
        <f t="shared" si="6"/>
        <v>15.037353515625</v>
      </c>
      <c r="BI24">
        <f t="shared" si="9"/>
        <v>331.235107421875</v>
      </c>
      <c r="BJ24">
        <f t="shared" si="10"/>
        <v>332.24462890625</v>
      </c>
      <c r="BK24">
        <f t="shared" si="10"/>
        <v>333.35546875</v>
      </c>
      <c r="BL24">
        <f t="shared" si="10"/>
        <v>333.869384765625</v>
      </c>
      <c r="BM24">
        <f t="shared" si="10"/>
        <v>338.379150390625</v>
      </c>
      <c r="BN24">
        <f t="shared" si="10"/>
        <v>341.3798828125</v>
      </c>
      <c r="BO24">
        <f t="shared" si="10"/>
        <v>346.28955078125</v>
      </c>
      <c r="BR24">
        <f t="shared" si="8"/>
        <v>340.026611328125</v>
      </c>
    </row>
    <row r="25" spans="1:70" x14ac:dyDescent="0.2">
      <c r="A25" t="s">
        <v>253</v>
      </c>
      <c r="B25" t="s">
        <v>241</v>
      </c>
      <c r="C25" t="s">
        <v>150</v>
      </c>
      <c r="D25">
        <v>-150</v>
      </c>
      <c r="E25">
        <v>2</v>
      </c>
      <c r="F25" t="s">
        <v>75</v>
      </c>
      <c r="G25">
        <v>1</v>
      </c>
      <c r="H25">
        <v>1</v>
      </c>
      <c r="I25">
        <v>1</v>
      </c>
      <c r="J25">
        <v>0</v>
      </c>
      <c r="K25" t="s">
        <v>72</v>
      </c>
      <c r="L25">
        <v>1.71868884563446</v>
      </c>
      <c r="M25">
        <v>1.71868884563446</v>
      </c>
      <c r="N25">
        <v>0</v>
      </c>
      <c r="O25">
        <v>3345.300537109375</v>
      </c>
      <c r="P25">
        <v>3345.300537109375</v>
      </c>
      <c r="Q25">
        <v>0</v>
      </c>
      <c r="S25">
        <v>3348.30126953125</v>
      </c>
      <c r="T25">
        <v>3348.30126953125</v>
      </c>
      <c r="U25">
        <v>0</v>
      </c>
      <c r="W25">
        <v>3340.790771484375</v>
      </c>
      <c r="X25">
        <v>3340.790771484375</v>
      </c>
      <c r="Y25">
        <v>0</v>
      </c>
      <c r="Z25">
        <v>3345.300537109375</v>
      </c>
      <c r="AA25">
        <v>3345.300537109375</v>
      </c>
      <c r="AB25">
        <v>0</v>
      </c>
      <c r="AC25">
        <v>3340.27685546875</v>
      </c>
      <c r="AD25">
        <v>3340.27685546875</v>
      </c>
      <c r="AE25">
        <v>0</v>
      </c>
      <c r="AF25">
        <v>3340.790771484375</v>
      </c>
      <c r="AG25">
        <v>3340.790771484375</v>
      </c>
      <c r="AH25">
        <v>0</v>
      </c>
      <c r="AI25">
        <v>3337.872802734375</v>
      </c>
      <c r="AJ25">
        <v>3337.872802734375</v>
      </c>
      <c r="AK25">
        <v>0</v>
      </c>
      <c r="AL25">
        <v>3340.27685546875</v>
      </c>
      <c r="AM25">
        <v>3340.27685546875</v>
      </c>
      <c r="AN25">
        <v>0</v>
      </c>
      <c r="AO25">
        <v>3336.880126953125</v>
      </c>
      <c r="AP25">
        <v>3336.880126953125</v>
      </c>
      <c r="AQ25">
        <v>0</v>
      </c>
      <c r="AR25">
        <v>3337.889404296875</v>
      </c>
      <c r="AS25">
        <v>3337.889404296875</v>
      </c>
      <c r="AT25">
        <v>0</v>
      </c>
      <c r="AU25">
        <v>3345.300537109375</v>
      </c>
      <c r="AV25">
        <v>3345.300537109375</v>
      </c>
      <c r="AW25">
        <v>0</v>
      </c>
      <c r="AY25">
        <v>23</v>
      </c>
      <c r="BA25">
        <f t="shared" si="0"/>
        <v>1.00927734375</v>
      </c>
      <c r="BB25">
        <f t="shared" si="1"/>
        <v>2.404052734375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3.628173828125</v>
      </c>
      <c r="BH25">
        <f t="shared" si="6"/>
        <v>15.06591796875</v>
      </c>
      <c r="BI25">
        <f t="shared" si="9"/>
        <v>346.2724609375</v>
      </c>
      <c r="BJ25">
        <f t="shared" si="10"/>
        <v>347.28173828125</v>
      </c>
      <c r="BK25">
        <f t="shared" si="10"/>
        <v>349.984130859375</v>
      </c>
      <c r="BL25">
        <f t="shared" si="10"/>
        <v>350.498046875</v>
      </c>
      <c r="BM25">
        <f t="shared" si="10"/>
        <v>355.004638671875</v>
      </c>
      <c r="BN25">
        <f t="shared" si="10"/>
        <v>358.008544921875</v>
      </c>
      <c r="BO25">
        <f t="shared" si="10"/>
        <v>361.309814453125</v>
      </c>
      <c r="BR25">
        <f t="shared" si="8"/>
        <v>356.6552734375</v>
      </c>
    </row>
    <row r="26" spans="1:70" x14ac:dyDescent="0.2">
      <c r="A26" t="s">
        <v>252</v>
      </c>
      <c r="B26" t="s">
        <v>236</v>
      </c>
      <c r="C26" t="s">
        <v>69</v>
      </c>
      <c r="D26">
        <v>30</v>
      </c>
      <c r="E26">
        <v>2</v>
      </c>
      <c r="F26" t="s">
        <v>71</v>
      </c>
      <c r="G26">
        <v>1</v>
      </c>
      <c r="H26">
        <v>0</v>
      </c>
      <c r="I26">
        <v>0</v>
      </c>
      <c r="J26">
        <v>0</v>
      </c>
      <c r="K26" t="s">
        <v>66</v>
      </c>
      <c r="L26">
        <v>1.0691874027252199</v>
      </c>
      <c r="M26">
        <v>1.0691874027252199</v>
      </c>
      <c r="N26">
        <v>0</v>
      </c>
      <c r="O26">
        <v>3360.653076171875</v>
      </c>
      <c r="P26">
        <v>3360.653076171875</v>
      </c>
      <c r="Q26">
        <v>0</v>
      </c>
      <c r="S26">
        <v>3363.65380859375</v>
      </c>
      <c r="T26">
        <v>3363.65380859375</v>
      </c>
      <c r="U26">
        <v>0</v>
      </c>
      <c r="W26">
        <v>3356.143310546875</v>
      </c>
      <c r="X26">
        <v>3356.143310546875</v>
      </c>
      <c r="Y26">
        <v>0</v>
      </c>
      <c r="Z26">
        <v>3360.653076171875</v>
      </c>
      <c r="AA26">
        <v>3360.653076171875</v>
      </c>
      <c r="AB26">
        <v>0</v>
      </c>
      <c r="AC26">
        <v>3355.62939453125</v>
      </c>
      <c r="AD26">
        <v>3355.62939453125</v>
      </c>
      <c r="AE26">
        <v>0</v>
      </c>
      <c r="AF26">
        <v>3356.143310546875</v>
      </c>
      <c r="AG26">
        <v>3356.143310546875</v>
      </c>
      <c r="AH26">
        <v>0</v>
      </c>
      <c r="AI26">
        <v>3352.927001953125</v>
      </c>
      <c r="AJ26">
        <v>3352.927001953125</v>
      </c>
      <c r="AK26">
        <v>0</v>
      </c>
      <c r="AL26">
        <v>3355.62939453125</v>
      </c>
      <c r="AM26">
        <v>3355.62939453125</v>
      </c>
      <c r="AN26">
        <v>0</v>
      </c>
      <c r="AO26">
        <v>3351.929443359375</v>
      </c>
      <c r="AP26">
        <v>3351.929443359375</v>
      </c>
      <c r="AQ26">
        <v>0</v>
      </c>
      <c r="AR26">
        <v>3352.943603515625</v>
      </c>
      <c r="AS26">
        <v>3352.943603515625</v>
      </c>
      <c r="AT26">
        <v>0</v>
      </c>
      <c r="AU26">
        <v>3360.653076171875</v>
      </c>
      <c r="AV26">
        <v>3360.653076171875</v>
      </c>
      <c r="AW26">
        <v>0</v>
      </c>
      <c r="AY26">
        <v>24</v>
      </c>
      <c r="BA26">
        <f t="shared" si="0"/>
        <v>1.01416015625</v>
      </c>
      <c r="BB26">
        <f t="shared" si="1"/>
        <v>2.702392578125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3.30078125</v>
      </c>
      <c r="BH26">
        <f t="shared" si="6"/>
        <v>15.041748046875</v>
      </c>
      <c r="BI26">
        <f t="shared" si="9"/>
        <v>361.33837890625</v>
      </c>
      <c r="BJ26">
        <f t="shared" si="10"/>
        <v>362.34765625</v>
      </c>
      <c r="BK26">
        <f t="shared" si="10"/>
        <v>364.751708984375</v>
      </c>
      <c r="BL26">
        <f t="shared" si="10"/>
        <v>365.265625</v>
      </c>
      <c r="BM26">
        <f t="shared" si="10"/>
        <v>369.775390625</v>
      </c>
      <c r="BN26">
        <f t="shared" si="10"/>
        <v>372.776123046875</v>
      </c>
      <c r="BO26">
        <f t="shared" si="10"/>
        <v>376.404296875</v>
      </c>
      <c r="BR26">
        <f t="shared" si="8"/>
        <v>371.4228515625</v>
      </c>
    </row>
    <row r="27" spans="1:70" x14ac:dyDescent="0.2">
      <c r="A27" t="s">
        <v>252</v>
      </c>
      <c r="B27" t="s">
        <v>179</v>
      </c>
      <c r="C27" t="s">
        <v>176</v>
      </c>
      <c r="D27">
        <v>150</v>
      </c>
      <c r="E27">
        <v>2</v>
      </c>
      <c r="F27" t="s">
        <v>75</v>
      </c>
      <c r="G27">
        <v>1</v>
      </c>
      <c r="H27">
        <v>1</v>
      </c>
      <c r="I27">
        <v>1</v>
      </c>
      <c r="J27">
        <v>0</v>
      </c>
      <c r="K27" t="s">
        <v>72</v>
      </c>
      <c r="L27">
        <v>1.1269955635070801</v>
      </c>
      <c r="M27">
        <v>1.1269955635070801</v>
      </c>
      <c r="N27">
        <v>0</v>
      </c>
      <c r="O27">
        <v>3374.480224609375</v>
      </c>
      <c r="P27">
        <v>3374.480224609375</v>
      </c>
      <c r="Q27">
        <v>0</v>
      </c>
      <c r="S27">
        <v>3377.48095703125</v>
      </c>
      <c r="T27">
        <v>3377.48095703125</v>
      </c>
      <c r="U27">
        <v>0</v>
      </c>
      <c r="W27">
        <v>3369.970703125</v>
      </c>
      <c r="X27">
        <v>3369.970703125</v>
      </c>
      <c r="Y27">
        <v>0</v>
      </c>
      <c r="Z27">
        <v>3374.480224609375</v>
      </c>
      <c r="AA27">
        <v>3374.480224609375</v>
      </c>
      <c r="AB27">
        <v>0</v>
      </c>
      <c r="AC27">
        <v>3369.45654296875</v>
      </c>
      <c r="AD27">
        <v>3369.45654296875</v>
      </c>
      <c r="AE27">
        <v>0</v>
      </c>
      <c r="AF27">
        <v>3369.970703125</v>
      </c>
      <c r="AG27">
        <v>3369.970703125</v>
      </c>
      <c r="AH27">
        <v>0</v>
      </c>
      <c r="AI27">
        <v>3367.947998046875</v>
      </c>
      <c r="AJ27">
        <v>3367.947998046875</v>
      </c>
      <c r="AK27">
        <v>0</v>
      </c>
      <c r="AL27">
        <v>3369.45654296875</v>
      </c>
      <c r="AM27">
        <v>3369.45654296875</v>
      </c>
      <c r="AN27">
        <v>0</v>
      </c>
      <c r="AO27">
        <v>3366.95458984375</v>
      </c>
      <c r="AP27">
        <v>3366.95458984375</v>
      </c>
      <c r="AQ27">
        <v>0</v>
      </c>
      <c r="AR27">
        <v>3367.964599609375</v>
      </c>
      <c r="AS27">
        <v>3367.964599609375</v>
      </c>
      <c r="AT27">
        <v>0</v>
      </c>
      <c r="AU27">
        <v>3374.480224609375</v>
      </c>
      <c r="AV27">
        <v>3374.480224609375</v>
      </c>
      <c r="AW27">
        <v>0</v>
      </c>
      <c r="AY27">
        <v>25</v>
      </c>
      <c r="BA27">
        <f t="shared" si="0"/>
        <v>1.010009765625</v>
      </c>
      <c r="BB27">
        <f t="shared" si="1"/>
        <v>1.508544921875</v>
      </c>
      <c r="BC27">
        <f t="shared" si="2"/>
        <v>0.51416015625</v>
      </c>
      <c r="BD27">
        <f t="shared" si="3"/>
        <v>4.509521484375</v>
      </c>
      <c r="BE27">
        <f t="shared" si="4"/>
        <v>3.000732421875</v>
      </c>
      <c r="BF27">
        <f t="shared" si="5"/>
        <v>4.51123046875</v>
      </c>
      <c r="BH27">
        <f t="shared" si="6"/>
        <v>15.05419921875</v>
      </c>
      <c r="BI27">
        <f t="shared" si="9"/>
        <v>376.380126953125</v>
      </c>
      <c r="BJ27">
        <f t="shared" si="10"/>
        <v>377.394287109375</v>
      </c>
      <c r="BK27">
        <f t="shared" si="10"/>
        <v>380.0966796875</v>
      </c>
      <c r="BL27">
        <f t="shared" si="10"/>
        <v>380.610595703125</v>
      </c>
      <c r="BM27">
        <f t="shared" si="10"/>
        <v>385.120361328125</v>
      </c>
      <c r="BN27">
        <f t="shared" si="10"/>
        <v>388.12109375</v>
      </c>
      <c r="BO27">
        <f t="shared" si="10"/>
        <v>391.421875</v>
      </c>
      <c r="BR27">
        <f t="shared" si="8"/>
        <v>386.767822265625</v>
      </c>
    </row>
    <row r="28" spans="1:70" x14ac:dyDescent="0.2">
      <c r="A28" t="s">
        <v>252</v>
      </c>
      <c r="B28" t="s">
        <v>62</v>
      </c>
      <c r="C28" t="s">
        <v>63</v>
      </c>
      <c r="D28">
        <v>30</v>
      </c>
      <c r="E28">
        <v>1</v>
      </c>
      <c r="F28" t="s">
        <v>65</v>
      </c>
      <c r="G28">
        <v>1</v>
      </c>
      <c r="H28">
        <v>1</v>
      </c>
      <c r="I28">
        <v>1</v>
      </c>
      <c r="J28">
        <v>0</v>
      </c>
      <c r="K28" t="s">
        <v>66</v>
      </c>
      <c r="L28">
        <v>1.1672400236129761</v>
      </c>
      <c r="M28">
        <v>1.1672400236129761</v>
      </c>
      <c r="N28">
        <v>0</v>
      </c>
      <c r="O28">
        <v>3390.810791015625</v>
      </c>
      <c r="P28">
        <v>3390.810791015625</v>
      </c>
      <c r="Q28">
        <v>0</v>
      </c>
      <c r="S28">
        <v>3393.811767578125</v>
      </c>
      <c r="T28">
        <v>3393.811767578125</v>
      </c>
      <c r="U28">
        <v>0</v>
      </c>
      <c r="W28">
        <v>3386.30126953125</v>
      </c>
      <c r="X28">
        <v>3386.30126953125</v>
      </c>
      <c r="Y28">
        <v>0</v>
      </c>
      <c r="Z28">
        <v>3390.810791015625</v>
      </c>
      <c r="AA28">
        <v>3390.810791015625</v>
      </c>
      <c r="AB28">
        <v>0</v>
      </c>
      <c r="AC28">
        <v>3385.787353515625</v>
      </c>
      <c r="AD28">
        <v>3385.787353515625</v>
      </c>
      <c r="AE28">
        <v>0</v>
      </c>
      <c r="AF28">
        <v>3386.30126953125</v>
      </c>
      <c r="AG28">
        <v>3386.30126953125</v>
      </c>
      <c r="AH28">
        <v>0</v>
      </c>
      <c r="AI28">
        <v>3382.9853515625</v>
      </c>
      <c r="AJ28">
        <v>3382.9853515625</v>
      </c>
      <c r="AK28">
        <v>0</v>
      </c>
      <c r="AL28">
        <v>3385.787353515625</v>
      </c>
      <c r="AM28">
        <v>3385.787353515625</v>
      </c>
      <c r="AN28">
        <v>0</v>
      </c>
      <c r="AO28">
        <v>3381.9921875</v>
      </c>
      <c r="AP28">
        <v>3381.9921875</v>
      </c>
      <c r="AQ28">
        <v>0</v>
      </c>
      <c r="AR28">
        <v>3383.001953125</v>
      </c>
      <c r="AS28">
        <v>3383.001953125</v>
      </c>
      <c r="AT28">
        <v>0</v>
      </c>
      <c r="AU28">
        <v>3390.810791015625</v>
      </c>
      <c r="AV28">
        <v>3390.810791015625</v>
      </c>
      <c r="AW28">
        <v>0</v>
      </c>
      <c r="AY28">
        <v>26</v>
      </c>
      <c r="BA28">
        <f t="shared" si="0"/>
        <v>1.009765625</v>
      </c>
      <c r="BB28">
        <f t="shared" si="1"/>
        <v>2.802001953125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3.201171875</v>
      </c>
      <c r="BH28">
        <f t="shared" si="6"/>
        <v>15.037353515625</v>
      </c>
      <c r="BI28">
        <f t="shared" si="9"/>
        <v>391.434326171875</v>
      </c>
      <c r="BJ28">
        <f t="shared" si="10"/>
        <v>392.4443359375</v>
      </c>
      <c r="BK28">
        <f t="shared" si="10"/>
        <v>393.952880859375</v>
      </c>
      <c r="BL28">
        <f t="shared" si="10"/>
        <v>394.467041015625</v>
      </c>
      <c r="BM28">
        <f t="shared" si="10"/>
        <v>398.9765625</v>
      </c>
      <c r="BN28">
        <f t="shared" si="10"/>
        <v>401.977294921875</v>
      </c>
      <c r="BO28">
        <f t="shared" si="10"/>
        <v>406.488525390625</v>
      </c>
      <c r="BR28">
        <f t="shared" si="8"/>
        <v>400.624267578125</v>
      </c>
    </row>
    <row r="29" spans="1:70" x14ac:dyDescent="0.2">
      <c r="A29" t="s">
        <v>252</v>
      </c>
      <c r="B29" t="s">
        <v>160</v>
      </c>
      <c r="C29" t="s">
        <v>161</v>
      </c>
      <c r="D29">
        <v>60</v>
      </c>
      <c r="E29">
        <v>2</v>
      </c>
      <c r="F29" t="s">
        <v>75</v>
      </c>
      <c r="G29">
        <v>1</v>
      </c>
      <c r="H29">
        <v>1</v>
      </c>
      <c r="I29">
        <v>1</v>
      </c>
      <c r="J29">
        <v>0</v>
      </c>
      <c r="K29" t="s">
        <v>72</v>
      </c>
      <c r="L29">
        <v>0.82556408643722534</v>
      </c>
      <c r="M29">
        <v>0.82556408643722534</v>
      </c>
      <c r="N29">
        <v>0</v>
      </c>
      <c r="O29">
        <v>3404.737548828125</v>
      </c>
      <c r="P29">
        <v>3404.737548828125</v>
      </c>
      <c r="Q29">
        <v>0</v>
      </c>
      <c r="S29">
        <v>3407.738525390625</v>
      </c>
      <c r="T29">
        <v>3407.738525390625</v>
      </c>
      <c r="U29">
        <v>0</v>
      </c>
      <c r="W29">
        <v>3400.22802734375</v>
      </c>
      <c r="X29">
        <v>3400.22802734375</v>
      </c>
      <c r="Y29">
        <v>0</v>
      </c>
      <c r="Z29">
        <v>3404.737548828125</v>
      </c>
      <c r="AA29">
        <v>3404.737548828125</v>
      </c>
      <c r="AB29">
        <v>0</v>
      </c>
      <c r="AC29">
        <v>3399.714111328125</v>
      </c>
      <c r="AD29">
        <v>3399.714111328125</v>
      </c>
      <c r="AE29">
        <v>0</v>
      </c>
      <c r="AF29">
        <v>3400.22802734375</v>
      </c>
      <c r="AG29">
        <v>3400.22802734375</v>
      </c>
      <c r="AH29">
        <v>0</v>
      </c>
      <c r="AI29">
        <v>3398.00634765625</v>
      </c>
      <c r="AJ29">
        <v>3398.00634765625</v>
      </c>
      <c r="AK29">
        <v>0</v>
      </c>
      <c r="AL29">
        <v>3399.714111328125</v>
      </c>
      <c r="AM29">
        <v>3399.714111328125</v>
      </c>
      <c r="AN29">
        <v>0</v>
      </c>
      <c r="AO29">
        <v>3397.012939453125</v>
      </c>
      <c r="AP29">
        <v>3397.012939453125</v>
      </c>
      <c r="AQ29">
        <v>0</v>
      </c>
      <c r="AR29">
        <v>3398.02294921875</v>
      </c>
      <c r="AS29">
        <v>3398.02294921875</v>
      </c>
      <c r="AT29">
        <v>0</v>
      </c>
      <c r="AU29">
        <v>3404.737548828125</v>
      </c>
      <c r="AV29">
        <v>3404.737548828125</v>
      </c>
      <c r="AW29">
        <v>0</v>
      </c>
      <c r="AY29">
        <v>27</v>
      </c>
      <c r="BA29">
        <f t="shared" si="0"/>
        <v>1.010009765625</v>
      </c>
      <c r="BB29">
        <f t="shared" si="1"/>
        <v>1.707763671875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4.324951171875</v>
      </c>
      <c r="BH29">
        <f t="shared" si="6"/>
        <v>15.067138671875</v>
      </c>
      <c r="BI29">
        <f t="shared" si="9"/>
        <v>406.4716796875</v>
      </c>
      <c r="BJ29">
        <f t="shared" si="10"/>
        <v>407.4814453125</v>
      </c>
      <c r="BK29">
        <f t="shared" si="10"/>
        <v>410.283447265625</v>
      </c>
      <c r="BL29">
        <f t="shared" si="10"/>
        <v>410.79736328125</v>
      </c>
      <c r="BM29">
        <f t="shared" si="10"/>
        <v>415.306884765625</v>
      </c>
      <c r="BN29">
        <f t="shared" si="10"/>
        <v>418.307861328125</v>
      </c>
      <c r="BO29">
        <f t="shared" si="10"/>
        <v>421.509033203125</v>
      </c>
      <c r="BR29">
        <f t="shared" si="8"/>
        <v>416.95458984375</v>
      </c>
    </row>
    <row r="30" spans="1:70" x14ac:dyDescent="0.2">
      <c r="A30" t="s">
        <v>253</v>
      </c>
      <c r="B30" t="s">
        <v>172</v>
      </c>
      <c r="C30" t="s">
        <v>152</v>
      </c>
      <c r="D30">
        <v>-120</v>
      </c>
      <c r="E30">
        <v>2</v>
      </c>
      <c r="F30" t="s">
        <v>71</v>
      </c>
      <c r="G30">
        <v>1</v>
      </c>
      <c r="H30">
        <v>0</v>
      </c>
      <c r="I30">
        <v>0</v>
      </c>
      <c r="J30">
        <v>0</v>
      </c>
      <c r="K30" t="s">
        <v>66</v>
      </c>
      <c r="L30">
        <v>1.4231177568435669</v>
      </c>
      <c r="M30">
        <v>1.4231177568435669</v>
      </c>
      <c r="N30">
        <v>0</v>
      </c>
      <c r="O30">
        <v>3420.68701171875</v>
      </c>
      <c r="P30">
        <v>3420.68701171875</v>
      </c>
      <c r="Q30">
        <v>0</v>
      </c>
      <c r="S30">
        <v>3423.687744140625</v>
      </c>
      <c r="T30">
        <v>3423.687744140625</v>
      </c>
      <c r="U30">
        <v>0</v>
      </c>
      <c r="W30">
        <v>3416.17724609375</v>
      </c>
      <c r="X30">
        <v>3416.17724609375</v>
      </c>
      <c r="Y30">
        <v>0</v>
      </c>
      <c r="Z30">
        <v>3420.68701171875</v>
      </c>
      <c r="AA30">
        <v>3420.68701171875</v>
      </c>
      <c r="AB30">
        <v>0</v>
      </c>
      <c r="AC30">
        <v>3415.663330078125</v>
      </c>
      <c r="AD30">
        <v>3415.663330078125</v>
      </c>
      <c r="AE30">
        <v>0</v>
      </c>
      <c r="AF30">
        <v>3416.17724609375</v>
      </c>
      <c r="AG30">
        <v>3416.17724609375</v>
      </c>
      <c r="AH30">
        <v>0</v>
      </c>
      <c r="AI30">
        <v>3413.060302734375</v>
      </c>
      <c r="AJ30">
        <v>3413.060302734375</v>
      </c>
      <c r="AK30">
        <v>0</v>
      </c>
      <c r="AL30">
        <v>3415.663330078125</v>
      </c>
      <c r="AM30">
        <v>3415.663330078125</v>
      </c>
      <c r="AN30">
        <v>0</v>
      </c>
      <c r="AO30">
        <v>3412.0634765625</v>
      </c>
      <c r="AP30">
        <v>3412.0634765625</v>
      </c>
      <c r="AQ30">
        <v>0</v>
      </c>
      <c r="AR30">
        <v>3413.076904296875</v>
      </c>
      <c r="AS30">
        <v>3413.076904296875</v>
      </c>
      <c r="AT30">
        <v>0</v>
      </c>
      <c r="AU30">
        <v>3420.68701171875</v>
      </c>
      <c r="AV30">
        <v>3420.68701171875</v>
      </c>
      <c r="AW30">
        <v>0</v>
      </c>
      <c r="AY30">
        <v>28</v>
      </c>
      <c r="BA30">
        <f t="shared" si="0"/>
        <v>1.013427734375</v>
      </c>
      <c r="BB30">
        <f t="shared" si="1"/>
        <v>2.60302734375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3.4169921875</v>
      </c>
      <c r="BH30">
        <f t="shared" si="6"/>
        <v>15.057861328125</v>
      </c>
      <c r="BI30">
        <f t="shared" si="9"/>
        <v>421.538818359375</v>
      </c>
      <c r="BJ30">
        <f t="shared" si="10"/>
        <v>422.548828125</v>
      </c>
      <c r="BK30">
        <f t="shared" si="10"/>
        <v>424.256591796875</v>
      </c>
      <c r="BL30">
        <f t="shared" si="10"/>
        <v>424.7705078125</v>
      </c>
      <c r="BM30">
        <f t="shared" si="10"/>
        <v>429.280029296875</v>
      </c>
      <c r="BN30">
        <f t="shared" si="10"/>
        <v>432.281005859375</v>
      </c>
      <c r="BO30">
        <f t="shared" si="10"/>
        <v>436.60595703125</v>
      </c>
      <c r="BR30">
        <f t="shared" si="8"/>
        <v>430.927734375</v>
      </c>
    </row>
    <row r="31" spans="1:70" x14ac:dyDescent="0.2">
      <c r="A31" t="s">
        <v>253</v>
      </c>
      <c r="B31" t="s">
        <v>235</v>
      </c>
      <c r="C31" t="s">
        <v>173</v>
      </c>
      <c r="D31">
        <v>-30</v>
      </c>
      <c r="E31">
        <v>2</v>
      </c>
      <c r="F31" t="s">
        <v>75</v>
      </c>
      <c r="G31">
        <v>1</v>
      </c>
      <c r="H31">
        <v>1</v>
      </c>
      <c r="I31">
        <v>1</v>
      </c>
      <c r="J31">
        <v>0</v>
      </c>
      <c r="K31" t="s">
        <v>72</v>
      </c>
      <c r="L31">
        <v>0.81893610954284668</v>
      </c>
      <c r="M31">
        <v>0.81893610954284668</v>
      </c>
      <c r="N31">
        <v>0</v>
      </c>
      <c r="O31">
        <v>3435.028076171875</v>
      </c>
      <c r="P31">
        <v>3435.028076171875</v>
      </c>
      <c r="Q31">
        <v>0</v>
      </c>
      <c r="S31">
        <v>3438.029052734375</v>
      </c>
      <c r="T31">
        <v>3438.029052734375</v>
      </c>
      <c r="U31">
        <v>0</v>
      </c>
      <c r="W31">
        <v>3430.5185546875</v>
      </c>
      <c r="X31">
        <v>3430.5185546875</v>
      </c>
      <c r="Y31">
        <v>0</v>
      </c>
      <c r="Z31">
        <v>3435.028076171875</v>
      </c>
      <c r="AA31">
        <v>3435.028076171875</v>
      </c>
      <c r="AB31">
        <v>0</v>
      </c>
      <c r="AC31">
        <v>3430.004638671875</v>
      </c>
      <c r="AD31">
        <v>3430.004638671875</v>
      </c>
      <c r="AE31">
        <v>0</v>
      </c>
      <c r="AF31">
        <v>3430.5185546875</v>
      </c>
      <c r="AG31">
        <v>3430.5185546875</v>
      </c>
      <c r="AH31">
        <v>0</v>
      </c>
      <c r="AI31">
        <v>3428.097900390625</v>
      </c>
      <c r="AJ31">
        <v>3428.097900390625</v>
      </c>
      <c r="AK31">
        <v>0</v>
      </c>
      <c r="AL31">
        <v>3430.004638671875</v>
      </c>
      <c r="AM31">
        <v>3430.004638671875</v>
      </c>
      <c r="AN31">
        <v>0</v>
      </c>
      <c r="AO31">
        <v>3427.104736328125</v>
      </c>
      <c r="AP31">
        <v>3427.104736328125</v>
      </c>
      <c r="AQ31">
        <v>0</v>
      </c>
      <c r="AR31">
        <v>3428.114501953125</v>
      </c>
      <c r="AS31">
        <v>3428.114501953125</v>
      </c>
      <c r="AT31">
        <v>0</v>
      </c>
      <c r="AU31">
        <v>3435.028076171875</v>
      </c>
      <c r="AV31">
        <v>3435.028076171875</v>
      </c>
      <c r="AW31">
        <v>0</v>
      </c>
      <c r="AY31">
        <v>29</v>
      </c>
      <c r="BA31">
        <f t="shared" si="0"/>
        <v>1.009765625</v>
      </c>
      <c r="BB31">
        <f t="shared" si="1"/>
        <v>1.90673828125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-3438.029052734375</v>
      </c>
      <c r="BI31">
        <f t="shared" si="9"/>
        <v>436.5966796875</v>
      </c>
      <c r="BJ31">
        <f t="shared" si="10"/>
        <v>437.610107421875</v>
      </c>
      <c r="BK31">
        <f t="shared" si="10"/>
        <v>440.213134765625</v>
      </c>
      <c r="BL31">
        <f t="shared" si="10"/>
        <v>440.72705078125</v>
      </c>
      <c r="BM31">
        <f t="shared" si="10"/>
        <v>445.23681640625</v>
      </c>
      <c r="BN31">
        <f t="shared" si="10"/>
        <v>448.237548828125</v>
      </c>
      <c r="BO31">
        <f t="shared" si="10"/>
        <v>451.654541015625</v>
      </c>
      <c r="BR31">
        <f t="shared" si="8"/>
        <v>446.88427734375</v>
      </c>
    </row>
    <row r="33" spans="1:2" x14ac:dyDescent="0.2">
      <c r="A33" t="s">
        <v>78</v>
      </c>
    </row>
    <row r="34" spans="1:2" x14ac:dyDescent="0.2">
      <c r="A34" t="s">
        <v>79</v>
      </c>
      <c r="B34">
        <v>17</v>
      </c>
    </row>
    <row r="35" spans="1:2" x14ac:dyDescent="0.2">
      <c r="A35" t="s">
        <v>80</v>
      </c>
      <c r="B35">
        <v>1</v>
      </c>
    </row>
    <row r="36" spans="1:2" x14ac:dyDescent="0.2">
      <c r="A36" t="s">
        <v>81</v>
      </c>
      <c r="B36" t="s">
        <v>82</v>
      </c>
    </row>
    <row r="37" spans="1:2" x14ac:dyDescent="0.2">
      <c r="A37" t="s">
        <v>83</v>
      </c>
      <c r="B37" t="s">
        <v>84</v>
      </c>
    </row>
    <row r="38" spans="1:2" x14ac:dyDescent="0.2">
      <c r="A38" t="s">
        <v>85</v>
      </c>
      <c r="B38" t="s">
        <v>86</v>
      </c>
    </row>
    <row r="39" spans="1:2" x14ac:dyDescent="0.2">
      <c r="A39" t="s">
        <v>87</v>
      </c>
      <c r="B39">
        <v>60.536535312475642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60</v>
      </c>
    </row>
    <row r="2" spans="1:14" x14ac:dyDescent="0.2">
      <c r="A2">
        <v>1</v>
      </c>
      <c r="B2">
        <v>3517.79150390625</v>
      </c>
      <c r="C2">
        <v>3517.79150390625</v>
      </c>
      <c r="D2">
        <v>0</v>
      </c>
      <c r="F2">
        <v>3515.78662109375</v>
      </c>
      <c r="G2">
        <v>3515.78662109375</v>
      </c>
      <c r="H2">
        <v>0</v>
      </c>
      <c r="J2">
        <v>3513.78125</v>
      </c>
      <c r="K2">
        <v>3513.78125</v>
      </c>
      <c r="L2">
        <v>0</v>
      </c>
      <c r="N2">
        <v>0</v>
      </c>
    </row>
    <row r="4" spans="1:14" x14ac:dyDescent="0.2">
      <c r="A4" t="s">
        <v>78</v>
      </c>
    </row>
    <row r="5" spans="1:14" x14ac:dyDescent="0.2">
      <c r="A5" t="s">
        <v>79</v>
      </c>
      <c r="B5">
        <v>17</v>
      </c>
    </row>
    <row r="6" spans="1:14" x14ac:dyDescent="0.2">
      <c r="A6" t="s">
        <v>80</v>
      </c>
      <c r="B6">
        <v>1</v>
      </c>
    </row>
    <row r="7" spans="1:14" x14ac:dyDescent="0.2">
      <c r="A7" t="s">
        <v>81</v>
      </c>
      <c r="B7" t="s">
        <v>82</v>
      </c>
    </row>
    <row r="8" spans="1:14" x14ac:dyDescent="0.2">
      <c r="A8" t="s">
        <v>83</v>
      </c>
      <c r="B8" t="s">
        <v>84</v>
      </c>
    </row>
    <row r="9" spans="1:14" x14ac:dyDescent="0.2">
      <c r="A9" t="s">
        <v>85</v>
      </c>
      <c r="B9" t="s">
        <v>86</v>
      </c>
    </row>
    <row r="10" spans="1:14" x14ac:dyDescent="0.2">
      <c r="A10" t="s">
        <v>87</v>
      </c>
      <c r="B10">
        <v>60.536535312475642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298</v>
      </c>
      <c r="I1" t="s">
        <v>299</v>
      </c>
      <c r="J1" t="s">
        <v>300</v>
      </c>
      <c r="K1" t="s">
        <v>301</v>
      </c>
      <c r="L1" t="s">
        <v>302</v>
      </c>
      <c r="M1" t="s">
        <v>303</v>
      </c>
      <c r="N1" t="s">
        <v>304</v>
      </c>
      <c r="O1" t="s">
        <v>305</v>
      </c>
      <c r="P1" t="s">
        <v>306</v>
      </c>
      <c r="Q1" t="s">
        <v>307</v>
      </c>
      <c r="R1" t="s">
        <v>308</v>
      </c>
      <c r="S1" t="s">
        <v>309</v>
      </c>
      <c r="T1" t="s">
        <v>310</v>
      </c>
      <c r="U1" t="s">
        <v>311</v>
      </c>
      <c r="V1" t="s">
        <v>312</v>
      </c>
      <c r="W1" t="s">
        <v>313</v>
      </c>
      <c r="X1" t="s">
        <v>314</v>
      </c>
      <c r="Y1" t="s">
        <v>315</v>
      </c>
      <c r="Z1" t="s">
        <v>316</v>
      </c>
      <c r="AA1" t="s">
        <v>317</v>
      </c>
      <c r="AB1" t="s">
        <v>318</v>
      </c>
      <c r="AC1" t="s">
        <v>319</v>
      </c>
      <c r="AD1" t="s">
        <v>320</v>
      </c>
      <c r="AE1" t="s">
        <v>321</v>
      </c>
      <c r="AF1" t="s">
        <v>322</v>
      </c>
      <c r="AG1" t="s">
        <v>323</v>
      </c>
      <c r="AH1" t="s">
        <v>324</v>
      </c>
      <c r="AI1" t="s">
        <v>325</v>
      </c>
      <c r="AJ1" t="s">
        <v>326</v>
      </c>
      <c r="AK1" t="s">
        <v>327</v>
      </c>
      <c r="AL1" t="s">
        <v>328</v>
      </c>
      <c r="AM1" t="s">
        <v>329</v>
      </c>
      <c r="AN1" t="s">
        <v>330</v>
      </c>
      <c r="AO1" t="s">
        <v>331</v>
      </c>
      <c r="AP1" t="s">
        <v>332</v>
      </c>
      <c r="AQ1" t="s">
        <v>333</v>
      </c>
      <c r="AR1" t="s">
        <v>334</v>
      </c>
      <c r="AS1" t="s">
        <v>335</v>
      </c>
      <c r="AT1" t="s">
        <v>336</v>
      </c>
      <c r="AU1" t="s">
        <v>337</v>
      </c>
      <c r="AV1" t="s">
        <v>338</v>
      </c>
      <c r="AW1" t="s">
        <v>339</v>
      </c>
      <c r="AX1" t="s">
        <v>340</v>
      </c>
      <c r="AY1" t="s">
        <v>60</v>
      </c>
      <c r="BA1" t="s">
        <v>485</v>
      </c>
      <c r="BB1" t="s">
        <v>486</v>
      </c>
      <c r="BC1" t="s">
        <v>487</v>
      </c>
      <c r="BD1" t="s">
        <v>488</v>
      </c>
      <c r="BE1" t="s">
        <v>489</v>
      </c>
      <c r="BF1" t="s">
        <v>490</v>
      </c>
      <c r="BI1" t="s">
        <v>491</v>
      </c>
      <c r="BJ1" t="s">
        <v>492</v>
      </c>
      <c r="BK1" t="s">
        <v>493</v>
      </c>
      <c r="BL1" s="1" t="s">
        <v>494</v>
      </c>
      <c r="BM1" t="s">
        <v>495</v>
      </c>
      <c r="BN1" t="s">
        <v>496</v>
      </c>
      <c r="BO1" t="s">
        <v>497</v>
      </c>
      <c r="BQ1" t="s">
        <v>498</v>
      </c>
      <c r="BR1" t="s">
        <v>499</v>
      </c>
    </row>
    <row r="2" spans="1:70" x14ac:dyDescent="0.2">
      <c r="A2" t="s">
        <v>252</v>
      </c>
      <c r="B2" t="s">
        <v>170</v>
      </c>
      <c r="C2" t="s">
        <v>156</v>
      </c>
      <c r="D2">
        <v>90</v>
      </c>
      <c r="E2">
        <v>2</v>
      </c>
      <c r="F2" t="s">
        <v>71</v>
      </c>
      <c r="G2">
        <v>1</v>
      </c>
      <c r="H2">
        <v>0</v>
      </c>
      <c r="I2">
        <v>0</v>
      </c>
      <c r="J2">
        <v>0</v>
      </c>
      <c r="K2" t="s">
        <v>66</v>
      </c>
      <c r="L2">
        <v>1.90429162979126</v>
      </c>
      <c r="M2">
        <v>1.90429162979126</v>
      </c>
      <c r="N2">
        <v>0</v>
      </c>
      <c r="O2">
        <v>3527.6904296875</v>
      </c>
      <c r="P2">
        <v>3527.6904296875</v>
      </c>
      <c r="Q2">
        <v>0</v>
      </c>
      <c r="S2">
        <v>3530.691162109375</v>
      </c>
      <c r="T2">
        <v>3530.691162109375</v>
      </c>
      <c r="U2">
        <v>0</v>
      </c>
      <c r="W2">
        <v>3523.1806640625</v>
      </c>
      <c r="X2">
        <v>3523.1806640625</v>
      </c>
      <c r="Y2">
        <v>0</v>
      </c>
      <c r="Z2">
        <v>3527.6904296875</v>
      </c>
      <c r="AA2">
        <v>3527.6904296875</v>
      </c>
      <c r="AB2">
        <v>0</v>
      </c>
      <c r="AC2">
        <v>3522.666748046875</v>
      </c>
      <c r="AD2">
        <v>3522.666748046875</v>
      </c>
      <c r="AE2">
        <v>0</v>
      </c>
      <c r="AF2">
        <v>3523.1806640625</v>
      </c>
      <c r="AG2">
        <v>3523.1806640625</v>
      </c>
      <c r="AH2">
        <v>0</v>
      </c>
      <c r="AI2">
        <v>3520.958984375</v>
      </c>
      <c r="AJ2">
        <v>3520.958984375</v>
      </c>
      <c r="AK2">
        <v>0</v>
      </c>
      <c r="AL2">
        <v>3522.666748046875</v>
      </c>
      <c r="AM2">
        <v>3522.666748046875</v>
      </c>
      <c r="AN2">
        <v>0</v>
      </c>
      <c r="AO2">
        <v>3519.962158203125</v>
      </c>
      <c r="AP2">
        <v>3519.962158203125</v>
      </c>
      <c r="AQ2">
        <v>0</v>
      </c>
      <c r="AR2">
        <v>3520.9755859375</v>
      </c>
      <c r="AS2">
        <v>3520.9755859375</v>
      </c>
      <c r="AT2">
        <v>0</v>
      </c>
      <c r="AU2">
        <v>3527.6904296875</v>
      </c>
      <c r="AV2">
        <v>3527.6904296875</v>
      </c>
      <c r="AW2">
        <v>0</v>
      </c>
      <c r="AY2">
        <v>0</v>
      </c>
      <c r="BA2">
        <f>AR2-AO2</f>
        <v>1.013427734375</v>
      </c>
      <c r="BB2">
        <f>AL2-AI2</f>
        <v>1.707763671875</v>
      </c>
      <c r="BC2">
        <f>AF2-AD2</f>
        <v>0.513916015625</v>
      </c>
      <c r="BD2">
        <f>Z2-W2</f>
        <v>4.509765625</v>
      </c>
      <c r="BE2">
        <f>S2-AU2</f>
        <v>3.000732421875</v>
      </c>
      <c r="BF2">
        <f>AO3-S2</f>
        <v>4.325439453125</v>
      </c>
      <c r="BH2">
        <f>SUM(BA2:BF2)</f>
        <v>15.071044921875</v>
      </c>
      <c r="BI2">
        <v>0</v>
      </c>
      <c r="BJ2">
        <f>BA2-AX2</f>
        <v>1.013427734375</v>
      </c>
      <c r="BK2">
        <f>BJ2+BB2</f>
        <v>2.72119140625</v>
      </c>
      <c r="BL2">
        <f>BK2+BC2</f>
        <v>3.235107421875</v>
      </c>
      <c r="BM2">
        <f>BL2+BD2</f>
        <v>7.744873046875</v>
      </c>
      <c r="BN2">
        <f>BM2+BE2</f>
        <v>10.74560546875</v>
      </c>
      <c r="BO2">
        <f>BN2+BF2</f>
        <v>15.071044921875</v>
      </c>
      <c r="BQ2">
        <f>Ego_block2!AO2-fourth_countdown!J2</f>
        <v>6.180908203125</v>
      </c>
      <c r="BR2">
        <f>$BQ$2+BL2</f>
        <v>9.416015625</v>
      </c>
    </row>
    <row r="3" spans="1:70" x14ac:dyDescent="0.2">
      <c r="A3" t="s">
        <v>253</v>
      </c>
      <c r="B3" t="s">
        <v>239</v>
      </c>
      <c r="C3" t="s">
        <v>156</v>
      </c>
      <c r="D3">
        <v>-150</v>
      </c>
      <c r="E3">
        <v>1</v>
      </c>
      <c r="F3" t="s">
        <v>65</v>
      </c>
      <c r="G3">
        <v>1</v>
      </c>
      <c r="H3">
        <v>1</v>
      </c>
      <c r="I3">
        <v>1</v>
      </c>
      <c r="J3">
        <v>0</v>
      </c>
      <c r="K3" t="s">
        <v>66</v>
      </c>
      <c r="L3">
        <v>1.124358057975769</v>
      </c>
      <c r="M3">
        <v>1.124358057975769</v>
      </c>
      <c r="N3">
        <v>0</v>
      </c>
      <c r="O3">
        <v>3542.346435546875</v>
      </c>
      <c r="P3">
        <v>3542.346435546875</v>
      </c>
      <c r="Q3">
        <v>0</v>
      </c>
      <c r="S3">
        <v>3545.34716796875</v>
      </c>
      <c r="T3">
        <v>3545.34716796875</v>
      </c>
      <c r="U3">
        <v>0</v>
      </c>
      <c r="W3">
        <v>3537.8369140625</v>
      </c>
      <c r="X3">
        <v>3537.8369140625</v>
      </c>
      <c r="Y3">
        <v>0</v>
      </c>
      <c r="Z3">
        <v>3542.346435546875</v>
      </c>
      <c r="AA3">
        <v>3542.346435546875</v>
      </c>
      <c r="AB3">
        <v>0</v>
      </c>
      <c r="AC3">
        <v>3537.32275390625</v>
      </c>
      <c r="AD3">
        <v>3537.32275390625</v>
      </c>
      <c r="AE3">
        <v>0</v>
      </c>
      <c r="AF3">
        <v>3537.8369140625</v>
      </c>
      <c r="AG3">
        <v>3537.8369140625</v>
      </c>
      <c r="AH3">
        <v>0</v>
      </c>
      <c r="AI3">
        <v>3536.01318359375</v>
      </c>
      <c r="AJ3">
        <v>3536.01318359375</v>
      </c>
      <c r="AK3">
        <v>0</v>
      </c>
      <c r="AL3">
        <v>3537.32275390625</v>
      </c>
      <c r="AM3">
        <v>3537.32275390625</v>
      </c>
      <c r="AN3">
        <v>0</v>
      </c>
      <c r="AO3">
        <v>3535.0166015625</v>
      </c>
      <c r="AP3">
        <v>3535.0166015625</v>
      </c>
      <c r="AQ3">
        <v>0</v>
      </c>
      <c r="AR3">
        <v>3536.02978515625</v>
      </c>
      <c r="AS3">
        <v>3536.02978515625</v>
      </c>
      <c r="AT3">
        <v>0</v>
      </c>
      <c r="AU3">
        <v>3542.346435546875</v>
      </c>
      <c r="AV3">
        <v>3542.346435546875</v>
      </c>
      <c r="AW3">
        <v>0</v>
      </c>
      <c r="AY3">
        <v>1</v>
      </c>
      <c r="BA3">
        <f t="shared" ref="BA3:BA31" si="0">AR3-AO3</f>
        <v>1.01318359375</v>
      </c>
      <c r="BB3">
        <f t="shared" ref="BB3:BB31" si="1">AL3-AI3</f>
        <v>1.3095703125</v>
      </c>
      <c r="BC3">
        <f t="shared" ref="BC3:BC31" si="2">AF3-AD3</f>
        <v>0.51416015625</v>
      </c>
      <c r="BD3">
        <f t="shared" ref="BD3:BD31" si="3">Z3-W3</f>
        <v>4.509521484375</v>
      </c>
      <c r="BE3">
        <f t="shared" ref="BE3:BE31" si="4">S3-AU3</f>
        <v>3.000732421875</v>
      </c>
      <c r="BF3">
        <f t="shared" ref="BF3:BF31" si="5">AO4-S3</f>
        <v>4.723876953125</v>
      </c>
      <c r="BH3">
        <f t="shared" ref="BH3:BH30" si="6">SUM(BA3:BF3)</f>
        <v>15.071044921875</v>
      </c>
      <c r="BI3">
        <f>SUM(BA2:BF2)</f>
        <v>15.071044921875</v>
      </c>
      <c r="BJ3">
        <f>BI3+BA2</f>
        <v>16.08447265625</v>
      </c>
      <c r="BK3">
        <f>BJ3+BB2</f>
        <v>17.792236328125</v>
      </c>
      <c r="BL3">
        <f>BK3+BC2</f>
        <v>18.30615234375</v>
      </c>
      <c r="BM3">
        <f t="shared" ref="BJ3:BO18" si="7">BL3+BD2</f>
        <v>22.81591796875</v>
      </c>
      <c r="BN3">
        <f t="shared" si="7"/>
        <v>25.816650390625</v>
      </c>
      <c r="BO3">
        <f t="shared" si="7"/>
        <v>30.14208984375</v>
      </c>
      <c r="BR3">
        <f t="shared" ref="BR3:BR31" si="8">$BQ$2+BL3</f>
        <v>24.487060546875</v>
      </c>
    </row>
    <row r="4" spans="1:70" x14ac:dyDescent="0.2">
      <c r="A4" t="s">
        <v>252</v>
      </c>
      <c r="B4" t="s">
        <v>175</v>
      </c>
      <c r="C4" t="s">
        <v>176</v>
      </c>
      <c r="D4">
        <v>120</v>
      </c>
      <c r="E4">
        <v>2</v>
      </c>
      <c r="F4" t="s">
        <v>75</v>
      </c>
      <c r="G4">
        <v>1</v>
      </c>
      <c r="H4">
        <v>0</v>
      </c>
      <c r="I4">
        <v>0</v>
      </c>
      <c r="J4">
        <v>0</v>
      </c>
      <c r="K4" t="s">
        <v>66</v>
      </c>
      <c r="L4">
        <v>2.470903635025024</v>
      </c>
      <c r="M4">
        <v>2.470903635025024</v>
      </c>
      <c r="N4">
        <v>0</v>
      </c>
      <c r="O4">
        <v>3557.89794921875</v>
      </c>
      <c r="P4">
        <v>3557.89794921875</v>
      </c>
      <c r="Q4">
        <v>0</v>
      </c>
      <c r="S4">
        <v>3560.898681640625</v>
      </c>
      <c r="T4">
        <v>3560.898681640625</v>
      </c>
      <c r="U4">
        <v>0</v>
      </c>
      <c r="W4">
        <v>3553.38818359375</v>
      </c>
      <c r="X4">
        <v>3553.38818359375</v>
      </c>
      <c r="Y4">
        <v>0</v>
      </c>
      <c r="Z4">
        <v>3557.89794921875</v>
      </c>
      <c r="AA4">
        <v>3557.89794921875</v>
      </c>
      <c r="AB4">
        <v>0</v>
      </c>
      <c r="AC4">
        <v>3552.874267578125</v>
      </c>
      <c r="AD4">
        <v>3552.874267578125</v>
      </c>
      <c r="AE4">
        <v>0</v>
      </c>
      <c r="AF4">
        <v>3553.38818359375</v>
      </c>
      <c r="AG4">
        <v>3553.38818359375</v>
      </c>
      <c r="AH4">
        <v>0</v>
      </c>
      <c r="AI4">
        <v>3551.067138671875</v>
      </c>
      <c r="AJ4">
        <v>3551.067138671875</v>
      </c>
      <c r="AK4">
        <v>0</v>
      </c>
      <c r="AL4">
        <v>3552.874267578125</v>
      </c>
      <c r="AM4">
        <v>3552.874267578125</v>
      </c>
      <c r="AN4">
        <v>0</v>
      </c>
      <c r="AO4">
        <v>3550.071044921875</v>
      </c>
      <c r="AP4">
        <v>3550.071044921875</v>
      </c>
      <c r="AQ4">
        <v>0</v>
      </c>
      <c r="AR4">
        <v>3551.083740234375</v>
      </c>
      <c r="AS4">
        <v>3551.083740234375</v>
      </c>
      <c r="AT4">
        <v>0</v>
      </c>
      <c r="AU4">
        <v>3557.89794921875</v>
      </c>
      <c r="AV4">
        <v>3557.89794921875</v>
      </c>
      <c r="AW4">
        <v>0</v>
      </c>
      <c r="AY4">
        <v>2</v>
      </c>
      <c r="BA4">
        <f t="shared" si="0"/>
        <v>1.0126953125</v>
      </c>
      <c r="BB4">
        <f t="shared" si="1"/>
        <v>1.80712890625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4.22607421875</v>
      </c>
      <c r="BH4">
        <f t="shared" si="6"/>
        <v>15.0703125</v>
      </c>
      <c r="BI4">
        <f>BH2+BH3</f>
        <v>30.14208984375</v>
      </c>
      <c r="BJ4">
        <f t="shared" si="7"/>
        <v>31.1552734375</v>
      </c>
      <c r="BK4">
        <f t="shared" si="7"/>
        <v>32.46484375</v>
      </c>
      <c r="BL4">
        <f t="shared" si="7"/>
        <v>32.97900390625</v>
      </c>
      <c r="BM4">
        <f t="shared" si="7"/>
        <v>37.488525390625</v>
      </c>
      <c r="BN4">
        <f t="shared" si="7"/>
        <v>40.4892578125</v>
      </c>
      <c r="BO4">
        <f t="shared" si="7"/>
        <v>45.213134765625</v>
      </c>
      <c r="BR4">
        <f t="shared" si="8"/>
        <v>39.159912109375</v>
      </c>
    </row>
    <row r="5" spans="1:70" x14ac:dyDescent="0.2">
      <c r="A5" t="s">
        <v>253</v>
      </c>
      <c r="B5" t="s">
        <v>227</v>
      </c>
      <c r="C5" t="s">
        <v>176</v>
      </c>
      <c r="D5">
        <v>-90</v>
      </c>
      <c r="E5">
        <v>2</v>
      </c>
      <c r="F5" t="s">
        <v>75</v>
      </c>
      <c r="G5">
        <v>1</v>
      </c>
      <c r="H5">
        <v>1</v>
      </c>
      <c r="I5">
        <v>1</v>
      </c>
      <c r="J5">
        <v>0</v>
      </c>
      <c r="K5" t="s">
        <v>72</v>
      </c>
      <c r="L5">
        <v>1.305982351303101</v>
      </c>
      <c r="M5">
        <v>1.305982351303101</v>
      </c>
      <c r="N5">
        <v>0</v>
      </c>
      <c r="O5">
        <v>3573.349853515625</v>
      </c>
      <c r="P5">
        <v>3573.349853515625</v>
      </c>
      <c r="Q5">
        <v>0</v>
      </c>
      <c r="S5">
        <v>3576.3505859375</v>
      </c>
      <c r="T5">
        <v>3576.3505859375</v>
      </c>
      <c r="U5">
        <v>0</v>
      </c>
      <c r="W5">
        <v>3568.84033203125</v>
      </c>
      <c r="X5">
        <v>3568.84033203125</v>
      </c>
      <c r="Y5">
        <v>0</v>
      </c>
      <c r="Z5">
        <v>3573.349853515625</v>
      </c>
      <c r="AA5">
        <v>3573.349853515625</v>
      </c>
      <c r="AB5">
        <v>0</v>
      </c>
      <c r="AC5">
        <v>3568.326171875</v>
      </c>
      <c r="AD5">
        <v>3568.326171875</v>
      </c>
      <c r="AE5">
        <v>0</v>
      </c>
      <c r="AF5">
        <v>3568.84033203125</v>
      </c>
      <c r="AG5">
        <v>3568.84033203125</v>
      </c>
      <c r="AH5">
        <v>0</v>
      </c>
      <c r="AI5">
        <v>3566.121337890625</v>
      </c>
      <c r="AJ5">
        <v>3566.121337890625</v>
      </c>
      <c r="AK5">
        <v>0</v>
      </c>
      <c r="AL5">
        <v>3568.326171875</v>
      </c>
      <c r="AM5">
        <v>3568.326171875</v>
      </c>
      <c r="AN5">
        <v>0</v>
      </c>
      <c r="AO5">
        <v>3565.124755859375</v>
      </c>
      <c r="AP5">
        <v>3565.124755859375</v>
      </c>
      <c r="AQ5">
        <v>0</v>
      </c>
      <c r="AR5">
        <v>3566.1376953125</v>
      </c>
      <c r="AS5">
        <v>3566.1376953125</v>
      </c>
      <c r="AT5">
        <v>0</v>
      </c>
      <c r="AU5">
        <v>3573.349853515625</v>
      </c>
      <c r="AV5">
        <v>3573.349853515625</v>
      </c>
      <c r="AW5">
        <v>0</v>
      </c>
      <c r="AY5">
        <v>3</v>
      </c>
      <c r="BA5">
        <f t="shared" si="0"/>
        <v>1.012939453125</v>
      </c>
      <c r="BB5">
        <f t="shared" si="1"/>
        <v>2.204833984375</v>
      </c>
      <c r="BC5">
        <f t="shared" si="2"/>
        <v>0.51416015625</v>
      </c>
      <c r="BD5">
        <f t="shared" si="3"/>
        <v>4.509521484375</v>
      </c>
      <c r="BE5">
        <f t="shared" si="4"/>
        <v>3.000732421875</v>
      </c>
      <c r="BF5">
        <f t="shared" si="5"/>
        <v>3.8154296875</v>
      </c>
      <c r="BH5">
        <f t="shared" si="6"/>
        <v>15.0576171875</v>
      </c>
      <c r="BI5">
        <f t="shared" ref="BI5:BI31" si="9">BI4+BH4</f>
        <v>45.21240234375</v>
      </c>
      <c r="BJ5">
        <f t="shared" si="7"/>
        <v>46.22509765625</v>
      </c>
      <c r="BK5">
        <f t="shared" si="7"/>
        <v>48.0322265625</v>
      </c>
      <c r="BL5">
        <f t="shared" si="7"/>
        <v>48.546142578125</v>
      </c>
      <c r="BM5">
        <f t="shared" si="7"/>
        <v>53.055908203125</v>
      </c>
      <c r="BN5">
        <f t="shared" si="7"/>
        <v>56.056640625</v>
      </c>
      <c r="BO5">
        <f t="shared" si="7"/>
        <v>60.28271484375</v>
      </c>
      <c r="BR5">
        <f t="shared" si="8"/>
        <v>54.72705078125</v>
      </c>
    </row>
    <row r="6" spans="1:70" x14ac:dyDescent="0.2">
      <c r="A6" t="s">
        <v>253</v>
      </c>
      <c r="B6" t="s">
        <v>228</v>
      </c>
      <c r="C6" t="s">
        <v>63</v>
      </c>
      <c r="D6">
        <v>-150</v>
      </c>
      <c r="E6">
        <v>1</v>
      </c>
      <c r="F6" t="s">
        <v>65</v>
      </c>
      <c r="G6">
        <v>1</v>
      </c>
      <c r="H6">
        <v>1</v>
      </c>
      <c r="I6">
        <v>1</v>
      </c>
      <c r="J6">
        <v>0</v>
      </c>
      <c r="K6" t="s">
        <v>66</v>
      </c>
      <c r="L6">
        <v>1.7702901363372801</v>
      </c>
      <c r="M6">
        <v>1.7702901363372801</v>
      </c>
      <c r="N6">
        <v>0</v>
      </c>
      <c r="O6">
        <v>3588.1884765625</v>
      </c>
      <c r="P6">
        <v>3588.1884765625</v>
      </c>
      <c r="Q6">
        <v>0</v>
      </c>
      <c r="S6">
        <v>3591.189208984375</v>
      </c>
      <c r="T6">
        <v>3591.189208984375</v>
      </c>
      <c r="U6">
        <v>0</v>
      </c>
      <c r="W6">
        <v>3583.6787109375</v>
      </c>
      <c r="X6">
        <v>3583.6787109375</v>
      </c>
      <c r="Y6">
        <v>0</v>
      </c>
      <c r="Z6">
        <v>3588.1884765625</v>
      </c>
      <c r="AA6">
        <v>3588.1884765625</v>
      </c>
      <c r="AB6">
        <v>0</v>
      </c>
      <c r="AC6">
        <v>3583.164794921875</v>
      </c>
      <c r="AD6">
        <v>3583.164794921875</v>
      </c>
      <c r="AE6">
        <v>0</v>
      </c>
      <c r="AF6">
        <v>3583.6787109375</v>
      </c>
      <c r="AG6">
        <v>3583.6787109375</v>
      </c>
      <c r="AH6">
        <v>0</v>
      </c>
      <c r="AI6">
        <v>3581.15869140625</v>
      </c>
      <c r="AJ6">
        <v>3581.15869140625</v>
      </c>
      <c r="AK6">
        <v>0</v>
      </c>
      <c r="AL6">
        <v>3583.164794921875</v>
      </c>
      <c r="AM6">
        <v>3583.164794921875</v>
      </c>
      <c r="AN6">
        <v>0</v>
      </c>
      <c r="AO6">
        <v>3580.166015625</v>
      </c>
      <c r="AP6">
        <v>3580.166015625</v>
      </c>
      <c r="AQ6">
        <v>0</v>
      </c>
      <c r="AR6">
        <v>3581.17529296875</v>
      </c>
      <c r="AS6">
        <v>3581.17529296875</v>
      </c>
      <c r="AT6">
        <v>0</v>
      </c>
      <c r="AU6">
        <v>3588.1884765625</v>
      </c>
      <c r="AV6">
        <v>3588.1884765625</v>
      </c>
      <c r="AW6">
        <v>0</v>
      </c>
      <c r="AY6">
        <v>4</v>
      </c>
      <c r="BA6">
        <f t="shared" si="0"/>
        <v>1.00927734375</v>
      </c>
      <c r="BB6">
        <f t="shared" si="1"/>
        <v>2.006103515625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4.027099609375</v>
      </c>
      <c r="BH6">
        <f t="shared" si="6"/>
        <v>15.06689453125</v>
      </c>
      <c r="BI6">
        <f t="shared" si="9"/>
        <v>60.27001953125</v>
      </c>
      <c r="BJ6">
        <f t="shared" si="7"/>
        <v>61.282958984375</v>
      </c>
      <c r="BK6">
        <f t="shared" si="7"/>
        <v>63.48779296875</v>
      </c>
      <c r="BL6">
        <f t="shared" si="7"/>
        <v>64.001953125</v>
      </c>
      <c r="BM6">
        <f t="shared" si="7"/>
        <v>68.511474609375</v>
      </c>
      <c r="BN6">
        <f>BM6+BE5</f>
        <v>71.51220703125</v>
      </c>
      <c r="BO6">
        <f t="shared" si="7"/>
        <v>75.32763671875</v>
      </c>
      <c r="BR6">
        <f t="shared" si="8"/>
        <v>70.182861328125</v>
      </c>
    </row>
    <row r="7" spans="1:70" x14ac:dyDescent="0.2">
      <c r="A7" t="s">
        <v>252</v>
      </c>
      <c r="B7" t="s">
        <v>151</v>
      </c>
      <c r="C7" t="s">
        <v>152</v>
      </c>
      <c r="D7">
        <v>-90</v>
      </c>
      <c r="E7">
        <v>2</v>
      </c>
      <c r="F7" t="s">
        <v>71</v>
      </c>
      <c r="G7">
        <v>1</v>
      </c>
      <c r="H7">
        <v>1</v>
      </c>
      <c r="I7">
        <v>1</v>
      </c>
      <c r="J7">
        <v>0</v>
      </c>
      <c r="K7" t="s">
        <v>72</v>
      </c>
      <c r="L7">
        <v>1.650162816047668</v>
      </c>
      <c r="M7">
        <v>1.650162816047668</v>
      </c>
      <c r="N7">
        <v>0</v>
      </c>
      <c r="O7">
        <v>3603.242431640625</v>
      </c>
      <c r="P7">
        <v>3603.242431640625</v>
      </c>
      <c r="Q7">
        <v>0</v>
      </c>
      <c r="S7">
        <v>3606.243408203125</v>
      </c>
      <c r="T7">
        <v>3606.243408203125</v>
      </c>
      <c r="U7">
        <v>0</v>
      </c>
      <c r="W7">
        <v>3598.73291015625</v>
      </c>
      <c r="X7">
        <v>3598.73291015625</v>
      </c>
      <c r="Y7">
        <v>0</v>
      </c>
      <c r="Z7">
        <v>3603.242431640625</v>
      </c>
      <c r="AA7">
        <v>3603.242431640625</v>
      </c>
      <c r="AB7">
        <v>0</v>
      </c>
      <c r="AC7">
        <v>3598.218994140625</v>
      </c>
      <c r="AD7">
        <v>3598.218994140625</v>
      </c>
      <c r="AE7">
        <v>0</v>
      </c>
      <c r="AF7">
        <v>3598.73291015625</v>
      </c>
      <c r="AG7">
        <v>3598.73291015625</v>
      </c>
      <c r="AH7">
        <v>0</v>
      </c>
      <c r="AI7">
        <v>3596.212890625</v>
      </c>
      <c r="AJ7">
        <v>3596.212890625</v>
      </c>
      <c r="AK7">
        <v>0</v>
      </c>
      <c r="AL7">
        <v>3598.218994140625</v>
      </c>
      <c r="AM7">
        <v>3598.218994140625</v>
      </c>
      <c r="AN7">
        <v>0</v>
      </c>
      <c r="AO7">
        <v>3595.21630859375</v>
      </c>
      <c r="AP7">
        <v>3595.21630859375</v>
      </c>
      <c r="AQ7">
        <v>0</v>
      </c>
      <c r="AR7">
        <v>3596.2294921875</v>
      </c>
      <c r="AS7">
        <v>3596.2294921875</v>
      </c>
      <c r="AT7">
        <v>0</v>
      </c>
      <c r="AU7">
        <v>3603.242431640625</v>
      </c>
      <c r="AV7">
        <v>3603.242431640625</v>
      </c>
      <c r="AW7">
        <v>0</v>
      </c>
      <c r="AY7">
        <v>5</v>
      </c>
      <c r="BA7">
        <f t="shared" si="0"/>
        <v>1.01318359375</v>
      </c>
      <c r="BB7">
        <f t="shared" si="1"/>
        <v>2.006103515625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4.013916015625</v>
      </c>
      <c r="BH7">
        <f t="shared" si="6"/>
        <v>15.0576171875</v>
      </c>
      <c r="BI7">
        <f t="shared" si="9"/>
        <v>75.3369140625</v>
      </c>
      <c r="BJ7">
        <f t="shared" si="7"/>
        <v>76.34619140625</v>
      </c>
      <c r="BK7">
        <f t="shared" si="7"/>
        <v>78.352294921875</v>
      </c>
      <c r="BL7">
        <f t="shared" si="7"/>
        <v>78.8662109375</v>
      </c>
      <c r="BM7">
        <f t="shared" si="7"/>
        <v>83.3759765625</v>
      </c>
      <c r="BN7">
        <f t="shared" si="7"/>
        <v>86.376708984375</v>
      </c>
      <c r="BO7">
        <f t="shared" si="7"/>
        <v>90.40380859375</v>
      </c>
      <c r="BR7">
        <f t="shared" si="8"/>
        <v>85.047119140625</v>
      </c>
    </row>
    <row r="8" spans="1:70" x14ac:dyDescent="0.2">
      <c r="A8" t="s">
        <v>252</v>
      </c>
      <c r="B8" t="s">
        <v>225</v>
      </c>
      <c r="C8" t="s">
        <v>63</v>
      </c>
      <c r="D8">
        <v>60</v>
      </c>
      <c r="E8">
        <v>1</v>
      </c>
      <c r="F8" t="s">
        <v>65</v>
      </c>
      <c r="G8">
        <v>1</v>
      </c>
      <c r="H8">
        <v>1</v>
      </c>
      <c r="I8">
        <v>1</v>
      </c>
      <c r="J8">
        <v>0</v>
      </c>
      <c r="K8" t="s">
        <v>66</v>
      </c>
      <c r="L8">
        <v>1.13415539264679</v>
      </c>
      <c r="M8">
        <v>1.13415539264679</v>
      </c>
      <c r="N8">
        <v>0</v>
      </c>
      <c r="O8">
        <v>3618.37939453125</v>
      </c>
      <c r="P8">
        <v>3618.37939453125</v>
      </c>
      <c r="Q8">
        <v>0</v>
      </c>
      <c r="S8">
        <v>3621.38037109375</v>
      </c>
      <c r="T8">
        <v>3621.38037109375</v>
      </c>
      <c r="U8">
        <v>0</v>
      </c>
      <c r="W8">
        <v>3613.869873046875</v>
      </c>
      <c r="X8">
        <v>3613.869873046875</v>
      </c>
      <c r="Y8">
        <v>0</v>
      </c>
      <c r="Z8">
        <v>3618.37939453125</v>
      </c>
      <c r="AA8">
        <v>3618.37939453125</v>
      </c>
      <c r="AB8">
        <v>0</v>
      </c>
      <c r="AC8">
        <v>3613.35595703125</v>
      </c>
      <c r="AD8">
        <v>3613.35595703125</v>
      </c>
      <c r="AE8">
        <v>0</v>
      </c>
      <c r="AF8">
        <v>3613.869873046875</v>
      </c>
      <c r="AG8">
        <v>3613.869873046875</v>
      </c>
      <c r="AH8">
        <v>0</v>
      </c>
      <c r="AI8">
        <v>3611.250244140625</v>
      </c>
      <c r="AJ8">
        <v>3611.250244140625</v>
      </c>
      <c r="AK8">
        <v>0</v>
      </c>
      <c r="AL8">
        <v>3613.35595703125</v>
      </c>
      <c r="AM8">
        <v>3613.35595703125</v>
      </c>
      <c r="AN8">
        <v>0</v>
      </c>
      <c r="AO8">
        <v>3610.25732421875</v>
      </c>
      <c r="AP8">
        <v>3610.25732421875</v>
      </c>
      <c r="AQ8">
        <v>0</v>
      </c>
      <c r="AR8">
        <v>3611.266845703125</v>
      </c>
      <c r="AS8">
        <v>3611.266845703125</v>
      </c>
      <c r="AT8">
        <v>0</v>
      </c>
      <c r="AU8">
        <v>3618.37939453125</v>
      </c>
      <c r="AV8">
        <v>3618.37939453125</v>
      </c>
      <c r="AW8">
        <v>0</v>
      </c>
      <c r="AY8">
        <v>6</v>
      </c>
      <c r="BA8">
        <f t="shared" si="0"/>
        <v>1.009521484375</v>
      </c>
      <c r="BB8">
        <f t="shared" si="1"/>
        <v>2.105712890625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3.927490234375</v>
      </c>
      <c r="BH8">
        <f t="shared" si="6"/>
        <v>15.067138671875</v>
      </c>
      <c r="BI8">
        <f t="shared" si="9"/>
        <v>90.39453125</v>
      </c>
      <c r="BJ8">
        <f t="shared" si="7"/>
        <v>91.40771484375</v>
      </c>
      <c r="BK8">
        <f t="shared" si="7"/>
        <v>93.413818359375</v>
      </c>
      <c r="BL8">
        <f t="shared" si="7"/>
        <v>93.927734375</v>
      </c>
      <c r="BM8">
        <f t="shared" si="7"/>
        <v>98.437255859375</v>
      </c>
      <c r="BN8">
        <f t="shared" si="7"/>
        <v>101.438232421875</v>
      </c>
      <c r="BO8">
        <f t="shared" si="7"/>
        <v>105.4521484375</v>
      </c>
      <c r="BR8">
        <f t="shared" si="8"/>
        <v>100.108642578125</v>
      </c>
    </row>
    <row r="9" spans="1:70" x14ac:dyDescent="0.2">
      <c r="A9" t="s">
        <v>253</v>
      </c>
      <c r="B9" t="s">
        <v>169</v>
      </c>
      <c r="C9" t="s">
        <v>156</v>
      </c>
      <c r="D9">
        <v>-90</v>
      </c>
      <c r="E9">
        <v>1</v>
      </c>
      <c r="F9" t="s">
        <v>65</v>
      </c>
      <c r="G9">
        <v>1</v>
      </c>
      <c r="H9">
        <v>0</v>
      </c>
      <c r="I9">
        <v>0</v>
      </c>
      <c r="J9">
        <v>0</v>
      </c>
      <c r="K9" t="s">
        <v>72</v>
      </c>
      <c r="L9">
        <v>2.1805489063262939</v>
      </c>
      <c r="M9">
        <v>2.1805489063262939</v>
      </c>
      <c r="N9">
        <v>0</v>
      </c>
      <c r="O9">
        <v>3633.333984375</v>
      </c>
      <c r="P9">
        <v>3633.333984375</v>
      </c>
      <c r="Q9">
        <v>0</v>
      </c>
      <c r="S9">
        <v>3636.3349609375</v>
      </c>
      <c r="T9">
        <v>3636.3349609375</v>
      </c>
      <c r="U9">
        <v>0</v>
      </c>
      <c r="W9">
        <v>3628.824462890625</v>
      </c>
      <c r="X9">
        <v>3628.824462890625</v>
      </c>
      <c r="Y9">
        <v>0</v>
      </c>
      <c r="Z9">
        <v>3633.333984375</v>
      </c>
      <c r="AA9">
        <v>3633.333984375</v>
      </c>
      <c r="AB9">
        <v>0</v>
      </c>
      <c r="AC9">
        <v>3628.310546875</v>
      </c>
      <c r="AD9">
        <v>3628.310546875</v>
      </c>
      <c r="AE9">
        <v>0</v>
      </c>
      <c r="AF9">
        <v>3628.824462890625</v>
      </c>
      <c r="AG9">
        <v>3628.824462890625</v>
      </c>
      <c r="AH9">
        <v>0</v>
      </c>
      <c r="AI9">
        <v>3626.304443359375</v>
      </c>
      <c r="AJ9">
        <v>3626.304443359375</v>
      </c>
      <c r="AK9">
        <v>0</v>
      </c>
      <c r="AL9">
        <v>3628.310546875</v>
      </c>
      <c r="AM9">
        <v>3628.310546875</v>
      </c>
      <c r="AN9">
        <v>0</v>
      </c>
      <c r="AO9">
        <v>3625.307861328125</v>
      </c>
      <c r="AP9">
        <v>3625.307861328125</v>
      </c>
      <c r="AQ9">
        <v>0</v>
      </c>
      <c r="AR9">
        <v>3626.321044921875</v>
      </c>
      <c r="AS9">
        <v>3626.321044921875</v>
      </c>
      <c r="AT9">
        <v>0</v>
      </c>
      <c r="AU9">
        <v>3633.333984375</v>
      </c>
      <c r="AV9">
        <v>3633.333984375</v>
      </c>
      <c r="AW9">
        <v>0</v>
      </c>
      <c r="AY9">
        <v>7</v>
      </c>
      <c r="BA9">
        <f t="shared" si="0"/>
        <v>1.01318359375</v>
      </c>
      <c r="BB9">
        <f t="shared" si="1"/>
        <v>2.006103515625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4.026611328125</v>
      </c>
      <c r="BH9">
        <f t="shared" si="6"/>
        <v>15.0703125</v>
      </c>
      <c r="BI9">
        <f t="shared" si="9"/>
        <v>105.461669921875</v>
      </c>
      <c r="BJ9">
        <f t="shared" si="7"/>
        <v>106.47119140625</v>
      </c>
      <c r="BK9">
        <f t="shared" si="7"/>
        <v>108.576904296875</v>
      </c>
      <c r="BL9">
        <f t="shared" si="7"/>
        <v>109.0908203125</v>
      </c>
      <c r="BM9">
        <f t="shared" si="7"/>
        <v>113.600341796875</v>
      </c>
      <c r="BN9">
        <f t="shared" si="7"/>
        <v>116.601318359375</v>
      </c>
      <c r="BO9">
        <f t="shared" si="7"/>
        <v>120.52880859375</v>
      </c>
      <c r="BR9">
        <f t="shared" si="8"/>
        <v>115.271728515625</v>
      </c>
    </row>
    <row r="10" spans="1:70" x14ac:dyDescent="0.2">
      <c r="A10" t="s">
        <v>252</v>
      </c>
      <c r="B10" t="s">
        <v>73</v>
      </c>
      <c r="C10" t="s">
        <v>152</v>
      </c>
      <c r="D10">
        <v>90</v>
      </c>
      <c r="E10">
        <v>2</v>
      </c>
      <c r="F10" t="s">
        <v>71</v>
      </c>
      <c r="G10">
        <v>1</v>
      </c>
      <c r="H10">
        <v>0</v>
      </c>
      <c r="I10">
        <v>0</v>
      </c>
      <c r="J10">
        <v>0</v>
      </c>
      <c r="K10" t="s">
        <v>66</v>
      </c>
      <c r="L10">
        <v>1.129966616630554</v>
      </c>
      <c r="M10">
        <v>1.129966616630554</v>
      </c>
      <c r="N10">
        <v>0</v>
      </c>
      <c r="O10">
        <v>3648.487548828125</v>
      </c>
      <c r="P10">
        <v>3648.487548828125</v>
      </c>
      <c r="Q10">
        <v>0</v>
      </c>
      <c r="S10">
        <v>3651.488525390625</v>
      </c>
      <c r="T10">
        <v>3651.488525390625</v>
      </c>
      <c r="U10">
        <v>0</v>
      </c>
      <c r="W10">
        <v>3643.97802734375</v>
      </c>
      <c r="X10">
        <v>3643.97802734375</v>
      </c>
      <c r="Y10">
        <v>0</v>
      </c>
      <c r="Z10">
        <v>3648.487548828125</v>
      </c>
      <c r="AA10">
        <v>3648.487548828125</v>
      </c>
      <c r="AB10">
        <v>0</v>
      </c>
      <c r="AC10">
        <v>3643.4638671875</v>
      </c>
      <c r="AD10">
        <v>3643.4638671875</v>
      </c>
      <c r="AE10">
        <v>0</v>
      </c>
      <c r="AF10">
        <v>3643.97802734375</v>
      </c>
      <c r="AG10">
        <v>3643.97802734375</v>
      </c>
      <c r="AH10">
        <v>0</v>
      </c>
      <c r="AI10">
        <v>3641.3583984375</v>
      </c>
      <c r="AJ10">
        <v>3641.3583984375</v>
      </c>
      <c r="AK10">
        <v>0</v>
      </c>
      <c r="AL10">
        <v>3643.4638671875</v>
      </c>
      <c r="AM10">
        <v>3643.4638671875</v>
      </c>
      <c r="AN10">
        <v>0</v>
      </c>
      <c r="AO10">
        <v>3640.361572265625</v>
      </c>
      <c r="AP10">
        <v>3640.361572265625</v>
      </c>
      <c r="AQ10">
        <v>0</v>
      </c>
      <c r="AR10">
        <v>3641.375</v>
      </c>
      <c r="AS10">
        <v>3641.375</v>
      </c>
      <c r="AT10">
        <v>0</v>
      </c>
      <c r="AU10">
        <v>3648.487548828125</v>
      </c>
      <c r="AV10">
        <v>3648.487548828125</v>
      </c>
      <c r="AW10">
        <v>0</v>
      </c>
      <c r="AY10">
        <v>8</v>
      </c>
      <c r="BA10">
        <f t="shared" si="0"/>
        <v>1.013427734375</v>
      </c>
      <c r="BB10">
        <f t="shared" si="1"/>
        <v>2.10546875</v>
      </c>
      <c r="BC10">
        <f t="shared" si="2"/>
        <v>0.51416015625</v>
      </c>
      <c r="BD10">
        <f t="shared" si="3"/>
        <v>4.509521484375</v>
      </c>
      <c r="BE10">
        <f t="shared" si="4"/>
        <v>3.0009765625</v>
      </c>
      <c r="BF10">
        <f t="shared" si="5"/>
        <v>3.927734375</v>
      </c>
      <c r="BH10">
        <f t="shared" si="6"/>
        <v>15.0712890625</v>
      </c>
      <c r="BI10">
        <f t="shared" si="9"/>
        <v>120.531982421875</v>
      </c>
      <c r="BJ10">
        <f t="shared" si="7"/>
        <v>121.545166015625</v>
      </c>
      <c r="BK10">
        <f t="shared" si="7"/>
        <v>123.55126953125</v>
      </c>
      <c r="BL10">
        <f t="shared" si="7"/>
        <v>124.065185546875</v>
      </c>
      <c r="BM10">
        <f t="shared" si="7"/>
        <v>128.57470703125</v>
      </c>
      <c r="BN10">
        <f t="shared" si="7"/>
        <v>131.57568359375</v>
      </c>
      <c r="BO10">
        <f t="shared" si="7"/>
        <v>135.602294921875</v>
      </c>
      <c r="BR10">
        <f t="shared" si="8"/>
        <v>130.24609375</v>
      </c>
    </row>
    <row r="11" spans="1:70" x14ac:dyDescent="0.2">
      <c r="A11" t="s">
        <v>253</v>
      </c>
      <c r="B11" t="s">
        <v>151</v>
      </c>
      <c r="C11" t="s">
        <v>152</v>
      </c>
      <c r="D11">
        <v>-90</v>
      </c>
      <c r="E11">
        <v>1</v>
      </c>
      <c r="F11" t="s">
        <v>65</v>
      </c>
      <c r="G11">
        <v>1</v>
      </c>
      <c r="H11">
        <v>1</v>
      </c>
      <c r="I11">
        <v>1</v>
      </c>
      <c r="J11">
        <v>0</v>
      </c>
      <c r="K11" t="s">
        <v>66</v>
      </c>
      <c r="L11">
        <v>1.192434668540955</v>
      </c>
      <c r="M11">
        <v>1.192434668540955</v>
      </c>
      <c r="N11">
        <v>0</v>
      </c>
      <c r="O11">
        <v>3663.840087890625</v>
      </c>
      <c r="P11">
        <v>3663.840087890625</v>
      </c>
      <c r="Q11">
        <v>0</v>
      </c>
      <c r="S11">
        <v>3666.841064453125</v>
      </c>
      <c r="T11">
        <v>3666.841064453125</v>
      </c>
      <c r="U11">
        <v>0</v>
      </c>
      <c r="W11">
        <v>3659.33056640625</v>
      </c>
      <c r="X11">
        <v>3659.33056640625</v>
      </c>
      <c r="Y11">
        <v>0</v>
      </c>
      <c r="Z11">
        <v>3663.840087890625</v>
      </c>
      <c r="AA11">
        <v>3663.840087890625</v>
      </c>
      <c r="AB11">
        <v>0</v>
      </c>
      <c r="AC11">
        <v>3658.816650390625</v>
      </c>
      <c r="AD11">
        <v>3658.816650390625</v>
      </c>
      <c r="AE11">
        <v>0</v>
      </c>
      <c r="AF11">
        <v>3659.33056640625</v>
      </c>
      <c r="AG11">
        <v>3659.33056640625</v>
      </c>
      <c r="AH11">
        <v>0</v>
      </c>
      <c r="AI11">
        <v>3656.41259765625</v>
      </c>
      <c r="AJ11">
        <v>3656.41259765625</v>
      </c>
      <c r="AK11">
        <v>0</v>
      </c>
      <c r="AL11">
        <v>3658.816650390625</v>
      </c>
      <c r="AM11">
        <v>3658.816650390625</v>
      </c>
      <c r="AN11">
        <v>0</v>
      </c>
      <c r="AO11">
        <v>3655.416259765625</v>
      </c>
      <c r="AP11">
        <v>3655.416259765625</v>
      </c>
      <c r="AQ11">
        <v>0</v>
      </c>
      <c r="AR11">
        <v>3656.42919921875</v>
      </c>
      <c r="AS11">
        <v>3656.42919921875</v>
      </c>
      <c r="AT11">
        <v>0</v>
      </c>
      <c r="AU11">
        <v>3663.840087890625</v>
      </c>
      <c r="AV11">
        <v>3663.840087890625</v>
      </c>
      <c r="AW11">
        <v>0</v>
      </c>
      <c r="AY11">
        <v>9</v>
      </c>
      <c r="BA11">
        <f t="shared" si="0"/>
        <v>1.012939453125</v>
      </c>
      <c r="BB11">
        <f t="shared" si="1"/>
        <v>2.404052734375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3.62890625</v>
      </c>
      <c r="BH11">
        <f t="shared" si="6"/>
        <v>15.0703125</v>
      </c>
      <c r="BI11">
        <f t="shared" si="9"/>
        <v>135.603271484375</v>
      </c>
      <c r="BJ11">
        <f t="shared" si="7"/>
        <v>136.61669921875</v>
      </c>
      <c r="BK11">
        <f t="shared" si="7"/>
        <v>138.72216796875</v>
      </c>
      <c r="BL11">
        <f t="shared" si="7"/>
        <v>139.236328125</v>
      </c>
      <c r="BM11">
        <f t="shared" si="7"/>
        <v>143.745849609375</v>
      </c>
      <c r="BN11">
        <f t="shared" si="7"/>
        <v>146.746826171875</v>
      </c>
      <c r="BO11">
        <f t="shared" si="7"/>
        <v>150.674560546875</v>
      </c>
      <c r="BR11">
        <f t="shared" si="8"/>
        <v>145.417236328125</v>
      </c>
    </row>
    <row r="12" spans="1:70" x14ac:dyDescent="0.2">
      <c r="A12" t="s">
        <v>252</v>
      </c>
      <c r="B12" t="s">
        <v>226</v>
      </c>
      <c r="C12" t="s">
        <v>77</v>
      </c>
      <c r="D12">
        <v>60</v>
      </c>
      <c r="E12">
        <v>1</v>
      </c>
      <c r="F12" t="s">
        <v>65</v>
      </c>
      <c r="G12">
        <v>1</v>
      </c>
      <c r="H12">
        <v>1</v>
      </c>
      <c r="I12">
        <v>1</v>
      </c>
      <c r="J12">
        <v>0</v>
      </c>
      <c r="K12" t="s">
        <v>66</v>
      </c>
      <c r="L12">
        <v>1.0280963182449341</v>
      </c>
      <c r="M12">
        <v>1.0280963182449341</v>
      </c>
      <c r="N12">
        <v>0</v>
      </c>
      <c r="O12">
        <v>3677.8994140625</v>
      </c>
      <c r="P12">
        <v>3677.8994140625</v>
      </c>
      <c r="Q12">
        <v>0</v>
      </c>
      <c r="S12">
        <v>3680.900146484375</v>
      </c>
      <c r="T12">
        <v>3680.900146484375</v>
      </c>
      <c r="U12">
        <v>0</v>
      </c>
      <c r="W12">
        <v>3673.389892578125</v>
      </c>
      <c r="X12">
        <v>3673.389892578125</v>
      </c>
      <c r="Y12">
        <v>0</v>
      </c>
      <c r="Z12">
        <v>3677.8994140625</v>
      </c>
      <c r="AA12">
        <v>3677.8994140625</v>
      </c>
      <c r="AB12">
        <v>0</v>
      </c>
      <c r="AC12">
        <v>3672.8759765625</v>
      </c>
      <c r="AD12">
        <v>3672.8759765625</v>
      </c>
      <c r="AE12">
        <v>0</v>
      </c>
      <c r="AF12">
        <v>3673.389892578125</v>
      </c>
      <c r="AG12">
        <v>3673.389892578125</v>
      </c>
      <c r="AH12">
        <v>0</v>
      </c>
      <c r="AI12">
        <v>3671.466552734375</v>
      </c>
      <c r="AJ12">
        <v>3671.466552734375</v>
      </c>
      <c r="AK12">
        <v>0</v>
      </c>
      <c r="AL12">
        <v>3672.8759765625</v>
      </c>
      <c r="AM12">
        <v>3672.8759765625</v>
      </c>
      <c r="AN12">
        <v>0</v>
      </c>
      <c r="AO12">
        <v>3670.469970703125</v>
      </c>
      <c r="AP12">
        <v>3670.469970703125</v>
      </c>
      <c r="AQ12">
        <v>0</v>
      </c>
      <c r="AR12">
        <v>3671.483154296875</v>
      </c>
      <c r="AS12">
        <v>3671.483154296875</v>
      </c>
      <c r="AT12">
        <v>0</v>
      </c>
      <c r="AU12">
        <v>3677.8994140625</v>
      </c>
      <c r="AV12">
        <v>3677.8994140625</v>
      </c>
      <c r="AW12">
        <v>0</v>
      </c>
      <c r="AY12">
        <v>10</v>
      </c>
      <c r="BA12">
        <f t="shared" si="0"/>
        <v>1.01318359375</v>
      </c>
      <c r="BB12">
        <f t="shared" si="1"/>
        <v>1.409423828125</v>
      </c>
      <c r="BC12">
        <f t="shared" si="2"/>
        <v>0.513916015625</v>
      </c>
      <c r="BD12">
        <f t="shared" si="3"/>
        <v>4.509521484375</v>
      </c>
      <c r="BE12">
        <f t="shared" si="4"/>
        <v>3.000732421875</v>
      </c>
      <c r="BF12">
        <f t="shared" si="5"/>
        <v>4.61083984375</v>
      </c>
      <c r="BH12">
        <f t="shared" si="6"/>
        <v>15.0576171875</v>
      </c>
      <c r="BI12">
        <f t="shared" si="9"/>
        <v>150.673583984375</v>
      </c>
      <c r="BJ12">
        <f t="shared" si="7"/>
        <v>151.6865234375</v>
      </c>
      <c r="BK12">
        <f t="shared" si="7"/>
        <v>154.090576171875</v>
      </c>
      <c r="BL12">
        <f t="shared" si="7"/>
        <v>154.6044921875</v>
      </c>
      <c r="BM12">
        <f t="shared" si="7"/>
        <v>159.114013671875</v>
      </c>
      <c r="BN12">
        <f t="shared" si="7"/>
        <v>162.114990234375</v>
      </c>
      <c r="BO12">
        <f t="shared" si="7"/>
        <v>165.743896484375</v>
      </c>
      <c r="BR12">
        <f t="shared" si="8"/>
        <v>160.785400390625</v>
      </c>
    </row>
    <row r="13" spans="1:70" x14ac:dyDescent="0.2">
      <c r="A13" t="s">
        <v>252</v>
      </c>
      <c r="B13" t="s">
        <v>231</v>
      </c>
      <c r="C13" t="s">
        <v>176</v>
      </c>
      <c r="D13">
        <v>60</v>
      </c>
      <c r="E13">
        <v>2</v>
      </c>
      <c r="F13" t="s">
        <v>75</v>
      </c>
      <c r="G13">
        <v>1</v>
      </c>
      <c r="H13">
        <v>1</v>
      </c>
      <c r="I13">
        <v>1</v>
      </c>
      <c r="J13">
        <v>0</v>
      </c>
      <c r="K13" t="s">
        <v>72</v>
      </c>
      <c r="L13">
        <v>0.91401517391204834</v>
      </c>
      <c r="M13">
        <v>0.91401517391204834</v>
      </c>
      <c r="N13">
        <v>0</v>
      </c>
      <c r="O13">
        <v>3692.83740234375</v>
      </c>
      <c r="P13">
        <v>3692.83740234375</v>
      </c>
      <c r="Q13">
        <v>0</v>
      </c>
      <c r="S13">
        <v>3695.83837890625</v>
      </c>
      <c r="T13">
        <v>3695.83837890625</v>
      </c>
      <c r="U13">
        <v>0</v>
      </c>
      <c r="W13">
        <v>3688.327880859375</v>
      </c>
      <c r="X13">
        <v>3688.327880859375</v>
      </c>
      <c r="Y13">
        <v>0</v>
      </c>
      <c r="Z13">
        <v>3692.83740234375</v>
      </c>
      <c r="AA13">
        <v>3692.83740234375</v>
      </c>
      <c r="AB13">
        <v>0</v>
      </c>
      <c r="AC13">
        <v>3687.81396484375</v>
      </c>
      <c r="AD13">
        <v>3687.81396484375</v>
      </c>
      <c r="AE13">
        <v>0</v>
      </c>
      <c r="AF13">
        <v>3688.327880859375</v>
      </c>
      <c r="AG13">
        <v>3688.327880859375</v>
      </c>
      <c r="AH13">
        <v>0</v>
      </c>
      <c r="AI13">
        <v>3686.504150390625</v>
      </c>
      <c r="AJ13">
        <v>3686.504150390625</v>
      </c>
      <c r="AK13">
        <v>0</v>
      </c>
      <c r="AL13">
        <v>3687.81396484375</v>
      </c>
      <c r="AM13">
        <v>3687.81396484375</v>
      </c>
      <c r="AN13">
        <v>0</v>
      </c>
      <c r="AO13">
        <v>3685.510986328125</v>
      </c>
      <c r="AP13">
        <v>3685.510986328125</v>
      </c>
      <c r="AQ13">
        <v>0</v>
      </c>
      <c r="AR13">
        <v>3686.520751953125</v>
      </c>
      <c r="AS13">
        <v>3686.520751953125</v>
      </c>
      <c r="AT13">
        <v>0</v>
      </c>
      <c r="AU13">
        <v>3692.83740234375</v>
      </c>
      <c r="AV13">
        <v>3692.83740234375</v>
      </c>
      <c r="AW13">
        <v>0</v>
      </c>
      <c r="AY13">
        <v>11</v>
      </c>
      <c r="BA13">
        <f t="shared" si="0"/>
        <v>1.009765625</v>
      </c>
      <c r="BB13">
        <f t="shared" si="1"/>
        <v>1.309814453125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4.710205078125</v>
      </c>
      <c r="BH13">
        <f t="shared" si="6"/>
        <v>15.05419921875</v>
      </c>
      <c r="BI13">
        <f t="shared" si="9"/>
        <v>165.731201171875</v>
      </c>
      <c r="BJ13">
        <f t="shared" si="7"/>
        <v>166.744384765625</v>
      </c>
      <c r="BK13">
        <f t="shared" si="7"/>
        <v>168.15380859375</v>
      </c>
      <c r="BL13">
        <f t="shared" si="7"/>
        <v>168.667724609375</v>
      </c>
      <c r="BM13">
        <f t="shared" si="7"/>
        <v>173.17724609375</v>
      </c>
      <c r="BN13">
        <f t="shared" si="7"/>
        <v>176.177978515625</v>
      </c>
      <c r="BO13">
        <f t="shared" si="7"/>
        <v>180.788818359375</v>
      </c>
      <c r="BR13">
        <f t="shared" si="8"/>
        <v>174.8486328125</v>
      </c>
    </row>
    <row r="14" spans="1:70" x14ac:dyDescent="0.2">
      <c r="A14" t="s">
        <v>252</v>
      </c>
      <c r="B14" t="s">
        <v>224</v>
      </c>
      <c r="C14" t="s">
        <v>63</v>
      </c>
      <c r="D14">
        <v>150</v>
      </c>
      <c r="E14">
        <v>2</v>
      </c>
      <c r="F14" t="s">
        <v>71</v>
      </c>
      <c r="G14">
        <v>1</v>
      </c>
      <c r="H14">
        <v>0</v>
      </c>
      <c r="I14">
        <v>0</v>
      </c>
      <c r="J14">
        <v>0</v>
      </c>
      <c r="K14" t="s">
        <v>66</v>
      </c>
      <c r="L14">
        <v>1.662350535392761</v>
      </c>
      <c r="M14">
        <v>1.662350535392761</v>
      </c>
      <c r="N14">
        <v>0</v>
      </c>
      <c r="O14">
        <v>3709.366943359375</v>
      </c>
      <c r="P14">
        <v>3709.366943359375</v>
      </c>
      <c r="Q14">
        <v>0</v>
      </c>
      <c r="S14">
        <v>3712.367919921875</v>
      </c>
      <c r="T14">
        <v>3712.367919921875</v>
      </c>
      <c r="U14">
        <v>0</v>
      </c>
      <c r="W14">
        <v>3704.857421875</v>
      </c>
      <c r="X14">
        <v>3704.857421875</v>
      </c>
      <c r="Y14">
        <v>0</v>
      </c>
      <c r="Z14">
        <v>3709.366943359375</v>
      </c>
      <c r="AA14">
        <v>3709.366943359375</v>
      </c>
      <c r="AB14">
        <v>0</v>
      </c>
      <c r="AC14">
        <v>3704.343505859375</v>
      </c>
      <c r="AD14">
        <v>3704.343505859375</v>
      </c>
      <c r="AE14">
        <v>0</v>
      </c>
      <c r="AF14">
        <v>3704.857421875</v>
      </c>
      <c r="AG14">
        <v>3704.857421875</v>
      </c>
      <c r="AH14">
        <v>0</v>
      </c>
      <c r="AI14">
        <v>3701.54150390625</v>
      </c>
      <c r="AJ14">
        <v>3701.54150390625</v>
      </c>
      <c r="AK14">
        <v>0</v>
      </c>
      <c r="AL14">
        <v>3704.343505859375</v>
      </c>
      <c r="AM14">
        <v>3704.343505859375</v>
      </c>
      <c r="AN14">
        <v>0</v>
      </c>
      <c r="AO14">
        <v>3700.548583984375</v>
      </c>
      <c r="AP14">
        <v>3700.548583984375</v>
      </c>
      <c r="AQ14">
        <v>0</v>
      </c>
      <c r="AR14">
        <v>3701.55810546875</v>
      </c>
      <c r="AS14">
        <v>3701.55810546875</v>
      </c>
      <c r="AT14">
        <v>0</v>
      </c>
      <c r="AU14">
        <v>3709.366943359375</v>
      </c>
      <c r="AV14">
        <v>3709.366943359375</v>
      </c>
      <c r="AW14">
        <v>0</v>
      </c>
      <c r="AY14">
        <v>12</v>
      </c>
      <c r="BA14">
        <f t="shared" si="0"/>
        <v>1.009521484375</v>
      </c>
      <c r="BB14">
        <f t="shared" si="1"/>
        <v>2.802001953125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3.21435546875</v>
      </c>
      <c r="BH14">
        <f t="shared" si="6"/>
        <v>15.05029296875</v>
      </c>
      <c r="BI14">
        <f t="shared" si="9"/>
        <v>180.785400390625</v>
      </c>
      <c r="BJ14">
        <f t="shared" si="7"/>
        <v>181.795166015625</v>
      </c>
      <c r="BK14">
        <f t="shared" si="7"/>
        <v>183.10498046875</v>
      </c>
      <c r="BL14">
        <f t="shared" si="7"/>
        <v>183.618896484375</v>
      </c>
      <c r="BM14">
        <f t="shared" si="7"/>
        <v>188.12841796875</v>
      </c>
      <c r="BN14">
        <f t="shared" si="7"/>
        <v>191.12939453125</v>
      </c>
      <c r="BO14">
        <f t="shared" si="7"/>
        <v>195.839599609375</v>
      </c>
      <c r="BR14">
        <f t="shared" si="8"/>
        <v>189.7998046875</v>
      </c>
    </row>
    <row r="15" spans="1:70" x14ac:dyDescent="0.2">
      <c r="A15" t="s">
        <v>253</v>
      </c>
      <c r="B15" t="s">
        <v>155</v>
      </c>
      <c r="C15" t="s">
        <v>156</v>
      </c>
      <c r="D15">
        <v>-60</v>
      </c>
      <c r="E15">
        <v>2</v>
      </c>
      <c r="F15" t="s">
        <v>71</v>
      </c>
      <c r="G15">
        <v>1</v>
      </c>
      <c r="H15">
        <v>0</v>
      </c>
      <c r="I15">
        <v>0</v>
      </c>
      <c r="J15">
        <v>0</v>
      </c>
      <c r="K15" t="s">
        <v>66</v>
      </c>
      <c r="L15">
        <v>0.96267491579055786</v>
      </c>
      <c r="M15">
        <v>0.96267491579055786</v>
      </c>
      <c r="N15">
        <v>0</v>
      </c>
      <c r="O15">
        <v>3723.8076171875</v>
      </c>
      <c r="P15">
        <v>3723.8076171875</v>
      </c>
      <c r="Q15">
        <v>0</v>
      </c>
      <c r="S15">
        <v>3726.80859375</v>
      </c>
      <c r="T15">
        <v>3726.80859375</v>
      </c>
      <c r="U15">
        <v>0</v>
      </c>
      <c r="W15">
        <v>3719.298095703125</v>
      </c>
      <c r="X15">
        <v>3719.298095703125</v>
      </c>
      <c r="Y15">
        <v>0</v>
      </c>
      <c r="Z15">
        <v>3723.8076171875</v>
      </c>
      <c r="AA15">
        <v>3723.8076171875</v>
      </c>
      <c r="AB15">
        <v>0</v>
      </c>
      <c r="AC15">
        <v>3718.7841796875</v>
      </c>
      <c r="AD15">
        <v>3718.7841796875</v>
      </c>
      <c r="AE15">
        <v>0</v>
      </c>
      <c r="AF15">
        <v>3719.298095703125</v>
      </c>
      <c r="AG15">
        <v>3719.298095703125</v>
      </c>
      <c r="AH15">
        <v>0</v>
      </c>
      <c r="AI15">
        <v>3716.5791015625</v>
      </c>
      <c r="AJ15">
        <v>3716.5791015625</v>
      </c>
      <c r="AK15">
        <v>0</v>
      </c>
      <c r="AL15">
        <v>3718.7841796875</v>
      </c>
      <c r="AM15">
        <v>3718.7841796875</v>
      </c>
      <c r="AN15">
        <v>0</v>
      </c>
      <c r="AO15">
        <v>3715.582275390625</v>
      </c>
      <c r="AP15">
        <v>3715.582275390625</v>
      </c>
      <c r="AQ15">
        <v>0</v>
      </c>
      <c r="AR15">
        <v>3716.595703125</v>
      </c>
      <c r="AS15">
        <v>3716.595703125</v>
      </c>
      <c r="AT15">
        <v>0</v>
      </c>
      <c r="AU15">
        <v>3723.8076171875</v>
      </c>
      <c r="AV15">
        <v>3723.8076171875</v>
      </c>
      <c r="AW15">
        <v>0</v>
      </c>
      <c r="AY15">
        <v>13</v>
      </c>
      <c r="BA15">
        <f t="shared" si="0"/>
        <v>1.013427734375</v>
      </c>
      <c r="BB15">
        <f t="shared" si="1"/>
        <v>2.205078125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3.814697265625</v>
      </c>
      <c r="BH15">
        <f t="shared" si="6"/>
        <v>15.0576171875</v>
      </c>
      <c r="BI15">
        <f t="shared" si="9"/>
        <v>195.835693359375</v>
      </c>
      <c r="BJ15">
        <f t="shared" si="7"/>
        <v>196.84521484375</v>
      </c>
      <c r="BK15">
        <f t="shared" si="7"/>
        <v>199.647216796875</v>
      </c>
      <c r="BL15">
        <f t="shared" si="7"/>
        <v>200.1611328125</v>
      </c>
      <c r="BM15">
        <f t="shared" si="7"/>
        <v>204.670654296875</v>
      </c>
      <c r="BN15">
        <f t="shared" si="7"/>
        <v>207.671630859375</v>
      </c>
      <c r="BO15">
        <f t="shared" si="7"/>
        <v>210.885986328125</v>
      </c>
      <c r="BR15">
        <f t="shared" si="8"/>
        <v>206.342041015625</v>
      </c>
    </row>
    <row r="16" spans="1:70" x14ac:dyDescent="0.2">
      <c r="A16" t="s">
        <v>253</v>
      </c>
      <c r="B16" t="s">
        <v>153</v>
      </c>
      <c r="C16" t="s">
        <v>154</v>
      </c>
      <c r="D16">
        <v>-30</v>
      </c>
      <c r="E16">
        <v>2</v>
      </c>
      <c r="F16" t="s">
        <v>75</v>
      </c>
      <c r="G16">
        <v>1</v>
      </c>
      <c r="H16">
        <v>1</v>
      </c>
      <c r="I16">
        <v>1</v>
      </c>
      <c r="J16">
        <v>0</v>
      </c>
      <c r="K16" t="s">
        <v>72</v>
      </c>
      <c r="L16">
        <v>2.562222957611084</v>
      </c>
      <c r="M16">
        <v>2.562222957611084</v>
      </c>
      <c r="N16">
        <v>0</v>
      </c>
      <c r="O16">
        <v>3739.2431640625</v>
      </c>
      <c r="P16">
        <v>3739.2431640625</v>
      </c>
      <c r="Q16">
        <v>0</v>
      </c>
      <c r="S16">
        <v>3742.243896484375</v>
      </c>
      <c r="T16">
        <v>3742.243896484375</v>
      </c>
      <c r="U16">
        <v>0</v>
      </c>
      <c r="W16">
        <v>3734.7333984375</v>
      </c>
      <c r="X16">
        <v>3734.7333984375</v>
      </c>
      <c r="Y16">
        <v>0</v>
      </c>
      <c r="Z16">
        <v>3739.2431640625</v>
      </c>
      <c r="AA16">
        <v>3739.2431640625</v>
      </c>
      <c r="AB16">
        <v>0</v>
      </c>
      <c r="AC16">
        <v>3734.219482421875</v>
      </c>
      <c r="AD16">
        <v>3734.219482421875</v>
      </c>
      <c r="AE16">
        <v>0</v>
      </c>
      <c r="AF16">
        <v>3734.7333984375</v>
      </c>
      <c r="AG16">
        <v>3734.7333984375</v>
      </c>
      <c r="AH16">
        <v>0</v>
      </c>
      <c r="AI16">
        <v>3731.61669921875</v>
      </c>
      <c r="AJ16">
        <v>3731.61669921875</v>
      </c>
      <c r="AK16">
        <v>0</v>
      </c>
      <c r="AL16">
        <v>3734.219482421875</v>
      </c>
      <c r="AM16">
        <v>3734.219482421875</v>
      </c>
      <c r="AN16">
        <v>0</v>
      </c>
      <c r="AO16">
        <v>3730.623291015625</v>
      </c>
      <c r="AP16">
        <v>3730.623291015625</v>
      </c>
      <c r="AQ16">
        <v>0</v>
      </c>
      <c r="AR16">
        <v>3731.633056640625</v>
      </c>
      <c r="AS16">
        <v>3731.633056640625</v>
      </c>
      <c r="AT16">
        <v>0</v>
      </c>
      <c r="AU16">
        <v>3739.2431640625</v>
      </c>
      <c r="AV16">
        <v>3739.2431640625</v>
      </c>
      <c r="AW16">
        <v>0</v>
      </c>
      <c r="AY16">
        <v>14</v>
      </c>
      <c r="BA16">
        <f t="shared" si="0"/>
        <v>1.009765625</v>
      </c>
      <c r="BB16">
        <f t="shared" si="1"/>
        <v>2.602783203125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3.417236328125</v>
      </c>
      <c r="BH16">
        <f t="shared" si="6"/>
        <v>15.05419921875</v>
      </c>
      <c r="BI16">
        <f t="shared" si="9"/>
        <v>210.893310546875</v>
      </c>
      <c r="BJ16">
        <f t="shared" si="7"/>
        <v>211.90673828125</v>
      </c>
      <c r="BK16">
        <f t="shared" si="7"/>
        <v>214.11181640625</v>
      </c>
      <c r="BL16">
        <f t="shared" si="7"/>
        <v>214.625732421875</v>
      </c>
      <c r="BM16">
        <f t="shared" si="7"/>
        <v>219.13525390625</v>
      </c>
      <c r="BN16">
        <f t="shared" si="7"/>
        <v>222.13623046875</v>
      </c>
      <c r="BO16">
        <f t="shared" si="7"/>
        <v>225.950927734375</v>
      </c>
      <c r="BR16">
        <f t="shared" si="8"/>
        <v>220.806640625</v>
      </c>
    </row>
    <row r="17" spans="1:70" x14ac:dyDescent="0.2">
      <c r="A17" t="s">
        <v>253</v>
      </c>
      <c r="B17" t="s">
        <v>171</v>
      </c>
      <c r="C17" t="s">
        <v>161</v>
      </c>
      <c r="D17">
        <v>-30</v>
      </c>
      <c r="E17">
        <v>2</v>
      </c>
      <c r="F17" t="s">
        <v>75</v>
      </c>
      <c r="G17">
        <v>1</v>
      </c>
      <c r="H17">
        <v>1</v>
      </c>
      <c r="I17">
        <v>1</v>
      </c>
      <c r="J17">
        <v>0</v>
      </c>
      <c r="K17" t="s">
        <v>72</v>
      </c>
      <c r="L17">
        <v>0.87345099449157715</v>
      </c>
      <c r="M17">
        <v>0.87345099449157715</v>
      </c>
      <c r="N17">
        <v>0</v>
      </c>
      <c r="O17">
        <v>3753.0869140625</v>
      </c>
      <c r="P17">
        <v>3753.0869140625</v>
      </c>
      <c r="Q17">
        <v>0</v>
      </c>
      <c r="S17">
        <v>3756.087646484375</v>
      </c>
      <c r="T17">
        <v>3756.087646484375</v>
      </c>
      <c r="U17">
        <v>0</v>
      </c>
      <c r="W17">
        <v>3748.577392578125</v>
      </c>
      <c r="X17">
        <v>3748.577392578125</v>
      </c>
      <c r="Y17">
        <v>0</v>
      </c>
      <c r="Z17">
        <v>3753.0869140625</v>
      </c>
      <c r="AA17">
        <v>3753.0869140625</v>
      </c>
      <c r="AB17">
        <v>0</v>
      </c>
      <c r="AC17">
        <v>3748.063232421875</v>
      </c>
      <c r="AD17">
        <v>3748.063232421875</v>
      </c>
      <c r="AE17">
        <v>0</v>
      </c>
      <c r="AF17">
        <v>3748.577392578125</v>
      </c>
      <c r="AG17">
        <v>3748.577392578125</v>
      </c>
      <c r="AH17">
        <v>0</v>
      </c>
      <c r="AI17">
        <v>3746.654052734375</v>
      </c>
      <c r="AJ17">
        <v>3746.654052734375</v>
      </c>
      <c r="AK17">
        <v>0</v>
      </c>
      <c r="AL17">
        <v>3748.063232421875</v>
      </c>
      <c r="AM17">
        <v>3748.063232421875</v>
      </c>
      <c r="AN17">
        <v>0</v>
      </c>
      <c r="AO17">
        <v>3745.6611328125</v>
      </c>
      <c r="AP17">
        <v>3745.6611328125</v>
      </c>
      <c r="AQ17">
        <v>0</v>
      </c>
      <c r="AR17">
        <v>3746.670654296875</v>
      </c>
      <c r="AS17">
        <v>3746.670654296875</v>
      </c>
      <c r="AT17">
        <v>0</v>
      </c>
      <c r="AU17">
        <v>3753.0869140625</v>
      </c>
      <c r="AV17">
        <v>3753.0869140625</v>
      </c>
      <c r="AW17">
        <v>0</v>
      </c>
      <c r="AY17">
        <v>15</v>
      </c>
      <c r="BA17">
        <f t="shared" si="0"/>
        <v>1.009521484375</v>
      </c>
      <c r="BB17">
        <f t="shared" si="1"/>
        <v>1.4091796875</v>
      </c>
      <c r="BC17">
        <f t="shared" si="2"/>
        <v>0.51416015625</v>
      </c>
      <c r="BD17">
        <f t="shared" si="3"/>
        <v>4.509521484375</v>
      </c>
      <c r="BE17">
        <f t="shared" si="4"/>
        <v>3.000732421875</v>
      </c>
      <c r="BF17">
        <f t="shared" si="5"/>
        <v>4.611572265625</v>
      </c>
      <c r="BH17">
        <f t="shared" si="6"/>
        <v>15.0546875</v>
      </c>
      <c r="BI17">
        <f t="shared" si="9"/>
        <v>225.947509765625</v>
      </c>
      <c r="BJ17">
        <f t="shared" si="7"/>
        <v>226.957275390625</v>
      </c>
      <c r="BK17">
        <f t="shared" si="7"/>
        <v>229.56005859375</v>
      </c>
      <c r="BL17">
        <f t="shared" si="7"/>
        <v>230.073974609375</v>
      </c>
      <c r="BM17">
        <f t="shared" si="7"/>
        <v>234.583740234375</v>
      </c>
      <c r="BN17">
        <f t="shared" si="7"/>
        <v>237.58447265625</v>
      </c>
      <c r="BO17">
        <f t="shared" si="7"/>
        <v>241.001708984375</v>
      </c>
      <c r="BR17">
        <f t="shared" si="8"/>
        <v>236.2548828125</v>
      </c>
    </row>
    <row r="18" spans="1:70" x14ac:dyDescent="0.2">
      <c r="A18" t="s">
        <v>253</v>
      </c>
      <c r="B18" t="s">
        <v>165</v>
      </c>
      <c r="C18" t="s">
        <v>77</v>
      </c>
      <c r="D18">
        <v>-60</v>
      </c>
      <c r="E18">
        <v>2</v>
      </c>
      <c r="F18" t="s">
        <v>71</v>
      </c>
      <c r="G18">
        <v>1</v>
      </c>
      <c r="H18">
        <v>0</v>
      </c>
      <c r="I18">
        <v>0</v>
      </c>
      <c r="J18">
        <v>0</v>
      </c>
      <c r="K18" t="s">
        <v>66</v>
      </c>
      <c r="L18">
        <v>1.7331888675689699</v>
      </c>
      <c r="M18">
        <v>1.7331888675689699</v>
      </c>
      <c r="N18">
        <v>0</v>
      </c>
      <c r="O18">
        <v>3769.318115234375</v>
      </c>
      <c r="P18">
        <v>3769.318115234375</v>
      </c>
      <c r="Q18">
        <v>0</v>
      </c>
      <c r="S18">
        <v>3772.31884765625</v>
      </c>
      <c r="T18">
        <v>3772.31884765625</v>
      </c>
      <c r="U18">
        <v>0</v>
      </c>
      <c r="W18">
        <v>3764.80859375</v>
      </c>
      <c r="X18">
        <v>3764.80859375</v>
      </c>
      <c r="Y18">
        <v>0</v>
      </c>
      <c r="Z18">
        <v>3769.318115234375</v>
      </c>
      <c r="AA18">
        <v>3769.318115234375</v>
      </c>
      <c r="AB18">
        <v>0</v>
      </c>
      <c r="AC18">
        <v>3764.29443359375</v>
      </c>
      <c r="AD18">
        <v>3764.29443359375</v>
      </c>
      <c r="AE18">
        <v>0</v>
      </c>
      <c r="AF18">
        <v>3764.80859375</v>
      </c>
      <c r="AG18">
        <v>3764.80859375</v>
      </c>
      <c r="AH18">
        <v>0</v>
      </c>
      <c r="AI18">
        <v>3761.691650390625</v>
      </c>
      <c r="AJ18">
        <v>3761.691650390625</v>
      </c>
      <c r="AK18">
        <v>0</v>
      </c>
      <c r="AL18">
        <v>3764.29443359375</v>
      </c>
      <c r="AM18">
        <v>3764.29443359375</v>
      </c>
      <c r="AN18">
        <v>0</v>
      </c>
      <c r="AO18">
        <v>3760.69921875</v>
      </c>
      <c r="AP18">
        <v>3760.69921875</v>
      </c>
      <c r="AQ18">
        <v>0</v>
      </c>
      <c r="AR18">
        <v>3761.7080078125</v>
      </c>
      <c r="AS18">
        <v>3761.7080078125</v>
      </c>
      <c r="AT18">
        <v>0</v>
      </c>
      <c r="AU18">
        <v>3769.318115234375</v>
      </c>
      <c r="AV18">
        <v>3769.318115234375</v>
      </c>
      <c r="AW18">
        <v>0</v>
      </c>
      <c r="AY18">
        <v>16</v>
      </c>
      <c r="BA18">
        <f t="shared" si="0"/>
        <v>1.0087890625</v>
      </c>
      <c r="BB18">
        <f t="shared" si="1"/>
        <v>2.602783203125</v>
      </c>
      <c r="BC18">
        <f t="shared" si="2"/>
        <v>0.51416015625</v>
      </c>
      <c r="BD18">
        <f t="shared" si="3"/>
        <v>4.509521484375</v>
      </c>
      <c r="BE18">
        <f t="shared" si="4"/>
        <v>3.000732421875</v>
      </c>
      <c r="BF18">
        <f t="shared" si="5"/>
        <v>3.430419921875</v>
      </c>
      <c r="BH18">
        <f t="shared" si="6"/>
        <v>15.06640625</v>
      </c>
      <c r="BI18">
        <f t="shared" si="9"/>
        <v>241.002197265625</v>
      </c>
      <c r="BJ18">
        <f t="shared" si="7"/>
        <v>242.01171875</v>
      </c>
      <c r="BK18">
        <f t="shared" si="7"/>
        <v>243.4208984375</v>
      </c>
      <c r="BL18">
        <f t="shared" si="7"/>
        <v>243.93505859375</v>
      </c>
      <c r="BM18">
        <f t="shared" si="7"/>
        <v>248.444580078125</v>
      </c>
      <c r="BN18">
        <f t="shared" si="7"/>
        <v>251.4453125</v>
      </c>
      <c r="BO18">
        <f t="shared" si="7"/>
        <v>256.056884765625</v>
      </c>
      <c r="BR18">
        <f t="shared" si="8"/>
        <v>250.115966796875</v>
      </c>
    </row>
    <row r="19" spans="1:70" x14ac:dyDescent="0.2">
      <c r="A19" t="s">
        <v>252</v>
      </c>
      <c r="B19" t="s">
        <v>155</v>
      </c>
      <c r="C19" t="s">
        <v>173</v>
      </c>
      <c r="D19">
        <v>120</v>
      </c>
      <c r="E19">
        <v>2</v>
      </c>
      <c r="F19" t="s">
        <v>75</v>
      </c>
      <c r="G19">
        <v>1</v>
      </c>
      <c r="H19">
        <v>0</v>
      </c>
      <c r="I19">
        <v>0</v>
      </c>
      <c r="J19">
        <v>0</v>
      </c>
      <c r="K19" t="s">
        <v>66</v>
      </c>
      <c r="L19">
        <v>1.7347666025161741</v>
      </c>
      <c r="M19">
        <v>1.7347666025161741</v>
      </c>
      <c r="N19">
        <v>0</v>
      </c>
      <c r="O19">
        <v>3783.178466796875</v>
      </c>
      <c r="P19">
        <v>3783.178466796875</v>
      </c>
      <c r="Q19">
        <v>0</v>
      </c>
      <c r="S19">
        <v>3786.17919921875</v>
      </c>
      <c r="T19">
        <v>3786.17919921875</v>
      </c>
      <c r="U19">
        <v>0</v>
      </c>
      <c r="W19">
        <v>3778.6689453125</v>
      </c>
      <c r="X19">
        <v>3778.6689453125</v>
      </c>
      <c r="Y19">
        <v>0</v>
      </c>
      <c r="Z19">
        <v>3783.178466796875</v>
      </c>
      <c r="AA19">
        <v>3783.178466796875</v>
      </c>
      <c r="AB19">
        <v>0</v>
      </c>
      <c r="AC19">
        <v>3778.15478515625</v>
      </c>
      <c r="AD19">
        <v>3778.15478515625</v>
      </c>
      <c r="AE19">
        <v>0</v>
      </c>
      <c r="AF19">
        <v>3778.6689453125</v>
      </c>
      <c r="AG19">
        <v>3778.6689453125</v>
      </c>
      <c r="AH19">
        <v>0</v>
      </c>
      <c r="AI19">
        <v>3776.74560546875</v>
      </c>
      <c r="AJ19">
        <v>3776.74560546875</v>
      </c>
      <c r="AK19">
        <v>0</v>
      </c>
      <c r="AL19">
        <v>3778.15478515625</v>
      </c>
      <c r="AM19">
        <v>3778.15478515625</v>
      </c>
      <c r="AN19">
        <v>0</v>
      </c>
      <c r="AO19">
        <v>3775.749267578125</v>
      </c>
      <c r="AP19">
        <v>3775.749267578125</v>
      </c>
      <c r="AQ19">
        <v>0</v>
      </c>
      <c r="AR19">
        <v>3776.76220703125</v>
      </c>
      <c r="AS19">
        <v>3776.76220703125</v>
      </c>
      <c r="AT19">
        <v>0</v>
      </c>
      <c r="AU19">
        <v>3783.178466796875</v>
      </c>
      <c r="AV19">
        <v>3783.178466796875</v>
      </c>
      <c r="AW19">
        <v>0</v>
      </c>
      <c r="AY19">
        <v>17</v>
      </c>
      <c r="BA19">
        <f t="shared" si="0"/>
        <v>1.012939453125</v>
      </c>
      <c r="BB19">
        <f t="shared" si="1"/>
        <v>1.4091796875</v>
      </c>
      <c r="BC19">
        <f t="shared" si="2"/>
        <v>0.51416015625</v>
      </c>
      <c r="BD19">
        <f>Z19-W19</f>
        <v>4.509521484375</v>
      </c>
      <c r="BE19">
        <f t="shared" si="4"/>
        <v>3.000732421875</v>
      </c>
      <c r="BF19">
        <f t="shared" si="5"/>
        <v>4.611572265625</v>
      </c>
      <c r="BH19">
        <f t="shared" si="6"/>
        <v>15.05810546875</v>
      </c>
      <c r="BI19">
        <f t="shared" si="9"/>
        <v>256.068603515625</v>
      </c>
      <c r="BJ19">
        <f t="shared" ref="BJ19:BO31" si="10">BI19+BA18</f>
        <v>257.077392578125</v>
      </c>
      <c r="BK19">
        <f t="shared" si="10"/>
        <v>259.68017578125</v>
      </c>
      <c r="BL19">
        <f t="shared" si="10"/>
        <v>260.1943359375</v>
      </c>
      <c r="BM19">
        <f t="shared" si="10"/>
        <v>264.703857421875</v>
      </c>
      <c r="BN19">
        <f t="shared" si="10"/>
        <v>267.70458984375</v>
      </c>
      <c r="BO19">
        <f t="shared" si="10"/>
        <v>271.135009765625</v>
      </c>
      <c r="BR19">
        <f t="shared" si="8"/>
        <v>266.375244140625</v>
      </c>
    </row>
    <row r="20" spans="1:70" x14ac:dyDescent="0.2">
      <c r="A20" t="s">
        <v>252</v>
      </c>
      <c r="B20" t="s">
        <v>242</v>
      </c>
      <c r="C20" t="s">
        <v>77</v>
      </c>
      <c r="D20">
        <v>120</v>
      </c>
      <c r="E20">
        <v>1</v>
      </c>
      <c r="F20" t="s">
        <v>65</v>
      </c>
      <c r="G20">
        <v>1</v>
      </c>
      <c r="H20">
        <v>1</v>
      </c>
      <c r="I20">
        <v>1</v>
      </c>
      <c r="J20">
        <v>0</v>
      </c>
      <c r="K20" t="s">
        <v>66</v>
      </c>
      <c r="L20">
        <v>2.5795483589172359</v>
      </c>
      <c r="M20">
        <v>2.5795483589172359</v>
      </c>
      <c r="N20">
        <v>0</v>
      </c>
      <c r="O20">
        <v>3799.40966796875</v>
      </c>
      <c r="P20">
        <v>3799.40966796875</v>
      </c>
      <c r="Q20">
        <v>0</v>
      </c>
      <c r="S20">
        <v>3802.41064453125</v>
      </c>
      <c r="T20">
        <v>3802.41064453125</v>
      </c>
      <c r="U20">
        <v>0</v>
      </c>
      <c r="W20">
        <v>3794.900146484375</v>
      </c>
      <c r="X20">
        <v>3794.900146484375</v>
      </c>
      <c r="Y20">
        <v>0</v>
      </c>
      <c r="Z20">
        <v>3799.40966796875</v>
      </c>
      <c r="AA20">
        <v>3799.40966796875</v>
      </c>
      <c r="AB20">
        <v>0</v>
      </c>
      <c r="AC20">
        <v>3794.38623046875</v>
      </c>
      <c r="AD20">
        <v>3794.38623046875</v>
      </c>
      <c r="AE20">
        <v>0</v>
      </c>
      <c r="AF20">
        <v>3794.900146484375</v>
      </c>
      <c r="AG20">
        <v>3794.900146484375</v>
      </c>
      <c r="AH20">
        <v>0</v>
      </c>
      <c r="AI20">
        <v>3791.783203125</v>
      </c>
      <c r="AJ20">
        <v>3791.783203125</v>
      </c>
      <c r="AK20">
        <v>0</v>
      </c>
      <c r="AL20">
        <v>3794.38623046875</v>
      </c>
      <c r="AM20">
        <v>3794.38623046875</v>
      </c>
      <c r="AN20">
        <v>0</v>
      </c>
      <c r="AO20">
        <v>3790.790771484375</v>
      </c>
      <c r="AP20">
        <v>3790.790771484375</v>
      </c>
      <c r="AQ20">
        <v>0</v>
      </c>
      <c r="AR20">
        <v>3791.7998046875</v>
      </c>
      <c r="AS20">
        <v>3791.7998046875</v>
      </c>
      <c r="AT20">
        <v>0</v>
      </c>
      <c r="AU20">
        <v>3799.40966796875</v>
      </c>
      <c r="AV20">
        <v>3799.40966796875</v>
      </c>
      <c r="AW20">
        <v>0</v>
      </c>
      <c r="AY20">
        <v>18</v>
      </c>
      <c r="BA20">
        <f t="shared" si="0"/>
        <v>1.009033203125</v>
      </c>
      <c r="BB20">
        <f t="shared" si="1"/>
        <v>2.60302734375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3.429443359375</v>
      </c>
      <c r="BH20">
        <f t="shared" si="6"/>
        <v>15.06591796875</v>
      </c>
      <c r="BI20">
        <f t="shared" si="9"/>
        <v>271.126708984375</v>
      </c>
      <c r="BJ20">
        <f t="shared" si="10"/>
        <v>272.1396484375</v>
      </c>
      <c r="BK20">
        <f t="shared" si="10"/>
        <v>273.548828125</v>
      </c>
      <c r="BL20">
        <f t="shared" si="10"/>
        <v>274.06298828125</v>
      </c>
      <c r="BM20">
        <f t="shared" si="10"/>
        <v>278.572509765625</v>
      </c>
      <c r="BN20">
        <f t="shared" si="10"/>
        <v>281.5732421875</v>
      </c>
      <c r="BO20">
        <f t="shared" si="10"/>
        <v>286.184814453125</v>
      </c>
      <c r="BR20">
        <f t="shared" si="8"/>
        <v>280.243896484375</v>
      </c>
    </row>
    <row r="21" spans="1:70" x14ac:dyDescent="0.2">
      <c r="A21" t="s">
        <v>253</v>
      </c>
      <c r="B21" t="s">
        <v>162</v>
      </c>
      <c r="C21" t="s">
        <v>69</v>
      </c>
      <c r="D21">
        <v>-60</v>
      </c>
      <c r="E21">
        <v>2</v>
      </c>
      <c r="F21" t="s">
        <v>71</v>
      </c>
      <c r="G21">
        <v>1</v>
      </c>
      <c r="H21">
        <v>0</v>
      </c>
      <c r="I21">
        <v>0</v>
      </c>
      <c r="J21">
        <v>0</v>
      </c>
      <c r="K21" t="s">
        <v>66</v>
      </c>
      <c r="L21">
        <v>1.635067462921143</v>
      </c>
      <c r="M21">
        <v>1.635067462921143</v>
      </c>
      <c r="N21">
        <v>0</v>
      </c>
      <c r="O21">
        <v>3812.8720703125</v>
      </c>
      <c r="P21">
        <v>3812.8720703125</v>
      </c>
      <c r="Q21">
        <v>0</v>
      </c>
      <c r="S21">
        <v>3815.873046875</v>
      </c>
      <c r="T21">
        <v>3815.873046875</v>
      </c>
      <c r="U21">
        <v>0</v>
      </c>
      <c r="W21">
        <v>3808.362548828125</v>
      </c>
      <c r="X21">
        <v>3808.362548828125</v>
      </c>
      <c r="Y21">
        <v>0</v>
      </c>
      <c r="Z21">
        <v>3812.8720703125</v>
      </c>
      <c r="AA21">
        <v>3812.8720703125</v>
      </c>
      <c r="AB21">
        <v>0</v>
      </c>
      <c r="AC21">
        <v>3807.8486328125</v>
      </c>
      <c r="AD21">
        <v>3807.8486328125</v>
      </c>
      <c r="AE21">
        <v>0</v>
      </c>
      <c r="AF21">
        <v>3808.362548828125</v>
      </c>
      <c r="AG21">
        <v>3808.362548828125</v>
      </c>
      <c r="AH21">
        <v>0</v>
      </c>
      <c r="AI21">
        <v>3806.837158203125</v>
      </c>
      <c r="AJ21">
        <v>3806.837158203125</v>
      </c>
      <c r="AK21">
        <v>0</v>
      </c>
      <c r="AL21">
        <v>3807.8486328125</v>
      </c>
      <c r="AM21">
        <v>3807.8486328125</v>
      </c>
      <c r="AN21">
        <v>0</v>
      </c>
      <c r="AO21">
        <v>3805.840087890625</v>
      </c>
      <c r="AP21">
        <v>3805.840087890625</v>
      </c>
      <c r="AQ21">
        <v>0</v>
      </c>
      <c r="AR21">
        <v>3806.853759765625</v>
      </c>
      <c r="AS21">
        <v>3806.853759765625</v>
      </c>
      <c r="AT21">
        <v>0</v>
      </c>
      <c r="AU21">
        <v>3812.8720703125</v>
      </c>
      <c r="AV21">
        <v>3812.8720703125</v>
      </c>
      <c r="AW21">
        <v>0</v>
      </c>
      <c r="AY21">
        <v>19</v>
      </c>
      <c r="BA21">
        <f t="shared" si="0"/>
        <v>1.013671875</v>
      </c>
      <c r="BB21">
        <f t="shared" si="1"/>
        <v>1.011474609375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5.0224609375</v>
      </c>
      <c r="BH21">
        <f t="shared" si="6"/>
        <v>15.072021484375</v>
      </c>
      <c r="BI21">
        <f t="shared" si="9"/>
        <v>286.192626953125</v>
      </c>
      <c r="BJ21">
        <f t="shared" si="10"/>
        <v>287.20166015625</v>
      </c>
      <c r="BK21">
        <f t="shared" si="10"/>
        <v>289.8046875</v>
      </c>
      <c r="BL21">
        <f t="shared" si="10"/>
        <v>290.318603515625</v>
      </c>
      <c r="BM21">
        <f t="shared" si="10"/>
        <v>294.828125</v>
      </c>
      <c r="BN21">
        <f t="shared" si="10"/>
        <v>297.8291015625</v>
      </c>
      <c r="BO21">
        <f t="shared" si="10"/>
        <v>301.258544921875</v>
      </c>
      <c r="BR21">
        <f t="shared" si="8"/>
        <v>296.49951171875</v>
      </c>
    </row>
    <row r="22" spans="1:70" x14ac:dyDescent="0.2">
      <c r="A22" t="s">
        <v>252</v>
      </c>
      <c r="B22" t="s">
        <v>149</v>
      </c>
      <c r="C22" t="s">
        <v>150</v>
      </c>
      <c r="D22">
        <v>60</v>
      </c>
      <c r="E22">
        <v>2</v>
      </c>
      <c r="F22" t="s">
        <v>75</v>
      </c>
      <c r="G22">
        <v>1</v>
      </c>
      <c r="H22">
        <v>1</v>
      </c>
      <c r="I22">
        <v>1</v>
      </c>
      <c r="J22">
        <v>0</v>
      </c>
      <c r="K22" t="s">
        <v>72</v>
      </c>
      <c r="L22">
        <v>1.1343368291854861</v>
      </c>
      <c r="M22">
        <v>1.1343368291854861</v>
      </c>
      <c r="N22">
        <v>0</v>
      </c>
      <c r="O22">
        <v>3829.716796875</v>
      </c>
      <c r="P22">
        <v>3829.716796875</v>
      </c>
      <c r="Q22">
        <v>0</v>
      </c>
      <c r="S22">
        <v>3832.717529296875</v>
      </c>
      <c r="T22">
        <v>3832.717529296875</v>
      </c>
      <c r="U22">
        <v>0</v>
      </c>
      <c r="W22">
        <v>3825.207275390625</v>
      </c>
      <c r="X22">
        <v>3825.207275390625</v>
      </c>
      <c r="Y22">
        <v>0</v>
      </c>
      <c r="Z22">
        <v>3829.716796875</v>
      </c>
      <c r="AA22">
        <v>3829.716796875</v>
      </c>
      <c r="AB22">
        <v>0</v>
      </c>
      <c r="AC22">
        <v>3824.693115234375</v>
      </c>
      <c r="AD22">
        <v>3824.693115234375</v>
      </c>
      <c r="AE22">
        <v>0</v>
      </c>
      <c r="AF22">
        <v>3825.207275390625</v>
      </c>
      <c r="AG22">
        <v>3825.207275390625</v>
      </c>
      <c r="AH22">
        <v>0</v>
      </c>
      <c r="AI22">
        <v>3821.891357421875</v>
      </c>
      <c r="AJ22">
        <v>3821.891357421875</v>
      </c>
      <c r="AK22">
        <v>0</v>
      </c>
      <c r="AL22">
        <v>3824.693115234375</v>
      </c>
      <c r="AM22">
        <v>3824.693115234375</v>
      </c>
      <c r="AN22">
        <v>0</v>
      </c>
      <c r="AO22">
        <v>3820.8955078125</v>
      </c>
      <c r="AP22">
        <v>3820.8955078125</v>
      </c>
      <c r="AQ22">
        <v>0</v>
      </c>
      <c r="AR22">
        <v>3821.907958984375</v>
      </c>
      <c r="AS22">
        <v>3821.907958984375</v>
      </c>
      <c r="AT22">
        <v>0</v>
      </c>
      <c r="AU22">
        <v>3829.716796875</v>
      </c>
      <c r="AV22">
        <v>3829.716796875</v>
      </c>
      <c r="AW22">
        <v>0</v>
      </c>
      <c r="AY22">
        <v>20</v>
      </c>
      <c r="BA22">
        <f t="shared" si="0"/>
        <v>1.012451171875</v>
      </c>
      <c r="BB22">
        <f t="shared" si="1"/>
        <v>2.8017578125</v>
      </c>
      <c r="BC22">
        <f t="shared" si="2"/>
        <v>0.51416015625</v>
      </c>
      <c r="BD22">
        <f t="shared" si="3"/>
        <v>4.509521484375</v>
      </c>
      <c r="BE22">
        <f t="shared" si="4"/>
        <v>3.000732421875</v>
      </c>
      <c r="BF22">
        <f t="shared" si="5"/>
        <v>3.203125</v>
      </c>
      <c r="BH22">
        <f t="shared" si="6"/>
        <v>15.041748046875</v>
      </c>
      <c r="BI22">
        <f t="shared" si="9"/>
        <v>301.2646484375</v>
      </c>
      <c r="BJ22">
        <f t="shared" si="10"/>
        <v>302.2783203125</v>
      </c>
      <c r="BK22">
        <f t="shared" si="10"/>
        <v>303.289794921875</v>
      </c>
      <c r="BL22">
        <f t="shared" si="10"/>
        <v>303.8037109375</v>
      </c>
      <c r="BM22">
        <f t="shared" si="10"/>
        <v>308.313232421875</v>
      </c>
      <c r="BN22">
        <f t="shared" si="10"/>
        <v>311.314208984375</v>
      </c>
      <c r="BO22">
        <f t="shared" si="10"/>
        <v>316.336669921875</v>
      </c>
      <c r="BR22">
        <f t="shared" si="8"/>
        <v>309.984619140625</v>
      </c>
    </row>
    <row r="23" spans="1:70" x14ac:dyDescent="0.2">
      <c r="A23" t="s">
        <v>252</v>
      </c>
      <c r="B23" t="s">
        <v>164</v>
      </c>
      <c r="C23" t="s">
        <v>156</v>
      </c>
      <c r="D23">
        <v>60</v>
      </c>
      <c r="E23">
        <v>1</v>
      </c>
      <c r="F23" t="s">
        <v>65</v>
      </c>
      <c r="G23">
        <v>1</v>
      </c>
      <c r="H23">
        <v>1</v>
      </c>
      <c r="I23">
        <v>1</v>
      </c>
      <c r="J23">
        <v>0</v>
      </c>
      <c r="K23" t="s">
        <v>66</v>
      </c>
      <c r="L23">
        <v>1.2823396921157839</v>
      </c>
      <c r="M23">
        <v>1.2823396921157839</v>
      </c>
      <c r="N23">
        <v>0</v>
      </c>
      <c r="O23">
        <v>3844.33984375</v>
      </c>
      <c r="P23">
        <v>3844.33984375</v>
      </c>
      <c r="Q23">
        <v>0</v>
      </c>
      <c r="S23">
        <v>3847.340576171875</v>
      </c>
      <c r="T23">
        <v>3847.340576171875</v>
      </c>
      <c r="U23">
        <v>0</v>
      </c>
      <c r="W23">
        <v>3839.830078125</v>
      </c>
      <c r="X23">
        <v>3839.830078125</v>
      </c>
      <c r="Y23">
        <v>0</v>
      </c>
      <c r="Z23">
        <v>3844.33984375</v>
      </c>
      <c r="AA23">
        <v>3844.33984375</v>
      </c>
      <c r="AB23">
        <v>0</v>
      </c>
      <c r="AC23">
        <v>3839.316162109375</v>
      </c>
      <c r="AD23">
        <v>3839.316162109375</v>
      </c>
      <c r="AE23">
        <v>0</v>
      </c>
      <c r="AF23">
        <v>3839.830078125</v>
      </c>
      <c r="AG23">
        <v>3839.830078125</v>
      </c>
      <c r="AH23">
        <v>0</v>
      </c>
      <c r="AI23">
        <v>3836.912109375</v>
      </c>
      <c r="AJ23">
        <v>3836.912109375</v>
      </c>
      <c r="AK23">
        <v>0</v>
      </c>
      <c r="AL23">
        <v>3839.316162109375</v>
      </c>
      <c r="AM23">
        <v>3839.316162109375</v>
      </c>
      <c r="AN23">
        <v>0</v>
      </c>
      <c r="AO23">
        <v>3835.920654296875</v>
      </c>
      <c r="AP23">
        <v>3835.920654296875</v>
      </c>
      <c r="AQ23">
        <v>0</v>
      </c>
      <c r="AR23">
        <v>3836.9287109375</v>
      </c>
      <c r="AS23">
        <v>3836.9287109375</v>
      </c>
      <c r="AT23">
        <v>0</v>
      </c>
      <c r="AU23">
        <v>3844.33984375</v>
      </c>
      <c r="AV23">
        <v>3844.33984375</v>
      </c>
      <c r="AW23">
        <v>0</v>
      </c>
      <c r="AY23">
        <v>21</v>
      </c>
      <c r="BA23">
        <f t="shared" si="0"/>
        <v>1.008056640625</v>
      </c>
      <c r="BB23">
        <f t="shared" si="1"/>
        <v>2.404052734375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3.63134765625</v>
      </c>
      <c r="BH23">
        <f t="shared" si="6"/>
        <v>15.06787109375</v>
      </c>
      <c r="BI23">
        <f t="shared" si="9"/>
        <v>316.306396484375</v>
      </c>
      <c r="BJ23">
        <f t="shared" si="10"/>
        <v>317.31884765625</v>
      </c>
      <c r="BK23">
        <f t="shared" si="10"/>
        <v>320.12060546875</v>
      </c>
      <c r="BL23">
        <f t="shared" si="10"/>
        <v>320.634765625</v>
      </c>
      <c r="BM23">
        <f t="shared" si="10"/>
        <v>325.144287109375</v>
      </c>
      <c r="BN23">
        <f t="shared" si="10"/>
        <v>328.14501953125</v>
      </c>
      <c r="BO23">
        <f t="shared" si="10"/>
        <v>331.34814453125</v>
      </c>
      <c r="BR23">
        <f t="shared" si="8"/>
        <v>326.815673828125</v>
      </c>
    </row>
    <row r="24" spans="1:70" x14ac:dyDescent="0.2">
      <c r="A24" t="s">
        <v>252</v>
      </c>
      <c r="B24" t="s">
        <v>158</v>
      </c>
      <c r="C24" t="s">
        <v>152</v>
      </c>
      <c r="D24">
        <v>120</v>
      </c>
      <c r="E24">
        <v>1</v>
      </c>
      <c r="F24" t="s">
        <v>65</v>
      </c>
      <c r="G24">
        <v>1</v>
      </c>
      <c r="H24">
        <v>1</v>
      </c>
      <c r="I24">
        <v>1</v>
      </c>
      <c r="J24">
        <v>0</v>
      </c>
      <c r="K24" t="s">
        <v>66</v>
      </c>
      <c r="L24">
        <v>1.2031629085540769</v>
      </c>
      <c r="M24">
        <v>1.2031629085540769</v>
      </c>
      <c r="N24">
        <v>0</v>
      </c>
      <c r="O24">
        <v>3858.680908203125</v>
      </c>
      <c r="P24">
        <v>3858.680908203125</v>
      </c>
      <c r="Q24">
        <v>0</v>
      </c>
      <c r="S24">
        <v>3861.681884765625</v>
      </c>
      <c r="T24">
        <v>3861.681884765625</v>
      </c>
      <c r="U24">
        <v>0</v>
      </c>
      <c r="W24">
        <v>3854.17138671875</v>
      </c>
      <c r="X24">
        <v>3854.17138671875</v>
      </c>
      <c r="Y24">
        <v>0</v>
      </c>
      <c r="Z24">
        <v>3858.680908203125</v>
      </c>
      <c r="AA24">
        <v>3858.680908203125</v>
      </c>
      <c r="AB24">
        <v>0</v>
      </c>
      <c r="AC24">
        <v>3853.657470703125</v>
      </c>
      <c r="AD24">
        <v>3853.657470703125</v>
      </c>
      <c r="AE24">
        <v>0</v>
      </c>
      <c r="AF24">
        <v>3854.17138671875</v>
      </c>
      <c r="AG24">
        <v>3854.17138671875</v>
      </c>
      <c r="AH24">
        <v>0</v>
      </c>
      <c r="AI24">
        <v>3851.94970703125</v>
      </c>
      <c r="AJ24">
        <v>3851.94970703125</v>
      </c>
      <c r="AK24">
        <v>0</v>
      </c>
      <c r="AL24">
        <v>3853.657470703125</v>
      </c>
      <c r="AM24">
        <v>3853.657470703125</v>
      </c>
      <c r="AN24">
        <v>0</v>
      </c>
      <c r="AO24">
        <v>3850.971923828125</v>
      </c>
      <c r="AP24">
        <v>3850.971923828125</v>
      </c>
      <c r="AQ24">
        <v>0</v>
      </c>
      <c r="AR24">
        <v>3851.98291015625</v>
      </c>
      <c r="AS24">
        <v>3851.98291015625</v>
      </c>
      <c r="AT24">
        <v>0</v>
      </c>
      <c r="AU24">
        <v>3858.680908203125</v>
      </c>
      <c r="AV24">
        <v>3858.680908203125</v>
      </c>
      <c r="AW24">
        <v>0</v>
      </c>
      <c r="AY24">
        <v>22</v>
      </c>
      <c r="BA24">
        <f t="shared" si="0"/>
        <v>1.010986328125</v>
      </c>
      <c r="BB24">
        <f t="shared" si="1"/>
        <v>1.707763671875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4.31201171875</v>
      </c>
      <c r="BH24">
        <f t="shared" si="6"/>
        <v>15.05517578125</v>
      </c>
      <c r="BI24">
        <f t="shared" si="9"/>
        <v>331.374267578125</v>
      </c>
      <c r="BJ24">
        <f t="shared" si="10"/>
        <v>332.38232421875</v>
      </c>
      <c r="BK24">
        <f t="shared" si="10"/>
        <v>334.786376953125</v>
      </c>
      <c r="BL24">
        <f t="shared" si="10"/>
        <v>335.30029296875</v>
      </c>
      <c r="BM24">
        <f t="shared" si="10"/>
        <v>339.81005859375</v>
      </c>
      <c r="BN24">
        <f t="shared" si="10"/>
        <v>342.810791015625</v>
      </c>
      <c r="BO24">
        <f t="shared" si="10"/>
        <v>346.442138671875</v>
      </c>
      <c r="BR24">
        <f t="shared" si="8"/>
        <v>341.481201171875</v>
      </c>
    </row>
    <row r="25" spans="1:70" x14ac:dyDescent="0.2">
      <c r="A25" t="s">
        <v>252</v>
      </c>
      <c r="B25" t="s">
        <v>232</v>
      </c>
      <c r="C25" t="s">
        <v>63</v>
      </c>
      <c r="D25">
        <v>120</v>
      </c>
      <c r="E25">
        <v>1</v>
      </c>
      <c r="F25" t="s">
        <v>65</v>
      </c>
      <c r="G25">
        <v>1</v>
      </c>
      <c r="H25">
        <v>1</v>
      </c>
      <c r="I25">
        <v>1</v>
      </c>
      <c r="J25">
        <v>0</v>
      </c>
      <c r="K25" t="s">
        <v>66</v>
      </c>
      <c r="L25">
        <v>1.1762263774871831</v>
      </c>
      <c r="M25">
        <v>1.1762263774871831</v>
      </c>
      <c r="N25">
        <v>0</v>
      </c>
      <c r="O25">
        <v>3874.016845703125</v>
      </c>
      <c r="P25">
        <v>3874.016845703125</v>
      </c>
      <c r="Q25">
        <v>0</v>
      </c>
      <c r="S25">
        <v>3877.017822265625</v>
      </c>
      <c r="T25">
        <v>3877.017822265625</v>
      </c>
      <c r="U25">
        <v>0</v>
      </c>
      <c r="W25">
        <v>3869.50732421875</v>
      </c>
      <c r="X25">
        <v>3869.50732421875</v>
      </c>
      <c r="Y25">
        <v>0</v>
      </c>
      <c r="Z25">
        <v>3874.016845703125</v>
      </c>
      <c r="AA25">
        <v>3874.016845703125</v>
      </c>
      <c r="AB25">
        <v>0</v>
      </c>
      <c r="AC25">
        <v>3868.993408203125</v>
      </c>
      <c r="AD25">
        <v>3868.993408203125</v>
      </c>
      <c r="AE25">
        <v>0</v>
      </c>
      <c r="AF25">
        <v>3869.50732421875</v>
      </c>
      <c r="AG25">
        <v>3869.50732421875</v>
      </c>
      <c r="AH25">
        <v>0</v>
      </c>
      <c r="AI25">
        <v>3866.9873046875</v>
      </c>
      <c r="AJ25">
        <v>3866.9873046875</v>
      </c>
      <c r="AK25">
        <v>0</v>
      </c>
      <c r="AL25">
        <v>3868.993408203125</v>
      </c>
      <c r="AM25">
        <v>3868.993408203125</v>
      </c>
      <c r="AN25">
        <v>0</v>
      </c>
      <c r="AO25">
        <v>3865.993896484375</v>
      </c>
      <c r="AP25">
        <v>3865.993896484375</v>
      </c>
      <c r="AQ25">
        <v>0</v>
      </c>
      <c r="AR25">
        <v>3867.003662109375</v>
      </c>
      <c r="AS25">
        <v>3867.003662109375</v>
      </c>
      <c r="AT25">
        <v>0</v>
      </c>
      <c r="AU25">
        <v>3874.016845703125</v>
      </c>
      <c r="AV25">
        <v>3874.016845703125</v>
      </c>
      <c r="AW25">
        <v>0</v>
      </c>
      <c r="AY25">
        <v>23</v>
      </c>
      <c r="BA25">
        <f t="shared" si="0"/>
        <v>1.009765625</v>
      </c>
      <c r="BB25">
        <f t="shared" si="1"/>
        <v>2.006103515625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4.013916015625</v>
      </c>
      <c r="BH25">
        <f t="shared" si="6"/>
        <v>15.05419921875</v>
      </c>
      <c r="BI25">
        <f t="shared" si="9"/>
        <v>346.429443359375</v>
      </c>
      <c r="BJ25">
        <f t="shared" si="10"/>
        <v>347.4404296875</v>
      </c>
      <c r="BK25">
        <f t="shared" si="10"/>
        <v>349.148193359375</v>
      </c>
      <c r="BL25">
        <f t="shared" si="10"/>
        <v>349.662109375</v>
      </c>
      <c r="BM25">
        <f t="shared" si="10"/>
        <v>354.171630859375</v>
      </c>
      <c r="BN25">
        <f t="shared" si="10"/>
        <v>357.172607421875</v>
      </c>
      <c r="BO25">
        <f t="shared" si="10"/>
        <v>361.484619140625</v>
      </c>
      <c r="BR25">
        <f t="shared" si="8"/>
        <v>355.843017578125</v>
      </c>
    </row>
    <row r="26" spans="1:70" x14ac:dyDescent="0.2">
      <c r="A26" t="s">
        <v>252</v>
      </c>
      <c r="B26" t="s">
        <v>244</v>
      </c>
      <c r="C26" t="s">
        <v>69</v>
      </c>
      <c r="D26">
        <v>60</v>
      </c>
      <c r="E26">
        <v>1</v>
      </c>
      <c r="F26" t="s">
        <v>65</v>
      </c>
      <c r="G26">
        <v>1</v>
      </c>
      <c r="H26">
        <v>1</v>
      </c>
      <c r="I26">
        <v>1</v>
      </c>
      <c r="J26">
        <v>0</v>
      </c>
      <c r="K26" t="s">
        <v>66</v>
      </c>
      <c r="L26">
        <v>1.197040319442749</v>
      </c>
      <c r="M26">
        <v>1.197040319442749</v>
      </c>
      <c r="N26">
        <v>0</v>
      </c>
      <c r="O26">
        <v>3888.556884765625</v>
      </c>
      <c r="P26">
        <v>3888.556884765625</v>
      </c>
      <c r="Q26">
        <v>0</v>
      </c>
      <c r="S26">
        <v>3891.557861328125</v>
      </c>
      <c r="T26">
        <v>3891.557861328125</v>
      </c>
      <c r="U26">
        <v>0</v>
      </c>
      <c r="W26">
        <v>3884.04736328125</v>
      </c>
      <c r="X26">
        <v>3884.04736328125</v>
      </c>
      <c r="Y26">
        <v>0</v>
      </c>
      <c r="Z26">
        <v>3888.556884765625</v>
      </c>
      <c r="AA26">
        <v>3888.556884765625</v>
      </c>
      <c r="AB26">
        <v>0</v>
      </c>
      <c r="AC26">
        <v>3883.533447265625</v>
      </c>
      <c r="AD26">
        <v>3883.533447265625</v>
      </c>
      <c r="AE26">
        <v>0</v>
      </c>
      <c r="AF26">
        <v>3884.04736328125</v>
      </c>
      <c r="AG26">
        <v>3884.04736328125</v>
      </c>
      <c r="AH26">
        <v>0</v>
      </c>
      <c r="AI26">
        <v>3882.024658203125</v>
      </c>
      <c r="AJ26">
        <v>3882.024658203125</v>
      </c>
      <c r="AK26">
        <v>0</v>
      </c>
      <c r="AL26">
        <v>3883.533447265625</v>
      </c>
      <c r="AM26">
        <v>3883.533447265625</v>
      </c>
      <c r="AN26">
        <v>0</v>
      </c>
      <c r="AO26">
        <v>3881.03173828125</v>
      </c>
      <c r="AP26">
        <v>3881.03173828125</v>
      </c>
      <c r="AQ26">
        <v>0</v>
      </c>
      <c r="AR26">
        <v>3882.041259765625</v>
      </c>
      <c r="AS26">
        <v>3882.041259765625</v>
      </c>
      <c r="AT26">
        <v>0</v>
      </c>
      <c r="AU26">
        <v>3888.556884765625</v>
      </c>
      <c r="AV26">
        <v>3888.556884765625</v>
      </c>
      <c r="AW26">
        <v>0</v>
      </c>
      <c r="AY26">
        <v>24</v>
      </c>
      <c r="BA26">
        <f t="shared" si="0"/>
        <v>1.009521484375</v>
      </c>
      <c r="BB26">
        <f t="shared" si="1"/>
        <v>1.5087890625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4.5126953125</v>
      </c>
      <c r="BH26">
        <f t="shared" si="6"/>
        <v>15.055419921875</v>
      </c>
      <c r="BI26">
        <f t="shared" si="9"/>
        <v>361.483642578125</v>
      </c>
      <c r="BJ26">
        <f t="shared" si="10"/>
        <v>362.493408203125</v>
      </c>
      <c r="BK26">
        <f t="shared" si="10"/>
        <v>364.49951171875</v>
      </c>
      <c r="BL26">
        <f t="shared" si="10"/>
        <v>365.013427734375</v>
      </c>
      <c r="BM26">
        <f t="shared" si="10"/>
        <v>369.52294921875</v>
      </c>
      <c r="BN26">
        <f t="shared" si="10"/>
        <v>372.52392578125</v>
      </c>
      <c r="BO26">
        <f t="shared" si="10"/>
        <v>376.537841796875</v>
      </c>
      <c r="BR26">
        <f t="shared" si="8"/>
        <v>371.1943359375</v>
      </c>
    </row>
    <row r="27" spans="1:70" x14ac:dyDescent="0.2">
      <c r="A27" t="s">
        <v>252</v>
      </c>
      <c r="B27" t="s">
        <v>163</v>
      </c>
      <c r="C27" t="s">
        <v>156</v>
      </c>
      <c r="D27">
        <v>120</v>
      </c>
      <c r="E27">
        <v>1</v>
      </c>
      <c r="F27" t="s">
        <v>65</v>
      </c>
      <c r="G27">
        <v>1</v>
      </c>
      <c r="H27">
        <v>1</v>
      </c>
      <c r="I27">
        <v>1</v>
      </c>
      <c r="J27">
        <v>0</v>
      </c>
      <c r="K27" t="s">
        <v>66</v>
      </c>
      <c r="L27">
        <v>0.9906151294708252</v>
      </c>
      <c r="M27">
        <v>0.9906151294708252</v>
      </c>
      <c r="N27">
        <v>0</v>
      </c>
      <c r="O27">
        <v>3903.992431640625</v>
      </c>
      <c r="P27">
        <v>3903.992431640625</v>
      </c>
      <c r="Q27">
        <v>0</v>
      </c>
      <c r="S27">
        <v>3906.9931640625</v>
      </c>
      <c r="T27">
        <v>3906.9931640625</v>
      </c>
      <c r="U27">
        <v>0</v>
      </c>
      <c r="W27">
        <v>3899.48291015625</v>
      </c>
      <c r="X27">
        <v>3899.48291015625</v>
      </c>
      <c r="Y27">
        <v>0</v>
      </c>
      <c r="Z27">
        <v>3903.992431640625</v>
      </c>
      <c r="AA27">
        <v>3903.992431640625</v>
      </c>
      <c r="AB27">
        <v>0</v>
      </c>
      <c r="AC27">
        <v>3898.96875</v>
      </c>
      <c r="AD27">
        <v>3898.96875</v>
      </c>
      <c r="AE27">
        <v>0</v>
      </c>
      <c r="AF27">
        <v>3899.48291015625</v>
      </c>
      <c r="AG27">
        <v>3899.48291015625</v>
      </c>
      <c r="AH27">
        <v>0</v>
      </c>
      <c r="AI27">
        <v>3897.062255859375</v>
      </c>
      <c r="AJ27">
        <v>3897.062255859375</v>
      </c>
      <c r="AK27">
        <v>0</v>
      </c>
      <c r="AL27">
        <v>3898.96875</v>
      </c>
      <c r="AM27">
        <v>3898.96875</v>
      </c>
      <c r="AN27">
        <v>0</v>
      </c>
      <c r="AO27">
        <v>3896.070556640625</v>
      </c>
      <c r="AP27">
        <v>3896.070556640625</v>
      </c>
      <c r="AQ27">
        <v>0</v>
      </c>
      <c r="AR27">
        <v>3897.078857421875</v>
      </c>
      <c r="AS27">
        <v>3897.078857421875</v>
      </c>
      <c r="AT27">
        <v>0</v>
      </c>
      <c r="AU27">
        <v>3903.992431640625</v>
      </c>
      <c r="AV27">
        <v>3903.992431640625</v>
      </c>
      <c r="AW27">
        <v>0</v>
      </c>
      <c r="AY27">
        <v>25</v>
      </c>
      <c r="BA27">
        <f t="shared" si="0"/>
        <v>1.00830078125</v>
      </c>
      <c r="BB27">
        <f t="shared" si="1"/>
        <v>1.906494140625</v>
      </c>
      <c r="BC27">
        <f t="shared" si="2"/>
        <v>0.51416015625</v>
      </c>
      <c r="BD27">
        <f t="shared" si="3"/>
        <v>4.509521484375</v>
      </c>
      <c r="BE27">
        <f t="shared" si="4"/>
        <v>3.000732421875</v>
      </c>
      <c r="BF27">
        <f t="shared" si="5"/>
        <v>4.1259765625</v>
      </c>
      <c r="BH27">
        <f t="shared" si="6"/>
        <v>15.065185546875</v>
      </c>
      <c r="BI27">
        <f t="shared" si="9"/>
        <v>376.5390625</v>
      </c>
      <c r="BJ27">
        <f t="shared" si="10"/>
        <v>377.548583984375</v>
      </c>
      <c r="BK27">
        <f t="shared" si="10"/>
        <v>379.057373046875</v>
      </c>
      <c r="BL27">
        <f t="shared" si="10"/>
        <v>379.5712890625</v>
      </c>
      <c r="BM27">
        <f t="shared" si="10"/>
        <v>384.080810546875</v>
      </c>
      <c r="BN27">
        <f t="shared" si="10"/>
        <v>387.081787109375</v>
      </c>
      <c r="BO27">
        <f t="shared" si="10"/>
        <v>391.594482421875</v>
      </c>
      <c r="BR27">
        <f t="shared" si="8"/>
        <v>385.752197265625</v>
      </c>
    </row>
    <row r="28" spans="1:70" x14ac:dyDescent="0.2">
      <c r="A28" t="s">
        <v>253</v>
      </c>
      <c r="B28" t="s">
        <v>223</v>
      </c>
      <c r="C28" t="s">
        <v>156</v>
      </c>
      <c r="D28">
        <v>-120</v>
      </c>
      <c r="E28">
        <v>2</v>
      </c>
      <c r="F28" t="s">
        <v>71</v>
      </c>
      <c r="G28">
        <v>1</v>
      </c>
      <c r="H28">
        <v>0</v>
      </c>
      <c r="I28">
        <v>0</v>
      </c>
      <c r="J28">
        <v>0</v>
      </c>
      <c r="K28" t="s">
        <v>66</v>
      </c>
      <c r="L28">
        <v>0.72161448001861572</v>
      </c>
      <c r="M28">
        <v>0.72161448001861572</v>
      </c>
      <c r="N28">
        <v>0</v>
      </c>
      <c r="O28">
        <v>3918.55029296875</v>
      </c>
      <c r="P28">
        <v>3918.55029296875</v>
      </c>
      <c r="Q28">
        <v>0</v>
      </c>
      <c r="S28">
        <v>3921.550048828125</v>
      </c>
      <c r="T28">
        <v>3921.550048828125</v>
      </c>
      <c r="U28">
        <v>0</v>
      </c>
      <c r="W28">
        <v>3914.03955078125</v>
      </c>
      <c r="X28">
        <v>3914.03955078125</v>
      </c>
      <c r="Y28">
        <v>0</v>
      </c>
      <c r="Z28">
        <v>3918.55029296875</v>
      </c>
      <c r="AA28">
        <v>3918.55029296875</v>
      </c>
      <c r="AB28">
        <v>0</v>
      </c>
      <c r="AC28">
        <v>3913.525390625</v>
      </c>
      <c r="AD28">
        <v>3913.525390625</v>
      </c>
      <c r="AE28">
        <v>0</v>
      </c>
      <c r="AF28">
        <v>3914.03955078125</v>
      </c>
      <c r="AG28">
        <v>3914.03955078125</v>
      </c>
      <c r="AH28">
        <v>0</v>
      </c>
      <c r="AI28">
        <v>3912.1162109375</v>
      </c>
      <c r="AJ28">
        <v>3912.1162109375</v>
      </c>
      <c r="AK28">
        <v>0</v>
      </c>
      <c r="AL28">
        <v>3913.525390625</v>
      </c>
      <c r="AM28">
        <v>3913.525390625</v>
      </c>
      <c r="AN28">
        <v>0</v>
      </c>
      <c r="AO28">
        <v>3911.119140625</v>
      </c>
      <c r="AP28">
        <v>3911.119140625</v>
      </c>
      <c r="AQ28">
        <v>0</v>
      </c>
      <c r="AR28">
        <v>3912.1328125</v>
      </c>
      <c r="AS28">
        <v>3912.1328125</v>
      </c>
      <c r="AT28">
        <v>0</v>
      </c>
      <c r="AU28">
        <v>3918.55029296875</v>
      </c>
      <c r="AV28">
        <v>3918.55029296875</v>
      </c>
      <c r="AW28">
        <v>0</v>
      </c>
      <c r="AY28">
        <v>26</v>
      </c>
      <c r="BA28">
        <f t="shared" si="0"/>
        <v>1.013671875</v>
      </c>
      <c r="BB28">
        <f t="shared" si="1"/>
        <v>1.4091796875</v>
      </c>
      <c r="BC28">
        <f t="shared" si="2"/>
        <v>0.51416015625</v>
      </c>
      <c r="BD28">
        <f t="shared" si="3"/>
        <v>4.5107421875</v>
      </c>
      <c r="BE28">
        <f t="shared" si="4"/>
        <v>2.999755859375</v>
      </c>
      <c r="BF28">
        <f t="shared" si="5"/>
        <v>4.610107421875</v>
      </c>
      <c r="BH28">
        <f t="shared" si="6"/>
        <v>15.0576171875</v>
      </c>
      <c r="BI28">
        <f t="shared" si="9"/>
        <v>391.604248046875</v>
      </c>
      <c r="BJ28">
        <f t="shared" si="10"/>
        <v>392.612548828125</v>
      </c>
      <c r="BK28">
        <f t="shared" si="10"/>
        <v>394.51904296875</v>
      </c>
      <c r="BL28">
        <f t="shared" si="10"/>
        <v>395.033203125</v>
      </c>
      <c r="BM28">
        <f t="shared" si="10"/>
        <v>399.542724609375</v>
      </c>
      <c r="BN28">
        <f t="shared" si="10"/>
        <v>402.54345703125</v>
      </c>
      <c r="BO28">
        <f t="shared" si="10"/>
        <v>406.66943359375</v>
      </c>
      <c r="BR28">
        <f t="shared" si="8"/>
        <v>401.214111328125</v>
      </c>
    </row>
    <row r="29" spans="1:70" x14ac:dyDescent="0.2">
      <c r="A29" t="s">
        <v>253</v>
      </c>
      <c r="B29" t="s">
        <v>243</v>
      </c>
      <c r="C29" t="s">
        <v>69</v>
      </c>
      <c r="D29">
        <v>-30</v>
      </c>
      <c r="E29">
        <v>1</v>
      </c>
      <c r="F29" t="s">
        <v>65</v>
      </c>
      <c r="G29">
        <v>1</v>
      </c>
      <c r="H29">
        <v>1</v>
      </c>
      <c r="I29">
        <v>1</v>
      </c>
      <c r="J29">
        <v>0</v>
      </c>
      <c r="K29" t="s">
        <v>66</v>
      </c>
      <c r="L29">
        <v>1.3098055124282839</v>
      </c>
      <c r="M29">
        <v>1.3098055124282839</v>
      </c>
      <c r="N29">
        <v>0</v>
      </c>
      <c r="O29">
        <v>3933.2880859375</v>
      </c>
      <c r="P29">
        <v>3933.2880859375</v>
      </c>
      <c r="Q29">
        <v>0</v>
      </c>
      <c r="S29">
        <v>3936.2890625</v>
      </c>
      <c r="T29">
        <v>3936.2890625</v>
      </c>
      <c r="U29">
        <v>0</v>
      </c>
      <c r="W29">
        <v>3928.778564453125</v>
      </c>
      <c r="X29">
        <v>3928.778564453125</v>
      </c>
      <c r="Y29">
        <v>0</v>
      </c>
      <c r="Z29">
        <v>3933.2880859375</v>
      </c>
      <c r="AA29">
        <v>3933.2880859375</v>
      </c>
      <c r="AB29">
        <v>0</v>
      </c>
      <c r="AC29">
        <v>3928.2646484375</v>
      </c>
      <c r="AD29">
        <v>3928.2646484375</v>
      </c>
      <c r="AE29">
        <v>0</v>
      </c>
      <c r="AF29">
        <v>3928.778564453125</v>
      </c>
      <c r="AG29">
        <v>3928.778564453125</v>
      </c>
      <c r="AH29">
        <v>0</v>
      </c>
      <c r="AI29">
        <v>3927.15380859375</v>
      </c>
      <c r="AJ29">
        <v>3927.15380859375</v>
      </c>
      <c r="AK29">
        <v>0</v>
      </c>
      <c r="AL29">
        <v>3928.2646484375</v>
      </c>
      <c r="AM29">
        <v>3928.2646484375</v>
      </c>
      <c r="AN29">
        <v>0</v>
      </c>
      <c r="AO29">
        <v>3926.16015625</v>
      </c>
      <c r="AP29">
        <v>3926.16015625</v>
      </c>
      <c r="AQ29">
        <v>0</v>
      </c>
      <c r="AR29">
        <v>3927.17041015625</v>
      </c>
      <c r="AS29">
        <v>3927.17041015625</v>
      </c>
      <c r="AT29">
        <v>0</v>
      </c>
      <c r="AU29">
        <v>3933.2880859375</v>
      </c>
      <c r="AV29">
        <v>3933.2880859375</v>
      </c>
      <c r="AW29">
        <v>0</v>
      </c>
      <c r="AY29">
        <v>27</v>
      </c>
      <c r="BA29">
        <f t="shared" si="0"/>
        <v>1.01025390625</v>
      </c>
      <c r="BB29">
        <f t="shared" si="1"/>
        <v>1.11083984375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4.90869140625</v>
      </c>
      <c r="BH29">
        <f t="shared" si="6"/>
        <v>15.05419921875</v>
      </c>
      <c r="BI29">
        <f t="shared" si="9"/>
        <v>406.661865234375</v>
      </c>
      <c r="BJ29">
        <f t="shared" si="10"/>
        <v>407.675537109375</v>
      </c>
      <c r="BK29">
        <f t="shared" si="10"/>
        <v>409.084716796875</v>
      </c>
      <c r="BL29">
        <f t="shared" si="10"/>
        <v>409.598876953125</v>
      </c>
      <c r="BM29">
        <f t="shared" si="10"/>
        <v>414.109619140625</v>
      </c>
      <c r="BN29">
        <f t="shared" si="10"/>
        <v>417.109375</v>
      </c>
      <c r="BO29">
        <f t="shared" si="10"/>
        <v>421.719482421875</v>
      </c>
      <c r="BR29">
        <f t="shared" si="8"/>
        <v>415.77978515625</v>
      </c>
    </row>
    <row r="30" spans="1:70" x14ac:dyDescent="0.2">
      <c r="A30" t="s">
        <v>253</v>
      </c>
      <c r="B30" t="s">
        <v>174</v>
      </c>
      <c r="C30" t="s">
        <v>154</v>
      </c>
      <c r="D30">
        <v>-150</v>
      </c>
      <c r="E30">
        <v>2</v>
      </c>
      <c r="F30" t="s">
        <v>75</v>
      </c>
      <c r="G30">
        <v>1</v>
      </c>
      <c r="H30">
        <v>1</v>
      </c>
      <c r="I30">
        <v>1</v>
      </c>
      <c r="J30">
        <v>0</v>
      </c>
      <c r="K30" t="s">
        <v>72</v>
      </c>
      <c r="L30">
        <v>1.411203265190125</v>
      </c>
      <c r="M30">
        <v>1.411203265190125</v>
      </c>
      <c r="N30">
        <v>0</v>
      </c>
      <c r="O30">
        <v>3950.215576171875</v>
      </c>
      <c r="P30">
        <v>3950.215576171875</v>
      </c>
      <c r="Q30">
        <v>0</v>
      </c>
      <c r="S30">
        <v>3953.216552734375</v>
      </c>
      <c r="T30">
        <v>3953.216552734375</v>
      </c>
      <c r="U30">
        <v>0</v>
      </c>
      <c r="W30">
        <v>3945.7060546875</v>
      </c>
      <c r="X30">
        <v>3945.7060546875</v>
      </c>
      <c r="Y30">
        <v>0</v>
      </c>
      <c r="Z30">
        <v>3950.215576171875</v>
      </c>
      <c r="AA30">
        <v>3950.215576171875</v>
      </c>
      <c r="AB30">
        <v>0</v>
      </c>
      <c r="AC30">
        <v>3945.192138671875</v>
      </c>
      <c r="AD30">
        <v>3945.192138671875</v>
      </c>
      <c r="AE30">
        <v>0</v>
      </c>
      <c r="AF30">
        <v>3945.7060546875</v>
      </c>
      <c r="AG30">
        <v>3945.7060546875</v>
      </c>
      <c r="AH30">
        <v>0</v>
      </c>
      <c r="AI30">
        <v>3942.191162109375</v>
      </c>
      <c r="AJ30">
        <v>3942.191162109375</v>
      </c>
      <c r="AK30">
        <v>0</v>
      </c>
      <c r="AL30">
        <v>3945.192138671875</v>
      </c>
      <c r="AM30">
        <v>3945.192138671875</v>
      </c>
      <c r="AN30">
        <v>0</v>
      </c>
      <c r="AO30">
        <v>3941.19775390625</v>
      </c>
      <c r="AP30">
        <v>3941.19775390625</v>
      </c>
      <c r="AQ30">
        <v>0</v>
      </c>
      <c r="AR30">
        <v>3942.207763671875</v>
      </c>
      <c r="AS30">
        <v>3942.207763671875</v>
      </c>
      <c r="AT30">
        <v>0</v>
      </c>
      <c r="AU30">
        <v>3950.215576171875</v>
      </c>
      <c r="AV30">
        <v>3950.215576171875</v>
      </c>
      <c r="AW30">
        <v>0</v>
      </c>
      <c r="AY30">
        <v>28</v>
      </c>
      <c r="BA30">
        <f t="shared" si="0"/>
        <v>1.010009765625</v>
      </c>
      <c r="BB30">
        <f t="shared" si="1"/>
        <v>3.0009765625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3.002197265625</v>
      </c>
      <c r="BH30">
        <f t="shared" si="6"/>
        <v>15.03759765625</v>
      </c>
      <c r="BI30">
        <f t="shared" si="9"/>
        <v>421.716064453125</v>
      </c>
      <c r="BJ30">
        <f t="shared" si="10"/>
        <v>422.726318359375</v>
      </c>
      <c r="BK30">
        <f t="shared" si="10"/>
        <v>423.837158203125</v>
      </c>
      <c r="BL30">
        <f t="shared" si="10"/>
        <v>424.35107421875</v>
      </c>
      <c r="BM30">
        <f t="shared" si="10"/>
        <v>428.860595703125</v>
      </c>
      <c r="BN30">
        <f t="shared" si="10"/>
        <v>431.861572265625</v>
      </c>
      <c r="BO30">
        <f t="shared" si="10"/>
        <v>436.770263671875</v>
      </c>
      <c r="BR30">
        <f t="shared" si="8"/>
        <v>430.531982421875</v>
      </c>
    </row>
    <row r="31" spans="1:70" x14ac:dyDescent="0.2">
      <c r="A31" t="s">
        <v>253</v>
      </c>
      <c r="B31" t="s">
        <v>234</v>
      </c>
      <c r="C31" t="s">
        <v>69</v>
      </c>
      <c r="D31">
        <v>-90</v>
      </c>
      <c r="E31">
        <v>1</v>
      </c>
      <c r="F31" t="s">
        <v>65</v>
      </c>
      <c r="G31">
        <v>1</v>
      </c>
      <c r="H31">
        <v>0</v>
      </c>
      <c r="I31">
        <v>0</v>
      </c>
      <c r="J31">
        <v>0</v>
      </c>
      <c r="K31" t="s">
        <v>72</v>
      </c>
      <c r="L31">
        <v>1.868478417396545</v>
      </c>
      <c r="M31">
        <v>1.868478417396545</v>
      </c>
      <c r="N31">
        <v>0</v>
      </c>
      <c r="O31">
        <v>3964.142333984375</v>
      </c>
      <c r="P31">
        <v>3964.142333984375</v>
      </c>
      <c r="Q31">
        <v>0</v>
      </c>
      <c r="S31">
        <v>3967.143310546875</v>
      </c>
      <c r="T31">
        <v>3967.143310546875</v>
      </c>
      <c r="U31">
        <v>0</v>
      </c>
      <c r="W31">
        <v>3959.632080078125</v>
      </c>
      <c r="X31">
        <v>3959.632080078125</v>
      </c>
      <c r="Y31">
        <v>0</v>
      </c>
      <c r="Z31">
        <v>3964.142333984375</v>
      </c>
      <c r="AA31">
        <v>3964.142333984375</v>
      </c>
      <c r="AB31">
        <v>0</v>
      </c>
      <c r="AC31">
        <v>3959.118896484375</v>
      </c>
      <c r="AD31">
        <v>3959.118896484375</v>
      </c>
      <c r="AE31">
        <v>0</v>
      </c>
      <c r="AF31">
        <v>3959.632080078125</v>
      </c>
      <c r="AG31">
        <v>3959.632080078125</v>
      </c>
      <c r="AH31">
        <v>0</v>
      </c>
      <c r="AI31">
        <v>3957.212158203125</v>
      </c>
      <c r="AJ31">
        <v>3957.212158203125</v>
      </c>
      <c r="AK31">
        <v>0</v>
      </c>
      <c r="AL31">
        <v>3959.118896484375</v>
      </c>
      <c r="AM31">
        <v>3959.118896484375</v>
      </c>
      <c r="AN31">
        <v>0</v>
      </c>
      <c r="AO31">
        <v>3956.21875</v>
      </c>
      <c r="AP31">
        <v>3956.21875</v>
      </c>
      <c r="AQ31">
        <v>0</v>
      </c>
      <c r="AR31">
        <v>3957.228759765625</v>
      </c>
      <c r="AS31">
        <v>3957.228759765625</v>
      </c>
      <c r="AT31">
        <v>0</v>
      </c>
      <c r="AU31">
        <v>3964.142333984375</v>
      </c>
      <c r="AV31">
        <v>3964.142333984375</v>
      </c>
      <c r="AW31">
        <v>0</v>
      </c>
      <c r="AY31">
        <v>29</v>
      </c>
      <c r="BA31">
        <f t="shared" si="0"/>
        <v>1.010009765625</v>
      </c>
      <c r="BB31">
        <f t="shared" si="1"/>
        <v>1.90673828125</v>
      </c>
      <c r="BC31">
        <f t="shared" si="2"/>
        <v>0.51318359375</v>
      </c>
      <c r="BD31">
        <f t="shared" si="3"/>
        <v>4.51025390625</v>
      </c>
      <c r="BE31">
        <f t="shared" si="4"/>
        <v>3.0009765625</v>
      </c>
      <c r="BF31">
        <f t="shared" si="5"/>
        <v>-3967.143310546875</v>
      </c>
      <c r="BI31">
        <f t="shared" si="9"/>
        <v>436.753662109375</v>
      </c>
      <c r="BJ31">
        <f t="shared" si="10"/>
        <v>437.763671875</v>
      </c>
      <c r="BK31">
        <f t="shared" si="10"/>
        <v>440.7646484375</v>
      </c>
      <c r="BL31">
        <f t="shared" si="10"/>
        <v>441.278564453125</v>
      </c>
      <c r="BM31">
        <f t="shared" si="10"/>
        <v>445.7880859375</v>
      </c>
      <c r="BN31">
        <f t="shared" si="10"/>
        <v>448.7890625</v>
      </c>
      <c r="BO31">
        <f t="shared" si="10"/>
        <v>451.791259765625</v>
      </c>
      <c r="BR31">
        <f t="shared" si="8"/>
        <v>447.45947265625</v>
      </c>
    </row>
    <row r="33" spans="1:2" x14ac:dyDescent="0.2">
      <c r="A33" t="s">
        <v>78</v>
      </c>
    </row>
    <row r="34" spans="1:2" x14ac:dyDescent="0.2">
      <c r="A34" t="s">
        <v>79</v>
      </c>
      <c r="B34">
        <v>17</v>
      </c>
    </row>
    <row r="35" spans="1:2" x14ac:dyDescent="0.2">
      <c r="A35" t="s">
        <v>80</v>
      </c>
      <c r="B35">
        <v>1</v>
      </c>
    </row>
    <row r="36" spans="1:2" x14ac:dyDescent="0.2">
      <c r="A36" t="s">
        <v>81</v>
      </c>
      <c r="B36" t="s">
        <v>82</v>
      </c>
    </row>
    <row r="37" spans="1:2" x14ac:dyDescent="0.2">
      <c r="A37" t="s">
        <v>83</v>
      </c>
      <c r="B37" t="s">
        <v>84</v>
      </c>
    </row>
    <row r="38" spans="1:2" x14ac:dyDescent="0.2">
      <c r="A38" t="s">
        <v>85</v>
      </c>
      <c r="B38" t="s">
        <v>86</v>
      </c>
    </row>
    <row r="39" spans="1:2" x14ac:dyDescent="0.2">
      <c r="A39" t="s">
        <v>87</v>
      </c>
      <c r="B39">
        <v>60.536535312475642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341</v>
      </c>
      <c r="I1" t="s">
        <v>342</v>
      </c>
      <c r="J1" t="s">
        <v>343</v>
      </c>
      <c r="K1" t="s">
        <v>344</v>
      </c>
      <c r="L1" t="s">
        <v>345</v>
      </c>
      <c r="M1" t="s">
        <v>346</v>
      </c>
      <c r="N1" t="s">
        <v>347</v>
      </c>
      <c r="O1" t="s">
        <v>60</v>
      </c>
    </row>
    <row r="2" spans="1:15" x14ac:dyDescent="0.2">
      <c r="A2" t="s">
        <v>348</v>
      </c>
      <c r="B2" t="s">
        <v>349</v>
      </c>
      <c r="C2" t="s">
        <v>63</v>
      </c>
      <c r="D2">
        <v>120</v>
      </c>
      <c r="E2" t="s">
        <v>70</v>
      </c>
      <c r="F2" t="s">
        <v>71</v>
      </c>
      <c r="G2">
        <v>1</v>
      </c>
      <c r="H2">
        <v>0</v>
      </c>
      <c r="I2">
        <v>0</v>
      </c>
      <c r="J2">
        <v>0</v>
      </c>
      <c r="K2" t="s">
        <v>66</v>
      </c>
      <c r="L2">
        <v>2.1668848991394039</v>
      </c>
      <c r="M2">
        <v>2.1668848991394039</v>
      </c>
      <c r="N2">
        <v>0</v>
      </c>
      <c r="O2">
        <v>2</v>
      </c>
    </row>
    <row r="3" spans="1:15" x14ac:dyDescent="0.2">
      <c r="A3" t="s">
        <v>350</v>
      </c>
      <c r="B3" t="s">
        <v>351</v>
      </c>
      <c r="C3" t="s">
        <v>77</v>
      </c>
      <c r="D3">
        <v>-120</v>
      </c>
      <c r="E3" t="s">
        <v>64</v>
      </c>
      <c r="F3" t="s">
        <v>65</v>
      </c>
      <c r="G3">
        <v>1</v>
      </c>
      <c r="H3">
        <v>0</v>
      </c>
      <c r="I3">
        <v>0</v>
      </c>
      <c r="J3">
        <v>0</v>
      </c>
      <c r="K3" t="s">
        <v>72</v>
      </c>
      <c r="L3">
        <v>2.0482230186462398</v>
      </c>
      <c r="M3">
        <v>2.0482230186462398</v>
      </c>
      <c r="N3">
        <v>0</v>
      </c>
      <c r="O3">
        <v>1</v>
      </c>
    </row>
    <row r="4" spans="1:15" x14ac:dyDescent="0.2">
      <c r="A4" t="s">
        <v>348</v>
      </c>
      <c r="B4" t="s">
        <v>352</v>
      </c>
      <c r="C4" t="s">
        <v>150</v>
      </c>
      <c r="D4">
        <v>-150</v>
      </c>
      <c r="E4" t="s">
        <v>70</v>
      </c>
      <c r="F4" t="s">
        <v>75</v>
      </c>
      <c r="G4">
        <v>1</v>
      </c>
      <c r="H4">
        <v>0</v>
      </c>
      <c r="I4">
        <v>0</v>
      </c>
      <c r="J4">
        <v>0</v>
      </c>
      <c r="K4" t="s">
        <v>66</v>
      </c>
      <c r="L4">
        <v>2.2561299800872798</v>
      </c>
      <c r="M4">
        <v>2.2561299800872798</v>
      </c>
      <c r="N4">
        <v>0</v>
      </c>
      <c r="O4">
        <v>3</v>
      </c>
    </row>
    <row r="5" spans="1:15" x14ac:dyDescent="0.2">
      <c r="A5" t="s">
        <v>350</v>
      </c>
      <c r="B5" t="s">
        <v>353</v>
      </c>
      <c r="C5" t="s">
        <v>152</v>
      </c>
      <c r="D5">
        <v>-30</v>
      </c>
      <c r="E5" t="s">
        <v>64</v>
      </c>
      <c r="F5" t="s">
        <v>65</v>
      </c>
      <c r="G5">
        <v>1</v>
      </c>
      <c r="H5">
        <v>0</v>
      </c>
      <c r="I5">
        <v>0</v>
      </c>
      <c r="J5">
        <v>0</v>
      </c>
      <c r="O5">
        <v>0</v>
      </c>
    </row>
    <row r="7" spans="1:15" x14ac:dyDescent="0.2">
      <c r="A7" t="s">
        <v>78</v>
      </c>
    </row>
    <row r="8" spans="1:15" x14ac:dyDescent="0.2">
      <c r="A8" t="s">
        <v>79</v>
      </c>
      <c r="B8">
        <v>17</v>
      </c>
    </row>
    <row r="9" spans="1:15" x14ac:dyDescent="0.2">
      <c r="A9" t="s">
        <v>80</v>
      </c>
      <c r="B9">
        <v>1</v>
      </c>
    </row>
    <row r="10" spans="1:15" x14ac:dyDescent="0.2">
      <c r="A10" t="s">
        <v>81</v>
      </c>
      <c r="B10" t="s">
        <v>82</v>
      </c>
    </row>
    <row r="11" spans="1:15" x14ac:dyDescent="0.2">
      <c r="A11" t="s">
        <v>83</v>
      </c>
      <c r="B11" t="s">
        <v>84</v>
      </c>
    </row>
    <row r="12" spans="1:15" x14ac:dyDescent="0.2">
      <c r="A12" t="s">
        <v>85</v>
      </c>
      <c r="B12" t="s">
        <v>86</v>
      </c>
    </row>
    <row r="13" spans="1:15" x14ac:dyDescent="0.2">
      <c r="A13" t="s">
        <v>87</v>
      </c>
      <c r="B13">
        <v>60.536535312475642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92</v>
      </c>
      <c r="D2" t="s">
        <v>92</v>
      </c>
      <c r="E2" t="s">
        <v>92</v>
      </c>
      <c r="F2" t="s">
        <v>92</v>
      </c>
      <c r="G2" t="s">
        <v>92</v>
      </c>
      <c r="H2" t="s">
        <v>92</v>
      </c>
      <c r="I2" t="s">
        <v>92</v>
      </c>
      <c r="J2" t="s">
        <v>92</v>
      </c>
      <c r="K2" t="s">
        <v>92</v>
      </c>
    </row>
    <row r="4" spans="1:11" x14ac:dyDescent="0.2">
      <c r="A4" t="s">
        <v>78</v>
      </c>
    </row>
    <row r="5" spans="1:11" x14ac:dyDescent="0.2">
      <c r="A5" t="s">
        <v>79</v>
      </c>
      <c r="B5">
        <v>17</v>
      </c>
    </row>
    <row r="6" spans="1:11" x14ac:dyDescent="0.2">
      <c r="A6" t="s">
        <v>80</v>
      </c>
      <c r="B6">
        <v>1</v>
      </c>
    </row>
    <row r="7" spans="1:11" x14ac:dyDescent="0.2">
      <c r="A7" t="s">
        <v>81</v>
      </c>
      <c r="B7" t="s">
        <v>82</v>
      </c>
    </row>
    <row r="8" spans="1:11" x14ac:dyDescent="0.2">
      <c r="A8" t="s">
        <v>83</v>
      </c>
      <c r="B8" t="s">
        <v>84</v>
      </c>
    </row>
    <row r="9" spans="1:11" x14ac:dyDescent="0.2">
      <c r="A9" t="s">
        <v>85</v>
      </c>
      <c r="B9" t="s">
        <v>86</v>
      </c>
    </row>
    <row r="10" spans="1:11" x14ac:dyDescent="0.2">
      <c r="A10" t="s">
        <v>87</v>
      </c>
      <c r="B10">
        <v>60.536535312475642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60</v>
      </c>
    </row>
    <row r="2" spans="1:14" x14ac:dyDescent="0.2">
      <c r="A2">
        <v>1</v>
      </c>
      <c r="B2">
        <v>4341.67138671875</v>
      </c>
      <c r="C2">
        <v>4341.67138671875</v>
      </c>
      <c r="D2">
        <v>0</v>
      </c>
      <c r="F2">
        <v>4339.6650390625</v>
      </c>
      <c r="G2">
        <v>4339.6650390625</v>
      </c>
      <c r="H2">
        <v>0</v>
      </c>
      <c r="J2">
        <v>4337.6591796875</v>
      </c>
      <c r="K2">
        <v>4337.6591796875</v>
      </c>
      <c r="L2">
        <v>0</v>
      </c>
      <c r="N2">
        <v>0</v>
      </c>
    </row>
    <row r="4" spans="1:14" x14ac:dyDescent="0.2">
      <c r="A4" t="s">
        <v>78</v>
      </c>
    </row>
    <row r="5" spans="1:14" x14ac:dyDescent="0.2">
      <c r="A5" t="s">
        <v>79</v>
      </c>
      <c r="B5">
        <v>17</v>
      </c>
    </row>
    <row r="6" spans="1:14" x14ac:dyDescent="0.2">
      <c r="A6" t="s">
        <v>80</v>
      </c>
      <c r="B6">
        <v>1</v>
      </c>
    </row>
    <row r="7" spans="1:14" x14ac:dyDescent="0.2">
      <c r="A7" t="s">
        <v>81</v>
      </c>
      <c r="B7" t="s">
        <v>82</v>
      </c>
    </row>
    <row r="8" spans="1:14" x14ac:dyDescent="0.2">
      <c r="A8" t="s">
        <v>83</v>
      </c>
      <c r="B8" t="s">
        <v>84</v>
      </c>
    </row>
    <row r="9" spans="1:14" x14ac:dyDescent="0.2">
      <c r="A9" t="s">
        <v>85</v>
      </c>
      <c r="B9" t="s">
        <v>86</v>
      </c>
    </row>
    <row r="10" spans="1:14" x14ac:dyDescent="0.2">
      <c r="A10" t="s">
        <v>87</v>
      </c>
      <c r="B10">
        <v>60.536535312475642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topLeftCell="O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354</v>
      </c>
      <c r="I1" t="s">
        <v>355</v>
      </c>
      <c r="J1" t="s">
        <v>356</v>
      </c>
      <c r="K1" t="s">
        <v>357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364</v>
      </c>
      <c r="S1" t="s">
        <v>365</v>
      </c>
      <c r="T1" t="s">
        <v>366</v>
      </c>
      <c r="U1" t="s">
        <v>367</v>
      </c>
      <c r="V1" t="s">
        <v>368</v>
      </c>
      <c r="W1" t="s">
        <v>369</v>
      </c>
      <c r="X1" t="s">
        <v>370</v>
      </c>
      <c r="Y1" t="s">
        <v>371</v>
      </c>
      <c r="Z1" t="s">
        <v>372</v>
      </c>
      <c r="AA1" t="s">
        <v>373</v>
      </c>
      <c r="AB1" t="s">
        <v>374</v>
      </c>
      <c r="AC1" t="s">
        <v>375</v>
      </c>
      <c r="AD1" t="s">
        <v>376</v>
      </c>
      <c r="AE1" t="s">
        <v>377</v>
      </c>
      <c r="AF1" t="s">
        <v>378</v>
      </c>
      <c r="AG1" t="s">
        <v>379</v>
      </c>
      <c r="AH1" t="s">
        <v>380</v>
      </c>
      <c r="AI1" t="s">
        <v>381</v>
      </c>
      <c r="AJ1" t="s">
        <v>382</v>
      </c>
      <c r="AK1" t="s">
        <v>383</v>
      </c>
      <c r="AL1" t="s">
        <v>384</v>
      </c>
      <c r="AM1" t="s">
        <v>385</v>
      </c>
      <c r="AN1" t="s">
        <v>386</v>
      </c>
      <c r="AO1" t="s">
        <v>387</v>
      </c>
      <c r="AP1" t="s">
        <v>388</v>
      </c>
      <c r="AQ1" t="s">
        <v>389</v>
      </c>
      <c r="AR1" t="s">
        <v>390</v>
      </c>
      <c r="AS1" t="s">
        <v>391</v>
      </c>
      <c r="AT1" t="s">
        <v>392</v>
      </c>
      <c r="AU1" t="s">
        <v>393</v>
      </c>
      <c r="AV1" t="s">
        <v>394</v>
      </c>
      <c r="AW1" t="s">
        <v>395</v>
      </c>
      <c r="AX1" t="s">
        <v>396</v>
      </c>
      <c r="AY1" t="s">
        <v>60</v>
      </c>
      <c r="BA1" t="s">
        <v>485</v>
      </c>
      <c r="BB1" t="s">
        <v>486</v>
      </c>
      <c r="BC1" t="s">
        <v>487</v>
      </c>
      <c r="BD1" t="s">
        <v>488</v>
      </c>
      <c r="BE1" t="s">
        <v>489</v>
      </c>
      <c r="BF1" t="s">
        <v>490</v>
      </c>
      <c r="BI1" t="s">
        <v>491</v>
      </c>
      <c r="BJ1" t="s">
        <v>492</v>
      </c>
      <c r="BK1" t="s">
        <v>493</v>
      </c>
      <c r="BL1" s="1" t="s">
        <v>494</v>
      </c>
      <c r="BM1" t="s">
        <v>495</v>
      </c>
      <c r="BN1" t="s">
        <v>496</v>
      </c>
      <c r="BO1" t="s">
        <v>497</v>
      </c>
      <c r="BQ1" t="s">
        <v>498</v>
      </c>
      <c r="BR1" t="s">
        <v>499</v>
      </c>
    </row>
    <row r="2" spans="1:70" x14ac:dyDescent="0.2">
      <c r="A2" t="s">
        <v>350</v>
      </c>
      <c r="B2" t="s">
        <v>412</v>
      </c>
      <c r="C2" t="s">
        <v>156</v>
      </c>
      <c r="D2">
        <v>60</v>
      </c>
      <c r="E2">
        <v>2</v>
      </c>
      <c r="F2" t="s">
        <v>71</v>
      </c>
      <c r="G2">
        <v>1</v>
      </c>
      <c r="H2">
        <v>0</v>
      </c>
      <c r="I2">
        <v>0</v>
      </c>
      <c r="J2">
        <v>0</v>
      </c>
      <c r="K2" t="s">
        <v>66</v>
      </c>
      <c r="L2">
        <v>1.2074210643768311</v>
      </c>
      <c r="M2">
        <v>1.2074210643768311</v>
      </c>
      <c r="N2">
        <v>0</v>
      </c>
      <c r="O2">
        <v>4351.00537109375</v>
      </c>
      <c r="P2">
        <v>4351.00537109375</v>
      </c>
      <c r="Q2">
        <v>0</v>
      </c>
      <c r="S2">
        <v>4354.00634765625</v>
      </c>
      <c r="T2">
        <v>4354.00634765625</v>
      </c>
      <c r="U2">
        <v>0</v>
      </c>
      <c r="W2">
        <v>4345.98193359375</v>
      </c>
      <c r="X2">
        <v>4345.98193359375</v>
      </c>
      <c r="Y2">
        <v>0</v>
      </c>
      <c r="Z2">
        <v>4346.49609375</v>
      </c>
      <c r="AA2">
        <v>4346.49609375</v>
      </c>
      <c r="AB2">
        <v>0</v>
      </c>
      <c r="AC2">
        <v>4344.87109375</v>
      </c>
      <c r="AD2">
        <v>4344.87109375</v>
      </c>
      <c r="AE2">
        <v>0</v>
      </c>
      <c r="AF2">
        <v>4345.98193359375</v>
      </c>
      <c r="AG2">
        <v>4345.98193359375</v>
      </c>
      <c r="AH2">
        <v>0</v>
      </c>
      <c r="AI2">
        <v>4346.49609375</v>
      </c>
      <c r="AJ2">
        <v>4346.49609375</v>
      </c>
      <c r="AK2">
        <v>0</v>
      </c>
      <c r="AL2">
        <v>4351.00537109375</v>
      </c>
      <c r="AM2">
        <v>4351.00537109375</v>
      </c>
      <c r="AN2">
        <v>0</v>
      </c>
      <c r="AO2">
        <v>4343.865234375</v>
      </c>
      <c r="AP2">
        <v>4343.865234375</v>
      </c>
      <c r="AQ2">
        <v>0</v>
      </c>
      <c r="AR2">
        <v>4344.87109375</v>
      </c>
      <c r="AS2">
        <v>4344.87109375</v>
      </c>
      <c r="AT2">
        <v>0</v>
      </c>
      <c r="AU2">
        <v>4351.00537109375</v>
      </c>
      <c r="AV2">
        <v>4351.00537109375</v>
      </c>
      <c r="AW2">
        <v>0</v>
      </c>
      <c r="AY2">
        <v>0</v>
      </c>
      <c r="BA2">
        <f>AR2-AO2</f>
        <v>1.005859375</v>
      </c>
      <c r="BB2">
        <f>AF2-AD2</f>
        <v>1.11083984375</v>
      </c>
      <c r="BC2">
        <f>Z2-W2</f>
        <v>0.51416015625</v>
      </c>
      <c r="BD2">
        <f>AL2-AI2</f>
        <v>4.50927734375</v>
      </c>
      <c r="BE2">
        <f>S2-AU2</f>
        <v>3.0009765625</v>
      </c>
      <c r="BF2">
        <f>AO3-S2</f>
        <v>4.91259765625</v>
      </c>
      <c r="BH2">
        <f>SUM(BA2:BF2)</f>
        <v>15.0537109375</v>
      </c>
      <c r="BI2">
        <v>0</v>
      </c>
      <c r="BJ2">
        <f>BA2-AX2</f>
        <v>1.005859375</v>
      </c>
      <c r="BK2">
        <f>BJ2+BB2</f>
        <v>2.11669921875</v>
      </c>
      <c r="BL2">
        <f>BK2+BC2</f>
        <v>2.630859375</v>
      </c>
      <c r="BM2">
        <f>BL2+BD2</f>
        <v>7.14013671875</v>
      </c>
      <c r="BN2">
        <f>BM2+BE2</f>
        <v>10.14111328125</v>
      </c>
      <c r="BO2">
        <f>BN2+BF2</f>
        <v>15.0537109375</v>
      </c>
      <c r="BQ2">
        <f>allo_block1!AO2-fifth_countdown!J2</f>
        <v>6.2060546875</v>
      </c>
      <c r="BR2">
        <f>$BQ$2+BL2</f>
        <v>8.8369140625</v>
      </c>
    </row>
    <row r="3" spans="1:70" x14ac:dyDescent="0.2">
      <c r="A3" t="s">
        <v>348</v>
      </c>
      <c r="B3" t="s">
        <v>407</v>
      </c>
      <c r="C3" t="s">
        <v>156</v>
      </c>
      <c r="D3">
        <v>60</v>
      </c>
      <c r="E3">
        <v>1</v>
      </c>
      <c r="F3" t="s">
        <v>65</v>
      </c>
      <c r="G3">
        <v>1</v>
      </c>
      <c r="H3">
        <v>0</v>
      </c>
      <c r="I3">
        <v>0</v>
      </c>
      <c r="J3">
        <v>0</v>
      </c>
      <c r="K3" t="s">
        <v>72</v>
      </c>
      <c r="L3">
        <v>1.794119000434875</v>
      </c>
      <c r="M3">
        <v>1.794119000434875</v>
      </c>
      <c r="N3">
        <v>0</v>
      </c>
      <c r="O3">
        <v>4367.35302734375</v>
      </c>
      <c r="P3">
        <v>4367.35302734375</v>
      </c>
      <c r="Q3">
        <v>0</v>
      </c>
      <c r="S3">
        <v>4370.353515625</v>
      </c>
      <c r="T3">
        <v>4370.353515625</v>
      </c>
      <c r="U3">
        <v>0</v>
      </c>
      <c r="W3">
        <v>4362.3291015625</v>
      </c>
      <c r="X3">
        <v>4362.3291015625</v>
      </c>
      <c r="Y3">
        <v>0</v>
      </c>
      <c r="Z3">
        <v>4362.84326171875</v>
      </c>
      <c r="AA3">
        <v>4362.84326171875</v>
      </c>
      <c r="AB3">
        <v>0</v>
      </c>
      <c r="AC3">
        <v>4359.92529296875</v>
      </c>
      <c r="AD3">
        <v>4359.92529296875</v>
      </c>
      <c r="AE3">
        <v>0</v>
      </c>
      <c r="AF3">
        <v>4362.3291015625</v>
      </c>
      <c r="AG3">
        <v>4362.3291015625</v>
      </c>
      <c r="AH3">
        <v>0</v>
      </c>
      <c r="AI3">
        <v>4362.84326171875</v>
      </c>
      <c r="AJ3">
        <v>4362.84326171875</v>
      </c>
      <c r="AK3">
        <v>0</v>
      </c>
      <c r="AL3">
        <v>4367.35302734375</v>
      </c>
      <c r="AM3">
        <v>4367.35302734375</v>
      </c>
      <c r="AN3">
        <v>0</v>
      </c>
      <c r="AO3">
        <v>4358.9189453125</v>
      </c>
      <c r="AP3">
        <v>4358.9189453125</v>
      </c>
      <c r="AQ3">
        <v>0</v>
      </c>
      <c r="AR3">
        <v>4359.92529296875</v>
      </c>
      <c r="AS3">
        <v>4359.92529296875</v>
      </c>
      <c r="AT3">
        <v>0</v>
      </c>
      <c r="AU3">
        <v>4367.35302734375</v>
      </c>
      <c r="AV3">
        <v>4367.35302734375</v>
      </c>
      <c r="AW3">
        <v>0</v>
      </c>
      <c r="AY3">
        <v>1</v>
      </c>
      <c r="BA3">
        <f t="shared" ref="BA3:BA31" si="0">AR3-AO3</f>
        <v>1.00634765625</v>
      </c>
      <c r="BB3">
        <f t="shared" ref="BB3:BB31" si="1">AF3-AD3</f>
        <v>2.40380859375</v>
      </c>
      <c r="BC3">
        <f t="shared" ref="BC3:BC31" si="2">Z3-W3</f>
        <v>0.51416015625</v>
      </c>
      <c r="BD3">
        <f t="shared" ref="BD3:BD31" si="3">AL3-AI3</f>
        <v>4.509765625</v>
      </c>
      <c r="BE3">
        <f t="shared" ref="BE3:BE31" si="4">S3-AU3</f>
        <v>3.00048828125</v>
      </c>
      <c r="BF3">
        <f t="shared" ref="BF3:BF31" si="5">AO4-S3</f>
        <v>3.6201171875</v>
      </c>
      <c r="BH3">
        <f t="shared" ref="BH3:BH30" si="6">SUM(BA3:BF3)</f>
        <v>15.0546875</v>
      </c>
      <c r="BI3">
        <f>SUM(BA2:BF2)</f>
        <v>15.0537109375</v>
      </c>
      <c r="BJ3">
        <f t="shared" ref="BJ3:BO18" si="7">BI3+BA2</f>
        <v>16.0595703125</v>
      </c>
      <c r="BK3">
        <f t="shared" si="7"/>
        <v>17.17041015625</v>
      </c>
      <c r="BL3">
        <f t="shared" si="7"/>
        <v>17.6845703125</v>
      </c>
      <c r="BM3">
        <f t="shared" si="7"/>
        <v>22.19384765625</v>
      </c>
      <c r="BN3">
        <f t="shared" si="7"/>
        <v>25.19482421875</v>
      </c>
      <c r="BO3">
        <f t="shared" si="7"/>
        <v>30.107421875</v>
      </c>
      <c r="BR3">
        <f t="shared" ref="BR3:BR31" si="8">$BQ$2+BL3</f>
        <v>23.890625</v>
      </c>
    </row>
    <row r="4" spans="1:70" x14ac:dyDescent="0.2">
      <c r="A4" t="s">
        <v>350</v>
      </c>
      <c r="B4" t="s">
        <v>401</v>
      </c>
      <c r="C4" t="s">
        <v>63</v>
      </c>
      <c r="D4">
        <v>30</v>
      </c>
      <c r="E4">
        <v>2</v>
      </c>
      <c r="F4" t="s">
        <v>71</v>
      </c>
      <c r="G4">
        <v>1</v>
      </c>
      <c r="H4">
        <v>0</v>
      </c>
      <c r="I4">
        <v>0</v>
      </c>
      <c r="J4">
        <v>0</v>
      </c>
      <c r="K4" t="s">
        <v>66</v>
      </c>
      <c r="L4">
        <v>2.4085390567779541</v>
      </c>
      <c r="M4">
        <v>2.4085390567779541</v>
      </c>
      <c r="N4">
        <v>0</v>
      </c>
      <c r="O4">
        <v>4382.19140625</v>
      </c>
      <c r="P4">
        <v>4382.19140625</v>
      </c>
      <c r="Q4">
        <v>0</v>
      </c>
      <c r="S4">
        <v>4385.1923828125</v>
      </c>
      <c r="T4">
        <v>4385.1923828125</v>
      </c>
      <c r="U4">
        <v>0</v>
      </c>
      <c r="W4">
        <v>4377.16796875</v>
      </c>
      <c r="X4">
        <v>4377.16796875</v>
      </c>
      <c r="Y4">
        <v>0</v>
      </c>
      <c r="Z4">
        <v>4377.681640625</v>
      </c>
      <c r="AA4">
        <v>4377.681640625</v>
      </c>
      <c r="AB4">
        <v>0</v>
      </c>
      <c r="AC4">
        <v>4374.962890625</v>
      </c>
      <c r="AD4">
        <v>4374.962890625</v>
      </c>
      <c r="AE4">
        <v>0</v>
      </c>
      <c r="AF4">
        <v>4377.16796875</v>
      </c>
      <c r="AG4">
        <v>4377.16796875</v>
      </c>
      <c r="AH4">
        <v>0</v>
      </c>
      <c r="AI4">
        <v>4377.681640625</v>
      </c>
      <c r="AJ4">
        <v>4377.681640625</v>
      </c>
      <c r="AK4">
        <v>0</v>
      </c>
      <c r="AL4">
        <v>4382.19140625</v>
      </c>
      <c r="AM4">
        <v>4382.19140625</v>
      </c>
      <c r="AN4">
        <v>0</v>
      </c>
      <c r="AO4">
        <v>4373.9736328125</v>
      </c>
      <c r="AP4">
        <v>4373.9736328125</v>
      </c>
      <c r="AQ4">
        <v>0</v>
      </c>
      <c r="AR4">
        <v>4374.9794921875</v>
      </c>
      <c r="AS4">
        <v>4374.9794921875</v>
      </c>
      <c r="AT4">
        <v>0</v>
      </c>
      <c r="AU4">
        <v>4382.19140625</v>
      </c>
      <c r="AV4">
        <v>4382.19140625</v>
      </c>
      <c r="AW4">
        <v>0</v>
      </c>
      <c r="AY4">
        <v>2</v>
      </c>
      <c r="BA4">
        <f t="shared" si="0"/>
        <v>1.005859375</v>
      </c>
      <c r="BB4">
        <f t="shared" si="1"/>
        <v>2.205078125</v>
      </c>
      <c r="BC4">
        <f t="shared" si="2"/>
        <v>0.513671875</v>
      </c>
      <c r="BD4">
        <f t="shared" si="3"/>
        <v>4.509765625</v>
      </c>
      <c r="BE4">
        <f t="shared" si="4"/>
        <v>3.0009765625</v>
      </c>
      <c r="BF4">
        <f t="shared" si="5"/>
        <v>3.81640625</v>
      </c>
      <c r="BH4">
        <f t="shared" si="6"/>
        <v>15.0517578125</v>
      </c>
      <c r="BI4">
        <f>BH2+BH3</f>
        <v>30.1083984375</v>
      </c>
      <c r="BJ4">
        <f t="shared" si="7"/>
        <v>31.11474609375</v>
      </c>
      <c r="BK4">
        <f t="shared" si="7"/>
        <v>33.5185546875</v>
      </c>
      <c r="BL4">
        <f t="shared" si="7"/>
        <v>34.03271484375</v>
      </c>
      <c r="BM4">
        <f t="shared" si="7"/>
        <v>38.54248046875</v>
      </c>
      <c r="BN4">
        <f t="shared" si="7"/>
        <v>41.54296875</v>
      </c>
      <c r="BO4">
        <f t="shared" si="7"/>
        <v>45.1630859375</v>
      </c>
      <c r="BR4">
        <f t="shared" si="8"/>
        <v>40.23876953125</v>
      </c>
    </row>
    <row r="5" spans="1:70" x14ac:dyDescent="0.2">
      <c r="A5" t="s">
        <v>350</v>
      </c>
      <c r="B5" t="s">
        <v>398</v>
      </c>
      <c r="C5" t="s">
        <v>63</v>
      </c>
      <c r="D5">
        <v>-30</v>
      </c>
      <c r="E5">
        <v>1</v>
      </c>
      <c r="F5" t="s">
        <v>65</v>
      </c>
      <c r="G5">
        <v>1</v>
      </c>
      <c r="H5">
        <v>1</v>
      </c>
      <c r="I5">
        <v>1</v>
      </c>
      <c r="J5">
        <v>0</v>
      </c>
      <c r="K5" t="s">
        <v>66</v>
      </c>
      <c r="L5">
        <v>1.5228009223937991</v>
      </c>
      <c r="M5">
        <v>1.5228009223937991</v>
      </c>
      <c r="N5">
        <v>0</v>
      </c>
      <c r="O5">
        <v>4396.43310546875</v>
      </c>
      <c r="P5">
        <v>4396.43310546875</v>
      </c>
      <c r="Q5">
        <v>0</v>
      </c>
      <c r="S5">
        <v>4399.43408203125</v>
      </c>
      <c r="T5">
        <v>4399.43408203125</v>
      </c>
      <c r="U5">
        <v>0</v>
      </c>
      <c r="W5">
        <v>4391.40966796875</v>
      </c>
      <c r="X5">
        <v>4391.40966796875</v>
      </c>
      <c r="Y5">
        <v>0</v>
      </c>
      <c r="Z5">
        <v>4391.92333984375</v>
      </c>
      <c r="AA5">
        <v>4391.92333984375</v>
      </c>
      <c r="AB5">
        <v>0</v>
      </c>
      <c r="AC5">
        <v>4390.00048828125</v>
      </c>
      <c r="AD5">
        <v>4390.00048828125</v>
      </c>
      <c r="AE5">
        <v>0</v>
      </c>
      <c r="AF5">
        <v>4391.40966796875</v>
      </c>
      <c r="AG5">
        <v>4391.40966796875</v>
      </c>
      <c r="AH5">
        <v>0</v>
      </c>
      <c r="AI5">
        <v>4391.92333984375</v>
      </c>
      <c r="AJ5">
        <v>4391.92333984375</v>
      </c>
      <c r="AK5">
        <v>0</v>
      </c>
      <c r="AL5">
        <v>4396.43310546875</v>
      </c>
      <c r="AM5">
        <v>4396.43310546875</v>
      </c>
      <c r="AN5">
        <v>0</v>
      </c>
      <c r="AO5">
        <v>4389.0087890625</v>
      </c>
      <c r="AP5">
        <v>4389.0087890625</v>
      </c>
      <c r="AQ5">
        <v>0</v>
      </c>
      <c r="AR5">
        <v>4390.0166015625</v>
      </c>
      <c r="AS5">
        <v>4390.0166015625</v>
      </c>
      <c r="AT5">
        <v>0</v>
      </c>
      <c r="AU5">
        <v>4396.43310546875</v>
      </c>
      <c r="AV5">
        <v>4396.43310546875</v>
      </c>
      <c r="AW5">
        <v>0</v>
      </c>
      <c r="AY5">
        <v>3</v>
      </c>
      <c r="BA5">
        <f t="shared" si="0"/>
        <v>1.0078125</v>
      </c>
      <c r="BB5">
        <f t="shared" si="1"/>
        <v>1.4091796875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4.609375</v>
      </c>
      <c r="BH5">
        <f t="shared" si="6"/>
        <v>15.05078125</v>
      </c>
      <c r="BI5">
        <f t="shared" ref="BI5:BI31" si="9">BI4+BH4</f>
        <v>45.16015625</v>
      </c>
      <c r="BJ5">
        <f t="shared" si="7"/>
        <v>46.166015625</v>
      </c>
      <c r="BK5">
        <f t="shared" si="7"/>
        <v>48.37109375</v>
      </c>
      <c r="BL5">
        <f t="shared" si="7"/>
        <v>48.884765625</v>
      </c>
      <c r="BM5">
        <f t="shared" si="7"/>
        <v>53.39453125</v>
      </c>
      <c r="BN5">
        <f t="shared" si="7"/>
        <v>56.3955078125</v>
      </c>
      <c r="BO5">
        <f t="shared" si="7"/>
        <v>60.2119140625</v>
      </c>
      <c r="BR5">
        <f t="shared" si="8"/>
        <v>55.0908203125</v>
      </c>
    </row>
    <row r="6" spans="1:70" x14ac:dyDescent="0.2">
      <c r="A6" t="s">
        <v>350</v>
      </c>
      <c r="B6" t="s">
        <v>404</v>
      </c>
      <c r="C6" t="s">
        <v>152</v>
      </c>
      <c r="D6">
        <v>-150</v>
      </c>
      <c r="E6">
        <v>1</v>
      </c>
      <c r="F6" t="s">
        <v>65</v>
      </c>
      <c r="G6">
        <v>1</v>
      </c>
      <c r="H6">
        <v>1</v>
      </c>
      <c r="I6">
        <v>1</v>
      </c>
      <c r="J6">
        <v>0</v>
      </c>
      <c r="K6" t="s">
        <v>66</v>
      </c>
      <c r="L6">
        <v>2.404389381408691</v>
      </c>
      <c r="M6">
        <v>2.404389381408691</v>
      </c>
      <c r="N6">
        <v>0</v>
      </c>
      <c r="O6">
        <v>4411.86865234375</v>
      </c>
      <c r="P6">
        <v>4411.86865234375</v>
      </c>
      <c r="Q6">
        <v>0</v>
      </c>
      <c r="S6">
        <v>4414.869140625</v>
      </c>
      <c r="T6">
        <v>4414.869140625</v>
      </c>
      <c r="U6">
        <v>0</v>
      </c>
      <c r="W6">
        <v>4406.8447265625</v>
      </c>
      <c r="X6">
        <v>4406.8447265625</v>
      </c>
      <c r="Y6">
        <v>0</v>
      </c>
      <c r="Z6">
        <v>4407.35888671875</v>
      </c>
      <c r="AA6">
        <v>4407.35888671875</v>
      </c>
      <c r="AB6">
        <v>0</v>
      </c>
      <c r="AC6">
        <v>4405.03759765625</v>
      </c>
      <c r="AD6">
        <v>4405.03759765625</v>
      </c>
      <c r="AE6">
        <v>0</v>
      </c>
      <c r="AF6">
        <v>4406.8447265625</v>
      </c>
      <c r="AG6">
        <v>4406.8447265625</v>
      </c>
      <c r="AH6">
        <v>0</v>
      </c>
      <c r="AI6">
        <v>4407.35888671875</v>
      </c>
      <c r="AJ6">
        <v>4407.35888671875</v>
      </c>
      <c r="AK6">
        <v>0</v>
      </c>
      <c r="AL6">
        <v>4411.86865234375</v>
      </c>
      <c r="AM6">
        <v>4411.86865234375</v>
      </c>
      <c r="AN6">
        <v>0</v>
      </c>
      <c r="AO6">
        <v>4404.04345703125</v>
      </c>
      <c r="AP6">
        <v>4404.04345703125</v>
      </c>
      <c r="AQ6">
        <v>0</v>
      </c>
      <c r="AR6">
        <v>4405.05419921875</v>
      </c>
      <c r="AS6">
        <v>4405.05419921875</v>
      </c>
      <c r="AT6">
        <v>0</v>
      </c>
      <c r="AU6">
        <v>4411.86865234375</v>
      </c>
      <c r="AV6">
        <v>4411.86865234375</v>
      </c>
      <c r="AW6">
        <v>0</v>
      </c>
      <c r="AY6">
        <v>4</v>
      </c>
      <c r="BA6">
        <f t="shared" si="0"/>
        <v>1.0107421875</v>
      </c>
      <c r="BB6">
        <f t="shared" si="1"/>
        <v>1.80712890625</v>
      </c>
      <c r="BC6">
        <f t="shared" si="2"/>
        <v>0.51416015625</v>
      </c>
      <c r="BD6">
        <f t="shared" si="3"/>
        <v>4.509765625</v>
      </c>
      <c r="BE6">
        <f t="shared" si="4"/>
        <v>3.00048828125</v>
      </c>
      <c r="BF6">
        <f t="shared" si="5"/>
        <v>4.216796875</v>
      </c>
      <c r="BH6">
        <f t="shared" si="6"/>
        <v>15.05908203125</v>
      </c>
      <c r="BI6">
        <f t="shared" si="9"/>
        <v>60.2109375</v>
      </c>
      <c r="BJ6">
        <f t="shared" si="7"/>
        <v>61.21875</v>
      </c>
      <c r="BK6">
        <f t="shared" si="7"/>
        <v>62.6279296875</v>
      </c>
      <c r="BL6">
        <f t="shared" si="7"/>
        <v>63.1416015625</v>
      </c>
      <c r="BM6">
        <f t="shared" si="7"/>
        <v>67.6513671875</v>
      </c>
      <c r="BN6">
        <f t="shared" si="7"/>
        <v>70.65234375</v>
      </c>
      <c r="BO6">
        <f t="shared" si="7"/>
        <v>75.26171875</v>
      </c>
      <c r="BR6">
        <f t="shared" si="8"/>
        <v>69.34765625</v>
      </c>
    </row>
    <row r="7" spans="1:70" x14ac:dyDescent="0.2">
      <c r="A7" t="s">
        <v>348</v>
      </c>
      <c r="B7" t="s">
        <v>406</v>
      </c>
      <c r="C7" t="s">
        <v>152</v>
      </c>
      <c r="D7">
        <v>90</v>
      </c>
      <c r="E7">
        <v>2</v>
      </c>
      <c r="F7" t="s">
        <v>71</v>
      </c>
      <c r="G7">
        <v>1</v>
      </c>
      <c r="H7">
        <v>1</v>
      </c>
      <c r="I7">
        <v>1</v>
      </c>
      <c r="J7">
        <v>0</v>
      </c>
      <c r="K7" t="s">
        <v>72</v>
      </c>
      <c r="L7">
        <v>2.0275921821594238</v>
      </c>
      <c r="M7">
        <v>2.0275921821594238</v>
      </c>
      <c r="N7">
        <v>0</v>
      </c>
      <c r="O7">
        <v>4428</v>
      </c>
      <c r="P7">
        <v>4428</v>
      </c>
      <c r="Q7">
        <v>0</v>
      </c>
      <c r="S7">
        <v>4431.0009765625</v>
      </c>
      <c r="T7">
        <v>4431.0009765625</v>
      </c>
      <c r="U7">
        <v>0</v>
      </c>
      <c r="W7">
        <v>4422.9765625</v>
      </c>
      <c r="X7">
        <v>4422.9765625</v>
      </c>
      <c r="Y7">
        <v>0</v>
      </c>
      <c r="Z7">
        <v>4423.49072265625</v>
      </c>
      <c r="AA7">
        <v>4423.49072265625</v>
      </c>
      <c r="AB7">
        <v>0</v>
      </c>
      <c r="AC7">
        <v>4420.0751953125</v>
      </c>
      <c r="AD7">
        <v>4420.0751953125</v>
      </c>
      <c r="AE7">
        <v>0</v>
      </c>
      <c r="AF7">
        <v>4422.9765625</v>
      </c>
      <c r="AG7">
        <v>4422.9765625</v>
      </c>
      <c r="AH7">
        <v>0</v>
      </c>
      <c r="AI7">
        <v>4423.49072265625</v>
      </c>
      <c r="AJ7">
        <v>4423.49072265625</v>
      </c>
      <c r="AK7">
        <v>0</v>
      </c>
      <c r="AL7">
        <v>4428</v>
      </c>
      <c r="AM7">
        <v>4428</v>
      </c>
      <c r="AN7">
        <v>0</v>
      </c>
      <c r="AO7">
        <v>4419.0859375</v>
      </c>
      <c r="AP7">
        <v>4419.0859375</v>
      </c>
      <c r="AQ7">
        <v>0</v>
      </c>
      <c r="AR7">
        <v>4420.091796875</v>
      </c>
      <c r="AS7">
        <v>4420.091796875</v>
      </c>
      <c r="AT7">
        <v>0</v>
      </c>
      <c r="AU7">
        <v>4428</v>
      </c>
      <c r="AV7">
        <v>4428</v>
      </c>
      <c r="AW7">
        <v>0</v>
      </c>
      <c r="AY7">
        <v>5</v>
      </c>
      <c r="BA7">
        <f t="shared" si="0"/>
        <v>1.005859375</v>
      </c>
      <c r="BB7">
        <f t="shared" si="1"/>
        <v>2.9013671875</v>
      </c>
      <c r="BC7">
        <f t="shared" si="2"/>
        <v>0.51416015625</v>
      </c>
      <c r="BD7">
        <f t="shared" si="3"/>
        <v>4.50927734375</v>
      </c>
      <c r="BE7">
        <f t="shared" si="4"/>
        <v>3.0009765625</v>
      </c>
      <c r="BF7">
        <f t="shared" si="5"/>
        <v>3.10107421875</v>
      </c>
      <c r="BH7">
        <f t="shared" si="6"/>
        <v>15.03271484375</v>
      </c>
      <c r="BI7">
        <f t="shared" si="9"/>
        <v>75.27001953125</v>
      </c>
      <c r="BJ7">
        <f t="shared" si="7"/>
        <v>76.28076171875</v>
      </c>
      <c r="BK7">
        <f t="shared" si="7"/>
        <v>78.087890625</v>
      </c>
      <c r="BL7">
        <f t="shared" si="7"/>
        <v>78.60205078125</v>
      </c>
      <c r="BM7">
        <f t="shared" si="7"/>
        <v>83.11181640625</v>
      </c>
      <c r="BN7">
        <f t="shared" si="7"/>
        <v>86.1123046875</v>
      </c>
      <c r="BO7">
        <f t="shared" si="7"/>
        <v>90.3291015625</v>
      </c>
      <c r="BR7">
        <f t="shared" si="8"/>
        <v>84.80810546875</v>
      </c>
    </row>
    <row r="8" spans="1:70" x14ac:dyDescent="0.2">
      <c r="A8" t="s">
        <v>348</v>
      </c>
      <c r="B8" t="s">
        <v>398</v>
      </c>
      <c r="C8" t="s">
        <v>176</v>
      </c>
      <c r="D8">
        <v>150</v>
      </c>
      <c r="E8">
        <v>2</v>
      </c>
      <c r="F8" t="s">
        <v>75</v>
      </c>
      <c r="G8">
        <v>1</v>
      </c>
      <c r="H8">
        <v>0</v>
      </c>
      <c r="I8">
        <v>0</v>
      </c>
      <c r="J8">
        <v>0</v>
      </c>
      <c r="O8">
        <v>4442.921875</v>
      </c>
      <c r="P8">
        <v>4442.921875</v>
      </c>
      <c r="Q8">
        <v>0</v>
      </c>
      <c r="S8">
        <v>4445.92236328125</v>
      </c>
      <c r="T8">
        <v>4445.92236328125</v>
      </c>
      <c r="U8">
        <v>0</v>
      </c>
      <c r="W8">
        <v>4437.89794921875</v>
      </c>
      <c r="X8">
        <v>4437.89794921875</v>
      </c>
      <c r="Y8">
        <v>0</v>
      </c>
      <c r="Z8">
        <v>4438.412109375</v>
      </c>
      <c r="AA8">
        <v>4438.412109375</v>
      </c>
      <c r="AB8">
        <v>0</v>
      </c>
      <c r="AC8">
        <v>4435.09619140625</v>
      </c>
      <c r="AD8">
        <v>4435.09619140625</v>
      </c>
      <c r="AE8">
        <v>0</v>
      </c>
      <c r="AF8">
        <v>4437.89794921875</v>
      </c>
      <c r="AG8">
        <v>4437.89794921875</v>
      </c>
      <c r="AH8">
        <v>0</v>
      </c>
      <c r="AI8">
        <v>4438.412109375</v>
      </c>
      <c r="AJ8">
        <v>4438.412109375</v>
      </c>
      <c r="AK8">
        <v>0</v>
      </c>
      <c r="AL8">
        <v>4442.921875</v>
      </c>
      <c r="AM8">
        <v>4442.921875</v>
      </c>
      <c r="AN8">
        <v>0</v>
      </c>
      <c r="AO8">
        <v>4434.10205078125</v>
      </c>
      <c r="AP8">
        <v>4434.10205078125</v>
      </c>
      <c r="AQ8">
        <v>0</v>
      </c>
      <c r="AR8">
        <v>4435.11279296875</v>
      </c>
      <c r="AS8">
        <v>4435.11279296875</v>
      </c>
      <c r="AT8">
        <v>0</v>
      </c>
      <c r="AU8">
        <v>4442.921875</v>
      </c>
      <c r="AV8">
        <v>4442.921875</v>
      </c>
      <c r="AW8">
        <v>0</v>
      </c>
      <c r="AY8">
        <v>6</v>
      </c>
      <c r="BA8">
        <f t="shared" si="0"/>
        <v>1.0107421875</v>
      </c>
      <c r="BB8">
        <f t="shared" si="1"/>
        <v>2.8017578125</v>
      </c>
      <c r="BC8">
        <f t="shared" si="2"/>
        <v>0.51416015625</v>
      </c>
      <c r="BD8">
        <f t="shared" si="3"/>
        <v>4.509765625</v>
      </c>
      <c r="BE8">
        <f t="shared" si="4"/>
        <v>3.00048828125</v>
      </c>
      <c r="BF8">
        <f t="shared" si="5"/>
        <v>3.203125</v>
      </c>
      <c r="BH8">
        <f t="shared" si="6"/>
        <v>15.0400390625</v>
      </c>
      <c r="BI8">
        <f t="shared" si="9"/>
        <v>90.302734375</v>
      </c>
      <c r="BJ8">
        <f t="shared" si="7"/>
        <v>91.30859375</v>
      </c>
      <c r="BK8">
        <f t="shared" si="7"/>
        <v>94.2099609375</v>
      </c>
      <c r="BL8">
        <f t="shared" si="7"/>
        <v>94.72412109375</v>
      </c>
      <c r="BM8">
        <f t="shared" si="7"/>
        <v>99.2333984375</v>
      </c>
      <c r="BN8">
        <f t="shared" si="7"/>
        <v>102.234375</v>
      </c>
      <c r="BO8">
        <f t="shared" si="7"/>
        <v>105.33544921875</v>
      </c>
      <c r="BR8">
        <f t="shared" si="8"/>
        <v>100.93017578125</v>
      </c>
    </row>
    <row r="9" spans="1:70" x14ac:dyDescent="0.2">
      <c r="A9" t="s">
        <v>350</v>
      </c>
      <c r="B9" t="s">
        <v>417</v>
      </c>
      <c r="C9" t="s">
        <v>152</v>
      </c>
      <c r="D9">
        <v>120</v>
      </c>
      <c r="E9">
        <v>1</v>
      </c>
      <c r="F9" t="s">
        <v>65</v>
      </c>
      <c r="G9">
        <v>1</v>
      </c>
      <c r="H9">
        <v>1</v>
      </c>
      <c r="I9">
        <v>1</v>
      </c>
      <c r="J9">
        <v>0</v>
      </c>
      <c r="K9" t="s">
        <v>66</v>
      </c>
      <c r="L9">
        <v>1.3666765689849849</v>
      </c>
      <c r="M9">
        <v>1.3666765689849849</v>
      </c>
      <c r="N9">
        <v>0</v>
      </c>
      <c r="O9">
        <v>4457.84326171875</v>
      </c>
      <c r="P9">
        <v>4457.84326171875</v>
      </c>
      <c r="Q9">
        <v>0</v>
      </c>
      <c r="S9">
        <v>4460.84375</v>
      </c>
      <c r="T9">
        <v>4460.84375</v>
      </c>
      <c r="U9">
        <v>0</v>
      </c>
      <c r="W9">
        <v>4452.8193359375</v>
      </c>
      <c r="X9">
        <v>4452.8193359375</v>
      </c>
      <c r="Y9">
        <v>0</v>
      </c>
      <c r="Z9">
        <v>4453.33349609375</v>
      </c>
      <c r="AA9">
        <v>4453.33349609375</v>
      </c>
      <c r="AB9">
        <v>0</v>
      </c>
      <c r="AC9">
        <v>4450.1171875</v>
      </c>
      <c r="AD9">
        <v>4450.1171875</v>
      </c>
      <c r="AE9">
        <v>0</v>
      </c>
      <c r="AF9">
        <v>4452.8193359375</v>
      </c>
      <c r="AG9">
        <v>4452.8193359375</v>
      </c>
      <c r="AH9">
        <v>0</v>
      </c>
      <c r="AI9">
        <v>4453.33349609375</v>
      </c>
      <c r="AJ9">
        <v>4453.33349609375</v>
      </c>
      <c r="AK9">
        <v>0</v>
      </c>
      <c r="AL9">
        <v>4457.84326171875</v>
      </c>
      <c r="AM9">
        <v>4457.84326171875</v>
      </c>
      <c r="AN9">
        <v>0</v>
      </c>
      <c r="AO9">
        <v>4449.12548828125</v>
      </c>
      <c r="AP9">
        <v>4449.12548828125</v>
      </c>
      <c r="AQ9">
        <v>0</v>
      </c>
      <c r="AR9">
        <v>4450.1337890625</v>
      </c>
      <c r="AS9">
        <v>4450.1337890625</v>
      </c>
      <c r="AT9">
        <v>0</v>
      </c>
      <c r="AU9">
        <v>4457.84326171875</v>
      </c>
      <c r="AV9">
        <v>4457.84326171875</v>
      </c>
      <c r="AW9">
        <v>0</v>
      </c>
      <c r="AY9">
        <v>7</v>
      </c>
      <c r="BA9">
        <f t="shared" si="0"/>
        <v>1.00830078125</v>
      </c>
      <c r="BB9">
        <f t="shared" si="1"/>
        <v>2.7021484375</v>
      </c>
      <c r="BC9">
        <f t="shared" si="2"/>
        <v>0.51416015625</v>
      </c>
      <c r="BD9">
        <f t="shared" si="3"/>
        <v>4.509765625</v>
      </c>
      <c r="BE9">
        <f t="shared" si="4"/>
        <v>3.00048828125</v>
      </c>
      <c r="BF9">
        <f t="shared" si="5"/>
        <v>3.302734375</v>
      </c>
      <c r="BH9">
        <f t="shared" si="6"/>
        <v>15.03759765625</v>
      </c>
      <c r="BI9">
        <f t="shared" si="9"/>
        <v>105.3427734375</v>
      </c>
      <c r="BJ9">
        <f t="shared" si="7"/>
        <v>106.353515625</v>
      </c>
      <c r="BK9">
        <f t="shared" si="7"/>
        <v>109.1552734375</v>
      </c>
      <c r="BL9">
        <f t="shared" si="7"/>
        <v>109.66943359375</v>
      </c>
      <c r="BM9">
        <f t="shared" si="7"/>
        <v>114.17919921875</v>
      </c>
      <c r="BN9">
        <f t="shared" si="7"/>
        <v>117.1796875</v>
      </c>
      <c r="BO9">
        <f t="shared" si="7"/>
        <v>120.3828125</v>
      </c>
      <c r="BR9">
        <f t="shared" si="8"/>
        <v>115.87548828125</v>
      </c>
    </row>
    <row r="10" spans="1:70" x14ac:dyDescent="0.2">
      <c r="A10" t="s">
        <v>348</v>
      </c>
      <c r="B10" t="s">
        <v>407</v>
      </c>
      <c r="C10" t="s">
        <v>156</v>
      </c>
      <c r="D10">
        <v>60</v>
      </c>
      <c r="E10">
        <v>1</v>
      </c>
      <c r="F10" t="s">
        <v>65</v>
      </c>
      <c r="G10">
        <v>1</v>
      </c>
      <c r="H10">
        <v>1</v>
      </c>
      <c r="I10">
        <v>1</v>
      </c>
      <c r="J10">
        <v>0</v>
      </c>
      <c r="K10" t="s">
        <v>66</v>
      </c>
      <c r="L10">
        <v>1.092575311660767</v>
      </c>
      <c r="M10">
        <v>1.092575311660767</v>
      </c>
      <c r="N10">
        <v>0</v>
      </c>
      <c r="O10">
        <v>4472.58203125</v>
      </c>
      <c r="P10">
        <v>4472.58203125</v>
      </c>
      <c r="Q10">
        <v>0</v>
      </c>
      <c r="S10">
        <v>4475.5830078125</v>
      </c>
      <c r="T10">
        <v>4475.5830078125</v>
      </c>
      <c r="U10">
        <v>0</v>
      </c>
      <c r="W10">
        <v>4467.55859375</v>
      </c>
      <c r="X10">
        <v>4467.55859375</v>
      </c>
      <c r="Y10">
        <v>0</v>
      </c>
      <c r="Z10">
        <v>4468.07275390625</v>
      </c>
      <c r="AA10">
        <v>4468.07275390625</v>
      </c>
      <c r="AB10">
        <v>0</v>
      </c>
      <c r="AC10">
        <v>4465.15478515625</v>
      </c>
      <c r="AD10">
        <v>4465.15478515625</v>
      </c>
      <c r="AE10">
        <v>0</v>
      </c>
      <c r="AF10">
        <v>4467.55859375</v>
      </c>
      <c r="AG10">
        <v>4467.55859375</v>
      </c>
      <c r="AH10">
        <v>0</v>
      </c>
      <c r="AI10">
        <v>4468.07275390625</v>
      </c>
      <c r="AJ10">
        <v>4468.07275390625</v>
      </c>
      <c r="AK10">
        <v>0</v>
      </c>
      <c r="AL10">
        <v>4472.58203125</v>
      </c>
      <c r="AM10">
        <v>4472.58203125</v>
      </c>
      <c r="AN10">
        <v>0</v>
      </c>
      <c r="AO10">
        <v>4464.146484375</v>
      </c>
      <c r="AP10">
        <v>4464.146484375</v>
      </c>
      <c r="AQ10">
        <v>0</v>
      </c>
      <c r="AR10">
        <v>4465.15478515625</v>
      </c>
      <c r="AS10">
        <v>4465.15478515625</v>
      </c>
      <c r="AT10">
        <v>0</v>
      </c>
      <c r="AU10">
        <v>4472.58203125</v>
      </c>
      <c r="AV10">
        <v>4472.58203125</v>
      </c>
      <c r="AW10">
        <v>0</v>
      </c>
      <c r="AY10">
        <v>8</v>
      </c>
      <c r="BA10">
        <f t="shared" si="0"/>
        <v>1.00830078125</v>
      </c>
      <c r="BB10">
        <f t="shared" si="1"/>
        <v>2.40380859375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3.619140625</v>
      </c>
      <c r="BH10">
        <f t="shared" si="6"/>
        <v>15.0556640625</v>
      </c>
      <c r="BI10">
        <f t="shared" si="9"/>
        <v>120.38037109375</v>
      </c>
      <c r="BJ10">
        <f t="shared" si="7"/>
        <v>121.388671875</v>
      </c>
      <c r="BK10">
        <f t="shared" si="7"/>
        <v>124.0908203125</v>
      </c>
      <c r="BL10">
        <f t="shared" si="7"/>
        <v>124.60498046875</v>
      </c>
      <c r="BM10">
        <f t="shared" si="7"/>
        <v>129.11474609375</v>
      </c>
      <c r="BN10">
        <f t="shared" si="7"/>
        <v>132.115234375</v>
      </c>
      <c r="BO10">
        <f t="shared" si="7"/>
        <v>135.41796875</v>
      </c>
      <c r="BR10">
        <f t="shared" si="8"/>
        <v>130.81103515625</v>
      </c>
    </row>
    <row r="11" spans="1:70" x14ac:dyDescent="0.2">
      <c r="A11" t="s">
        <v>350</v>
      </c>
      <c r="B11" t="s">
        <v>400</v>
      </c>
      <c r="C11" t="s">
        <v>152</v>
      </c>
      <c r="D11">
        <v>-90</v>
      </c>
      <c r="E11">
        <v>1</v>
      </c>
      <c r="F11" t="s">
        <v>65</v>
      </c>
      <c r="G11">
        <v>1</v>
      </c>
      <c r="H11">
        <v>1</v>
      </c>
      <c r="I11">
        <v>1</v>
      </c>
      <c r="J11">
        <v>0</v>
      </c>
      <c r="K11" t="s">
        <v>66</v>
      </c>
      <c r="L11">
        <v>0.72556197643280029</v>
      </c>
      <c r="M11">
        <v>0.72556197643280029</v>
      </c>
      <c r="N11">
        <v>0</v>
      </c>
      <c r="O11">
        <v>4487.71923828125</v>
      </c>
      <c r="P11">
        <v>4487.71923828125</v>
      </c>
      <c r="Q11">
        <v>0</v>
      </c>
      <c r="S11">
        <v>4490.72021484375</v>
      </c>
      <c r="T11">
        <v>4490.72021484375</v>
      </c>
      <c r="U11">
        <v>0</v>
      </c>
      <c r="W11">
        <v>4482.69580078125</v>
      </c>
      <c r="X11">
        <v>4482.69580078125</v>
      </c>
      <c r="Y11">
        <v>0</v>
      </c>
      <c r="Z11">
        <v>4483.20947265625</v>
      </c>
      <c r="AA11">
        <v>4483.20947265625</v>
      </c>
      <c r="AB11">
        <v>0</v>
      </c>
      <c r="AC11">
        <v>4480.19189453125</v>
      </c>
      <c r="AD11">
        <v>4480.19189453125</v>
      </c>
      <c r="AE11">
        <v>0</v>
      </c>
      <c r="AF11">
        <v>4482.69580078125</v>
      </c>
      <c r="AG11">
        <v>4482.69580078125</v>
      </c>
      <c r="AH11">
        <v>0</v>
      </c>
      <c r="AI11">
        <v>4483.20947265625</v>
      </c>
      <c r="AJ11">
        <v>4483.20947265625</v>
      </c>
      <c r="AK11">
        <v>0</v>
      </c>
      <c r="AL11">
        <v>4487.71923828125</v>
      </c>
      <c r="AM11">
        <v>4487.71923828125</v>
      </c>
      <c r="AN11">
        <v>0</v>
      </c>
      <c r="AO11">
        <v>4479.2021484375</v>
      </c>
      <c r="AP11">
        <v>4479.2021484375</v>
      </c>
      <c r="AQ11">
        <v>0</v>
      </c>
      <c r="AR11">
        <v>4480.20849609375</v>
      </c>
      <c r="AS11">
        <v>4480.20849609375</v>
      </c>
      <c r="AT11">
        <v>0</v>
      </c>
      <c r="AU11">
        <v>4487.71923828125</v>
      </c>
      <c r="AV11">
        <v>4487.71923828125</v>
      </c>
      <c r="AW11">
        <v>0</v>
      </c>
      <c r="AY11">
        <v>9</v>
      </c>
      <c r="BA11">
        <f t="shared" si="0"/>
        <v>1.00634765625</v>
      </c>
      <c r="BB11">
        <f t="shared" si="1"/>
        <v>2.50390625</v>
      </c>
      <c r="BC11">
        <f t="shared" si="2"/>
        <v>0.513671875</v>
      </c>
      <c r="BD11">
        <f t="shared" si="3"/>
        <v>4.509765625</v>
      </c>
      <c r="BE11">
        <f t="shared" si="4"/>
        <v>3.0009765625</v>
      </c>
      <c r="BF11">
        <f t="shared" si="5"/>
        <v>3.51611328125</v>
      </c>
      <c r="BH11">
        <f t="shared" si="6"/>
        <v>15.05078125</v>
      </c>
      <c r="BI11">
        <f t="shared" si="9"/>
        <v>135.43603515625</v>
      </c>
      <c r="BJ11">
        <f t="shared" si="7"/>
        <v>136.4443359375</v>
      </c>
      <c r="BK11">
        <f t="shared" si="7"/>
        <v>138.84814453125</v>
      </c>
      <c r="BL11">
        <f t="shared" si="7"/>
        <v>139.3623046875</v>
      </c>
      <c r="BM11">
        <f t="shared" si="7"/>
        <v>143.87158203125</v>
      </c>
      <c r="BN11">
        <f t="shared" si="7"/>
        <v>146.87255859375</v>
      </c>
      <c r="BO11">
        <f t="shared" si="7"/>
        <v>150.49169921875</v>
      </c>
      <c r="BR11">
        <f t="shared" si="8"/>
        <v>145.568359375</v>
      </c>
    </row>
    <row r="12" spans="1:70" x14ac:dyDescent="0.2">
      <c r="A12" t="s">
        <v>350</v>
      </c>
      <c r="B12" t="s">
        <v>352</v>
      </c>
      <c r="C12" t="s">
        <v>77</v>
      </c>
      <c r="D12">
        <v>120</v>
      </c>
      <c r="E12">
        <v>1</v>
      </c>
      <c r="F12" t="s">
        <v>65</v>
      </c>
      <c r="G12">
        <v>1</v>
      </c>
      <c r="H12">
        <v>1</v>
      </c>
      <c r="I12">
        <v>1</v>
      </c>
      <c r="J12">
        <v>0</v>
      </c>
      <c r="K12" t="s">
        <v>66</v>
      </c>
      <c r="L12">
        <v>1.366255044937134</v>
      </c>
      <c r="M12">
        <v>1.366255044937134</v>
      </c>
      <c r="N12">
        <v>0</v>
      </c>
      <c r="O12">
        <v>4501.66259765625</v>
      </c>
      <c r="P12">
        <v>4501.66259765625</v>
      </c>
      <c r="Q12">
        <v>0</v>
      </c>
      <c r="S12">
        <v>4504.6630859375</v>
      </c>
      <c r="T12">
        <v>4504.6630859375</v>
      </c>
      <c r="U12">
        <v>0</v>
      </c>
      <c r="W12">
        <v>4496.638671875</v>
      </c>
      <c r="X12">
        <v>4496.638671875</v>
      </c>
      <c r="Y12">
        <v>0</v>
      </c>
      <c r="Z12">
        <v>4497.15283203125</v>
      </c>
      <c r="AA12">
        <v>4497.15283203125</v>
      </c>
      <c r="AB12">
        <v>0</v>
      </c>
      <c r="AC12">
        <v>4495.2294921875</v>
      </c>
      <c r="AD12">
        <v>4495.2294921875</v>
      </c>
      <c r="AE12">
        <v>0</v>
      </c>
      <c r="AF12">
        <v>4496.638671875</v>
      </c>
      <c r="AG12">
        <v>4496.638671875</v>
      </c>
      <c r="AH12">
        <v>0</v>
      </c>
      <c r="AI12">
        <v>4497.15283203125</v>
      </c>
      <c r="AJ12">
        <v>4497.15283203125</v>
      </c>
      <c r="AK12">
        <v>0</v>
      </c>
      <c r="AL12">
        <v>4501.66259765625</v>
      </c>
      <c r="AM12">
        <v>4501.66259765625</v>
      </c>
      <c r="AN12">
        <v>0</v>
      </c>
      <c r="AO12">
        <v>4494.236328125</v>
      </c>
      <c r="AP12">
        <v>4494.236328125</v>
      </c>
      <c r="AQ12">
        <v>0</v>
      </c>
      <c r="AR12">
        <v>4495.24609375</v>
      </c>
      <c r="AS12">
        <v>4495.24609375</v>
      </c>
      <c r="AT12">
        <v>0</v>
      </c>
      <c r="AU12">
        <v>4501.66259765625</v>
      </c>
      <c r="AV12">
        <v>4501.66259765625</v>
      </c>
      <c r="AW12">
        <v>0</v>
      </c>
      <c r="AY12">
        <v>10</v>
      </c>
      <c r="BA12">
        <f t="shared" si="0"/>
        <v>1.009765625</v>
      </c>
      <c r="BB12">
        <f t="shared" si="1"/>
        <v>1.4091796875</v>
      </c>
      <c r="BC12">
        <f t="shared" si="2"/>
        <v>0.51416015625</v>
      </c>
      <c r="BD12">
        <f t="shared" si="3"/>
        <v>4.509765625</v>
      </c>
      <c r="BE12">
        <f t="shared" si="4"/>
        <v>3.00048828125</v>
      </c>
      <c r="BF12">
        <f t="shared" si="5"/>
        <v>4.6103515625</v>
      </c>
      <c r="BH12">
        <f t="shared" si="6"/>
        <v>15.0537109375</v>
      </c>
      <c r="BI12">
        <f t="shared" si="9"/>
        <v>150.48681640625</v>
      </c>
      <c r="BJ12">
        <f t="shared" si="7"/>
        <v>151.4931640625</v>
      </c>
      <c r="BK12">
        <f t="shared" si="7"/>
        <v>153.9970703125</v>
      </c>
      <c r="BL12">
        <f t="shared" si="7"/>
        <v>154.5107421875</v>
      </c>
      <c r="BM12">
        <f t="shared" si="7"/>
        <v>159.0205078125</v>
      </c>
      <c r="BN12">
        <f t="shared" si="7"/>
        <v>162.021484375</v>
      </c>
      <c r="BO12">
        <f t="shared" si="7"/>
        <v>165.53759765625</v>
      </c>
      <c r="BR12">
        <f t="shared" si="8"/>
        <v>160.716796875</v>
      </c>
    </row>
    <row r="13" spans="1:70" x14ac:dyDescent="0.2">
      <c r="A13" t="s">
        <v>350</v>
      </c>
      <c r="B13" t="s">
        <v>405</v>
      </c>
      <c r="C13" t="s">
        <v>161</v>
      </c>
      <c r="D13">
        <v>-90</v>
      </c>
      <c r="E13">
        <v>2</v>
      </c>
      <c r="F13" t="s">
        <v>75</v>
      </c>
      <c r="G13">
        <v>1</v>
      </c>
      <c r="H13">
        <v>1</v>
      </c>
      <c r="I13">
        <v>1</v>
      </c>
      <c r="J13">
        <v>0</v>
      </c>
      <c r="K13" t="s">
        <v>72</v>
      </c>
      <c r="L13">
        <v>1.1849187612533569</v>
      </c>
      <c r="M13">
        <v>1.1849187612533569</v>
      </c>
      <c r="N13">
        <v>0</v>
      </c>
      <c r="O13">
        <v>4517.49560546875</v>
      </c>
      <c r="P13">
        <v>4517.49560546875</v>
      </c>
      <c r="Q13">
        <v>0</v>
      </c>
      <c r="S13">
        <v>4520.49658203125</v>
      </c>
      <c r="T13">
        <v>4520.49658203125</v>
      </c>
      <c r="U13">
        <v>0</v>
      </c>
      <c r="W13">
        <v>4512.47216796875</v>
      </c>
      <c r="X13">
        <v>4512.47216796875</v>
      </c>
      <c r="Y13">
        <v>0</v>
      </c>
      <c r="Z13">
        <v>4512.986328125</v>
      </c>
      <c r="AA13">
        <v>4512.986328125</v>
      </c>
      <c r="AB13">
        <v>0</v>
      </c>
      <c r="AC13">
        <v>4510.26708984375</v>
      </c>
      <c r="AD13">
        <v>4510.26708984375</v>
      </c>
      <c r="AE13">
        <v>0</v>
      </c>
      <c r="AF13">
        <v>4512.47216796875</v>
      </c>
      <c r="AG13">
        <v>4512.47216796875</v>
      </c>
      <c r="AH13">
        <v>0</v>
      </c>
      <c r="AI13">
        <v>4512.986328125</v>
      </c>
      <c r="AJ13">
        <v>4512.986328125</v>
      </c>
      <c r="AK13">
        <v>0</v>
      </c>
      <c r="AL13">
        <v>4517.49560546875</v>
      </c>
      <c r="AM13">
        <v>4517.49560546875</v>
      </c>
      <c r="AN13">
        <v>0</v>
      </c>
      <c r="AO13">
        <v>4509.2734375</v>
      </c>
      <c r="AP13">
        <v>4509.2734375</v>
      </c>
      <c r="AQ13">
        <v>0</v>
      </c>
      <c r="AR13">
        <v>4510.28369140625</v>
      </c>
      <c r="AS13">
        <v>4510.28369140625</v>
      </c>
      <c r="AT13">
        <v>0</v>
      </c>
      <c r="AU13">
        <v>4517.49560546875</v>
      </c>
      <c r="AV13">
        <v>4517.49560546875</v>
      </c>
      <c r="AW13">
        <v>0</v>
      </c>
      <c r="AY13">
        <v>11</v>
      </c>
      <c r="BA13">
        <f t="shared" si="0"/>
        <v>1.01025390625</v>
      </c>
      <c r="BB13">
        <f t="shared" si="1"/>
        <v>2.205078125</v>
      </c>
      <c r="BC13">
        <f t="shared" si="2"/>
        <v>0.51416015625</v>
      </c>
      <c r="BD13">
        <f t="shared" si="3"/>
        <v>4.50927734375</v>
      </c>
      <c r="BE13">
        <f t="shared" si="4"/>
        <v>3.0009765625</v>
      </c>
      <c r="BF13">
        <f t="shared" si="5"/>
        <v>3.81396484375</v>
      </c>
      <c r="BH13">
        <f t="shared" si="6"/>
        <v>15.0537109375</v>
      </c>
      <c r="BI13">
        <f t="shared" si="9"/>
        <v>165.54052734375</v>
      </c>
      <c r="BJ13">
        <f t="shared" si="7"/>
        <v>166.55029296875</v>
      </c>
      <c r="BK13">
        <f t="shared" si="7"/>
        <v>167.95947265625</v>
      </c>
      <c r="BL13">
        <f t="shared" si="7"/>
        <v>168.4736328125</v>
      </c>
      <c r="BM13">
        <f t="shared" si="7"/>
        <v>172.9833984375</v>
      </c>
      <c r="BN13">
        <f t="shared" si="7"/>
        <v>175.98388671875</v>
      </c>
      <c r="BO13">
        <f t="shared" si="7"/>
        <v>180.59423828125</v>
      </c>
      <c r="BR13">
        <f t="shared" si="8"/>
        <v>174.6796875</v>
      </c>
    </row>
    <row r="14" spans="1:70" x14ac:dyDescent="0.2">
      <c r="A14" t="s">
        <v>350</v>
      </c>
      <c r="B14" t="s">
        <v>399</v>
      </c>
      <c r="C14" t="s">
        <v>161</v>
      </c>
      <c r="D14">
        <v>60</v>
      </c>
      <c r="E14">
        <v>2</v>
      </c>
      <c r="F14" t="s">
        <v>75</v>
      </c>
      <c r="G14">
        <v>1</v>
      </c>
      <c r="H14">
        <v>1</v>
      </c>
      <c r="I14">
        <v>1</v>
      </c>
      <c r="J14">
        <v>0</v>
      </c>
      <c r="K14" t="s">
        <v>72</v>
      </c>
      <c r="L14">
        <v>0.90921759605407715</v>
      </c>
      <c r="M14">
        <v>0.90921759605407715</v>
      </c>
      <c r="N14">
        <v>0</v>
      </c>
      <c r="O14">
        <v>4531.7373046875</v>
      </c>
      <c r="P14">
        <v>4531.7373046875</v>
      </c>
      <c r="Q14">
        <v>0</v>
      </c>
      <c r="S14">
        <v>4534.73828125</v>
      </c>
      <c r="T14">
        <v>4534.73828125</v>
      </c>
      <c r="U14">
        <v>0</v>
      </c>
      <c r="W14">
        <v>4526.7138671875</v>
      </c>
      <c r="X14">
        <v>4526.7138671875</v>
      </c>
      <c r="Y14">
        <v>0</v>
      </c>
      <c r="Z14">
        <v>4527.22802734375</v>
      </c>
      <c r="AA14">
        <v>4527.22802734375</v>
      </c>
      <c r="AB14">
        <v>0</v>
      </c>
      <c r="AC14">
        <v>4525.3046875</v>
      </c>
      <c r="AD14">
        <v>4525.3046875</v>
      </c>
      <c r="AE14">
        <v>0</v>
      </c>
      <c r="AF14">
        <v>4526.7138671875</v>
      </c>
      <c r="AG14">
        <v>4526.7138671875</v>
      </c>
      <c r="AH14">
        <v>0</v>
      </c>
      <c r="AI14">
        <v>4527.22802734375</v>
      </c>
      <c r="AJ14">
        <v>4527.22802734375</v>
      </c>
      <c r="AK14">
        <v>0</v>
      </c>
      <c r="AL14">
        <v>4531.7373046875</v>
      </c>
      <c r="AM14">
        <v>4531.7373046875</v>
      </c>
      <c r="AN14">
        <v>0</v>
      </c>
      <c r="AO14">
        <v>4524.310546875</v>
      </c>
      <c r="AP14">
        <v>4524.310546875</v>
      </c>
      <c r="AQ14">
        <v>0</v>
      </c>
      <c r="AR14">
        <v>4525.3212890625</v>
      </c>
      <c r="AS14">
        <v>4525.3212890625</v>
      </c>
      <c r="AT14">
        <v>0</v>
      </c>
      <c r="AU14">
        <v>4531.7373046875</v>
      </c>
      <c r="AV14">
        <v>4531.7373046875</v>
      </c>
      <c r="AW14">
        <v>0</v>
      </c>
      <c r="AY14">
        <v>12</v>
      </c>
      <c r="BA14">
        <f t="shared" si="0"/>
        <v>1.0107421875</v>
      </c>
      <c r="BB14">
        <f t="shared" si="1"/>
        <v>1.4091796875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4.60888671875</v>
      </c>
      <c r="BH14">
        <f t="shared" si="6"/>
        <v>15.05322265625</v>
      </c>
      <c r="BI14">
        <f t="shared" si="9"/>
        <v>180.59423828125</v>
      </c>
      <c r="BJ14">
        <f t="shared" si="7"/>
        <v>181.6044921875</v>
      </c>
      <c r="BK14">
        <f t="shared" si="7"/>
        <v>183.8095703125</v>
      </c>
      <c r="BL14">
        <f t="shared" si="7"/>
        <v>184.32373046875</v>
      </c>
      <c r="BM14">
        <f t="shared" si="7"/>
        <v>188.8330078125</v>
      </c>
      <c r="BN14">
        <f t="shared" si="7"/>
        <v>191.833984375</v>
      </c>
      <c r="BO14">
        <f t="shared" si="7"/>
        <v>195.64794921875</v>
      </c>
      <c r="BR14">
        <f t="shared" si="8"/>
        <v>190.52978515625</v>
      </c>
    </row>
    <row r="15" spans="1:70" x14ac:dyDescent="0.2">
      <c r="A15" t="s">
        <v>350</v>
      </c>
      <c r="B15" t="s">
        <v>406</v>
      </c>
      <c r="C15" t="s">
        <v>152</v>
      </c>
      <c r="D15">
        <v>90</v>
      </c>
      <c r="E15">
        <v>1</v>
      </c>
      <c r="F15" t="s">
        <v>65</v>
      </c>
      <c r="G15">
        <v>1</v>
      </c>
      <c r="H15">
        <v>1</v>
      </c>
      <c r="I15">
        <v>1</v>
      </c>
      <c r="J15">
        <v>0</v>
      </c>
      <c r="K15" t="s">
        <v>66</v>
      </c>
      <c r="L15">
        <v>1.097229957580566</v>
      </c>
      <c r="M15">
        <v>1.097229957580566</v>
      </c>
      <c r="N15">
        <v>0</v>
      </c>
      <c r="O15">
        <v>4546.87451171875</v>
      </c>
      <c r="P15">
        <v>4546.87451171875</v>
      </c>
      <c r="Q15">
        <v>0</v>
      </c>
      <c r="S15">
        <v>4549.875</v>
      </c>
      <c r="T15">
        <v>4549.875</v>
      </c>
      <c r="U15">
        <v>0</v>
      </c>
      <c r="W15">
        <v>4541.8505859375</v>
      </c>
      <c r="X15">
        <v>4541.8505859375</v>
      </c>
      <c r="Y15">
        <v>0</v>
      </c>
      <c r="Z15">
        <v>4542.36474609375</v>
      </c>
      <c r="AA15">
        <v>4542.36474609375</v>
      </c>
      <c r="AB15">
        <v>0</v>
      </c>
      <c r="AC15">
        <v>4540.34228515625</v>
      </c>
      <c r="AD15">
        <v>4540.34228515625</v>
      </c>
      <c r="AE15">
        <v>0</v>
      </c>
      <c r="AF15">
        <v>4541.8505859375</v>
      </c>
      <c r="AG15">
        <v>4541.8505859375</v>
      </c>
      <c r="AH15">
        <v>0</v>
      </c>
      <c r="AI15">
        <v>4542.36474609375</v>
      </c>
      <c r="AJ15">
        <v>4542.36474609375</v>
      </c>
      <c r="AK15">
        <v>0</v>
      </c>
      <c r="AL15">
        <v>4546.87451171875</v>
      </c>
      <c r="AM15">
        <v>4546.87451171875</v>
      </c>
      <c r="AN15">
        <v>0</v>
      </c>
      <c r="AO15">
        <v>4539.34716796875</v>
      </c>
      <c r="AP15">
        <v>4539.34716796875</v>
      </c>
      <c r="AQ15">
        <v>0</v>
      </c>
      <c r="AR15">
        <v>4540.35888671875</v>
      </c>
      <c r="AS15">
        <v>4540.35888671875</v>
      </c>
      <c r="AT15">
        <v>0</v>
      </c>
      <c r="AU15">
        <v>4546.87451171875</v>
      </c>
      <c r="AV15">
        <v>4546.87451171875</v>
      </c>
      <c r="AW15">
        <v>0</v>
      </c>
      <c r="AY15">
        <v>13</v>
      </c>
      <c r="BA15">
        <f t="shared" si="0"/>
        <v>1.01171875</v>
      </c>
      <c r="BB15">
        <f t="shared" si="1"/>
        <v>1.50830078125</v>
      </c>
      <c r="BC15">
        <f t="shared" si="2"/>
        <v>0.51416015625</v>
      </c>
      <c r="BD15">
        <f t="shared" si="3"/>
        <v>4.509765625</v>
      </c>
      <c r="BE15">
        <f t="shared" si="4"/>
        <v>3.00048828125</v>
      </c>
      <c r="BF15">
        <f t="shared" si="5"/>
        <v>4.5146484375</v>
      </c>
      <c r="BH15">
        <f t="shared" si="6"/>
        <v>15.05908203125</v>
      </c>
      <c r="BI15">
        <f t="shared" si="9"/>
        <v>195.6474609375</v>
      </c>
      <c r="BJ15">
        <f t="shared" si="7"/>
        <v>196.658203125</v>
      </c>
      <c r="BK15">
        <f t="shared" si="7"/>
        <v>198.0673828125</v>
      </c>
      <c r="BL15">
        <f t="shared" si="7"/>
        <v>198.58154296875</v>
      </c>
      <c r="BM15">
        <f t="shared" si="7"/>
        <v>203.0908203125</v>
      </c>
      <c r="BN15">
        <f t="shared" si="7"/>
        <v>206.091796875</v>
      </c>
      <c r="BO15">
        <f t="shared" si="7"/>
        <v>210.70068359375</v>
      </c>
      <c r="BR15">
        <f t="shared" si="8"/>
        <v>204.78759765625</v>
      </c>
    </row>
    <row r="16" spans="1:70" x14ac:dyDescent="0.2">
      <c r="A16" t="s">
        <v>348</v>
      </c>
      <c r="B16" t="s">
        <v>408</v>
      </c>
      <c r="C16" t="s">
        <v>154</v>
      </c>
      <c r="D16">
        <v>-150</v>
      </c>
      <c r="E16">
        <v>2</v>
      </c>
      <c r="F16" t="s">
        <v>75</v>
      </c>
      <c r="G16">
        <v>1</v>
      </c>
      <c r="H16">
        <v>1</v>
      </c>
      <c r="I16">
        <v>1</v>
      </c>
      <c r="J16">
        <v>0</v>
      </c>
      <c r="K16" t="s">
        <v>72</v>
      </c>
      <c r="L16">
        <v>1.2745728492736821</v>
      </c>
      <c r="M16">
        <v>1.2745728492736821</v>
      </c>
      <c r="N16">
        <v>0</v>
      </c>
      <c r="O16">
        <v>4561.6298828125</v>
      </c>
      <c r="P16">
        <v>4561.6298828125</v>
      </c>
      <c r="Q16">
        <v>0</v>
      </c>
      <c r="S16">
        <v>4564.630859375</v>
      </c>
      <c r="T16">
        <v>4564.630859375</v>
      </c>
      <c r="U16">
        <v>0</v>
      </c>
      <c r="W16">
        <v>4556.6064453125</v>
      </c>
      <c r="X16">
        <v>4556.6064453125</v>
      </c>
      <c r="Y16">
        <v>0</v>
      </c>
      <c r="Z16">
        <v>4557.12060546875</v>
      </c>
      <c r="AA16">
        <v>4557.12060546875</v>
      </c>
      <c r="AB16">
        <v>0</v>
      </c>
      <c r="AC16">
        <v>4555.39599609375</v>
      </c>
      <c r="AD16">
        <v>4555.39599609375</v>
      </c>
      <c r="AE16">
        <v>0</v>
      </c>
      <c r="AF16">
        <v>4556.6064453125</v>
      </c>
      <c r="AG16">
        <v>4556.6064453125</v>
      </c>
      <c r="AH16">
        <v>0</v>
      </c>
      <c r="AI16">
        <v>4557.12060546875</v>
      </c>
      <c r="AJ16">
        <v>4557.12060546875</v>
      </c>
      <c r="AK16">
        <v>0</v>
      </c>
      <c r="AL16">
        <v>4561.6298828125</v>
      </c>
      <c r="AM16">
        <v>4561.6298828125</v>
      </c>
      <c r="AN16">
        <v>0</v>
      </c>
      <c r="AO16">
        <v>4554.3896484375</v>
      </c>
      <c r="AP16">
        <v>4554.3896484375</v>
      </c>
      <c r="AQ16">
        <v>0</v>
      </c>
      <c r="AR16">
        <v>4555.39599609375</v>
      </c>
      <c r="AS16">
        <v>4555.39599609375</v>
      </c>
      <c r="AT16">
        <v>0</v>
      </c>
      <c r="AU16">
        <v>4561.6298828125</v>
      </c>
      <c r="AV16">
        <v>4561.6298828125</v>
      </c>
      <c r="AW16">
        <v>0</v>
      </c>
      <c r="AY16">
        <v>14</v>
      </c>
      <c r="BA16">
        <f t="shared" si="0"/>
        <v>1.00634765625</v>
      </c>
      <c r="BB16">
        <f t="shared" si="1"/>
        <v>1.21044921875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4.8134765625</v>
      </c>
      <c r="BH16">
        <f t="shared" si="6"/>
        <v>15.0546875</v>
      </c>
      <c r="BI16">
        <f t="shared" si="9"/>
        <v>210.70654296875</v>
      </c>
      <c r="BJ16">
        <f t="shared" si="7"/>
        <v>211.71826171875</v>
      </c>
      <c r="BK16">
        <f t="shared" si="7"/>
        <v>213.2265625</v>
      </c>
      <c r="BL16">
        <f t="shared" si="7"/>
        <v>213.74072265625</v>
      </c>
      <c r="BM16">
        <f t="shared" si="7"/>
        <v>218.25048828125</v>
      </c>
      <c r="BN16">
        <f t="shared" si="7"/>
        <v>221.2509765625</v>
      </c>
      <c r="BO16">
        <f t="shared" si="7"/>
        <v>225.765625</v>
      </c>
      <c r="BR16">
        <f t="shared" si="8"/>
        <v>219.94677734375</v>
      </c>
    </row>
    <row r="17" spans="1:70" x14ac:dyDescent="0.2">
      <c r="A17" t="s">
        <v>350</v>
      </c>
      <c r="B17" t="s">
        <v>403</v>
      </c>
      <c r="C17" t="s">
        <v>63</v>
      </c>
      <c r="D17">
        <v>-90</v>
      </c>
      <c r="E17">
        <v>1</v>
      </c>
      <c r="F17" t="s">
        <v>65</v>
      </c>
      <c r="G17">
        <v>1</v>
      </c>
      <c r="H17">
        <v>1</v>
      </c>
      <c r="I17">
        <v>1</v>
      </c>
      <c r="J17">
        <v>0</v>
      </c>
      <c r="K17" t="s">
        <v>66</v>
      </c>
      <c r="L17">
        <v>1.0448611974716191</v>
      </c>
      <c r="M17">
        <v>1.0448611974716191</v>
      </c>
      <c r="N17">
        <v>0</v>
      </c>
      <c r="O17">
        <v>4578.15966796875</v>
      </c>
      <c r="P17">
        <v>4578.15966796875</v>
      </c>
      <c r="Q17">
        <v>0</v>
      </c>
      <c r="S17">
        <v>4581.16064453125</v>
      </c>
      <c r="T17">
        <v>4581.16064453125</v>
      </c>
      <c r="U17">
        <v>0</v>
      </c>
      <c r="W17">
        <v>4573.13623046875</v>
      </c>
      <c r="X17">
        <v>4573.13623046875</v>
      </c>
      <c r="Y17">
        <v>0</v>
      </c>
      <c r="Z17">
        <v>4573.64990234375</v>
      </c>
      <c r="AA17">
        <v>4573.64990234375</v>
      </c>
      <c r="AB17">
        <v>0</v>
      </c>
      <c r="AC17">
        <v>4570.43359375</v>
      </c>
      <c r="AD17">
        <v>4570.43359375</v>
      </c>
      <c r="AE17">
        <v>0</v>
      </c>
      <c r="AF17">
        <v>4573.13623046875</v>
      </c>
      <c r="AG17">
        <v>4573.13623046875</v>
      </c>
      <c r="AH17">
        <v>0</v>
      </c>
      <c r="AI17">
        <v>4573.64990234375</v>
      </c>
      <c r="AJ17">
        <v>4573.64990234375</v>
      </c>
      <c r="AK17">
        <v>0</v>
      </c>
      <c r="AL17">
        <v>4578.15966796875</v>
      </c>
      <c r="AM17">
        <v>4578.15966796875</v>
      </c>
      <c r="AN17">
        <v>0</v>
      </c>
      <c r="AO17">
        <v>4569.4443359375</v>
      </c>
      <c r="AP17">
        <v>4569.4443359375</v>
      </c>
      <c r="AQ17">
        <v>0</v>
      </c>
      <c r="AR17">
        <v>4570.4501953125</v>
      </c>
      <c r="AS17">
        <v>4570.4501953125</v>
      </c>
      <c r="AT17">
        <v>0</v>
      </c>
      <c r="AU17">
        <v>4578.15966796875</v>
      </c>
      <c r="AV17">
        <v>4578.15966796875</v>
      </c>
      <c r="AW17">
        <v>0</v>
      </c>
      <c r="AY17">
        <v>15</v>
      </c>
      <c r="BA17">
        <f t="shared" si="0"/>
        <v>1.005859375</v>
      </c>
      <c r="BB17">
        <f t="shared" si="1"/>
        <v>2.70263671875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3.3046875</v>
      </c>
      <c r="BH17">
        <f t="shared" si="6"/>
        <v>15.03759765625</v>
      </c>
      <c r="BI17">
        <f t="shared" si="9"/>
        <v>225.76123046875</v>
      </c>
      <c r="BJ17">
        <f t="shared" si="7"/>
        <v>226.767578125</v>
      </c>
      <c r="BK17">
        <f t="shared" si="7"/>
        <v>227.97802734375</v>
      </c>
      <c r="BL17">
        <f t="shared" si="7"/>
        <v>228.4921875</v>
      </c>
      <c r="BM17">
        <f t="shared" si="7"/>
        <v>233.00146484375</v>
      </c>
      <c r="BN17">
        <f t="shared" si="7"/>
        <v>236.00244140625</v>
      </c>
      <c r="BO17">
        <f t="shared" si="7"/>
        <v>240.81591796875</v>
      </c>
      <c r="BR17">
        <f t="shared" si="8"/>
        <v>234.6982421875</v>
      </c>
    </row>
    <row r="18" spans="1:70" x14ac:dyDescent="0.2">
      <c r="A18" t="s">
        <v>348</v>
      </c>
      <c r="B18" t="s">
        <v>397</v>
      </c>
      <c r="C18" t="s">
        <v>69</v>
      </c>
      <c r="D18">
        <v>120</v>
      </c>
      <c r="E18">
        <v>1</v>
      </c>
      <c r="F18" t="s">
        <v>65</v>
      </c>
      <c r="G18">
        <v>1</v>
      </c>
      <c r="H18">
        <v>1</v>
      </c>
      <c r="I18">
        <v>1</v>
      </c>
      <c r="J18">
        <v>0</v>
      </c>
      <c r="K18" t="s">
        <v>66</v>
      </c>
      <c r="L18">
        <v>1.403241753578186</v>
      </c>
      <c r="M18">
        <v>1.403241753578186</v>
      </c>
      <c r="N18">
        <v>0</v>
      </c>
      <c r="O18">
        <v>4592.484375</v>
      </c>
      <c r="P18">
        <v>4592.484375</v>
      </c>
      <c r="Q18">
        <v>0</v>
      </c>
      <c r="S18">
        <v>4595.48486328125</v>
      </c>
      <c r="T18">
        <v>4595.48486328125</v>
      </c>
      <c r="U18">
        <v>0</v>
      </c>
      <c r="W18">
        <v>4587.46044921875</v>
      </c>
      <c r="X18">
        <v>4587.46044921875</v>
      </c>
      <c r="Y18">
        <v>0</v>
      </c>
      <c r="Z18">
        <v>4587.974609375</v>
      </c>
      <c r="AA18">
        <v>4587.974609375</v>
      </c>
      <c r="AB18">
        <v>0</v>
      </c>
      <c r="AC18">
        <v>4585.45458984375</v>
      </c>
      <c r="AD18">
        <v>4585.45458984375</v>
      </c>
      <c r="AE18">
        <v>0</v>
      </c>
      <c r="AF18">
        <v>4587.46044921875</v>
      </c>
      <c r="AG18">
        <v>4587.46044921875</v>
      </c>
      <c r="AH18">
        <v>0</v>
      </c>
      <c r="AI18">
        <v>4587.974609375</v>
      </c>
      <c r="AJ18">
        <v>4587.974609375</v>
      </c>
      <c r="AK18">
        <v>0</v>
      </c>
      <c r="AL18">
        <v>4592.484375</v>
      </c>
      <c r="AM18">
        <v>4592.484375</v>
      </c>
      <c r="AN18">
        <v>0</v>
      </c>
      <c r="AO18">
        <v>4584.46533203125</v>
      </c>
      <c r="AP18">
        <v>4584.46533203125</v>
      </c>
      <c r="AQ18">
        <v>0</v>
      </c>
      <c r="AR18">
        <v>4585.47119140625</v>
      </c>
      <c r="AS18">
        <v>4585.47119140625</v>
      </c>
      <c r="AT18">
        <v>0</v>
      </c>
      <c r="AU18">
        <v>4592.484375</v>
      </c>
      <c r="AV18">
        <v>4592.484375</v>
      </c>
      <c r="AW18">
        <v>0</v>
      </c>
      <c r="AY18">
        <v>16</v>
      </c>
      <c r="BA18">
        <f t="shared" si="0"/>
        <v>1.005859375</v>
      </c>
      <c r="BB18">
        <f t="shared" si="1"/>
        <v>2.005859375</v>
      </c>
      <c r="BC18">
        <f t="shared" si="2"/>
        <v>0.51416015625</v>
      </c>
      <c r="BD18">
        <f t="shared" si="3"/>
        <v>4.509765625</v>
      </c>
      <c r="BE18">
        <f t="shared" si="4"/>
        <v>3.00048828125</v>
      </c>
      <c r="BF18">
        <f t="shared" si="5"/>
        <v>4.01806640625</v>
      </c>
      <c r="BH18">
        <f t="shared" si="6"/>
        <v>15.05419921875</v>
      </c>
      <c r="BI18">
        <f t="shared" si="9"/>
        <v>240.798828125</v>
      </c>
      <c r="BJ18">
        <f t="shared" si="7"/>
        <v>241.8046875</v>
      </c>
      <c r="BK18">
        <f t="shared" si="7"/>
        <v>244.50732421875</v>
      </c>
      <c r="BL18">
        <f t="shared" si="7"/>
        <v>245.02099609375</v>
      </c>
      <c r="BM18">
        <f t="shared" si="7"/>
        <v>249.53076171875</v>
      </c>
      <c r="BN18">
        <f t="shared" si="7"/>
        <v>252.53173828125</v>
      </c>
      <c r="BO18">
        <f t="shared" si="7"/>
        <v>255.83642578125</v>
      </c>
      <c r="BR18">
        <f t="shared" si="8"/>
        <v>251.22705078125</v>
      </c>
    </row>
    <row r="19" spans="1:70" x14ac:dyDescent="0.2">
      <c r="A19" t="s">
        <v>350</v>
      </c>
      <c r="B19" t="s">
        <v>413</v>
      </c>
      <c r="C19" t="s">
        <v>77</v>
      </c>
      <c r="D19">
        <v>60</v>
      </c>
      <c r="E19">
        <v>1</v>
      </c>
      <c r="F19" t="s">
        <v>65</v>
      </c>
      <c r="G19">
        <v>1</v>
      </c>
      <c r="H19">
        <v>1</v>
      </c>
      <c r="I19">
        <v>1</v>
      </c>
      <c r="J19">
        <v>0</v>
      </c>
      <c r="K19" t="s">
        <v>66</v>
      </c>
      <c r="L19">
        <v>1.4411158561706541</v>
      </c>
      <c r="M19">
        <v>1.4411158561706541</v>
      </c>
      <c r="N19">
        <v>0</v>
      </c>
      <c r="O19">
        <v>4607.0244140625</v>
      </c>
      <c r="P19">
        <v>4607.0244140625</v>
      </c>
      <c r="Q19">
        <v>0</v>
      </c>
      <c r="S19">
        <v>4610.025390625</v>
      </c>
      <c r="T19">
        <v>4610.025390625</v>
      </c>
      <c r="U19">
        <v>0</v>
      </c>
      <c r="W19">
        <v>4602.0009765625</v>
      </c>
      <c r="X19">
        <v>4602.0009765625</v>
      </c>
      <c r="Y19">
        <v>0</v>
      </c>
      <c r="Z19">
        <v>4602.5146484375</v>
      </c>
      <c r="AA19">
        <v>4602.5146484375</v>
      </c>
      <c r="AB19">
        <v>0</v>
      </c>
      <c r="AC19">
        <v>4600.4921875</v>
      </c>
      <c r="AD19">
        <v>4600.4921875</v>
      </c>
      <c r="AE19">
        <v>0</v>
      </c>
      <c r="AF19">
        <v>4602.0009765625</v>
      </c>
      <c r="AG19">
        <v>4602.0009765625</v>
      </c>
      <c r="AH19">
        <v>0</v>
      </c>
      <c r="AI19">
        <v>4602.5146484375</v>
      </c>
      <c r="AJ19">
        <v>4602.5146484375</v>
      </c>
      <c r="AK19">
        <v>0</v>
      </c>
      <c r="AL19">
        <v>4607.0244140625</v>
      </c>
      <c r="AM19">
        <v>4607.0244140625</v>
      </c>
      <c r="AN19">
        <v>0</v>
      </c>
      <c r="AO19">
        <v>4599.5029296875</v>
      </c>
      <c r="AP19">
        <v>4599.5029296875</v>
      </c>
      <c r="AQ19">
        <v>0</v>
      </c>
      <c r="AR19">
        <v>4600.5087890625</v>
      </c>
      <c r="AS19">
        <v>4600.5087890625</v>
      </c>
      <c r="AT19">
        <v>0</v>
      </c>
      <c r="AU19">
        <v>4607.0244140625</v>
      </c>
      <c r="AV19">
        <v>4607.0244140625</v>
      </c>
      <c r="AW19">
        <v>0</v>
      </c>
      <c r="AY19">
        <v>17</v>
      </c>
      <c r="BA19">
        <f t="shared" si="0"/>
        <v>1.005859375</v>
      </c>
      <c r="BB19">
        <f t="shared" si="1"/>
        <v>1.5087890625</v>
      </c>
      <c r="BC19">
        <f t="shared" si="2"/>
        <v>0.513671875</v>
      </c>
      <c r="BD19">
        <f t="shared" si="3"/>
        <v>4.509765625</v>
      </c>
      <c r="BE19">
        <f t="shared" si="4"/>
        <v>3.0009765625</v>
      </c>
      <c r="BF19">
        <f t="shared" si="5"/>
        <v>4.5146484375</v>
      </c>
      <c r="BH19">
        <f t="shared" si="6"/>
        <v>15.0537109375</v>
      </c>
      <c r="BI19">
        <f t="shared" si="9"/>
        <v>255.85302734375</v>
      </c>
      <c r="BJ19">
        <f t="shared" ref="BJ19:BO31" si="10">BI19+BA18</f>
        <v>256.85888671875</v>
      </c>
      <c r="BK19">
        <f t="shared" si="10"/>
        <v>258.86474609375</v>
      </c>
      <c r="BL19">
        <f t="shared" si="10"/>
        <v>259.37890625</v>
      </c>
      <c r="BM19">
        <f t="shared" si="10"/>
        <v>263.888671875</v>
      </c>
      <c r="BN19">
        <f t="shared" si="10"/>
        <v>266.88916015625</v>
      </c>
      <c r="BO19">
        <f t="shared" si="10"/>
        <v>270.9072265625</v>
      </c>
      <c r="BR19">
        <f t="shared" si="8"/>
        <v>265.5849609375</v>
      </c>
    </row>
    <row r="20" spans="1:70" x14ac:dyDescent="0.2">
      <c r="A20" t="s">
        <v>348</v>
      </c>
      <c r="B20" t="s">
        <v>415</v>
      </c>
      <c r="C20" t="s">
        <v>156</v>
      </c>
      <c r="D20">
        <v>-90</v>
      </c>
      <c r="E20">
        <v>1</v>
      </c>
      <c r="F20" t="s">
        <v>65</v>
      </c>
      <c r="G20">
        <v>1</v>
      </c>
      <c r="H20">
        <v>1</v>
      </c>
      <c r="I20">
        <v>1</v>
      </c>
      <c r="J20">
        <v>0</v>
      </c>
      <c r="K20" t="s">
        <v>66</v>
      </c>
      <c r="L20">
        <v>1.419598460197449</v>
      </c>
      <c r="M20">
        <v>1.419598460197449</v>
      </c>
      <c r="N20">
        <v>0</v>
      </c>
      <c r="O20">
        <v>4622.2607421875</v>
      </c>
      <c r="P20">
        <v>4622.2607421875</v>
      </c>
      <c r="Q20">
        <v>0</v>
      </c>
      <c r="S20">
        <v>4625.26171875</v>
      </c>
      <c r="T20">
        <v>4625.26171875</v>
      </c>
      <c r="U20">
        <v>0</v>
      </c>
      <c r="W20">
        <v>4617.2373046875</v>
      </c>
      <c r="X20">
        <v>4617.2373046875</v>
      </c>
      <c r="Y20">
        <v>0</v>
      </c>
      <c r="Z20">
        <v>4617.75146484375</v>
      </c>
      <c r="AA20">
        <v>4617.75146484375</v>
      </c>
      <c r="AB20">
        <v>0</v>
      </c>
      <c r="AC20">
        <v>4615.52978515625</v>
      </c>
      <c r="AD20">
        <v>4615.52978515625</v>
      </c>
      <c r="AE20">
        <v>0</v>
      </c>
      <c r="AF20">
        <v>4617.2373046875</v>
      </c>
      <c r="AG20">
        <v>4617.2373046875</v>
      </c>
      <c r="AH20">
        <v>0</v>
      </c>
      <c r="AI20">
        <v>4617.75146484375</v>
      </c>
      <c r="AJ20">
        <v>4617.75146484375</v>
      </c>
      <c r="AK20">
        <v>0</v>
      </c>
      <c r="AL20">
        <v>4622.2607421875</v>
      </c>
      <c r="AM20">
        <v>4622.2607421875</v>
      </c>
      <c r="AN20">
        <v>0</v>
      </c>
      <c r="AO20">
        <v>4614.5400390625</v>
      </c>
      <c r="AP20">
        <v>4614.5400390625</v>
      </c>
      <c r="AQ20">
        <v>0</v>
      </c>
      <c r="AR20">
        <v>4615.54638671875</v>
      </c>
      <c r="AS20">
        <v>4615.54638671875</v>
      </c>
      <c r="AT20">
        <v>0</v>
      </c>
      <c r="AU20">
        <v>4622.2607421875</v>
      </c>
      <c r="AV20">
        <v>4622.2607421875</v>
      </c>
      <c r="AW20">
        <v>0</v>
      </c>
      <c r="AY20">
        <v>18</v>
      </c>
      <c r="BA20">
        <f t="shared" si="0"/>
        <v>1.00634765625</v>
      </c>
      <c r="BB20">
        <f t="shared" si="1"/>
        <v>1.70751953125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4.31494140625</v>
      </c>
      <c r="BH20">
        <f t="shared" si="6"/>
        <v>15.05322265625</v>
      </c>
      <c r="BI20">
        <f t="shared" si="9"/>
        <v>270.90673828125</v>
      </c>
      <c r="BJ20">
        <f t="shared" si="10"/>
        <v>271.91259765625</v>
      </c>
      <c r="BK20">
        <f t="shared" si="10"/>
        <v>273.42138671875</v>
      </c>
      <c r="BL20">
        <f t="shared" si="10"/>
        <v>273.93505859375</v>
      </c>
      <c r="BM20">
        <f t="shared" si="10"/>
        <v>278.44482421875</v>
      </c>
      <c r="BN20">
        <f t="shared" si="10"/>
        <v>281.44580078125</v>
      </c>
      <c r="BO20">
        <f t="shared" si="10"/>
        <v>285.96044921875</v>
      </c>
      <c r="BR20">
        <f t="shared" si="8"/>
        <v>280.14111328125</v>
      </c>
    </row>
    <row r="21" spans="1:70" x14ac:dyDescent="0.2">
      <c r="A21" t="s">
        <v>350</v>
      </c>
      <c r="B21" t="s">
        <v>418</v>
      </c>
      <c r="C21" t="s">
        <v>63</v>
      </c>
      <c r="D21">
        <v>60</v>
      </c>
      <c r="E21">
        <v>1</v>
      </c>
      <c r="F21" t="s">
        <v>65</v>
      </c>
      <c r="G21">
        <v>1</v>
      </c>
      <c r="H21">
        <v>1</v>
      </c>
      <c r="I21">
        <v>1</v>
      </c>
      <c r="J21">
        <v>0</v>
      </c>
      <c r="K21" t="s">
        <v>66</v>
      </c>
      <c r="L21">
        <v>0.93468117713928223</v>
      </c>
      <c r="M21">
        <v>0.93468117713928223</v>
      </c>
      <c r="N21">
        <v>0</v>
      </c>
      <c r="O21">
        <v>4638.11083984375</v>
      </c>
      <c r="P21">
        <v>4638.11083984375</v>
      </c>
      <c r="Q21">
        <v>0</v>
      </c>
      <c r="S21">
        <v>4641.111328125</v>
      </c>
      <c r="T21">
        <v>4641.111328125</v>
      </c>
      <c r="U21">
        <v>0</v>
      </c>
      <c r="W21">
        <v>4633.0869140625</v>
      </c>
      <c r="X21">
        <v>4633.0869140625</v>
      </c>
      <c r="Y21">
        <v>0</v>
      </c>
      <c r="Z21">
        <v>4633.60107421875</v>
      </c>
      <c r="AA21">
        <v>4633.60107421875</v>
      </c>
      <c r="AB21">
        <v>0</v>
      </c>
      <c r="AC21">
        <v>4630.58349609375</v>
      </c>
      <c r="AD21">
        <v>4630.58349609375</v>
      </c>
      <c r="AE21">
        <v>0</v>
      </c>
      <c r="AF21">
        <v>4633.0869140625</v>
      </c>
      <c r="AG21">
        <v>4633.0869140625</v>
      </c>
      <c r="AH21">
        <v>0</v>
      </c>
      <c r="AI21">
        <v>4633.60107421875</v>
      </c>
      <c r="AJ21">
        <v>4633.60107421875</v>
      </c>
      <c r="AK21">
        <v>0</v>
      </c>
      <c r="AL21">
        <v>4638.11083984375</v>
      </c>
      <c r="AM21">
        <v>4638.11083984375</v>
      </c>
      <c r="AN21">
        <v>0</v>
      </c>
      <c r="AO21">
        <v>4629.57666015625</v>
      </c>
      <c r="AP21">
        <v>4629.57666015625</v>
      </c>
      <c r="AQ21">
        <v>0</v>
      </c>
      <c r="AR21">
        <v>4630.58349609375</v>
      </c>
      <c r="AS21">
        <v>4630.58349609375</v>
      </c>
      <c r="AT21">
        <v>0</v>
      </c>
      <c r="AU21">
        <v>4638.11083984375</v>
      </c>
      <c r="AV21">
        <v>4638.11083984375</v>
      </c>
      <c r="AW21">
        <v>0</v>
      </c>
      <c r="AY21">
        <v>19</v>
      </c>
      <c r="BA21">
        <f t="shared" si="0"/>
        <v>1.0068359375</v>
      </c>
      <c r="BB21">
        <f t="shared" si="1"/>
        <v>2.50341796875</v>
      </c>
      <c r="BC21">
        <f t="shared" si="2"/>
        <v>0.51416015625</v>
      </c>
      <c r="BD21">
        <f t="shared" si="3"/>
        <v>4.509765625</v>
      </c>
      <c r="BE21">
        <f t="shared" si="4"/>
        <v>3.00048828125</v>
      </c>
      <c r="BF21">
        <f t="shared" si="5"/>
        <v>3.515625</v>
      </c>
      <c r="BH21">
        <f t="shared" si="6"/>
        <v>15.05029296875</v>
      </c>
      <c r="BI21">
        <f t="shared" si="9"/>
        <v>285.9599609375</v>
      </c>
      <c r="BJ21">
        <f t="shared" si="10"/>
        <v>286.96630859375</v>
      </c>
      <c r="BK21">
        <f t="shared" si="10"/>
        <v>288.673828125</v>
      </c>
      <c r="BL21">
        <f t="shared" si="10"/>
        <v>289.18798828125</v>
      </c>
      <c r="BM21">
        <f t="shared" si="10"/>
        <v>293.697265625</v>
      </c>
      <c r="BN21">
        <f t="shared" si="10"/>
        <v>296.6982421875</v>
      </c>
      <c r="BO21">
        <f t="shared" si="10"/>
        <v>301.01318359375</v>
      </c>
      <c r="BR21">
        <f t="shared" si="8"/>
        <v>295.39404296875</v>
      </c>
    </row>
    <row r="22" spans="1:70" x14ac:dyDescent="0.2">
      <c r="A22" t="s">
        <v>350</v>
      </c>
      <c r="B22" t="s">
        <v>402</v>
      </c>
      <c r="C22" t="s">
        <v>63</v>
      </c>
      <c r="D22">
        <v>-150</v>
      </c>
      <c r="E22">
        <v>1</v>
      </c>
      <c r="F22" t="s">
        <v>65</v>
      </c>
      <c r="G22">
        <v>1</v>
      </c>
      <c r="H22">
        <v>1</v>
      </c>
      <c r="I22">
        <v>1</v>
      </c>
      <c r="J22">
        <v>0</v>
      </c>
      <c r="K22" t="s">
        <v>66</v>
      </c>
      <c r="L22">
        <v>1.2626857757568359</v>
      </c>
      <c r="M22">
        <v>1.2626857757568359</v>
      </c>
      <c r="N22">
        <v>0</v>
      </c>
      <c r="O22">
        <v>4653.44677734375</v>
      </c>
      <c r="P22">
        <v>4653.44677734375</v>
      </c>
      <c r="Q22">
        <v>0</v>
      </c>
      <c r="S22">
        <v>4656.447265625</v>
      </c>
      <c r="T22">
        <v>4656.447265625</v>
      </c>
      <c r="U22">
        <v>0</v>
      </c>
      <c r="W22">
        <v>4648.4228515625</v>
      </c>
      <c r="X22">
        <v>4648.4228515625</v>
      </c>
      <c r="Y22">
        <v>0</v>
      </c>
      <c r="Z22">
        <v>4648.93701171875</v>
      </c>
      <c r="AA22">
        <v>4648.93701171875</v>
      </c>
      <c r="AB22">
        <v>0</v>
      </c>
      <c r="AC22">
        <v>4645.62109375</v>
      </c>
      <c r="AD22">
        <v>4645.62109375</v>
      </c>
      <c r="AE22">
        <v>0</v>
      </c>
      <c r="AF22">
        <v>4648.4228515625</v>
      </c>
      <c r="AG22">
        <v>4648.4228515625</v>
      </c>
      <c r="AH22">
        <v>0</v>
      </c>
      <c r="AI22">
        <v>4648.93701171875</v>
      </c>
      <c r="AJ22">
        <v>4648.93701171875</v>
      </c>
      <c r="AK22">
        <v>0</v>
      </c>
      <c r="AL22">
        <v>4653.44677734375</v>
      </c>
      <c r="AM22">
        <v>4653.44677734375</v>
      </c>
      <c r="AN22">
        <v>0</v>
      </c>
      <c r="AO22">
        <v>4644.626953125</v>
      </c>
      <c r="AP22">
        <v>4644.626953125</v>
      </c>
      <c r="AQ22">
        <v>0</v>
      </c>
      <c r="AR22">
        <v>4645.6376953125</v>
      </c>
      <c r="AS22">
        <v>4645.6376953125</v>
      </c>
      <c r="AT22">
        <v>0</v>
      </c>
      <c r="AU22">
        <v>4653.44677734375</v>
      </c>
      <c r="AV22">
        <v>4653.44677734375</v>
      </c>
      <c r="AW22">
        <v>0</v>
      </c>
      <c r="AY22">
        <v>20</v>
      </c>
      <c r="BA22">
        <f t="shared" si="0"/>
        <v>1.0107421875</v>
      </c>
      <c r="BB22">
        <f t="shared" si="1"/>
        <v>2.8017578125</v>
      </c>
      <c r="BC22">
        <f t="shared" si="2"/>
        <v>0.51416015625</v>
      </c>
      <c r="BD22">
        <f t="shared" si="3"/>
        <v>4.509765625</v>
      </c>
      <c r="BE22">
        <f t="shared" si="4"/>
        <v>3.00048828125</v>
      </c>
      <c r="BF22">
        <f t="shared" si="5"/>
        <v>3.203125</v>
      </c>
      <c r="BH22">
        <f t="shared" si="6"/>
        <v>15.0400390625</v>
      </c>
      <c r="BI22">
        <f t="shared" si="9"/>
        <v>301.01025390625</v>
      </c>
      <c r="BJ22">
        <f t="shared" si="10"/>
        <v>302.01708984375</v>
      </c>
      <c r="BK22">
        <f t="shared" si="10"/>
        <v>304.5205078125</v>
      </c>
      <c r="BL22">
        <f t="shared" si="10"/>
        <v>305.03466796875</v>
      </c>
      <c r="BM22">
        <f t="shared" si="10"/>
        <v>309.54443359375</v>
      </c>
      <c r="BN22">
        <f t="shared" si="10"/>
        <v>312.544921875</v>
      </c>
      <c r="BO22">
        <f t="shared" si="10"/>
        <v>316.060546875</v>
      </c>
      <c r="BR22">
        <f t="shared" si="8"/>
        <v>311.24072265625</v>
      </c>
    </row>
    <row r="23" spans="1:70" x14ac:dyDescent="0.2">
      <c r="A23" t="s">
        <v>350</v>
      </c>
      <c r="B23" t="s">
        <v>411</v>
      </c>
      <c r="C23" t="s">
        <v>173</v>
      </c>
      <c r="D23">
        <v>-30</v>
      </c>
      <c r="E23">
        <v>2</v>
      </c>
      <c r="F23" t="s">
        <v>75</v>
      </c>
      <c r="G23">
        <v>1</v>
      </c>
      <c r="H23">
        <v>1</v>
      </c>
      <c r="I23">
        <v>1</v>
      </c>
      <c r="J23">
        <v>0</v>
      </c>
      <c r="K23" t="s">
        <v>72</v>
      </c>
      <c r="L23">
        <v>0.84467321634292603</v>
      </c>
      <c r="M23">
        <v>0.84467321634292603</v>
      </c>
      <c r="N23">
        <v>0</v>
      </c>
      <c r="O23">
        <v>4668.06982421875</v>
      </c>
      <c r="P23">
        <v>4668.06982421875</v>
      </c>
      <c r="Q23">
        <v>0</v>
      </c>
      <c r="S23">
        <v>4671.0703125</v>
      </c>
      <c r="T23">
        <v>4671.0703125</v>
      </c>
      <c r="U23">
        <v>0</v>
      </c>
      <c r="W23">
        <v>4663.0458984375</v>
      </c>
      <c r="X23">
        <v>4663.0458984375</v>
      </c>
      <c r="Y23">
        <v>0</v>
      </c>
      <c r="Z23">
        <v>4663.56005859375</v>
      </c>
      <c r="AA23">
        <v>4663.56005859375</v>
      </c>
      <c r="AB23">
        <v>0</v>
      </c>
      <c r="AC23">
        <v>4660.64208984375</v>
      </c>
      <c r="AD23">
        <v>4660.64208984375</v>
      </c>
      <c r="AE23">
        <v>0</v>
      </c>
      <c r="AF23">
        <v>4663.0458984375</v>
      </c>
      <c r="AG23">
        <v>4663.0458984375</v>
      </c>
      <c r="AH23">
        <v>0</v>
      </c>
      <c r="AI23">
        <v>4663.56005859375</v>
      </c>
      <c r="AJ23">
        <v>4663.56005859375</v>
      </c>
      <c r="AK23">
        <v>0</v>
      </c>
      <c r="AL23">
        <v>4668.06982421875</v>
      </c>
      <c r="AM23">
        <v>4668.06982421875</v>
      </c>
      <c r="AN23">
        <v>0</v>
      </c>
      <c r="AO23">
        <v>4659.650390625</v>
      </c>
      <c r="AP23">
        <v>4659.650390625</v>
      </c>
      <c r="AQ23">
        <v>0</v>
      </c>
      <c r="AR23">
        <v>4660.65869140625</v>
      </c>
      <c r="AS23">
        <v>4660.65869140625</v>
      </c>
      <c r="AT23">
        <v>0</v>
      </c>
      <c r="AU23">
        <v>4668.06982421875</v>
      </c>
      <c r="AV23">
        <v>4668.06982421875</v>
      </c>
      <c r="AW23">
        <v>0</v>
      </c>
      <c r="AY23">
        <v>21</v>
      </c>
      <c r="BA23">
        <f t="shared" si="0"/>
        <v>1.00830078125</v>
      </c>
      <c r="BB23">
        <f t="shared" si="1"/>
        <v>2.40380859375</v>
      </c>
      <c r="BC23">
        <f t="shared" si="2"/>
        <v>0.51416015625</v>
      </c>
      <c r="BD23">
        <f t="shared" si="3"/>
        <v>4.509765625</v>
      </c>
      <c r="BE23">
        <f t="shared" si="4"/>
        <v>3.00048828125</v>
      </c>
      <c r="BF23">
        <f t="shared" si="5"/>
        <v>3.615234375</v>
      </c>
      <c r="BH23">
        <f t="shared" si="6"/>
        <v>15.0517578125</v>
      </c>
      <c r="BI23">
        <f t="shared" si="9"/>
        <v>316.05029296875</v>
      </c>
      <c r="BJ23">
        <f t="shared" si="10"/>
        <v>317.06103515625</v>
      </c>
      <c r="BK23">
        <f t="shared" si="10"/>
        <v>319.86279296875</v>
      </c>
      <c r="BL23">
        <f t="shared" si="10"/>
        <v>320.376953125</v>
      </c>
      <c r="BM23">
        <f t="shared" si="10"/>
        <v>324.88671875</v>
      </c>
      <c r="BN23">
        <f t="shared" si="10"/>
        <v>327.88720703125</v>
      </c>
      <c r="BO23">
        <f t="shared" si="10"/>
        <v>331.09033203125</v>
      </c>
      <c r="BR23">
        <f t="shared" si="8"/>
        <v>326.5830078125</v>
      </c>
    </row>
    <row r="24" spans="1:70" x14ac:dyDescent="0.2">
      <c r="A24" t="s">
        <v>350</v>
      </c>
      <c r="B24" t="s">
        <v>414</v>
      </c>
      <c r="C24" t="s">
        <v>77</v>
      </c>
      <c r="D24">
        <v>-150</v>
      </c>
      <c r="E24">
        <v>1</v>
      </c>
      <c r="F24" t="s">
        <v>65</v>
      </c>
      <c r="G24">
        <v>1</v>
      </c>
      <c r="H24">
        <v>1</v>
      </c>
      <c r="I24">
        <v>1</v>
      </c>
      <c r="J24">
        <v>0</v>
      </c>
      <c r="K24" t="s">
        <v>66</v>
      </c>
      <c r="L24">
        <v>1.44793164730072</v>
      </c>
      <c r="M24">
        <v>1.44793164730072</v>
      </c>
      <c r="N24">
        <v>0</v>
      </c>
      <c r="O24">
        <v>4682.3115234375</v>
      </c>
      <c r="P24">
        <v>4682.3115234375</v>
      </c>
      <c r="Q24">
        <v>0</v>
      </c>
      <c r="S24">
        <v>4685.31201171875</v>
      </c>
      <c r="T24">
        <v>4685.31201171875</v>
      </c>
      <c r="U24">
        <v>0</v>
      </c>
      <c r="W24">
        <v>4677.28759765625</v>
      </c>
      <c r="X24">
        <v>4677.28759765625</v>
      </c>
      <c r="Y24">
        <v>0</v>
      </c>
      <c r="Z24">
        <v>4677.8017578125</v>
      </c>
      <c r="AA24">
        <v>4677.8017578125</v>
      </c>
      <c r="AB24">
        <v>0</v>
      </c>
      <c r="AC24">
        <v>4675.6796875</v>
      </c>
      <c r="AD24">
        <v>4675.6796875</v>
      </c>
      <c r="AE24">
        <v>0</v>
      </c>
      <c r="AF24">
        <v>4677.28759765625</v>
      </c>
      <c r="AG24">
        <v>4677.28759765625</v>
      </c>
      <c r="AH24">
        <v>0</v>
      </c>
      <c r="AI24">
        <v>4677.8017578125</v>
      </c>
      <c r="AJ24">
        <v>4677.8017578125</v>
      </c>
      <c r="AK24">
        <v>0</v>
      </c>
      <c r="AL24">
        <v>4682.3115234375</v>
      </c>
      <c r="AM24">
        <v>4682.3115234375</v>
      </c>
      <c r="AN24">
        <v>0</v>
      </c>
      <c r="AO24">
        <v>4674.685546875</v>
      </c>
      <c r="AP24">
        <v>4674.685546875</v>
      </c>
      <c r="AQ24">
        <v>0</v>
      </c>
      <c r="AR24">
        <v>4675.6962890625</v>
      </c>
      <c r="AS24">
        <v>4675.6962890625</v>
      </c>
      <c r="AT24">
        <v>0</v>
      </c>
      <c r="AU24">
        <v>4682.3115234375</v>
      </c>
      <c r="AV24">
        <v>4682.3115234375</v>
      </c>
      <c r="AW24">
        <v>0</v>
      </c>
      <c r="AY24">
        <v>22</v>
      </c>
      <c r="BA24">
        <f t="shared" si="0"/>
        <v>1.0107421875</v>
      </c>
      <c r="BB24">
        <f t="shared" si="1"/>
        <v>1.60791015625</v>
      </c>
      <c r="BC24">
        <f t="shared" si="2"/>
        <v>0.51416015625</v>
      </c>
      <c r="BD24">
        <f t="shared" si="3"/>
        <v>4.509765625</v>
      </c>
      <c r="BE24">
        <f t="shared" si="4"/>
        <v>3.00048828125</v>
      </c>
      <c r="BF24">
        <f t="shared" si="5"/>
        <v>4.41357421875</v>
      </c>
      <c r="BH24">
        <f t="shared" si="6"/>
        <v>15.056640625</v>
      </c>
      <c r="BI24">
        <f t="shared" si="9"/>
        <v>331.10205078125</v>
      </c>
      <c r="BJ24">
        <f t="shared" si="10"/>
        <v>332.1103515625</v>
      </c>
      <c r="BK24">
        <f t="shared" si="10"/>
        <v>334.51416015625</v>
      </c>
      <c r="BL24">
        <f t="shared" si="10"/>
        <v>335.0283203125</v>
      </c>
      <c r="BM24">
        <f t="shared" si="10"/>
        <v>339.5380859375</v>
      </c>
      <c r="BN24">
        <f t="shared" si="10"/>
        <v>342.53857421875</v>
      </c>
      <c r="BO24">
        <f t="shared" si="10"/>
        <v>346.15380859375</v>
      </c>
      <c r="BR24">
        <f t="shared" si="8"/>
        <v>341.234375</v>
      </c>
    </row>
    <row r="25" spans="1:70" x14ac:dyDescent="0.2">
      <c r="A25" t="s">
        <v>348</v>
      </c>
      <c r="B25" t="s">
        <v>352</v>
      </c>
      <c r="C25" t="s">
        <v>150</v>
      </c>
      <c r="D25">
        <v>-30</v>
      </c>
      <c r="E25">
        <v>2</v>
      </c>
      <c r="F25" t="s">
        <v>75</v>
      </c>
      <c r="G25">
        <v>1</v>
      </c>
      <c r="H25">
        <v>1</v>
      </c>
      <c r="I25">
        <v>1</v>
      </c>
      <c r="J25">
        <v>0</v>
      </c>
      <c r="K25" t="s">
        <v>72</v>
      </c>
      <c r="L25">
        <v>2.4200975894927979</v>
      </c>
      <c r="M25">
        <v>2.4200975894927979</v>
      </c>
      <c r="N25">
        <v>0</v>
      </c>
      <c r="O25">
        <v>4698.3603515625</v>
      </c>
      <c r="P25">
        <v>4698.3603515625</v>
      </c>
      <c r="Q25">
        <v>0</v>
      </c>
      <c r="S25">
        <v>4701.36083984375</v>
      </c>
      <c r="T25">
        <v>4701.36083984375</v>
      </c>
      <c r="U25">
        <v>0</v>
      </c>
      <c r="W25">
        <v>4693.33642578125</v>
      </c>
      <c r="X25">
        <v>4693.33642578125</v>
      </c>
      <c r="Y25">
        <v>0</v>
      </c>
      <c r="Z25">
        <v>4693.8505859375</v>
      </c>
      <c r="AA25">
        <v>4693.8505859375</v>
      </c>
      <c r="AB25">
        <v>0</v>
      </c>
      <c r="AC25">
        <v>4690.7333984375</v>
      </c>
      <c r="AD25">
        <v>4690.7333984375</v>
      </c>
      <c r="AE25">
        <v>0</v>
      </c>
      <c r="AF25">
        <v>4693.33642578125</v>
      </c>
      <c r="AG25">
        <v>4693.33642578125</v>
      </c>
      <c r="AH25">
        <v>0</v>
      </c>
      <c r="AI25">
        <v>4693.8505859375</v>
      </c>
      <c r="AJ25">
        <v>4693.8505859375</v>
      </c>
      <c r="AK25">
        <v>0</v>
      </c>
      <c r="AL25">
        <v>4698.3603515625</v>
      </c>
      <c r="AM25">
        <v>4698.3603515625</v>
      </c>
      <c r="AN25">
        <v>0</v>
      </c>
      <c r="AO25">
        <v>4689.7255859375</v>
      </c>
      <c r="AP25">
        <v>4689.7255859375</v>
      </c>
      <c r="AQ25">
        <v>0</v>
      </c>
      <c r="AR25">
        <v>4690.7333984375</v>
      </c>
      <c r="AS25">
        <v>4690.7333984375</v>
      </c>
      <c r="AT25">
        <v>0</v>
      </c>
      <c r="AU25">
        <v>4698.3603515625</v>
      </c>
      <c r="AV25">
        <v>4698.3603515625</v>
      </c>
      <c r="AW25">
        <v>0</v>
      </c>
      <c r="AY25">
        <v>23</v>
      </c>
      <c r="BA25">
        <f t="shared" si="0"/>
        <v>1.0078125</v>
      </c>
      <c r="BB25">
        <f t="shared" si="1"/>
        <v>2.60302734375</v>
      </c>
      <c r="BC25">
        <f t="shared" si="2"/>
        <v>0.51416015625</v>
      </c>
      <c r="BD25">
        <f t="shared" si="3"/>
        <v>4.509765625</v>
      </c>
      <c r="BE25">
        <f t="shared" si="4"/>
        <v>3.00048828125</v>
      </c>
      <c r="BF25">
        <f t="shared" si="5"/>
        <v>3.41845703125</v>
      </c>
      <c r="BH25">
        <f t="shared" si="6"/>
        <v>15.0537109375</v>
      </c>
      <c r="BI25">
        <f t="shared" si="9"/>
        <v>346.15869140625</v>
      </c>
      <c r="BJ25">
        <f t="shared" si="10"/>
        <v>347.16943359375</v>
      </c>
      <c r="BK25">
        <f>BJ25+BB24</f>
        <v>348.77734375</v>
      </c>
      <c r="BL25">
        <f t="shared" si="10"/>
        <v>349.29150390625</v>
      </c>
      <c r="BM25">
        <f t="shared" si="10"/>
        <v>353.80126953125</v>
      </c>
      <c r="BN25">
        <f t="shared" si="10"/>
        <v>356.8017578125</v>
      </c>
      <c r="BO25">
        <f t="shared" si="10"/>
        <v>361.21533203125</v>
      </c>
      <c r="BR25">
        <f t="shared" si="8"/>
        <v>355.49755859375</v>
      </c>
    </row>
    <row r="26" spans="1:70" x14ac:dyDescent="0.2">
      <c r="A26" t="s">
        <v>350</v>
      </c>
      <c r="B26" t="s">
        <v>412</v>
      </c>
      <c r="C26" t="s">
        <v>173</v>
      </c>
      <c r="D26">
        <v>120</v>
      </c>
      <c r="E26">
        <v>2</v>
      </c>
      <c r="F26" t="s">
        <v>75</v>
      </c>
      <c r="G26">
        <v>1</v>
      </c>
      <c r="H26">
        <v>1</v>
      </c>
      <c r="I26">
        <v>1</v>
      </c>
      <c r="J26">
        <v>0</v>
      </c>
      <c r="K26" t="s">
        <v>72</v>
      </c>
      <c r="L26">
        <v>1.368522644042969</v>
      </c>
      <c r="M26">
        <v>1.368522644042969</v>
      </c>
      <c r="N26">
        <v>0</v>
      </c>
      <c r="O26">
        <v>4713.19873046875</v>
      </c>
      <c r="P26">
        <v>4713.19873046875</v>
      </c>
      <c r="Q26">
        <v>0</v>
      </c>
      <c r="S26">
        <v>4716.19970703125</v>
      </c>
      <c r="T26">
        <v>4716.19970703125</v>
      </c>
      <c r="U26">
        <v>0</v>
      </c>
      <c r="W26">
        <v>4708.17529296875</v>
      </c>
      <c r="X26">
        <v>4708.17529296875</v>
      </c>
      <c r="Y26">
        <v>0</v>
      </c>
      <c r="Z26">
        <v>4708.68896484375</v>
      </c>
      <c r="AA26">
        <v>4708.68896484375</v>
      </c>
      <c r="AB26">
        <v>0</v>
      </c>
      <c r="AC26">
        <v>4705.77099609375</v>
      </c>
      <c r="AD26">
        <v>4705.77099609375</v>
      </c>
      <c r="AE26">
        <v>0</v>
      </c>
      <c r="AF26">
        <v>4708.17529296875</v>
      </c>
      <c r="AG26">
        <v>4708.17529296875</v>
      </c>
      <c r="AH26">
        <v>0</v>
      </c>
      <c r="AI26">
        <v>4708.68896484375</v>
      </c>
      <c r="AJ26">
        <v>4708.68896484375</v>
      </c>
      <c r="AK26">
        <v>0</v>
      </c>
      <c r="AL26">
        <v>4713.19873046875</v>
      </c>
      <c r="AM26">
        <v>4713.19873046875</v>
      </c>
      <c r="AN26">
        <v>0</v>
      </c>
      <c r="AO26">
        <v>4704.779296875</v>
      </c>
      <c r="AP26">
        <v>4704.779296875</v>
      </c>
      <c r="AQ26">
        <v>0</v>
      </c>
      <c r="AR26">
        <v>4705.78759765625</v>
      </c>
      <c r="AS26">
        <v>4705.78759765625</v>
      </c>
      <c r="AT26">
        <v>0</v>
      </c>
      <c r="AU26">
        <v>4713.19873046875</v>
      </c>
      <c r="AV26">
        <v>4713.19873046875</v>
      </c>
      <c r="AW26">
        <v>0</v>
      </c>
      <c r="AY26">
        <v>24</v>
      </c>
      <c r="BA26">
        <f t="shared" si="0"/>
        <v>1.00830078125</v>
      </c>
      <c r="BB26">
        <f t="shared" si="1"/>
        <v>2.404296875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3.6171875</v>
      </c>
      <c r="BH26">
        <f t="shared" si="6"/>
        <v>15.05419921875</v>
      </c>
      <c r="BI26">
        <f t="shared" si="9"/>
        <v>361.21240234375</v>
      </c>
      <c r="BJ26">
        <f t="shared" si="10"/>
        <v>362.22021484375</v>
      </c>
      <c r="BK26">
        <f t="shared" si="10"/>
        <v>364.8232421875</v>
      </c>
      <c r="BL26">
        <f t="shared" si="10"/>
        <v>365.33740234375</v>
      </c>
      <c r="BM26">
        <f t="shared" si="10"/>
        <v>369.84716796875</v>
      </c>
      <c r="BN26">
        <f t="shared" si="10"/>
        <v>372.84765625</v>
      </c>
      <c r="BO26">
        <f t="shared" si="10"/>
        <v>376.26611328125</v>
      </c>
      <c r="BR26">
        <f t="shared" si="8"/>
        <v>371.54345703125</v>
      </c>
    </row>
    <row r="27" spans="1:70" x14ac:dyDescent="0.2">
      <c r="A27" t="s">
        <v>348</v>
      </c>
      <c r="B27" t="s">
        <v>400</v>
      </c>
      <c r="C27" t="s">
        <v>152</v>
      </c>
      <c r="D27">
        <v>-90</v>
      </c>
      <c r="E27">
        <v>1</v>
      </c>
      <c r="F27" t="s">
        <v>65</v>
      </c>
      <c r="G27">
        <v>1</v>
      </c>
      <c r="H27">
        <v>0</v>
      </c>
      <c r="I27">
        <v>0</v>
      </c>
      <c r="J27">
        <v>0</v>
      </c>
      <c r="K27" t="s">
        <v>72</v>
      </c>
      <c r="L27">
        <v>1.9642201662063601</v>
      </c>
      <c r="M27">
        <v>1.9642201662063601</v>
      </c>
      <c r="N27">
        <v>0</v>
      </c>
      <c r="O27">
        <v>4727.45703125</v>
      </c>
      <c r="P27">
        <v>4727.45703125</v>
      </c>
      <c r="Q27">
        <v>0</v>
      </c>
      <c r="S27">
        <v>4730.4580078125</v>
      </c>
      <c r="T27">
        <v>4730.4580078125</v>
      </c>
      <c r="U27">
        <v>0</v>
      </c>
      <c r="W27">
        <v>4722.43359375</v>
      </c>
      <c r="X27">
        <v>4722.43359375</v>
      </c>
      <c r="Y27">
        <v>0</v>
      </c>
      <c r="Z27">
        <v>4722.947265625</v>
      </c>
      <c r="AA27">
        <v>4722.947265625</v>
      </c>
      <c r="AB27">
        <v>0</v>
      </c>
      <c r="AC27">
        <v>4720.8251953125</v>
      </c>
      <c r="AD27">
        <v>4720.8251953125</v>
      </c>
      <c r="AE27">
        <v>0</v>
      </c>
      <c r="AF27">
        <v>4722.43359375</v>
      </c>
      <c r="AG27">
        <v>4722.43359375</v>
      </c>
      <c r="AH27">
        <v>0</v>
      </c>
      <c r="AI27">
        <v>4722.947265625</v>
      </c>
      <c r="AJ27">
        <v>4722.947265625</v>
      </c>
      <c r="AK27">
        <v>0</v>
      </c>
      <c r="AL27">
        <v>4727.45703125</v>
      </c>
      <c r="AM27">
        <v>4727.45703125</v>
      </c>
      <c r="AN27">
        <v>0</v>
      </c>
      <c r="AO27">
        <v>4719.81689453125</v>
      </c>
      <c r="AP27">
        <v>4719.81689453125</v>
      </c>
      <c r="AQ27">
        <v>0</v>
      </c>
      <c r="AR27">
        <v>4720.8251953125</v>
      </c>
      <c r="AS27">
        <v>4720.8251953125</v>
      </c>
      <c r="AT27">
        <v>0</v>
      </c>
      <c r="AU27">
        <v>4727.45703125</v>
      </c>
      <c r="AV27">
        <v>4727.45703125</v>
      </c>
      <c r="AW27">
        <v>0</v>
      </c>
      <c r="AY27">
        <v>25</v>
      </c>
      <c r="BA27">
        <f t="shared" si="0"/>
        <v>1.00830078125</v>
      </c>
      <c r="BB27">
        <f t="shared" si="1"/>
        <v>1.6083984375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4.4111328125</v>
      </c>
      <c r="BH27">
        <f t="shared" si="6"/>
        <v>15.05224609375</v>
      </c>
      <c r="BI27">
        <f t="shared" si="9"/>
        <v>376.2666015625</v>
      </c>
      <c r="BJ27">
        <f t="shared" si="10"/>
        <v>377.27490234375</v>
      </c>
      <c r="BK27">
        <f t="shared" si="10"/>
        <v>379.67919921875</v>
      </c>
      <c r="BL27">
        <f t="shared" si="10"/>
        <v>380.19287109375</v>
      </c>
      <c r="BM27">
        <f t="shared" si="10"/>
        <v>384.70263671875</v>
      </c>
      <c r="BN27">
        <f t="shared" si="10"/>
        <v>387.70361328125</v>
      </c>
      <c r="BO27">
        <f t="shared" si="10"/>
        <v>391.32080078125</v>
      </c>
      <c r="BR27">
        <f t="shared" si="8"/>
        <v>386.39892578125</v>
      </c>
    </row>
    <row r="28" spans="1:70" x14ac:dyDescent="0.2">
      <c r="A28" t="s">
        <v>348</v>
      </c>
      <c r="B28" t="s">
        <v>416</v>
      </c>
      <c r="C28" t="s">
        <v>176</v>
      </c>
      <c r="D28">
        <v>120</v>
      </c>
      <c r="E28">
        <v>2</v>
      </c>
      <c r="F28" t="s">
        <v>75</v>
      </c>
      <c r="G28">
        <v>1</v>
      </c>
      <c r="H28">
        <v>0</v>
      </c>
      <c r="I28">
        <v>0</v>
      </c>
      <c r="J28">
        <v>0</v>
      </c>
      <c r="K28" t="s">
        <v>66</v>
      </c>
      <c r="L28">
        <v>2.503414392471313</v>
      </c>
      <c r="M28">
        <v>2.503414392471313</v>
      </c>
      <c r="N28">
        <v>0</v>
      </c>
      <c r="O28">
        <v>4743.3896484375</v>
      </c>
      <c r="P28">
        <v>4743.3896484375</v>
      </c>
      <c r="Q28">
        <v>0</v>
      </c>
      <c r="S28">
        <v>4746.390625</v>
      </c>
      <c r="T28">
        <v>4746.390625</v>
      </c>
      <c r="U28">
        <v>0</v>
      </c>
      <c r="W28">
        <v>4738.3662109375</v>
      </c>
      <c r="X28">
        <v>4738.3662109375</v>
      </c>
      <c r="Y28">
        <v>0</v>
      </c>
      <c r="Z28">
        <v>4738.88037109375</v>
      </c>
      <c r="AA28">
        <v>4738.88037109375</v>
      </c>
      <c r="AB28">
        <v>0</v>
      </c>
      <c r="AC28">
        <v>4735.86279296875</v>
      </c>
      <c r="AD28">
        <v>4735.86279296875</v>
      </c>
      <c r="AE28">
        <v>0</v>
      </c>
      <c r="AF28">
        <v>4738.3662109375</v>
      </c>
      <c r="AG28">
        <v>4738.3662109375</v>
      </c>
      <c r="AH28">
        <v>0</v>
      </c>
      <c r="AI28">
        <v>4738.88037109375</v>
      </c>
      <c r="AJ28">
        <v>4738.88037109375</v>
      </c>
      <c r="AK28">
        <v>0</v>
      </c>
      <c r="AL28">
        <v>4743.3896484375</v>
      </c>
      <c r="AM28">
        <v>4743.3896484375</v>
      </c>
      <c r="AN28">
        <v>0</v>
      </c>
      <c r="AO28">
        <v>4734.869140625</v>
      </c>
      <c r="AP28">
        <v>4734.869140625</v>
      </c>
      <c r="AQ28">
        <v>0</v>
      </c>
      <c r="AR28">
        <v>4735.87939453125</v>
      </c>
      <c r="AS28">
        <v>4735.87939453125</v>
      </c>
      <c r="AT28">
        <v>0</v>
      </c>
      <c r="AU28">
        <v>4743.3896484375</v>
      </c>
      <c r="AV28">
        <v>4743.3896484375</v>
      </c>
      <c r="AW28">
        <v>0</v>
      </c>
      <c r="AY28">
        <v>26</v>
      </c>
      <c r="BA28">
        <f t="shared" si="0"/>
        <v>1.01025390625</v>
      </c>
      <c r="BB28">
        <f t="shared" si="1"/>
        <v>2.50341796875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3.51806640625</v>
      </c>
      <c r="BH28">
        <f t="shared" si="6"/>
        <v>15.05615234375</v>
      </c>
      <c r="BI28">
        <f t="shared" si="9"/>
        <v>391.31884765625</v>
      </c>
      <c r="BJ28">
        <f t="shared" si="10"/>
        <v>392.3271484375</v>
      </c>
      <c r="BK28">
        <f t="shared" si="10"/>
        <v>393.935546875</v>
      </c>
      <c r="BL28">
        <f t="shared" si="10"/>
        <v>394.44921875</v>
      </c>
      <c r="BM28">
        <f t="shared" si="10"/>
        <v>398.958984375</v>
      </c>
      <c r="BN28">
        <f t="shared" si="10"/>
        <v>401.9599609375</v>
      </c>
      <c r="BO28">
        <f t="shared" si="10"/>
        <v>406.37109375</v>
      </c>
      <c r="BR28">
        <f t="shared" si="8"/>
        <v>400.6552734375</v>
      </c>
    </row>
    <row r="29" spans="1:70" x14ac:dyDescent="0.2">
      <c r="A29" t="s">
        <v>350</v>
      </c>
      <c r="B29" t="s">
        <v>399</v>
      </c>
      <c r="C29" t="s">
        <v>161</v>
      </c>
      <c r="D29">
        <v>60</v>
      </c>
      <c r="E29">
        <v>2</v>
      </c>
      <c r="F29" t="s">
        <v>75</v>
      </c>
      <c r="G29">
        <v>1</v>
      </c>
      <c r="H29">
        <v>1</v>
      </c>
      <c r="I29">
        <v>1</v>
      </c>
      <c r="J29">
        <v>0</v>
      </c>
      <c r="K29" t="s">
        <v>72</v>
      </c>
      <c r="L29">
        <v>1.1590591669082639</v>
      </c>
      <c r="M29">
        <v>1.1590591669082639</v>
      </c>
      <c r="N29">
        <v>0</v>
      </c>
      <c r="O29">
        <v>4757.13427734375</v>
      </c>
      <c r="P29">
        <v>4757.13427734375</v>
      </c>
      <c r="Q29">
        <v>0</v>
      </c>
      <c r="S29">
        <v>4760.134765625</v>
      </c>
      <c r="T29">
        <v>4760.134765625</v>
      </c>
      <c r="U29">
        <v>0</v>
      </c>
      <c r="W29">
        <v>4752.1103515625</v>
      </c>
      <c r="X29">
        <v>4752.1103515625</v>
      </c>
      <c r="Y29">
        <v>0</v>
      </c>
      <c r="Z29">
        <v>4752.62451171875</v>
      </c>
      <c r="AA29">
        <v>4752.62451171875</v>
      </c>
      <c r="AB29">
        <v>0</v>
      </c>
      <c r="AC29">
        <v>4750.900390625</v>
      </c>
      <c r="AD29">
        <v>4750.900390625</v>
      </c>
      <c r="AE29">
        <v>0</v>
      </c>
      <c r="AF29">
        <v>4752.1103515625</v>
      </c>
      <c r="AG29">
        <v>4752.1103515625</v>
      </c>
      <c r="AH29">
        <v>0</v>
      </c>
      <c r="AI29">
        <v>4752.62451171875</v>
      </c>
      <c r="AJ29">
        <v>4752.62451171875</v>
      </c>
      <c r="AK29">
        <v>0</v>
      </c>
      <c r="AL29">
        <v>4757.13427734375</v>
      </c>
      <c r="AM29">
        <v>4757.13427734375</v>
      </c>
      <c r="AN29">
        <v>0</v>
      </c>
      <c r="AO29">
        <v>4749.90869140625</v>
      </c>
      <c r="AP29">
        <v>4749.90869140625</v>
      </c>
      <c r="AQ29">
        <v>0</v>
      </c>
      <c r="AR29">
        <v>4750.9169921875</v>
      </c>
      <c r="AS29">
        <v>4750.9169921875</v>
      </c>
      <c r="AT29">
        <v>0</v>
      </c>
      <c r="AU29">
        <v>4757.13427734375</v>
      </c>
      <c r="AV29">
        <v>4757.13427734375</v>
      </c>
      <c r="AW29">
        <v>0</v>
      </c>
      <c r="AY29">
        <v>27</v>
      </c>
      <c r="BA29">
        <f t="shared" si="0"/>
        <v>1.00830078125</v>
      </c>
      <c r="BB29">
        <f t="shared" si="1"/>
        <v>1.2099609375</v>
      </c>
      <c r="BC29">
        <f t="shared" si="2"/>
        <v>0.51416015625</v>
      </c>
      <c r="BD29">
        <f t="shared" si="3"/>
        <v>4.509765625</v>
      </c>
      <c r="BE29">
        <f t="shared" si="4"/>
        <v>3.00048828125</v>
      </c>
      <c r="BF29">
        <f t="shared" si="5"/>
        <v>4.81103515625</v>
      </c>
      <c r="BH29">
        <f t="shared" si="6"/>
        <v>15.0537109375</v>
      </c>
      <c r="BI29">
        <f t="shared" si="9"/>
        <v>406.375</v>
      </c>
      <c r="BJ29">
        <f t="shared" si="10"/>
        <v>407.38525390625</v>
      </c>
      <c r="BK29">
        <f t="shared" si="10"/>
        <v>409.888671875</v>
      </c>
      <c r="BL29">
        <f t="shared" si="10"/>
        <v>410.40283203125</v>
      </c>
      <c r="BM29">
        <f t="shared" si="10"/>
        <v>414.912109375</v>
      </c>
      <c r="BN29">
        <f t="shared" si="10"/>
        <v>417.9130859375</v>
      </c>
      <c r="BO29">
        <f t="shared" si="10"/>
        <v>421.43115234375</v>
      </c>
      <c r="BR29">
        <f t="shared" si="8"/>
        <v>416.60888671875</v>
      </c>
    </row>
    <row r="30" spans="1:70" x14ac:dyDescent="0.2">
      <c r="A30" t="s">
        <v>350</v>
      </c>
      <c r="B30" t="s">
        <v>410</v>
      </c>
      <c r="C30" t="s">
        <v>77</v>
      </c>
      <c r="D30">
        <v>-30</v>
      </c>
      <c r="E30">
        <v>1</v>
      </c>
      <c r="F30" t="s">
        <v>65</v>
      </c>
      <c r="G30">
        <v>1</v>
      </c>
      <c r="H30">
        <v>1</v>
      </c>
      <c r="I30">
        <v>1</v>
      </c>
      <c r="J30">
        <v>0</v>
      </c>
      <c r="K30" t="s">
        <v>66</v>
      </c>
      <c r="L30">
        <v>1.360660195350647</v>
      </c>
      <c r="M30">
        <v>1.360660195350647</v>
      </c>
      <c r="N30">
        <v>0</v>
      </c>
      <c r="O30">
        <v>4772.5693359375</v>
      </c>
      <c r="P30">
        <v>4772.5693359375</v>
      </c>
      <c r="Q30">
        <v>0</v>
      </c>
      <c r="S30">
        <v>4775.5703125</v>
      </c>
      <c r="T30">
        <v>4775.5703125</v>
      </c>
      <c r="U30">
        <v>0</v>
      </c>
      <c r="W30">
        <v>4767.5458984375</v>
      </c>
      <c r="X30">
        <v>4767.5458984375</v>
      </c>
      <c r="Y30">
        <v>0</v>
      </c>
      <c r="Z30">
        <v>4768.06005859375</v>
      </c>
      <c r="AA30">
        <v>4768.06005859375</v>
      </c>
      <c r="AB30">
        <v>0</v>
      </c>
      <c r="AC30">
        <v>4765.9375</v>
      </c>
      <c r="AD30">
        <v>4765.9375</v>
      </c>
      <c r="AE30">
        <v>0</v>
      </c>
      <c r="AF30">
        <v>4767.5458984375</v>
      </c>
      <c r="AG30">
        <v>4767.5458984375</v>
      </c>
      <c r="AH30">
        <v>0</v>
      </c>
      <c r="AI30">
        <v>4768.06005859375</v>
      </c>
      <c r="AJ30">
        <v>4768.06005859375</v>
      </c>
      <c r="AK30">
        <v>0</v>
      </c>
      <c r="AL30">
        <v>4772.5693359375</v>
      </c>
      <c r="AM30">
        <v>4772.5693359375</v>
      </c>
      <c r="AN30">
        <v>0</v>
      </c>
      <c r="AO30">
        <v>4764.94580078125</v>
      </c>
      <c r="AP30">
        <v>4764.94580078125</v>
      </c>
      <c r="AQ30">
        <v>0</v>
      </c>
      <c r="AR30">
        <v>4765.9541015625</v>
      </c>
      <c r="AS30">
        <v>4765.9541015625</v>
      </c>
      <c r="AT30">
        <v>0</v>
      </c>
      <c r="AU30">
        <v>4772.5693359375</v>
      </c>
      <c r="AV30">
        <v>4772.5693359375</v>
      </c>
      <c r="AW30">
        <v>0</v>
      </c>
      <c r="AY30">
        <v>28</v>
      </c>
      <c r="BA30">
        <f t="shared" si="0"/>
        <v>1.00830078125</v>
      </c>
      <c r="BB30">
        <f t="shared" si="1"/>
        <v>1.6083984375</v>
      </c>
      <c r="BC30">
        <f t="shared" si="2"/>
        <v>0.51416015625</v>
      </c>
      <c r="BD30">
        <f t="shared" si="3"/>
        <v>4.50927734375</v>
      </c>
      <c r="BE30">
        <f t="shared" si="4"/>
        <v>3.0009765625</v>
      </c>
      <c r="BF30">
        <f t="shared" si="5"/>
        <v>4.416015625</v>
      </c>
      <c r="BH30">
        <f t="shared" si="6"/>
        <v>15.05712890625</v>
      </c>
      <c r="BI30">
        <f t="shared" si="9"/>
        <v>421.4287109375</v>
      </c>
      <c r="BJ30">
        <f t="shared" si="10"/>
        <v>422.43701171875</v>
      </c>
      <c r="BK30">
        <f t="shared" si="10"/>
        <v>423.64697265625</v>
      </c>
      <c r="BL30">
        <f t="shared" si="10"/>
        <v>424.1611328125</v>
      </c>
      <c r="BM30">
        <f t="shared" si="10"/>
        <v>428.6708984375</v>
      </c>
      <c r="BN30">
        <f t="shared" si="10"/>
        <v>431.67138671875</v>
      </c>
      <c r="BO30">
        <f t="shared" si="10"/>
        <v>436.482421875</v>
      </c>
      <c r="BR30">
        <f t="shared" si="8"/>
        <v>430.3671875</v>
      </c>
    </row>
    <row r="31" spans="1:70" x14ac:dyDescent="0.2">
      <c r="A31" t="s">
        <v>348</v>
      </c>
      <c r="B31" t="s">
        <v>409</v>
      </c>
      <c r="C31" t="s">
        <v>150</v>
      </c>
      <c r="D31">
        <v>-150</v>
      </c>
      <c r="E31">
        <v>2</v>
      </c>
      <c r="F31" t="s">
        <v>75</v>
      </c>
      <c r="G31">
        <v>1</v>
      </c>
      <c r="H31">
        <v>0</v>
      </c>
      <c r="I31">
        <v>0</v>
      </c>
      <c r="J31">
        <v>0</v>
      </c>
      <c r="O31">
        <v>4788.80078125</v>
      </c>
      <c r="P31">
        <v>4788.80078125</v>
      </c>
      <c r="Q31">
        <v>0</v>
      </c>
      <c r="S31">
        <v>4791.80126953125</v>
      </c>
      <c r="T31">
        <v>4791.80126953125</v>
      </c>
      <c r="U31">
        <v>0</v>
      </c>
      <c r="W31">
        <v>4783.77734375</v>
      </c>
      <c r="X31">
        <v>4783.77734375</v>
      </c>
      <c r="Y31">
        <v>0</v>
      </c>
      <c r="Z31">
        <v>4784.291015625</v>
      </c>
      <c r="AA31">
        <v>4784.291015625</v>
      </c>
      <c r="AB31">
        <v>0</v>
      </c>
      <c r="AC31">
        <v>4780.97509765625</v>
      </c>
      <c r="AD31">
        <v>4780.97509765625</v>
      </c>
      <c r="AE31">
        <v>0</v>
      </c>
      <c r="AF31">
        <v>4783.77734375</v>
      </c>
      <c r="AG31">
        <v>4783.77734375</v>
      </c>
      <c r="AH31">
        <v>0</v>
      </c>
      <c r="AI31">
        <v>4784.291015625</v>
      </c>
      <c r="AJ31">
        <v>4784.291015625</v>
      </c>
      <c r="AK31">
        <v>0</v>
      </c>
      <c r="AL31">
        <v>4788.80078125</v>
      </c>
      <c r="AM31">
        <v>4788.80078125</v>
      </c>
      <c r="AN31">
        <v>0</v>
      </c>
      <c r="AO31">
        <v>4779.986328125</v>
      </c>
      <c r="AP31">
        <v>4779.986328125</v>
      </c>
      <c r="AQ31">
        <v>0</v>
      </c>
      <c r="AR31">
        <v>4780.99169921875</v>
      </c>
      <c r="AS31">
        <v>4780.99169921875</v>
      </c>
      <c r="AT31">
        <v>0</v>
      </c>
      <c r="AU31">
        <v>4788.80078125</v>
      </c>
      <c r="AV31">
        <v>4788.80078125</v>
      </c>
      <c r="AW31">
        <v>0</v>
      </c>
      <c r="AY31">
        <v>29</v>
      </c>
      <c r="BA31">
        <f t="shared" si="0"/>
        <v>1.00537109375</v>
      </c>
      <c r="BB31">
        <f t="shared" si="1"/>
        <v>2.80224609375</v>
      </c>
      <c r="BC31">
        <f t="shared" si="2"/>
        <v>0.513671875</v>
      </c>
      <c r="BD31">
        <f t="shared" si="3"/>
        <v>4.509765625</v>
      </c>
      <c r="BE31">
        <f t="shared" si="4"/>
        <v>3.00048828125</v>
      </c>
      <c r="BF31">
        <f t="shared" si="5"/>
        <v>-4791.80126953125</v>
      </c>
      <c r="BI31">
        <f t="shared" si="9"/>
        <v>436.48583984375</v>
      </c>
      <c r="BJ31">
        <f t="shared" si="10"/>
        <v>437.494140625</v>
      </c>
      <c r="BK31">
        <f t="shared" si="10"/>
        <v>439.1025390625</v>
      </c>
      <c r="BL31">
        <f t="shared" si="10"/>
        <v>439.61669921875</v>
      </c>
      <c r="BM31">
        <f t="shared" si="10"/>
        <v>444.1259765625</v>
      </c>
      <c r="BN31">
        <f t="shared" si="10"/>
        <v>447.126953125</v>
      </c>
      <c r="BO31">
        <f t="shared" si="10"/>
        <v>451.54296875</v>
      </c>
      <c r="BR31">
        <f t="shared" si="8"/>
        <v>445.82275390625</v>
      </c>
    </row>
    <row r="33" spans="1:2" x14ac:dyDescent="0.2">
      <c r="A33" t="s">
        <v>78</v>
      </c>
    </row>
    <row r="34" spans="1:2" x14ac:dyDescent="0.2">
      <c r="A34" t="s">
        <v>79</v>
      </c>
      <c r="B34">
        <v>17</v>
      </c>
    </row>
    <row r="35" spans="1:2" x14ac:dyDescent="0.2">
      <c r="A35" t="s">
        <v>80</v>
      </c>
      <c r="B35">
        <v>1</v>
      </c>
    </row>
    <row r="36" spans="1:2" x14ac:dyDescent="0.2">
      <c r="A36" t="s">
        <v>81</v>
      </c>
      <c r="B36" t="s">
        <v>82</v>
      </c>
    </row>
    <row r="37" spans="1:2" x14ac:dyDescent="0.2">
      <c r="A37" t="s">
        <v>83</v>
      </c>
      <c r="B37" t="s">
        <v>84</v>
      </c>
    </row>
    <row r="38" spans="1:2" x14ac:dyDescent="0.2">
      <c r="A38" t="s">
        <v>85</v>
      </c>
      <c r="B38" t="s">
        <v>86</v>
      </c>
    </row>
    <row r="39" spans="1:2" x14ac:dyDescent="0.2">
      <c r="A39" t="s">
        <v>87</v>
      </c>
      <c r="B39">
        <v>60.536535312475642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60</v>
      </c>
    </row>
    <row r="2" spans="1:14" x14ac:dyDescent="0.2">
      <c r="A2">
        <v>1</v>
      </c>
      <c r="B2">
        <v>4875.494140625</v>
      </c>
      <c r="C2">
        <v>4875.494140625</v>
      </c>
      <c r="D2">
        <v>0</v>
      </c>
      <c r="F2">
        <v>4873.48828125</v>
      </c>
      <c r="G2">
        <v>4873.48828125</v>
      </c>
      <c r="H2">
        <v>0</v>
      </c>
      <c r="J2">
        <v>4871.48193359375</v>
      </c>
      <c r="K2">
        <v>4871.48193359375</v>
      </c>
      <c r="L2">
        <v>0</v>
      </c>
      <c r="N2">
        <v>0</v>
      </c>
    </row>
    <row r="4" spans="1:14" x14ac:dyDescent="0.2">
      <c r="A4" t="s">
        <v>78</v>
      </c>
    </row>
    <row r="5" spans="1:14" x14ac:dyDescent="0.2">
      <c r="A5" t="s">
        <v>79</v>
      </c>
      <c r="B5">
        <v>17</v>
      </c>
    </row>
    <row r="6" spans="1:14" x14ac:dyDescent="0.2">
      <c r="A6" t="s">
        <v>80</v>
      </c>
      <c r="B6">
        <v>1</v>
      </c>
    </row>
    <row r="7" spans="1:14" x14ac:dyDescent="0.2">
      <c r="A7" t="s">
        <v>81</v>
      </c>
      <c r="B7" t="s">
        <v>82</v>
      </c>
    </row>
    <row r="8" spans="1:14" x14ac:dyDescent="0.2">
      <c r="A8" t="s">
        <v>83</v>
      </c>
      <c r="B8" t="s">
        <v>84</v>
      </c>
    </row>
    <row r="9" spans="1:14" x14ac:dyDescent="0.2">
      <c r="A9" t="s">
        <v>85</v>
      </c>
      <c r="B9" t="s">
        <v>86</v>
      </c>
    </row>
    <row r="10" spans="1:14" x14ac:dyDescent="0.2">
      <c r="A10" t="s">
        <v>87</v>
      </c>
      <c r="B10">
        <v>60.536535312475642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419</v>
      </c>
      <c r="I1" t="s">
        <v>420</v>
      </c>
      <c r="J1" t="s">
        <v>421</v>
      </c>
      <c r="K1" t="s">
        <v>422</v>
      </c>
      <c r="L1" t="s">
        <v>423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  <c r="U1" t="s">
        <v>432</v>
      </c>
      <c r="V1" t="s">
        <v>433</v>
      </c>
      <c r="W1" t="s">
        <v>434</v>
      </c>
      <c r="X1" t="s">
        <v>435</v>
      </c>
      <c r="Y1" t="s">
        <v>436</v>
      </c>
      <c r="Z1" t="s">
        <v>437</v>
      </c>
      <c r="AA1" t="s">
        <v>438</v>
      </c>
      <c r="AB1" t="s">
        <v>439</v>
      </c>
      <c r="AC1" t="s">
        <v>440</v>
      </c>
      <c r="AD1" t="s">
        <v>441</v>
      </c>
      <c r="AE1" t="s">
        <v>442</v>
      </c>
      <c r="AF1" t="s">
        <v>443</v>
      </c>
      <c r="AG1" t="s">
        <v>444</v>
      </c>
      <c r="AH1" t="s">
        <v>445</v>
      </c>
      <c r="AI1" t="s">
        <v>446</v>
      </c>
      <c r="AJ1" t="s">
        <v>447</v>
      </c>
      <c r="AK1" t="s">
        <v>448</v>
      </c>
      <c r="AL1" t="s">
        <v>449</v>
      </c>
      <c r="AM1" t="s">
        <v>450</v>
      </c>
      <c r="AN1" t="s">
        <v>451</v>
      </c>
      <c r="AO1" t="s">
        <v>452</v>
      </c>
      <c r="AP1" t="s">
        <v>453</v>
      </c>
      <c r="AQ1" t="s">
        <v>454</v>
      </c>
      <c r="AR1" t="s">
        <v>455</v>
      </c>
      <c r="AS1" t="s">
        <v>456</v>
      </c>
      <c r="AT1" t="s">
        <v>457</v>
      </c>
      <c r="AU1" t="s">
        <v>458</v>
      </c>
      <c r="AV1" t="s">
        <v>459</v>
      </c>
      <c r="AW1" t="s">
        <v>460</v>
      </c>
      <c r="AX1" t="s">
        <v>461</v>
      </c>
      <c r="AY1" t="s">
        <v>60</v>
      </c>
      <c r="BA1" t="s">
        <v>485</v>
      </c>
      <c r="BB1" t="s">
        <v>486</v>
      </c>
      <c r="BC1" t="s">
        <v>487</v>
      </c>
      <c r="BD1" t="s">
        <v>488</v>
      </c>
      <c r="BE1" t="s">
        <v>489</v>
      </c>
      <c r="BF1" t="s">
        <v>490</v>
      </c>
      <c r="BI1" t="s">
        <v>491</v>
      </c>
      <c r="BJ1" t="s">
        <v>492</v>
      </c>
      <c r="BK1" t="s">
        <v>493</v>
      </c>
      <c r="BL1" s="1" t="s">
        <v>494</v>
      </c>
      <c r="BM1" t="s">
        <v>495</v>
      </c>
      <c r="BN1" t="s">
        <v>496</v>
      </c>
      <c r="BO1" t="s">
        <v>497</v>
      </c>
      <c r="BQ1" t="s">
        <v>498</v>
      </c>
      <c r="BR1" t="s">
        <v>499</v>
      </c>
    </row>
    <row r="2" spans="1:70" x14ac:dyDescent="0.2">
      <c r="A2" t="s">
        <v>348</v>
      </c>
      <c r="B2" t="s">
        <v>401</v>
      </c>
      <c r="C2" t="s">
        <v>63</v>
      </c>
      <c r="D2">
        <v>30</v>
      </c>
      <c r="E2">
        <v>2</v>
      </c>
      <c r="F2" t="s">
        <v>71</v>
      </c>
      <c r="G2">
        <v>1</v>
      </c>
      <c r="H2">
        <v>1</v>
      </c>
      <c r="I2">
        <v>1</v>
      </c>
      <c r="J2">
        <v>0</v>
      </c>
      <c r="K2" t="s">
        <v>72</v>
      </c>
      <c r="L2">
        <v>1.3252178430557251</v>
      </c>
      <c r="M2">
        <v>1.3252178430557251</v>
      </c>
      <c r="N2">
        <v>0</v>
      </c>
      <c r="O2">
        <v>4886.4365234375</v>
      </c>
      <c r="P2">
        <v>4886.4365234375</v>
      </c>
      <c r="Q2">
        <v>0</v>
      </c>
      <c r="S2">
        <v>4889.4375</v>
      </c>
      <c r="T2">
        <v>4889.4375</v>
      </c>
      <c r="U2">
        <v>0</v>
      </c>
      <c r="W2">
        <v>4881.4130859375</v>
      </c>
      <c r="X2">
        <v>4881.4130859375</v>
      </c>
      <c r="Y2">
        <v>0</v>
      </c>
      <c r="Z2">
        <v>4881.92724609375</v>
      </c>
      <c r="AA2">
        <v>4881.92724609375</v>
      </c>
      <c r="AB2">
        <v>0</v>
      </c>
      <c r="AC2">
        <v>4878.71044921875</v>
      </c>
      <c r="AD2">
        <v>4878.71044921875</v>
      </c>
      <c r="AE2">
        <v>0</v>
      </c>
      <c r="AF2">
        <v>4881.4130859375</v>
      </c>
      <c r="AG2">
        <v>4881.4130859375</v>
      </c>
      <c r="AH2">
        <v>0</v>
      </c>
      <c r="AI2">
        <v>4881.92724609375</v>
      </c>
      <c r="AJ2">
        <v>4881.92724609375</v>
      </c>
      <c r="AK2">
        <v>0</v>
      </c>
      <c r="AL2">
        <v>4886.4365234375</v>
      </c>
      <c r="AM2">
        <v>4886.4365234375</v>
      </c>
      <c r="AN2">
        <v>0</v>
      </c>
      <c r="AO2">
        <v>4877.7138671875</v>
      </c>
      <c r="AP2">
        <v>4877.7138671875</v>
      </c>
      <c r="AQ2">
        <v>0</v>
      </c>
      <c r="AR2">
        <v>4878.72705078125</v>
      </c>
      <c r="AS2">
        <v>4878.72705078125</v>
      </c>
      <c r="AT2">
        <v>0</v>
      </c>
      <c r="AU2">
        <v>4886.4365234375</v>
      </c>
      <c r="AV2">
        <v>4886.4365234375</v>
      </c>
      <c r="AW2">
        <v>0</v>
      </c>
      <c r="AY2">
        <v>0</v>
      </c>
      <c r="BA2">
        <f>AR2-AO2</f>
        <v>1.01318359375</v>
      </c>
      <c r="BB2">
        <f>AF2-AD2</f>
        <v>2.70263671875</v>
      </c>
      <c r="BC2">
        <f>Z2-W2</f>
        <v>0.51416015625</v>
      </c>
      <c r="BD2">
        <f>AL2-AI2</f>
        <v>4.50927734375</v>
      </c>
      <c r="BE2">
        <f>S2-AU2</f>
        <v>3.0009765625</v>
      </c>
      <c r="BF2">
        <f>AO3-S2</f>
        <v>3.3046875</v>
      </c>
      <c r="BH2">
        <f>SUM(BA2:BF2)</f>
        <v>15.044921875</v>
      </c>
      <c r="BI2">
        <v>0</v>
      </c>
      <c r="BJ2">
        <f>BA2-AX2</f>
        <v>1.01318359375</v>
      </c>
      <c r="BK2">
        <f>BJ2+BB2</f>
        <v>3.7158203125</v>
      </c>
      <c r="BL2">
        <f>BK2+BC2</f>
        <v>4.22998046875</v>
      </c>
      <c r="BM2">
        <f>BL2+BD2</f>
        <v>8.7392578125</v>
      </c>
      <c r="BN2">
        <f>BM2+BE2</f>
        <v>11.740234375</v>
      </c>
      <c r="BO2">
        <f>BN2+BF2</f>
        <v>15.044921875</v>
      </c>
      <c r="BQ2">
        <f>allo_block2!AO2-sixth_countdown!J2</f>
        <v>6.23193359375</v>
      </c>
      <c r="BR2">
        <f>$BQ$2+BL2</f>
        <v>10.4619140625</v>
      </c>
    </row>
    <row r="3" spans="1:70" x14ac:dyDescent="0.2">
      <c r="A3" t="s">
        <v>350</v>
      </c>
      <c r="B3" t="s">
        <v>482</v>
      </c>
      <c r="C3" t="s">
        <v>77</v>
      </c>
      <c r="D3">
        <v>-90</v>
      </c>
      <c r="E3">
        <v>1</v>
      </c>
      <c r="F3" t="s">
        <v>65</v>
      </c>
      <c r="G3">
        <v>1</v>
      </c>
      <c r="H3">
        <v>1</v>
      </c>
      <c r="I3">
        <v>1</v>
      </c>
      <c r="J3">
        <v>0</v>
      </c>
      <c r="K3" t="s">
        <v>66</v>
      </c>
      <c r="L3">
        <v>1.3916193246841431</v>
      </c>
      <c r="M3">
        <v>1.3916193246841431</v>
      </c>
      <c r="N3">
        <v>0</v>
      </c>
      <c r="O3">
        <v>4900.76123046875</v>
      </c>
      <c r="P3">
        <v>4900.76123046875</v>
      </c>
      <c r="Q3">
        <v>0</v>
      </c>
      <c r="S3">
        <v>4903.76220703125</v>
      </c>
      <c r="T3">
        <v>4903.76220703125</v>
      </c>
      <c r="U3">
        <v>0</v>
      </c>
      <c r="W3">
        <v>4895.73779296875</v>
      </c>
      <c r="X3">
        <v>4895.73779296875</v>
      </c>
      <c r="Y3">
        <v>0</v>
      </c>
      <c r="Z3">
        <v>4896.25146484375</v>
      </c>
      <c r="AA3">
        <v>4896.25146484375</v>
      </c>
      <c r="AB3">
        <v>0</v>
      </c>
      <c r="AC3">
        <v>4893.7314453125</v>
      </c>
      <c r="AD3">
        <v>4893.7314453125</v>
      </c>
      <c r="AE3">
        <v>0</v>
      </c>
      <c r="AF3">
        <v>4895.73779296875</v>
      </c>
      <c r="AG3">
        <v>4895.73779296875</v>
      </c>
      <c r="AH3">
        <v>0</v>
      </c>
      <c r="AI3">
        <v>4896.25146484375</v>
      </c>
      <c r="AJ3">
        <v>4896.25146484375</v>
      </c>
      <c r="AK3">
        <v>0</v>
      </c>
      <c r="AL3">
        <v>4900.76123046875</v>
      </c>
      <c r="AM3">
        <v>4900.76123046875</v>
      </c>
      <c r="AN3">
        <v>0</v>
      </c>
      <c r="AO3">
        <v>4892.7421875</v>
      </c>
      <c r="AP3">
        <v>4892.7421875</v>
      </c>
      <c r="AQ3">
        <v>0</v>
      </c>
      <c r="AR3">
        <v>4893.748046875</v>
      </c>
      <c r="AS3">
        <v>4893.748046875</v>
      </c>
      <c r="AT3">
        <v>0</v>
      </c>
      <c r="AU3">
        <v>4900.76123046875</v>
      </c>
      <c r="AV3">
        <v>4900.76123046875</v>
      </c>
      <c r="AW3">
        <v>0</v>
      </c>
      <c r="AY3">
        <v>1</v>
      </c>
      <c r="BA3">
        <f t="shared" ref="BA3:BA31" si="0">AR3-AO3</f>
        <v>1.005859375</v>
      </c>
      <c r="BB3">
        <f t="shared" ref="BB3:BB31" si="1">AF3-AD3</f>
        <v>2.00634765625</v>
      </c>
      <c r="BC3">
        <f t="shared" ref="BC3:BC31" si="2">Z3-W3</f>
        <v>0.513671875</v>
      </c>
      <c r="BD3">
        <f t="shared" ref="BD3:BD31" si="3">AL3-AI3</f>
        <v>4.509765625</v>
      </c>
      <c r="BE3">
        <f t="shared" ref="BE3:BE31" si="4">S3-AU3</f>
        <v>3.0009765625</v>
      </c>
      <c r="BF3">
        <f t="shared" ref="BF3:BF31" si="5">AO4-S3</f>
        <v>4.01806640625</v>
      </c>
      <c r="BH3">
        <f t="shared" ref="BH3:BH30" si="6">SUM(BA3:BF3)</f>
        <v>15.0546875</v>
      </c>
      <c r="BI3">
        <f>SUM(BA2:BF2)</f>
        <v>15.044921875</v>
      </c>
      <c r="BJ3">
        <f t="shared" ref="BJ3:BO18" si="7">BI3+BA2</f>
        <v>16.05810546875</v>
      </c>
      <c r="BK3">
        <f t="shared" si="7"/>
        <v>18.7607421875</v>
      </c>
      <c r="BL3">
        <f t="shared" si="7"/>
        <v>19.27490234375</v>
      </c>
      <c r="BM3">
        <f t="shared" si="7"/>
        <v>23.7841796875</v>
      </c>
      <c r="BN3">
        <f t="shared" si="7"/>
        <v>26.78515625</v>
      </c>
      <c r="BO3">
        <f t="shared" si="7"/>
        <v>30.08984375</v>
      </c>
      <c r="BR3">
        <f t="shared" ref="BR3:BR31" si="8">$BQ$2+BL3</f>
        <v>25.5068359375</v>
      </c>
    </row>
    <row r="4" spans="1:70" x14ac:dyDescent="0.2">
      <c r="A4" t="s">
        <v>348</v>
      </c>
      <c r="B4" t="s">
        <v>481</v>
      </c>
      <c r="C4" t="s">
        <v>152</v>
      </c>
      <c r="D4">
        <v>-60</v>
      </c>
      <c r="E4">
        <v>2</v>
      </c>
      <c r="F4" t="s">
        <v>71</v>
      </c>
      <c r="G4">
        <v>1</v>
      </c>
      <c r="H4">
        <v>1</v>
      </c>
      <c r="I4">
        <v>1</v>
      </c>
      <c r="J4">
        <v>0</v>
      </c>
      <c r="K4" t="s">
        <v>72</v>
      </c>
      <c r="L4">
        <v>2.1241097450256352</v>
      </c>
      <c r="M4">
        <v>2.1241097450256352</v>
      </c>
      <c r="N4">
        <v>0</v>
      </c>
      <c r="O4">
        <v>4915.99755859375</v>
      </c>
      <c r="P4">
        <v>4915.99755859375</v>
      </c>
      <c r="Q4">
        <v>0</v>
      </c>
      <c r="S4">
        <v>4918.99853515625</v>
      </c>
      <c r="T4">
        <v>4918.99853515625</v>
      </c>
      <c r="U4">
        <v>0</v>
      </c>
      <c r="W4">
        <v>4910.97412109375</v>
      </c>
      <c r="X4">
        <v>4910.97412109375</v>
      </c>
      <c r="Y4">
        <v>0</v>
      </c>
      <c r="Z4">
        <v>4911.48828125</v>
      </c>
      <c r="AA4">
        <v>4911.48828125</v>
      </c>
      <c r="AB4">
        <v>0</v>
      </c>
      <c r="AC4">
        <v>4908.76904296875</v>
      </c>
      <c r="AD4">
        <v>4908.76904296875</v>
      </c>
      <c r="AE4">
        <v>0</v>
      </c>
      <c r="AF4">
        <v>4910.97412109375</v>
      </c>
      <c r="AG4">
        <v>4910.97412109375</v>
      </c>
      <c r="AH4">
        <v>0</v>
      </c>
      <c r="AI4">
        <v>4911.48828125</v>
      </c>
      <c r="AJ4">
        <v>4911.48828125</v>
      </c>
      <c r="AK4">
        <v>0</v>
      </c>
      <c r="AL4">
        <v>4915.99755859375</v>
      </c>
      <c r="AM4">
        <v>4915.99755859375</v>
      </c>
      <c r="AN4">
        <v>0</v>
      </c>
      <c r="AO4">
        <v>4907.7802734375</v>
      </c>
      <c r="AP4">
        <v>4907.7802734375</v>
      </c>
      <c r="AQ4">
        <v>0</v>
      </c>
      <c r="AR4">
        <v>4908.78564453125</v>
      </c>
      <c r="AS4">
        <v>4908.78564453125</v>
      </c>
      <c r="AT4">
        <v>0</v>
      </c>
      <c r="AU4">
        <v>4915.99755859375</v>
      </c>
      <c r="AV4">
        <v>4915.99755859375</v>
      </c>
      <c r="AW4">
        <v>0</v>
      </c>
      <c r="AY4">
        <v>2</v>
      </c>
      <c r="BA4">
        <f t="shared" si="0"/>
        <v>1.00537109375</v>
      </c>
      <c r="BB4">
        <f t="shared" si="1"/>
        <v>2.205078125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3.81591796875</v>
      </c>
      <c r="BH4">
        <f t="shared" si="6"/>
        <v>15.05078125</v>
      </c>
      <c r="BI4">
        <f>BH2+BH3</f>
        <v>30.099609375</v>
      </c>
      <c r="BJ4">
        <f t="shared" si="7"/>
        <v>31.10546875</v>
      </c>
      <c r="BK4">
        <f t="shared" si="7"/>
        <v>33.11181640625</v>
      </c>
      <c r="BL4">
        <f t="shared" si="7"/>
        <v>33.62548828125</v>
      </c>
      <c r="BM4">
        <f t="shared" si="7"/>
        <v>38.13525390625</v>
      </c>
      <c r="BN4">
        <f t="shared" si="7"/>
        <v>41.13623046875</v>
      </c>
      <c r="BO4">
        <f t="shared" si="7"/>
        <v>45.154296875</v>
      </c>
      <c r="BR4">
        <f t="shared" si="8"/>
        <v>39.857421875</v>
      </c>
    </row>
    <row r="5" spans="1:70" x14ac:dyDescent="0.2">
      <c r="A5" t="s">
        <v>348</v>
      </c>
      <c r="B5" t="s">
        <v>473</v>
      </c>
      <c r="C5" t="s">
        <v>69</v>
      </c>
      <c r="D5">
        <v>-90</v>
      </c>
      <c r="E5">
        <v>1</v>
      </c>
      <c r="F5" t="s">
        <v>65</v>
      </c>
      <c r="G5">
        <v>1</v>
      </c>
      <c r="H5">
        <v>1</v>
      </c>
      <c r="I5">
        <v>1</v>
      </c>
      <c r="J5">
        <v>0</v>
      </c>
      <c r="K5" t="s">
        <v>66</v>
      </c>
      <c r="L5">
        <v>1.7043625116348271</v>
      </c>
      <c r="M5">
        <v>1.7043625116348271</v>
      </c>
      <c r="N5">
        <v>0</v>
      </c>
      <c r="O5">
        <v>4930.04052734375</v>
      </c>
      <c r="P5">
        <v>4930.04052734375</v>
      </c>
      <c r="Q5">
        <v>0</v>
      </c>
      <c r="S5">
        <v>4933.041015625</v>
      </c>
      <c r="T5">
        <v>4933.041015625</v>
      </c>
      <c r="U5">
        <v>0</v>
      </c>
      <c r="W5">
        <v>4925.0166015625</v>
      </c>
      <c r="X5">
        <v>4925.0166015625</v>
      </c>
      <c r="Y5">
        <v>0</v>
      </c>
      <c r="Z5">
        <v>4925.53076171875</v>
      </c>
      <c r="AA5">
        <v>4925.53076171875</v>
      </c>
      <c r="AB5">
        <v>0</v>
      </c>
      <c r="AC5">
        <v>4923.806640625</v>
      </c>
      <c r="AD5">
        <v>4923.806640625</v>
      </c>
      <c r="AE5">
        <v>0</v>
      </c>
      <c r="AF5">
        <v>4925.0166015625</v>
      </c>
      <c r="AG5">
        <v>4925.0166015625</v>
      </c>
      <c r="AH5">
        <v>0</v>
      </c>
      <c r="AI5">
        <v>4925.53076171875</v>
      </c>
      <c r="AJ5">
        <v>4925.53076171875</v>
      </c>
      <c r="AK5">
        <v>0</v>
      </c>
      <c r="AL5">
        <v>4930.04052734375</v>
      </c>
      <c r="AM5">
        <v>4930.04052734375</v>
      </c>
      <c r="AN5">
        <v>0</v>
      </c>
      <c r="AO5">
        <v>4922.814453125</v>
      </c>
      <c r="AP5">
        <v>4922.814453125</v>
      </c>
      <c r="AQ5">
        <v>0</v>
      </c>
      <c r="AR5">
        <v>4923.8232421875</v>
      </c>
      <c r="AS5">
        <v>4923.8232421875</v>
      </c>
      <c r="AT5">
        <v>0</v>
      </c>
      <c r="AU5">
        <v>4930.04052734375</v>
      </c>
      <c r="AV5">
        <v>4930.04052734375</v>
      </c>
      <c r="AW5">
        <v>0</v>
      </c>
      <c r="AY5">
        <v>3</v>
      </c>
      <c r="BA5">
        <f t="shared" si="0"/>
        <v>1.0087890625</v>
      </c>
      <c r="BB5">
        <f t="shared" si="1"/>
        <v>1.2099609375</v>
      </c>
      <c r="BC5">
        <f t="shared" si="2"/>
        <v>0.51416015625</v>
      </c>
      <c r="BD5">
        <f t="shared" si="3"/>
        <v>4.509765625</v>
      </c>
      <c r="BE5">
        <f t="shared" si="4"/>
        <v>3.00048828125</v>
      </c>
      <c r="BF5">
        <f t="shared" si="5"/>
        <v>4.80908203125</v>
      </c>
      <c r="BH5">
        <f t="shared" si="6"/>
        <v>15.05224609375</v>
      </c>
      <c r="BI5">
        <f t="shared" ref="BI5:BI31" si="9">BI4+BH4</f>
        <v>45.150390625</v>
      </c>
      <c r="BJ5">
        <f t="shared" si="7"/>
        <v>46.15576171875</v>
      </c>
      <c r="BK5">
        <f t="shared" si="7"/>
        <v>48.36083984375</v>
      </c>
      <c r="BL5">
        <f t="shared" si="7"/>
        <v>48.875</v>
      </c>
      <c r="BM5">
        <f t="shared" si="7"/>
        <v>53.38427734375</v>
      </c>
      <c r="BN5">
        <f t="shared" si="7"/>
        <v>56.38525390625</v>
      </c>
      <c r="BO5">
        <f t="shared" si="7"/>
        <v>60.201171875</v>
      </c>
      <c r="BR5">
        <f t="shared" si="8"/>
        <v>55.10693359375</v>
      </c>
    </row>
    <row r="6" spans="1:70" x14ac:dyDescent="0.2">
      <c r="A6" t="s">
        <v>348</v>
      </c>
      <c r="B6" t="s">
        <v>474</v>
      </c>
      <c r="C6" t="s">
        <v>156</v>
      </c>
      <c r="D6">
        <v>-150</v>
      </c>
      <c r="E6">
        <v>1</v>
      </c>
      <c r="F6" t="s">
        <v>65</v>
      </c>
      <c r="G6">
        <v>1</v>
      </c>
      <c r="H6">
        <v>1</v>
      </c>
      <c r="I6">
        <v>1</v>
      </c>
      <c r="J6">
        <v>0</v>
      </c>
      <c r="K6" t="s">
        <v>66</v>
      </c>
      <c r="L6">
        <v>0.9963415265083313</v>
      </c>
      <c r="M6">
        <v>0.9963415265083313</v>
      </c>
      <c r="N6">
        <v>0</v>
      </c>
      <c r="O6">
        <v>4945.17724609375</v>
      </c>
      <c r="P6">
        <v>4945.17724609375</v>
      </c>
      <c r="Q6">
        <v>0</v>
      </c>
      <c r="S6">
        <v>4948.17822265625</v>
      </c>
      <c r="T6">
        <v>4948.17822265625</v>
      </c>
      <c r="U6">
        <v>0</v>
      </c>
      <c r="W6">
        <v>4940.15380859375</v>
      </c>
      <c r="X6">
        <v>4940.15380859375</v>
      </c>
      <c r="Y6">
        <v>0</v>
      </c>
      <c r="Z6">
        <v>4940.66796875</v>
      </c>
      <c r="AA6">
        <v>4940.66796875</v>
      </c>
      <c r="AB6">
        <v>0</v>
      </c>
      <c r="AC6">
        <v>4938.84423828125</v>
      </c>
      <c r="AD6">
        <v>4938.84423828125</v>
      </c>
      <c r="AE6">
        <v>0</v>
      </c>
      <c r="AF6">
        <v>4940.15380859375</v>
      </c>
      <c r="AG6">
        <v>4940.15380859375</v>
      </c>
      <c r="AH6">
        <v>0</v>
      </c>
      <c r="AI6">
        <v>4940.66796875</v>
      </c>
      <c r="AJ6">
        <v>4940.66796875</v>
      </c>
      <c r="AK6">
        <v>0</v>
      </c>
      <c r="AL6">
        <v>4945.17724609375</v>
      </c>
      <c r="AM6">
        <v>4945.17724609375</v>
      </c>
      <c r="AN6">
        <v>0</v>
      </c>
      <c r="AO6">
        <v>4937.85009765625</v>
      </c>
      <c r="AP6">
        <v>4937.85009765625</v>
      </c>
      <c r="AQ6">
        <v>0</v>
      </c>
      <c r="AR6">
        <v>4938.8603515625</v>
      </c>
      <c r="AS6">
        <v>4938.8603515625</v>
      </c>
      <c r="AT6">
        <v>0</v>
      </c>
      <c r="AU6">
        <v>4945.17724609375</v>
      </c>
      <c r="AV6">
        <v>4945.17724609375</v>
      </c>
      <c r="AW6">
        <v>0</v>
      </c>
      <c r="AY6">
        <v>4</v>
      </c>
      <c r="BA6">
        <f t="shared" si="0"/>
        <v>1.01025390625</v>
      </c>
      <c r="BB6">
        <f t="shared" si="1"/>
        <v>1.3095703125</v>
      </c>
      <c r="BC6">
        <f t="shared" si="2"/>
        <v>0.51416015625</v>
      </c>
      <c r="BD6">
        <f t="shared" si="3"/>
        <v>4.50927734375</v>
      </c>
      <c r="BE6">
        <f t="shared" si="4"/>
        <v>3.0009765625</v>
      </c>
      <c r="BF6">
        <f t="shared" si="5"/>
        <v>4.70947265625</v>
      </c>
      <c r="BH6">
        <f t="shared" si="6"/>
        <v>15.0537109375</v>
      </c>
      <c r="BI6">
        <f t="shared" si="9"/>
        <v>60.20263671875</v>
      </c>
      <c r="BJ6">
        <f t="shared" si="7"/>
        <v>61.21142578125</v>
      </c>
      <c r="BK6">
        <f t="shared" si="7"/>
        <v>62.42138671875</v>
      </c>
      <c r="BL6">
        <f t="shared" si="7"/>
        <v>62.935546875</v>
      </c>
      <c r="BM6">
        <f t="shared" si="7"/>
        <v>67.4453125</v>
      </c>
      <c r="BN6">
        <f t="shared" si="7"/>
        <v>70.44580078125</v>
      </c>
      <c r="BO6">
        <f t="shared" si="7"/>
        <v>75.2548828125</v>
      </c>
      <c r="BR6">
        <f t="shared" si="8"/>
        <v>69.16748046875</v>
      </c>
    </row>
    <row r="7" spans="1:70" x14ac:dyDescent="0.2">
      <c r="A7" t="s">
        <v>348</v>
      </c>
      <c r="B7" t="s">
        <v>476</v>
      </c>
      <c r="C7" t="s">
        <v>150</v>
      </c>
      <c r="D7">
        <v>60</v>
      </c>
      <c r="E7">
        <v>2</v>
      </c>
      <c r="F7" t="s">
        <v>75</v>
      </c>
      <c r="G7">
        <v>1</v>
      </c>
      <c r="H7">
        <v>1</v>
      </c>
      <c r="I7">
        <v>1</v>
      </c>
      <c r="J7">
        <v>0</v>
      </c>
      <c r="K7" t="s">
        <v>72</v>
      </c>
      <c r="L7">
        <v>1.557048439979553</v>
      </c>
      <c r="M7">
        <v>1.557048439979553</v>
      </c>
      <c r="N7">
        <v>0</v>
      </c>
      <c r="O7">
        <v>4961.20947265625</v>
      </c>
      <c r="P7">
        <v>4961.20947265625</v>
      </c>
      <c r="Q7">
        <v>0</v>
      </c>
      <c r="S7">
        <v>4964.21044921875</v>
      </c>
      <c r="T7">
        <v>4964.21044921875</v>
      </c>
      <c r="U7">
        <v>0</v>
      </c>
      <c r="W7">
        <v>4956.18603515625</v>
      </c>
      <c r="X7">
        <v>4956.18603515625</v>
      </c>
      <c r="Y7">
        <v>0</v>
      </c>
      <c r="Z7">
        <v>4956.7001953125</v>
      </c>
      <c r="AA7">
        <v>4956.7001953125</v>
      </c>
      <c r="AB7">
        <v>0</v>
      </c>
      <c r="AC7">
        <v>4953.88134765625</v>
      </c>
      <c r="AD7">
        <v>4953.88134765625</v>
      </c>
      <c r="AE7">
        <v>0</v>
      </c>
      <c r="AF7">
        <v>4956.18603515625</v>
      </c>
      <c r="AG7">
        <v>4956.18603515625</v>
      </c>
      <c r="AH7">
        <v>0</v>
      </c>
      <c r="AI7">
        <v>4956.7001953125</v>
      </c>
      <c r="AJ7">
        <v>4956.7001953125</v>
      </c>
      <c r="AK7">
        <v>0</v>
      </c>
      <c r="AL7">
        <v>4961.20947265625</v>
      </c>
      <c r="AM7">
        <v>4961.20947265625</v>
      </c>
      <c r="AN7">
        <v>0</v>
      </c>
      <c r="AO7">
        <v>4952.8876953125</v>
      </c>
      <c r="AP7">
        <v>4952.8876953125</v>
      </c>
      <c r="AQ7">
        <v>0</v>
      </c>
      <c r="AR7">
        <v>4953.89794921875</v>
      </c>
      <c r="AS7">
        <v>4953.89794921875</v>
      </c>
      <c r="AT7">
        <v>0</v>
      </c>
      <c r="AU7">
        <v>4961.20947265625</v>
      </c>
      <c r="AV7">
        <v>4961.20947265625</v>
      </c>
      <c r="AW7">
        <v>0</v>
      </c>
      <c r="AY7">
        <v>5</v>
      </c>
      <c r="BA7">
        <f t="shared" si="0"/>
        <v>1.01025390625</v>
      </c>
      <c r="BB7">
        <f t="shared" si="1"/>
        <v>2.3046875</v>
      </c>
      <c r="BC7">
        <f t="shared" si="2"/>
        <v>0.51416015625</v>
      </c>
      <c r="BD7">
        <f t="shared" si="3"/>
        <v>4.50927734375</v>
      </c>
      <c r="BE7">
        <f t="shared" si="4"/>
        <v>3.0009765625</v>
      </c>
      <c r="BF7">
        <f t="shared" si="5"/>
        <v>3.71533203125</v>
      </c>
      <c r="BH7">
        <f t="shared" si="6"/>
        <v>15.0546875</v>
      </c>
      <c r="BI7">
        <f t="shared" si="9"/>
        <v>75.25634765625</v>
      </c>
      <c r="BJ7">
        <f t="shared" si="7"/>
        <v>76.2666015625</v>
      </c>
      <c r="BK7">
        <f t="shared" si="7"/>
        <v>77.576171875</v>
      </c>
      <c r="BL7">
        <f t="shared" si="7"/>
        <v>78.09033203125</v>
      </c>
      <c r="BM7">
        <f t="shared" si="7"/>
        <v>82.599609375</v>
      </c>
      <c r="BN7">
        <f t="shared" si="7"/>
        <v>85.6005859375</v>
      </c>
      <c r="BO7">
        <f t="shared" si="7"/>
        <v>90.31005859375</v>
      </c>
      <c r="BR7">
        <f t="shared" si="8"/>
        <v>84.322265625</v>
      </c>
    </row>
    <row r="8" spans="1:70" x14ac:dyDescent="0.2">
      <c r="A8" t="s">
        <v>348</v>
      </c>
      <c r="B8" t="s">
        <v>468</v>
      </c>
      <c r="C8" t="s">
        <v>77</v>
      </c>
      <c r="D8">
        <v>-60</v>
      </c>
      <c r="E8">
        <v>2</v>
      </c>
      <c r="F8" t="s">
        <v>71</v>
      </c>
      <c r="G8">
        <v>1</v>
      </c>
      <c r="H8">
        <v>1</v>
      </c>
      <c r="I8">
        <v>1</v>
      </c>
      <c r="J8">
        <v>0</v>
      </c>
      <c r="K8" t="s">
        <v>72</v>
      </c>
      <c r="L8">
        <v>2.8330867290496831</v>
      </c>
      <c r="M8">
        <v>2.8330867290496831</v>
      </c>
      <c r="N8">
        <v>0</v>
      </c>
      <c r="O8">
        <v>4976.54541015625</v>
      </c>
      <c r="P8">
        <v>4976.54541015625</v>
      </c>
      <c r="Q8">
        <v>0</v>
      </c>
      <c r="S8">
        <v>4979.54638671875</v>
      </c>
      <c r="T8">
        <v>4979.54638671875</v>
      </c>
      <c r="U8">
        <v>0</v>
      </c>
      <c r="W8">
        <v>4971.52197265625</v>
      </c>
      <c r="X8">
        <v>4971.52197265625</v>
      </c>
      <c r="Y8">
        <v>0</v>
      </c>
      <c r="Z8">
        <v>4972.0361328125</v>
      </c>
      <c r="AA8">
        <v>4972.0361328125</v>
      </c>
      <c r="AB8">
        <v>0</v>
      </c>
      <c r="AC8">
        <v>4968.9189453125</v>
      </c>
      <c r="AD8">
        <v>4968.9189453125</v>
      </c>
      <c r="AE8">
        <v>0</v>
      </c>
      <c r="AF8">
        <v>4971.52197265625</v>
      </c>
      <c r="AG8">
        <v>4971.52197265625</v>
      </c>
      <c r="AH8">
        <v>0</v>
      </c>
      <c r="AI8">
        <v>4972.0361328125</v>
      </c>
      <c r="AJ8">
        <v>4972.0361328125</v>
      </c>
      <c r="AK8">
        <v>0</v>
      </c>
      <c r="AL8">
        <v>4976.54541015625</v>
      </c>
      <c r="AM8">
        <v>4976.54541015625</v>
      </c>
      <c r="AN8">
        <v>0</v>
      </c>
      <c r="AO8">
        <v>4967.92578125</v>
      </c>
      <c r="AP8">
        <v>4967.92578125</v>
      </c>
      <c r="AQ8">
        <v>0</v>
      </c>
      <c r="AR8">
        <v>4968.935546875</v>
      </c>
      <c r="AS8">
        <v>4968.935546875</v>
      </c>
      <c r="AT8">
        <v>0</v>
      </c>
      <c r="AU8">
        <v>4976.54541015625</v>
      </c>
      <c r="AV8">
        <v>4976.54541015625</v>
      </c>
      <c r="AW8">
        <v>0</v>
      </c>
      <c r="AY8">
        <v>6</v>
      </c>
      <c r="BA8">
        <f t="shared" si="0"/>
        <v>1.009765625</v>
      </c>
      <c r="BB8">
        <f t="shared" si="1"/>
        <v>2.60302734375</v>
      </c>
      <c r="BC8">
        <f t="shared" si="2"/>
        <v>0.51416015625</v>
      </c>
      <c r="BD8">
        <f t="shared" si="3"/>
        <v>4.50927734375</v>
      </c>
      <c r="BE8">
        <f t="shared" si="4"/>
        <v>3.0009765625</v>
      </c>
      <c r="BF8">
        <f t="shared" si="5"/>
        <v>3.41943359375</v>
      </c>
      <c r="BH8">
        <f t="shared" si="6"/>
        <v>15.056640625</v>
      </c>
      <c r="BI8">
        <f t="shared" si="9"/>
        <v>90.31103515625</v>
      </c>
      <c r="BJ8">
        <f t="shared" si="7"/>
        <v>91.3212890625</v>
      </c>
      <c r="BK8">
        <f t="shared" si="7"/>
        <v>93.6259765625</v>
      </c>
      <c r="BL8">
        <f t="shared" si="7"/>
        <v>94.14013671875</v>
      </c>
      <c r="BM8">
        <f t="shared" si="7"/>
        <v>98.6494140625</v>
      </c>
      <c r="BN8">
        <f t="shared" si="7"/>
        <v>101.650390625</v>
      </c>
      <c r="BO8">
        <f t="shared" si="7"/>
        <v>105.36572265625</v>
      </c>
      <c r="BR8">
        <f t="shared" si="8"/>
        <v>100.3720703125</v>
      </c>
    </row>
    <row r="9" spans="1:70" x14ac:dyDescent="0.2">
      <c r="A9" t="s">
        <v>350</v>
      </c>
      <c r="B9" t="s">
        <v>464</v>
      </c>
      <c r="C9" t="s">
        <v>69</v>
      </c>
      <c r="D9">
        <v>30</v>
      </c>
      <c r="E9">
        <v>2</v>
      </c>
      <c r="F9" t="s">
        <v>71</v>
      </c>
      <c r="G9">
        <v>1</v>
      </c>
      <c r="H9">
        <v>1</v>
      </c>
      <c r="I9">
        <v>1</v>
      </c>
      <c r="J9">
        <v>0</v>
      </c>
      <c r="K9" t="s">
        <v>72</v>
      </c>
      <c r="L9">
        <v>1.737870454788208</v>
      </c>
      <c r="M9">
        <v>1.737870454788208</v>
      </c>
      <c r="N9">
        <v>0</v>
      </c>
      <c r="O9">
        <v>4991.0029296875</v>
      </c>
      <c r="P9">
        <v>4991.0029296875</v>
      </c>
      <c r="Q9">
        <v>0</v>
      </c>
      <c r="S9">
        <v>4994.00341796875</v>
      </c>
      <c r="T9">
        <v>4994.00341796875</v>
      </c>
      <c r="U9">
        <v>0</v>
      </c>
      <c r="W9">
        <v>4985.97900390625</v>
      </c>
      <c r="X9">
        <v>4985.97900390625</v>
      </c>
      <c r="Y9">
        <v>0</v>
      </c>
      <c r="Z9">
        <v>4986.4931640625</v>
      </c>
      <c r="AA9">
        <v>4986.4931640625</v>
      </c>
      <c r="AB9">
        <v>0</v>
      </c>
      <c r="AC9">
        <v>4983.97314453125</v>
      </c>
      <c r="AD9">
        <v>4983.97314453125</v>
      </c>
      <c r="AE9">
        <v>0</v>
      </c>
      <c r="AF9">
        <v>4985.97900390625</v>
      </c>
      <c r="AG9">
        <v>4985.97900390625</v>
      </c>
      <c r="AH9">
        <v>0</v>
      </c>
      <c r="AI9">
        <v>4986.4931640625</v>
      </c>
      <c r="AJ9">
        <v>4986.4931640625</v>
      </c>
      <c r="AK9">
        <v>0</v>
      </c>
      <c r="AL9">
        <v>4991.0029296875</v>
      </c>
      <c r="AM9">
        <v>4991.0029296875</v>
      </c>
      <c r="AN9">
        <v>0</v>
      </c>
      <c r="AO9">
        <v>4982.9658203125</v>
      </c>
      <c r="AP9">
        <v>4982.9658203125</v>
      </c>
      <c r="AQ9">
        <v>0</v>
      </c>
      <c r="AR9">
        <v>4983.97314453125</v>
      </c>
      <c r="AS9">
        <v>4983.97314453125</v>
      </c>
      <c r="AT9">
        <v>0</v>
      </c>
      <c r="AU9">
        <v>4991.0029296875</v>
      </c>
      <c r="AV9">
        <v>4991.0029296875</v>
      </c>
      <c r="AW9">
        <v>0</v>
      </c>
      <c r="AY9">
        <v>7</v>
      </c>
      <c r="BA9">
        <f t="shared" si="0"/>
        <v>1.00732421875</v>
      </c>
      <c r="BB9">
        <f t="shared" si="1"/>
        <v>2.005859375</v>
      </c>
      <c r="BC9">
        <f t="shared" si="2"/>
        <v>0.51416015625</v>
      </c>
      <c r="BD9">
        <f t="shared" si="3"/>
        <v>4.509765625</v>
      </c>
      <c r="BE9">
        <f t="shared" si="4"/>
        <v>3.00048828125</v>
      </c>
      <c r="BF9">
        <f t="shared" si="5"/>
        <v>4.01708984375</v>
      </c>
      <c r="BH9">
        <f t="shared" si="6"/>
        <v>15.0546875</v>
      </c>
      <c r="BI9">
        <f t="shared" si="9"/>
        <v>105.36767578125</v>
      </c>
      <c r="BJ9">
        <f t="shared" si="7"/>
        <v>106.37744140625</v>
      </c>
      <c r="BK9">
        <f t="shared" si="7"/>
        <v>108.98046875</v>
      </c>
      <c r="BL9">
        <f t="shared" si="7"/>
        <v>109.49462890625</v>
      </c>
      <c r="BM9">
        <f t="shared" si="7"/>
        <v>114.00390625</v>
      </c>
      <c r="BN9">
        <f t="shared" si="7"/>
        <v>117.0048828125</v>
      </c>
      <c r="BO9">
        <f t="shared" si="7"/>
        <v>120.42431640625</v>
      </c>
      <c r="BR9">
        <f t="shared" si="8"/>
        <v>115.7265625</v>
      </c>
    </row>
    <row r="10" spans="1:70" x14ac:dyDescent="0.2">
      <c r="A10" t="s">
        <v>348</v>
      </c>
      <c r="B10" t="s">
        <v>414</v>
      </c>
      <c r="C10" t="s">
        <v>77</v>
      </c>
      <c r="D10">
        <v>-150</v>
      </c>
      <c r="E10">
        <v>2</v>
      </c>
      <c r="F10" t="s">
        <v>71</v>
      </c>
      <c r="G10">
        <v>1</v>
      </c>
      <c r="H10">
        <v>1</v>
      </c>
      <c r="I10">
        <v>1</v>
      </c>
      <c r="J10">
        <v>0</v>
      </c>
      <c r="K10" t="s">
        <v>72</v>
      </c>
      <c r="L10">
        <v>1.714439749717712</v>
      </c>
      <c r="M10">
        <v>1.714439749717712</v>
      </c>
      <c r="N10">
        <v>0</v>
      </c>
      <c r="O10">
        <v>5006.9521484375</v>
      </c>
      <c r="P10">
        <v>5006.9521484375</v>
      </c>
      <c r="Q10">
        <v>0</v>
      </c>
      <c r="S10">
        <v>5009.953125</v>
      </c>
      <c r="T10">
        <v>5009.953125</v>
      </c>
      <c r="U10">
        <v>0</v>
      </c>
      <c r="W10">
        <v>5001.9287109375</v>
      </c>
      <c r="X10">
        <v>5001.9287109375</v>
      </c>
      <c r="Y10">
        <v>0</v>
      </c>
      <c r="Z10">
        <v>5002.4423828125</v>
      </c>
      <c r="AA10">
        <v>5002.4423828125</v>
      </c>
      <c r="AB10">
        <v>0</v>
      </c>
      <c r="AC10">
        <v>4999.02734375</v>
      </c>
      <c r="AD10">
        <v>4999.02734375</v>
      </c>
      <c r="AE10">
        <v>0</v>
      </c>
      <c r="AF10">
        <v>5001.9287109375</v>
      </c>
      <c r="AG10">
        <v>5001.9287109375</v>
      </c>
      <c r="AH10">
        <v>0</v>
      </c>
      <c r="AI10">
        <v>5002.4423828125</v>
      </c>
      <c r="AJ10">
        <v>5002.4423828125</v>
      </c>
      <c r="AK10">
        <v>0</v>
      </c>
      <c r="AL10">
        <v>5006.9521484375</v>
      </c>
      <c r="AM10">
        <v>5006.9521484375</v>
      </c>
      <c r="AN10">
        <v>0</v>
      </c>
      <c r="AO10">
        <v>4998.0205078125</v>
      </c>
      <c r="AP10">
        <v>4998.0205078125</v>
      </c>
      <c r="AQ10">
        <v>0</v>
      </c>
      <c r="AR10">
        <v>4999.02734375</v>
      </c>
      <c r="AS10">
        <v>4999.02734375</v>
      </c>
      <c r="AT10">
        <v>0</v>
      </c>
      <c r="AU10">
        <v>5006.9521484375</v>
      </c>
      <c r="AV10">
        <v>5006.9521484375</v>
      </c>
      <c r="AW10">
        <v>0</v>
      </c>
      <c r="AY10">
        <v>8</v>
      </c>
      <c r="BA10">
        <f t="shared" si="0"/>
        <v>1.0068359375</v>
      </c>
      <c r="BB10">
        <f t="shared" si="1"/>
        <v>2.9013671875</v>
      </c>
      <c r="BC10">
        <f t="shared" si="2"/>
        <v>0.513671875</v>
      </c>
      <c r="BD10">
        <f t="shared" si="3"/>
        <v>4.509765625</v>
      </c>
      <c r="BE10">
        <f t="shared" si="4"/>
        <v>3.0009765625</v>
      </c>
      <c r="BF10">
        <f t="shared" si="5"/>
        <v>3.10302734375</v>
      </c>
      <c r="BH10">
        <f t="shared" si="6"/>
        <v>15.03564453125</v>
      </c>
      <c r="BI10">
        <f t="shared" si="9"/>
        <v>120.42236328125</v>
      </c>
      <c r="BJ10">
        <f t="shared" si="7"/>
        <v>121.4296875</v>
      </c>
      <c r="BK10">
        <f t="shared" si="7"/>
        <v>123.435546875</v>
      </c>
      <c r="BL10">
        <f t="shared" si="7"/>
        <v>123.94970703125</v>
      </c>
      <c r="BM10">
        <f t="shared" si="7"/>
        <v>128.45947265625</v>
      </c>
      <c r="BN10">
        <f t="shared" si="7"/>
        <v>131.4599609375</v>
      </c>
      <c r="BO10">
        <f t="shared" si="7"/>
        <v>135.47705078125</v>
      </c>
      <c r="BR10">
        <f t="shared" si="8"/>
        <v>130.181640625</v>
      </c>
    </row>
    <row r="11" spans="1:70" x14ac:dyDescent="0.2">
      <c r="A11" t="s">
        <v>348</v>
      </c>
      <c r="B11" t="s">
        <v>472</v>
      </c>
      <c r="C11" t="s">
        <v>156</v>
      </c>
      <c r="D11">
        <v>-30</v>
      </c>
      <c r="E11">
        <v>1</v>
      </c>
      <c r="F11" t="s">
        <v>65</v>
      </c>
      <c r="G11">
        <v>1</v>
      </c>
      <c r="H11">
        <v>1</v>
      </c>
      <c r="I11">
        <v>1</v>
      </c>
      <c r="J11">
        <v>0</v>
      </c>
      <c r="K11" t="s">
        <v>66</v>
      </c>
      <c r="L11">
        <v>1.083466053009033</v>
      </c>
      <c r="M11">
        <v>1.083466053009033</v>
      </c>
      <c r="N11">
        <v>0</v>
      </c>
      <c r="O11">
        <v>5021.77392578125</v>
      </c>
      <c r="P11">
        <v>5021.77392578125</v>
      </c>
      <c r="Q11">
        <v>0</v>
      </c>
      <c r="S11">
        <v>5024.77490234375</v>
      </c>
      <c r="T11">
        <v>5024.77490234375</v>
      </c>
      <c r="U11">
        <v>0</v>
      </c>
      <c r="W11">
        <v>5016.75048828125</v>
      </c>
      <c r="X11">
        <v>5016.75048828125</v>
      </c>
      <c r="Y11">
        <v>0</v>
      </c>
      <c r="Z11">
        <v>5017.2646484375</v>
      </c>
      <c r="AA11">
        <v>5017.2646484375</v>
      </c>
      <c r="AB11">
        <v>0</v>
      </c>
      <c r="AC11">
        <v>5014.0478515625</v>
      </c>
      <c r="AD11">
        <v>5014.0478515625</v>
      </c>
      <c r="AE11">
        <v>0</v>
      </c>
      <c r="AF11">
        <v>5016.75048828125</v>
      </c>
      <c r="AG11">
        <v>5016.75048828125</v>
      </c>
      <c r="AH11">
        <v>0</v>
      </c>
      <c r="AI11">
        <v>5017.2646484375</v>
      </c>
      <c r="AJ11">
        <v>5017.2646484375</v>
      </c>
      <c r="AK11">
        <v>0</v>
      </c>
      <c r="AL11">
        <v>5021.77392578125</v>
      </c>
      <c r="AM11">
        <v>5021.77392578125</v>
      </c>
      <c r="AN11">
        <v>0</v>
      </c>
      <c r="AO11">
        <v>5013.05615234375</v>
      </c>
      <c r="AP11">
        <v>5013.05615234375</v>
      </c>
      <c r="AQ11">
        <v>0</v>
      </c>
      <c r="AR11">
        <v>5014.064453125</v>
      </c>
      <c r="AS11">
        <v>5014.064453125</v>
      </c>
      <c r="AT11">
        <v>0</v>
      </c>
      <c r="AU11">
        <v>5021.77392578125</v>
      </c>
      <c r="AV11">
        <v>5021.77392578125</v>
      </c>
      <c r="AW11">
        <v>0</v>
      </c>
      <c r="AY11">
        <v>9</v>
      </c>
      <c r="BA11">
        <f t="shared" si="0"/>
        <v>1.00830078125</v>
      </c>
      <c r="BB11">
        <f t="shared" si="1"/>
        <v>2.70263671875</v>
      </c>
      <c r="BC11">
        <f t="shared" si="2"/>
        <v>0.51416015625</v>
      </c>
      <c r="BD11">
        <f t="shared" si="3"/>
        <v>4.50927734375</v>
      </c>
      <c r="BE11">
        <f t="shared" si="4"/>
        <v>3.0009765625</v>
      </c>
      <c r="BF11">
        <f t="shared" si="5"/>
        <v>3.3017578125</v>
      </c>
      <c r="BH11">
        <f t="shared" si="6"/>
        <v>15.037109375</v>
      </c>
      <c r="BI11">
        <f t="shared" si="9"/>
        <v>135.4580078125</v>
      </c>
      <c r="BJ11">
        <f t="shared" si="7"/>
        <v>136.46484375</v>
      </c>
      <c r="BK11">
        <f t="shared" si="7"/>
        <v>139.3662109375</v>
      </c>
      <c r="BL11">
        <f t="shared" si="7"/>
        <v>139.8798828125</v>
      </c>
      <c r="BM11">
        <f t="shared" si="7"/>
        <v>144.3896484375</v>
      </c>
      <c r="BN11">
        <f t="shared" si="7"/>
        <v>147.390625</v>
      </c>
      <c r="BO11">
        <f t="shared" si="7"/>
        <v>150.49365234375</v>
      </c>
      <c r="BR11">
        <f t="shared" si="8"/>
        <v>146.11181640625</v>
      </c>
    </row>
    <row r="12" spans="1:70" x14ac:dyDescent="0.2">
      <c r="A12" t="s">
        <v>348</v>
      </c>
      <c r="B12" t="s">
        <v>478</v>
      </c>
      <c r="C12" t="s">
        <v>69</v>
      </c>
      <c r="D12">
        <v>60</v>
      </c>
      <c r="E12">
        <v>1</v>
      </c>
      <c r="F12" t="s">
        <v>65</v>
      </c>
      <c r="G12">
        <v>1</v>
      </c>
      <c r="H12">
        <v>1</v>
      </c>
      <c r="I12">
        <v>1</v>
      </c>
      <c r="J12">
        <v>0</v>
      </c>
      <c r="K12" t="s">
        <v>66</v>
      </c>
      <c r="L12">
        <v>1.1827259063720701</v>
      </c>
      <c r="M12">
        <v>1.1827259063720701</v>
      </c>
      <c r="N12">
        <v>0</v>
      </c>
      <c r="O12">
        <v>5035.70068359375</v>
      </c>
      <c r="P12">
        <v>5035.70068359375</v>
      </c>
      <c r="Q12">
        <v>0</v>
      </c>
      <c r="S12">
        <v>5038.70166015625</v>
      </c>
      <c r="T12">
        <v>5038.70166015625</v>
      </c>
      <c r="U12">
        <v>0</v>
      </c>
      <c r="W12">
        <v>5030.67822265625</v>
      </c>
      <c r="X12">
        <v>5030.67822265625</v>
      </c>
      <c r="Y12">
        <v>0</v>
      </c>
      <c r="Z12">
        <v>5031.19140625</v>
      </c>
      <c r="AA12">
        <v>5031.19140625</v>
      </c>
      <c r="AB12">
        <v>0</v>
      </c>
      <c r="AC12">
        <v>5029.06884765625</v>
      </c>
      <c r="AD12">
        <v>5029.06884765625</v>
      </c>
      <c r="AE12">
        <v>0</v>
      </c>
      <c r="AF12">
        <v>5030.67822265625</v>
      </c>
      <c r="AG12">
        <v>5030.67822265625</v>
      </c>
      <c r="AH12">
        <v>0</v>
      </c>
      <c r="AI12">
        <v>5031.19140625</v>
      </c>
      <c r="AJ12">
        <v>5031.19140625</v>
      </c>
      <c r="AK12">
        <v>0</v>
      </c>
      <c r="AL12">
        <v>5035.70068359375</v>
      </c>
      <c r="AM12">
        <v>5035.70068359375</v>
      </c>
      <c r="AN12">
        <v>0</v>
      </c>
      <c r="AO12">
        <v>5028.07666015625</v>
      </c>
      <c r="AP12">
        <v>5028.07666015625</v>
      </c>
      <c r="AQ12">
        <v>0</v>
      </c>
      <c r="AR12">
        <v>5029.08544921875</v>
      </c>
      <c r="AS12">
        <v>5029.08544921875</v>
      </c>
      <c r="AT12">
        <v>0</v>
      </c>
      <c r="AU12">
        <v>5035.70068359375</v>
      </c>
      <c r="AV12">
        <v>5035.70068359375</v>
      </c>
      <c r="AW12">
        <v>0</v>
      </c>
      <c r="AY12">
        <v>10</v>
      </c>
      <c r="BA12">
        <f t="shared" si="0"/>
        <v>1.0087890625</v>
      </c>
      <c r="BB12">
        <f t="shared" si="1"/>
        <v>1.609375</v>
      </c>
      <c r="BC12">
        <f t="shared" si="2"/>
        <v>0.51318359375</v>
      </c>
      <c r="BD12">
        <f t="shared" si="3"/>
        <v>4.50927734375</v>
      </c>
      <c r="BE12">
        <f t="shared" si="4"/>
        <v>3.0009765625</v>
      </c>
      <c r="BF12">
        <f t="shared" si="5"/>
        <v>4.41064453125</v>
      </c>
      <c r="BH12">
        <f t="shared" si="6"/>
        <v>15.05224609375</v>
      </c>
      <c r="BI12">
        <f t="shared" si="9"/>
        <v>150.4951171875</v>
      </c>
      <c r="BJ12">
        <f t="shared" si="7"/>
        <v>151.50341796875</v>
      </c>
      <c r="BK12">
        <f t="shared" si="7"/>
        <v>154.2060546875</v>
      </c>
      <c r="BL12">
        <f t="shared" si="7"/>
        <v>154.72021484375</v>
      </c>
      <c r="BM12">
        <f t="shared" si="7"/>
        <v>159.2294921875</v>
      </c>
      <c r="BN12">
        <f t="shared" si="7"/>
        <v>162.23046875</v>
      </c>
      <c r="BO12">
        <f t="shared" si="7"/>
        <v>165.5322265625</v>
      </c>
      <c r="BR12">
        <f t="shared" si="8"/>
        <v>160.9521484375</v>
      </c>
    </row>
    <row r="13" spans="1:70" x14ac:dyDescent="0.2">
      <c r="A13" t="s">
        <v>348</v>
      </c>
      <c r="B13" t="s">
        <v>475</v>
      </c>
      <c r="C13" t="s">
        <v>63</v>
      </c>
      <c r="D13">
        <v>150</v>
      </c>
      <c r="E13">
        <v>2</v>
      </c>
      <c r="F13" t="s">
        <v>71</v>
      </c>
      <c r="G13">
        <v>1</v>
      </c>
      <c r="H13">
        <v>1</v>
      </c>
      <c r="I13">
        <v>1</v>
      </c>
      <c r="J13">
        <v>0</v>
      </c>
      <c r="K13" t="s">
        <v>72</v>
      </c>
      <c r="L13">
        <v>1.6598032712936399</v>
      </c>
      <c r="M13">
        <v>1.6598032712936399</v>
      </c>
      <c r="N13">
        <v>0</v>
      </c>
      <c r="O13">
        <v>5051.03662109375</v>
      </c>
      <c r="P13">
        <v>5051.03662109375</v>
      </c>
      <c r="Q13">
        <v>0</v>
      </c>
      <c r="S13">
        <v>5054.03759765625</v>
      </c>
      <c r="T13">
        <v>5054.03759765625</v>
      </c>
      <c r="U13">
        <v>0</v>
      </c>
      <c r="W13">
        <v>5046.01318359375</v>
      </c>
      <c r="X13">
        <v>5046.01318359375</v>
      </c>
      <c r="Y13">
        <v>0</v>
      </c>
      <c r="Z13">
        <v>5046.52734375</v>
      </c>
      <c r="AA13">
        <v>5046.52734375</v>
      </c>
      <c r="AB13">
        <v>0</v>
      </c>
      <c r="AC13">
        <v>5044.1064453125</v>
      </c>
      <c r="AD13">
        <v>5044.1064453125</v>
      </c>
      <c r="AE13">
        <v>0</v>
      </c>
      <c r="AF13">
        <v>5046.01318359375</v>
      </c>
      <c r="AG13">
        <v>5046.01318359375</v>
      </c>
      <c r="AH13">
        <v>0</v>
      </c>
      <c r="AI13">
        <v>5046.52734375</v>
      </c>
      <c r="AJ13">
        <v>5046.52734375</v>
      </c>
      <c r="AK13">
        <v>0</v>
      </c>
      <c r="AL13">
        <v>5051.03662109375</v>
      </c>
      <c r="AM13">
        <v>5051.03662109375</v>
      </c>
      <c r="AN13">
        <v>0</v>
      </c>
      <c r="AO13">
        <v>5043.1123046875</v>
      </c>
      <c r="AP13">
        <v>5043.1123046875</v>
      </c>
      <c r="AQ13">
        <v>0</v>
      </c>
      <c r="AR13">
        <v>5044.123046875</v>
      </c>
      <c r="AS13">
        <v>5044.123046875</v>
      </c>
      <c r="AT13">
        <v>0</v>
      </c>
      <c r="AU13">
        <v>5051.03662109375</v>
      </c>
      <c r="AV13">
        <v>5051.03662109375</v>
      </c>
      <c r="AW13">
        <v>0</v>
      </c>
      <c r="AY13">
        <v>11</v>
      </c>
      <c r="BA13">
        <f t="shared" si="0"/>
        <v>1.0107421875</v>
      </c>
      <c r="BB13">
        <f t="shared" si="1"/>
        <v>1.90673828125</v>
      </c>
      <c r="BC13">
        <f t="shared" si="2"/>
        <v>0.51416015625</v>
      </c>
      <c r="BD13">
        <f t="shared" si="3"/>
        <v>4.50927734375</v>
      </c>
      <c r="BE13">
        <f t="shared" si="4"/>
        <v>3.0009765625</v>
      </c>
      <c r="BF13">
        <f t="shared" si="5"/>
        <v>4.11083984375</v>
      </c>
      <c r="BH13">
        <f t="shared" si="6"/>
        <v>15.052734375</v>
      </c>
      <c r="BI13">
        <f t="shared" si="9"/>
        <v>165.54736328125</v>
      </c>
      <c r="BJ13">
        <f t="shared" si="7"/>
        <v>166.55615234375</v>
      </c>
      <c r="BK13">
        <f t="shared" si="7"/>
        <v>168.16552734375</v>
      </c>
      <c r="BL13">
        <f t="shared" si="7"/>
        <v>168.6787109375</v>
      </c>
      <c r="BM13">
        <f t="shared" si="7"/>
        <v>173.18798828125</v>
      </c>
      <c r="BN13">
        <f t="shared" si="7"/>
        <v>176.18896484375</v>
      </c>
      <c r="BO13">
        <f t="shared" si="7"/>
        <v>180.599609375</v>
      </c>
      <c r="BR13">
        <f t="shared" si="8"/>
        <v>174.91064453125</v>
      </c>
    </row>
    <row r="14" spans="1:70" x14ac:dyDescent="0.2">
      <c r="A14" t="s">
        <v>348</v>
      </c>
      <c r="B14" t="s">
        <v>397</v>
      </c>
      <c r="C14" t="s">
        <v>69</v>
      </c>
      <c r="D14">
        <v>120</v>
      </c>
      <c r="E14">
        <v>1</v>
      </c>
      <c r="F14" t="s">
        <v>65</v>
      </c>
      <c r="G14">
        <v>1</v>
      </c>
      <c r="H14">
        <v>1</v>
      </c>
      <c r="I14">
        <v>1</v>
      </c>
      <c r="J14">
        <v>0</v>
      </c>
      <c r="K14" t="s">
        <v>66</v>
      </c>
      <c r="L14">
        <v>2.3853545188903809</v>
      </c>
      <c r="M14">
        <v>2.3853545188903809</v>
      </c>
      <c r="N14">
        <v>0</v>
      </c>
      <c r="O14">
        <v>5066.47216796875</v>
      </c>
      <c r="P14">
        <v>5066.47216796875</v>
      </c>
      <c r="Q14">
        <v>0</v>
      </c>
      <c r="S14">
        <v>5069.47314453125</v>
      </c>
      <c r="T14">
        <v>5069.47314453125</v>
      </c>
      <c r="U14">
        <v>0</v>
      </c>
      <c r="W14">
        <v>5061.44873046875</v>
      </c>
      <c r="X14">
        <v>5061.44873046875</v>
      </c>
      <c r="Y14">
        <v>0</v>
      </c>
      <c r="Z14">
        <v>5061.96240234375</v>
      </c>
      <c r="AA14">
        <v>5061.96240234375</v>
      </c>
      <c r="AB14">
        <v>0</v>
      </c>
      <c r="AC14">
        <v>5059.14404296875</v>
      </c>
      <c r="AD14">
        <v>5059.14404296875</v>
      </c>
      <c r="AE14">
        <v>0</v>
      </c>
      <c r="AF14">
        <v>5061.44873046875</v>
      </c>
      <c r="AG14">
        <v>5061.44873046875</v>
      </c>
      <c r="AH14">
        <v>0</v>
      </c>
      <c r="AI14">
        <v>5061.96240234375</v>
      </c>
      <c r="AJ14">
        <v>5061.96240234375</v>
      </c>
      <c r="AK14">
        <v>0</v>
      </c>
      <c r="AL14">
        <v>5066.47216796875</v>
      </c>
      <c r="AM14">
        <v>5066.47216796875</v>
      </c>
      <c r="AN14">
        <v>0</v>
      </c>
      <c r="AO14">
        <v>5058.1484375</v>
      </c>
      <c r="AP14">
        <v>5058.1484375</v>
      </c>
      <c r="AQ14">
        <v>0</v>
      </c>
      <c r="AR14">
        <v>5059.16064453125</v>
      </c>
      <c r="AS14">
        <v>5059.16064453125</v>
      </c>
      <c r="AT14">
        <v>0</v>
      </c>
      <c r="AU14">
        <v>5066.47216796875</v>
      </c>
      <c r="AV14">
        <v>5066.47216796875</v>
      </c>
      <c r="AW14">
        <v>0</v>
      </c>
      <c r="AY14">
        <v>12</v>
      </c>
      <c r="BA14">
        <f t="shared" si="0"/>
        <v>1.01220703125</v>
      </c>
      <c r="BB14">
        <f t="shared" si="1"/>
        <v>2.3046875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3.71630859375</v>
      </c>
      <c r="BH14">
        <f t="shared" si="6"/>
        <v>15.0576171875</v>
      </c>
      <c r="BI14">
        <f t="shared" si="9"/>
        <v>180.60009765625</v>
      </c>
      <c r="BJ14">
        <f t="shared" si="7"/>
        <v>181.61083984375</v>
      </c>
      <c r="BK14">
        <f t="shared" si="7"/>
        <v>183.517578125</v>
      </c>
      <c r="BL14">
        <f t="shared" si="7"/>
        <v>184.03173828125</v>
      </c>
      <c r="BM14">
        <f t="shared" si="7"/>
        <v>188.541015625</v>
      </c>
      <c r="BN14">
        <f t="shared" si="7"/>
        <v>191.5419921875</v>
      </c>
      <c r="BO14">
        <f t="shared" si="7"/>
        <v>195.65283203125</v>
      </c>
      <c r="BR14">
        <f t="shared" si="8"/>
        <v>190.263671875</v>
      </c>
    </row>
    <row r="15" spans="1:70" x14ac:dyDescent="0.2">
      <c r="A15" t="s">
        <v>350</v>
      </c>
      <c r="B15" t="s">
        <v>353</v>
      </c>
      <c r="C15" t="s">
        <v>152</v>
      </c>
      <c r="D15">
        <v>-30</v>
      </c>
      <c r="E15">
        <v>1</v>
      </c>
      <c r="F15" t="s">
        <v>65</v>
      </c>
      <c r="G15">
        <v>1</v>
      </c>
      <c r="H15">
        <v>1</v>
      </c>
      <c r="I15">
        <v>1</v>
      </c>
      <c r="J15">
        <v>0</v>
      </c>
      <c r="K15" t="s">
        <v>66</v>
      </c>
      <c r="L15">
        <v>0.99533522129058838</v>
      </c>
      <c r="M15">
        <v>0.99533522129058838</v>
      </c>
      <c r="N15">
        <v>0</v>
      </c>
      <c r="O15">
        <v>5081.60888671875</v>
      </c>
      <c r="P15">
        <v>5081.60888671875</v>
      </c>
      <c r="Q15">
        <v>0</v>
      </c>
      <c r="S15">
        <v>5084.60986328125</v>
      </c>
      <c r="T15">
        <v>5084.60986328125</v>
      </c>
      <c r="U15">
        <v>0</v>
      </c>
      <c r="W15">
        <v>5076.58544921875</v>
      </c>
      <c r="X15">
        <v>5076.58544921875</v>
      </c>
      <c r="Y15">
        <v>0</v>
      </c>
      <c r="Z15">
        <v>5077.099609375</v>
      </c>
      <c r="AA15">
        <v>5077.099609375</v>
      </c>
      <c r="AB15">
        <v>0</v>
      </c>
      <c r="AC15">
        <v>5074.181640625</v>
      </c>
      <c r="AD15">
        <v>5074.181640625</v>
      </c>
      <c r="AE15">
        <v>0</v>
      </c>
      <c r="AF15">
        <v>5076.58544921875</v>
      </c>
      <c r="AG15">
        <v>5076.58544921875</v>
      </c>
      <c r="AH15">
        <v>0</v>
      </c>
      <c r="AI15">
        <v>5077.099609375</v>
      </c>
      <c r="AJ15">
        <v>5077.099609375</v>
      </c>
      <c r="AK15">
        <v>0</v>
      </c>
      <c r="AL15">
        <v>5081.60888671875</v>
      </c>
      <c r="AM15">
        <v>5081.60888671875</v>
      </c>
      <c r="AN15">
        <v>0</v>
      </c>
      <c r="AO15">
        <v>5073.189453125</v>
      </c>
      <c r="AP15">
        <v>5073.189453125</v>
      </c>
      <c r="AQ15">
        <v>0</v>
      </c>
      <c r="AR15">
        <v>5074.1982421875</v>
      </c>
      <c r="AS15">
        <v>5074.1982421875</v>
      </c>
      <c r="AT15">
        <v>0</v>
      </c>
      <c r="AU15">
        <v>5081.60888671875</v>
      </c>
      <c r="AV15">
        <v>5081.60888671875</v>
      </c>
      <c r="AW15">
        <v>0</v>
      </c>
      <c r="AY15">
        <v>13</v>
      </c>
      <c r="BA15">
        <f t="shared" si="0"/>
        <v>1.0087890625</v>
      </c>
      <c r="BB15">
        <f t="shared" si="1"/>
        <v>2.40380859375</v>
      </c>
      <c r="BC15">
        <f t="shared" si="2"/>
        <v>0.51416015625</v>
      </c>
      <c r="BD15">
        <f t="shared" si="3"/>
        <v>4.50927734375</v>
      </c>
      <c r="BE15">
        <f t="shared" si="4"/>
        <v>3.0009765625</v>
      </c>
      <c r="BF15">
        <f t="shared" si="5"/>
        <v>3.6171875</v>
      </c>
      <c r="BH15">
        <f t="shared" si="6"/>
        <v>15.05419921875</v>
      </c>
      <c r="BI15">
        <f t="shared" si="9"/>
        <v>195.65771484375</v>
      </c>
      <c r="BJ15">
        <f t="shared" si="7"/>
        <v>196.669921875</v>
      </c>
      <c r="BK15">
        <f t="shared" si="7"/>
        <v>198.974609375</v>
      </c>
      <c r="BL15">
        <f t="shared" si="7"/>
        <v>199.48828125</v>
      </c>
      <c r="BM15">
        <f t="shared" si="7"/>
        <v>203.998046875</v>
      </c>
      <c r="BN15">
        <f t="shared" si="7"/>
        <v>206.9990234375</v>
      </c>
      <c r="BO15">
        <f t="shared" si="7"/>
        <v>210.71533203125</v>
      </c>
      <c r="BR15">
        <f t="shared" si="8"/>
        <v>205.72021484375</v>
      </c>
    </row>
    <row r="16" spans="1:70" x14ac:dyDescent="0.2">
      <c r="A16" t="s">
        <v>350</v>
      </c>
      <c r="B16" t="s">
        <v>467</v>
      </c>
      <c r="C16" t="s">
        <v>156</v>
      </c>
      <c r="D16">
        <v>-120</v>
      </c>
      <c r="E16">
        <v>2</v>
      </c>
      <c r="F16" t="s">
        <v>71</v>
      </c>
      <c r="G16">
        <v>1</v>
      </c>
      <c r="H16">
        <v>0</v>
      </c>
      <c r="I16">
        <v>0</v>
      </c>
      <c r="J16">
        <v>0</v>
      </c>
      <c r="O16">
        <v>5096.44775390625</v>
      </c>
      <c r="P16">
        <v>5096.44775390625</v>
      </c>
      <c r="Q16">
        <v>0</v>
      </c>
      <c r="S16">
        <v>5099.4482421875</v>
      </c>
      <c r="T16">
        <v>5099.4482421875</v>
      </c>
      <c r="U16">
        <v>0</v>
      </c>
      <c r="W16">
        <v>5091.423828125</v>
      </c>
      <c r="X16">
        <v>5091.423828125</v>
      </c>
      <c r="Y16">
        <v>0</v>
      </c>
      <c r="Z16">
        <v>5091.93798828125</v>
      </c>
      <c r="AA16">
        <v>5091.93798828125</v>
      </c>
      <c r="AB16">
        <v>0</v>
      </c>
      <c r="AC16">
        <v>5089.21875</v>
      </c>
      <c r="AD16">
        <v>5089.21875</v>
      </c>
      <c r="AE16">
        <v>0</v>
      </c>
      <c r="AF16">
        <v>5091.423828125</v>
      </c>
      <c r="AG16">
        <v>5091.423828125</v>
      </c>
      <c r="AH16">
        <v>0</v>
      </c>
      <c r="AI16">
        <v>5091.93798828125</v>
      </c>
      <c r="AJ16">
        <v>5091.93798828125</v>
      </c>
      <c r="AK16">
        <v>0</v>
      </c>
      <c r="AL16">
        <v>5096.44775390625</v>
      </c>
      <c r="AM16">
        <v>5096.44775390625</v>
      </c>
      <c r="AN16">
        <v>0</v>
      </c>
      <c r="AO16">
        <v>5088.22705078125</v>
      </c>
      <c r="AP16">
        <v>5088.22705078125</v>
      </c>
      <c r="AQ16">
        <v>0</v>
      </c>
      <c r="AR16">
        <v>5089.2353515625</v>
      </c>
      <c r="AS16">
        <v>5089.2353515625</v>
      </c>
      <c r="AT16">
        <v>0</v>
      </c>
      <c r="AU16">
        <v>5096.44775390625</v>
      </c>
      <c r="AV16">
        <v>5096.44775390625</v>
      </c>
      <c r="AW16">
        <v>0</v>
      </c>
      <c r="AY16">
        <v>14</v>
      </c>
      <c r="BA16">
        <f t="shared" si="0"/>
        <v>1.00830078125</v>
      </c>
      <c r="BB16">
        <f t="shared" si="1"/>
        <v>2.205078125</v>
      </c>
      <c r="BC16">
        <f t="shared" si="2"/>
        <v>0.51416015625</v>
      </c>
      <c r="BD16">
        <f t="shared" si="3"/>
        <v>4.509765625</v>
      </c>
      <c r="BE16">
        <f t="shared" si="4"/>
        <v>3.00048828125</v>
      </c>
      <c r="BF16">
        <f t="shared" si="5"/>
        <v>3.814453125</v>
      </c>
      <c r="BH16">
        <f t="shared" si="6"/>
        <v>15.05224609375</v>
      </c>
      <c r="BI16">
        <f t="shared" si="9"/>
        <v>210.7119140625</v>
      </c>
      <c r="BJ16">
        <f t="shared" si="7"/>
        <v>211.720703125</v>
      </c>
      <c r="BK16">
        <f t="shared" si="7"/>
        <v>214.12451171875</v>
      </c>
      <c r="BL16">
        <f t="shared" si="7"/>
        <v>214.638671875</v>
      </c>
      <c r="BM16">
        <f t="shared" si="7"/>
        <v>219.14794921875</v>
      </c>
      <c r="BN16">
        <f t="shared" si="7"/>
        <v>222.14892578125</v>
      </c>
      <c r="BO16">
        <f t="shared" si="7"/>
        <v>225.76611328125</v>
      </c>
      <c r="BR16">
        <f t="shared" si="8"/>
        <v>220.87060546875</v>
      </c>
    </row>
    <row r="17" spans="1:70" x14ac:dyDescent="0.2">
      <c r="A17" t="s">
        <v>350</v>
      </c>
      <c r="B17" t="s">
        <v>479</v>
      </c>
      <c r="C17" t="s">
        <v>173</v>
      </c>
      <c r="D17">
        <v>-150</v>
      </c>
      <c r="E17">
        <v>2</v>
      </c>
      <c r="F17" t="s">
        <v>75</v>
      </c>
      <c r="G17">
        <v>1</v>
      </c>
      <c r="H17">
        <v>0</v>
      </c>
      <c r="I17">
        <v>0</v>
      </c>
      <c r="J17">
        <v>0</v>
      </c>
      <c r="K17" t="s">
        <v>66</v>
      </c>
      <c r="L17">
        <v>0.71611839532852173</v>
      </c>
      <c r="M17">
        <v>0.71611839532852173</v>
      </c>
      <c r="N17">
        <v>0</v>
      </c>
      <c r="O17">
        <v>5110.88818359375</v>
      </c>
      <c r="P17">
        <v>5110.88818359375</v>
      </c>
      <c r="Q17">
        <v>0</v>
      </c>
      <c r="S17">
        <v>5113.88916015625</v>
      </c>
      <c r="T17">
        <v>5113.88916015625</v>
      </c>
      <c r="U17">
        <v>0</v>
      </c>
      <c r="W17">
        <v>5105.86474609375</v>
      </c>
      <c r="X17">
        <v>5105.86474609375</v>
      </c>
      <c r="Y17">
        <v>0</v>
      </c>
      <c r="Z17">
        <v>5106.37841796875</v>
      </c>
      <c r="AA17">
        <v>5106.37841796875</v>
      </c>
      <c r="AB17">
        <v>0</v>
      </c>
      <c r="AC17">
        <v>5104.25634765625</v>
      </c>
      <c r="AD17">
        <v>5104.25634765625</v>
      </c>
      <c r="AE17">
        <v>0</v>
      </c>
      <c r="AF17">
        <v>5105.86474609375</v>
      </c>
      <c r="AG17">
        <v>5105.86474609375</v>
      </c>
      <c r="AH17">
        <v>0</v>
      </c>
      <c r="AI17">
        <v>5106.37841796875</v>
      </c>
      <c r="AJ17">
        <v>5106.37841796875</v>
      </c>
      <c r="AK17">
        <v>0</v>
      </c>
      <c r="AL17">
        <v>5110.88818359375</v>
      </c>
      <c r="AM17">
        <v>5110.88818359375</v>
      </c>
      <c r="AN17">
        <v>0</v>
      </c>
      <c r="AO17">
        <v>5103.2626953125</v>
      </c>
      <c r="AP17">
        <v>5103.2626953125</v>
      </c>
      <c r="AQ17">
        <v>0</v>
      </c>
      <c r="AR17">
        <v>5104.27294921875</v>
      </c>
      <c r="AS17">
        <v>5104.27294921875</v>
      </c>
      <c r="AT17">
        <v>0</v>
      </c>
      <c r="AU17">
        <v>5110.88818359375</v>
      </c>
      <c r="AV17">
        <v>5110.88818359375</v>
      </c>
      <c r="AW17">
        <v>0</v>
      </c>
      <c r="AY17">
        <v>15</v>
      </c>
      <c r="BA17">
        <f t="shared" si="0"/>
        <v>1.01025390625</v>
      </c>
      <c r="BB17">
        <f t="shared" si="1"/>
        <v>1.6083984375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4.41552734375</v>
      </c>
      <c r="BH17">
        <f t="shared" si="6"/>
        <v>15.05859375</v>
      </c>
      <c r="BI17">
        <f t="shared" si="9"/>
        <v>225.76416015625</v>
      </c>
      <c r="BJ17">
        <f t="shared" si="7"/>
        <v>226.7724609375</v>
      </c>
      <c r="BK17">
        <f t="shared" si="7"/>
        <v>228.9775390625</v>
      </c>
      <c r="BL17">
        <f t="shared" si="7"/>
        <v>229.49169921875</v>
      </c>
      <c r="BM17">
        <f t="shared" si="7"/>
        <v>234.00146484375</v>
      </c>
      <c r="BN17">
        <f t="shared" si="7"/>
        <v>237.001953125</v>
      </c>
      <c r="BO17">
        <f t="shared" si="7"/>
        <v>240.81640625</v>
      </c>
      <c r="BR17">
        <f t="shared" si="8"/>
        <v>235.7236328125</v>
      </c>
    </row>
    <row r="18" spans="1:70" x14ac:dyDescent="0.2">
      <c r="A18" t="s">
        <v>348</v>
      </c>
      <c r="B18" t="s">
        <v>466</v>
      </c>
      <c r="C18" t="s">
        <v>77</v>
      </c>
      <c r="D18">
        <v>90</v>
      </c>
      <c r="E18">
        <v>2</v>
      </c>
      <c r="F18" t="s">
        <v>71</v>
      </c>
      <c r="G18">
        <v>1</v>
      </c>
      <c r="H18">
        <v>0</v>
      </c>
      <c r="I18">
        <v>0</v>
      </c>
      <c r="J18">
        <v>0</v>
      </c>
      <c r="K18" t="s">
        <v>66</v>
      </c>
      <c r="L18">
        <v>1.016820430755615</v>
      </c>
      <c r="M18">
        <v>1.016820430755615</v>
      </c>
      <c r="N18">
        <v>0</v>
      </c>
      <c r="O18">
        <v>5126.92041015625</v>
      </c>
      <c r="P18">
        <v>5126.92041015625</v>
      </c>
      <c r="Q18">
        <v>0</v>
      </c>
      <c r="S18">
        <v>5129.92138671875</v>
      </c>
      <c r="T18">
        <v>5129.92138671875</v>
      </c>
      <c r="U18">
        <v>0</v>
      </c>
      <c r="W18">
        <v>5121.89697265625</v>
      </c>
      <c r="X18">
        <v>5121.89697265625</v>
      </c>
      <c r="Y18">
        <v>0</v>
      </c>
      <c r="Z18">
        <v>5122.4111328125</v>
      </c>
      <c r="AA18">
        <v>5122.4111328125</v>
      </c>
      <c r="AB18">
        <v>0</v>
      </c>
      <c r="AC18">
        <v>5119.2939453125</v>
      </c>
      <c r="AD18">
        <v>5119.2939453125</v>
      </c>
      <c r="AE18">
        <v>0</v>
      </c>
      <c r="AF18">
        <v>5121.89697265625</v>
      </c>
      <c r="AG18">
        <v>5121.89697265625</v>
      </c>
      <c r="AH18">
        <v>0</v>
      </c>
      <c r="AI18">
        <v>5122.4111328125</v>
      </c>
      <c r="AJ18">
        <v>5122.4111328125</v>
      </c>
      <c r="AK18">
        <v>0</v>
      </c>
      <c r="AL18">
        <v>5126.92041015625</v>
      </c>
      <c r="AM18">
        <v>5126.92041015625</v>
      </c>
      <c r="AN18">
        <v>0</v>
      </c>
      <c r="AO18">
        <v>5118.3046875</v>
      </c>
      <c r="AP18">
        <v>5118.3046875</v>
      </c>
      <c r="AQ18">
        <v>0</v>
      </c>
      <c r="AR18">
        <v>5119.310546875</v>
      </c>
      <c r="AS18">
        <v>5119.310546875</v>
      </c>
      <c r="AT18">
        <v>0</v>
      </c>
      <c r="AU18">
        <v>5126.92041015625</v>
      </c>
      <c r="AV18">
        <v>5126.92041015625</v>
      </c>
      <c r="AW18">
        <v>0</v>
      </c>
      <c r="AY18">
        <v>16</v>
      </c>
      <c r="BA18">
        <f t="shared" si="0"/>
        <v>1.005859375</v>
      </c>
      <c r="BB18">
        <f t="shared" si="1"/>
        <v>2.60302734375</v>
      </c>
      <c r="BC18">
        <f t="shared" si="2"/>
        <v>0.51416015625</v>
      </c>
      <c r="BD18">
        <f t="shared" si="3"/>
        <v>4.50927734375</v>
      </c>
      <c r="BE18">
        <f t="shared" si="4"/>
        <v>3.0009765625</v>
      </c>
      <c r="BF18">
        <f t="shared" si="5"/>
        <v>3.419921875</v>
      </c>
      <c r="BH18">
        <f t="shared" si="6"/>
        <v>15.05322265625</v>
      </c>
      <c r="BI18">
        <f t="shared" si="9"/>
        <v>240.82275390625</v>
      </c>
      <c r="BJ18">
        <f t="shared" si="7"/>
        <v>241.8330078125</v>
      </c>
      <c r="BK18">
        <f t="shared" si="7"/>
        <v>243.44140625</v>
      </c>
      <c r="BL18">
        <f t="shared" si="7"/>
        <v>243.955078125</v>
      </c>
      <c r="BM18">
        <f t="shared" si="7"/>
        <v>248.46484375</v>
      </c>
      <c r="BN18">
        <f t="shared" si="7"/>
        <v>251.4658203125</v>
      </c>
      <c r="BO18">
        <f t="shared" si="7"/>
        <v>255.88134765625</v>
      </c>
      <c r="BR18">
        <f t="shared" si="8"/>
        <v>250.18701171875</v>
      </c>
    </row>
    <row r="19" spans="1:70" x14ac:dyDescent="0.2">
      <c r="A19" t="s">
        <v>350</v>
      </c>
      <c r="B19" t="s">
        <v>470</v>
      </c>
      <c r="C19" t="s">
        <v>69</v>
      </c>
      <c r="D19">
        <v>-60</v>
      </c>
      <c r="E19">
        <v>2</v>
      </c>
      <c r="F19" t="s">
        <v>71</v>
      </c>
      <c r="G19">
        <v>1</v>
      </c>
      <c r="H19">
        <v>1</v>
      </c>
      <c r="I19">
        <v>1</v>
      </c>
      <c r="J19">
        <v>0</v>
      </c>
      <c r="K19" t="s">
        <v>72</v>
      </c>
      <c r="L19">
        <v>1.2247089147567749</v>
      </c>
      <c r="M19">
        <v>1.2247089147567749</v>
      </c>
      <c r="N19">
        <v>0</v>
      </c>
      <c r="O19">
        <v>5141.974609375</v>
      </c>
      <c r="P19">
        <v>5141.974609375</v>
      </c>
      <c r="Q19">
        <v>0</v>
      </c>
      <c r="S19">
        <v>5144.9755859375</v>
      </c>
      <c r="T19">
        <v>5144.9755859375</v>
      </c>
      <c r="U19">
        <v>0</v>
      </c>
      <c r="W19">
        <v>5136.951171875</v>
      </c>
      <c r="X19">
        <v>5136.951171875</v>
      </c>
      <c r="Y19">
        <v>0</v>
      </c>
      <c r="Z19">
        <v>5137.46484375</v>
      </c>
      <c r="AA19">
        <v>5137.46484375</v>
      </c>
      <c r="AB19">
        <v>0</v>
      </c>
      <c r="AC19">
        <v>5134.34814453125</v>
      </c>
      <c r="AD19">
        <v>5134.34814453125</v>
      </c>
      <c r="AE19">
        <v>0</v>
      </c>
      <c r="AF19">
        <v>5136.951171875</v>
      </c>
      <c r="AG19">
        <v>5136.951171875</v>
      </c>
      <c r="AH19">
        <v>0</v>
      </c>
      <c r="AI19">
        <v>5137.46484375</v>
      </c>
      <c r="AJ19">
        <v>5137.46484375</v>
      </c>
      <c r="AK19">
        <v>0</v>
      </c>
      <c r="AL19">
        <v>5141.974609375</v>
      </c>
      <c r="AM19">
        <v>5141.974609375</v>
      </c>
      <c r="AN19">
        <v>0</v>
      </c>
      <c r="AO19">
        <v>5133.34130859375</v>
      </c>
      <c r="AP19">
        <v>5133.34130859375</v>
      </c>
      <c r="AQ19">
        <v>0</v>
      </c>
      <c r="AR19">
        <v>5134.34814453125</v>
      </c>
      <c r="AS19">
        <v>5134.34814453125</v>
      </c>
      <c r="AT19">
        <v>0</v>
      </c>
      <c r="AU19">
        <v>5141.974609375</v>
      </c>
      <c r="AV19">
        <v>5141.974609375</v>
      </c>
      <c r="AW19">
        <v>0</v>
      </c>
      <c r="AY19">
        <v>17</v>
      </c>
      <c r="BA19">
        <f t="shared" si="0"/>
        <v>1.0068359375</v>
      </c>
      <c r="BB19">
        <f t="shared" si="1"/>
        <v>2.60302734375</v>
      </c>
      <c r="BC19">
        <f t="shared" si="2"/>
        <v>0.513671875</v>
      </c>
      <c r="BD19">
        <f t="shared" si="3"/>
        <v>4.509765625</v>
      </c>
      <c r="BE19">
        <f t="shared" si="4"/>
        <v>3.0009765625</v>
      </c>
      <c r="BF19">
        <f t="shared" si="5"/>
        <v>3.42041015625</v>
      </c>
      <c r="BH19">
        <f t="shared" si="6"/>
        <v>15.0546875</v>
      </c>
      <c r="BI19">
        <f t="shared" si="9"/>
        <v>255.8759765625</v>
      </c>
      <c r="BJ19">
        <f t="shared" ref="BJ19:BO31" si="10">BI19+BA18</f>
        <v>256.8818359375</v>
      </c>
      <c r="BK19">
        <f t="shared" si="10"/>
        <v>259.48486328125</v>
      </c>
      <c r="BL19">
        <f t="shared" si="10"/>
        <v>259.9990234375</v>
      </c>
      <c r="BM19">
        <f t="shared" si="10"/>
        <v>264.50830078125</v>
      </c>
      <c r="BN19">
        <f t="shared" si="10"/>
        <v>267.50927734375</v>
      </c>
      <c r="BO19">
        <f t="shared" si="10"/>
        <v>270.92919921875</v>
      </c>
      <c r="BR19">
        <f t="shared" si="8"/>
        <v>266.23095703125</v>
      </c>
    </row>
    <row r="20" spans="1:70" x14ac:dyDescent="0.2">
      <c r="A20" t="s">
        <v>348</v>
      </c>
      <c r="B20" t="s">
        <v>465</v>
      </c>
      <c r="C20" t="s">
        <v>154</v>
      </c>
      <c r="D20">
        <v>-30</v>
      </c>
      <c r="E20">
        <v>2</v>
      </c>
      <c r="F20" t="s">
        <v>75</v>
      </c>
      <c r="G20">
        <v>1</v>
      </c>
      <c r="H20">
        <v>1</v>
      </c>
      <c r="I20">
        <v>1</v>
      </c>
      <c r="J20">
        <v>0</v>
      </c>
      <c r="K20" t="s">
        <v>72</v>
      </c>
      <c r="L20">
        <v>1.1187906265258789</v>
      </c>
      <c r="M20">
        <v>1.1187906265258789</v>
      </c>
      <c r="N20">
        <v>0</v>
      </c>
      <c r="O20">
        <v>5155.42041015625</v>
      </c>
      <c r="P20">
        <v>5155.42041015625</v>
      </c>
      <c r="Q20">
        <v>0</v>
      </c>
      <c r="S20">
        <v>5158.42138671875</v>
      </c>
      <c r="T20">
        <v>5158.42138671875</v>
      </c>
      <c r="U20">
        <v>0</v>
      </c>
      <c r="W20">
        <v>5150.39697265625</v>
      </c>
      <c r="X20">
        <v>5150.39697265625</v>
      </c>
      <c r="Y20">
        <v>0</v>
      </c>
      <c r="Z20">
        <v>5150.91259765625</v>
      </c>
      <c r="AA20">
        <v>5150.91259765625</v>
      </c>
      <c r="AB20">
        <v>0</v>
      </c>
      <c r="AC20">
        <v>5149.38525390625</v>
      </c>
      <c r="AD20">
        <v>5149.38525390625</v>
      </c>
      <c r="AE20">
        <v>0</v>
      </c>
      <c r="AF20">
        <v>5150.39697265625</v>
      </c>
      <c r="AG20">
        <v>5150.39697265625</v>
      </c>
      <c r="AH20">
        <v>0</v>
      </c>
      <c r="AI20">
        <v>5150.91259765625</v>
      </c>
      <c r="AJ20">
        <v>5150.91259765625</v>
      </c>
      <c r="AK20">
        <v>0</v>
      </c>
      <c r="AL20">
        <v>5155.42041015625</v>
      </c>
      <c r="AM20">
        <v>5155.42041015625</v>
      </c>
      <c r="AN20">
        <v>0</v>
      </c>
      <c r="AO20">
        <v>5148.39599609375</v>
      </c>
      <c r="AP20">
        <v>5148.39599609375</v>
      </c>
      <c r="AQ20">
        <v>0</v>
      </c>
      <c r="AR20">
        <v>5149.40234375</v>
      </c>
      <c r="AS20">
        <v>5149.40234375</v>
      </c>
      <c r="AT20">
        <v>0</v>
      </c>
      <c r="AU20">
        <v>5155.42041015625</v>
      </c>
      <c r="AV20">
        <v>5155.42041015625</v>
      </c>
      <c r="AW20">
        <v>0</v>
      </c>
      <c r="AY20">
        <v>18</v>
      </c>
      <c r="BA20">
        <f t="shared" si="0"/>
        <v>1.00634765625</v>
      </c>
      <c r="BB20">
        <f t="shared" si="1"/>
        <v>1.01171875</v>
      </c>
      <c r="BC20">
        <f t="shared" si="2"/>
        <v>0.515625</v>
      </c>
      <c r="BD20">
        <f t="shared" si="3"/>
        <v>4.5078125</v>
      </c>
      <c r="BE20">
        <f t="shared" si="4"/>
        <v>3.0009765625</v>
      </c>
      <c r="BF20">
        <f t="shared" si="5"/>
        <v>5.01123046875</v>
      </c>
      <c r="BH20">
        <f t="shared" si="6"/>
        <v>15.0537109375</v>
      </c>
      <c r="BI20">
        <f t="shared" si="9"/>
        <v>270.9306640625</v>
      </c>
      <c r="BJ20">
        <f t="shared" si="10"/>
        <v>271.9375</v>
      </c>
      <c r="BK20">
        <f t="shared" si="10"/>
        <v>274.54052734375</v>
      </c>
      <c r="BL20">
        <f t="shared" si="10"/>
        <v>275.05419921875</v>
      </c>
      <c r="BM20">
        <f t="shared" si="10"/>
        <v>279.56396484375</v>
      </c>
      <c r="BN20">
        <f t="shared" si="10"/>
        <v>282.56494140625</v>
      </c>
      <c r="BO20">
        <f t="shared" si="10"/>
        <v>285.9853515625</v>
      </c>
      <c r="BR20">
        <f t="shared" si="8"/>
        <v>281.2861328125</v>
      </c>
    </row>
    <row r="21" spans="1:70" x14ac:dyDescent="0.2">
      <c r="A21" t="s">
        <v>348</v>
      </c>
      <c r="B21" t="s">
        <v>471</v>
      </c>
      <c r="C21" t="s">
        <v>176</v>
      </c>
      <c r="D21">
        <v>-90</v>
      </c>
      <c r="E21">
        <v>2</v>
      </c>
      <c r="F21" t="s">
        <v>75</v>
      </c>
      <c r="G21">
        <v>1</v>
      </c>
      <c r="H21">
        <v>1</v>
      </c>
      <c r="I21">
        <v>1</v>
      </c>
      <c r="J21">
        <v>0</v>
      </c>
      <c r="K21" t="s">
        <v>72</v>
      </c>
      <c r="L21">
        <v>2.1804201602935791</v>
      </c>
      <c r="M21">
        <v>2.1804201602935791</v>
      </c>
      <c r="N21">
        <v>0</v>
      </c>
      <c r="O21">
        <v>5171.0546875</v>
      </c>
      <c r="P21">
        <v>5171.0546875</v>
      </c>
      <c r="Q21">
        <v>0</v>
      </c>
      <c r="S21">
        <v>5174.0556640625</v>
      </c>
      <c r="T21">
        <v>5174.0556640625</v>
      </c>
      <c r="U21">
        <v>0</v>
      </c>
      <c r="W21">
        <v>5166.03125</v>
      </c>
      <c r="X21">
        <v>5166.03125</v>
      </c>
      <c r="Y21">
        <v>0</v>
      </c>
      <c r="Z21">
        <v>5166.54541015625</v>
      </c>
      <c r="AA21">
        <v>5166.54541015625</v>
      </c>
      <c r="AB21">
        <v>0</v>
      </c>
      <c r="AC21">
        <v>5164.4228515625</v>
      </c>
      <c r="AD21">
        <v>5164.4228515625</v>
      </c>
      <c r="AE21">
        <v>0</v>
      </c>
      <c r="AF21">
        <v>5166.03125</v>
      </c>
      <c r="AG21">
        <v>5166.03125</v>
      </c>
      <c r="AH21">
        <v>0</v>
      </c>
      <c r="AI21">
        <v>5166.54541015625</v>
      </c>
      <c r="AJ21">
        <v>5166.54541015625</v>
      </c>
      <c r="AK21">
        <v>0</v>
      </c>
      <c r="AL21">
        <v>5171.0546875</v>
      </c>
      <c r="AM21">
        <v>5171.0546875</v>
      </c>
      <c r="AN21">
        <v>0</v>
      </c>
      <c r="AO21">
        <v>5163.4326171875</v>
      </c>
      <c r="AP21">
        <v>5163.4326171875</v>
      </c>
      <c r="AQ21">
        <v>0</v>
      </c>
      <c r="AR21">
        <v>5164.439453125</v>
      </c>
      <c r="AS21">
        <v>5164.439453125</v>
      </c>
      <c r="AT21">
        <v>0</v>
      </c>
      <c r="AU21">
        <v>5171.0546875</v>
      </c>
      <c r="AV21">
        <v>5171.0546875</v>
      </c>
      <c r="AW21">
        <v>0</v>
      </c>
      <c r="AY21">
        <v>19</v>
      </c>
      <c r="BA21">
        <f t="shared" si="0"/>
        <v>1.0068359375</v>
      </c>
      <c r="BB21">
        <f t="shared" si="1"/>
        <v>1.6083984375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4.40869140625</v>
      </c>
      <c r="BH21">
        <f t="shared" si="6"/>
        <v>15.04833984375</v>
      </c>
      <c r="BI21">
        <f t="shared" si="9"/>
        <v>285.984375</v>
      </c>
      <c r="BJ21">
        <f t="shared" si="10"/>
        <v>286.99072265625</v>
      </c>
      <c r="BK21">
        <f t="shared" si="10"/>
        <v>288.00244140625</v>
      </c>
      <c r="BL21">
        <f t="shared" si="10"/>
        <v>288.51806640625</v>
      </c>
      <c r="BM21">
        <f t="shared" si="10"/>
        <v>293.02587890625</v>
      </c>
      <c r="BN21">
        <f t="shared" si="10"/>
        <v>296.02685546875</v>
      </c>
      <c r="BO21">
        <f t="shared" si="10"/>
        <v>301.0380859375</v>
      </c>
      <c r="BR21">
        <f t="shared" si="8"/>
        <v>294.75</v>
      </c>
    </row>
    <row r="22" spans="1:70" x14ac:dyDescent="0.2">
      <c r="A22" t="s">
        <v>348</v>
      </c>
      <c r="B22" t="s">
        <v>349</v>
      </c>
      <c r="C22" t="s">
        <v>63</v>
      </c>
      <c r="D22">
        <v>-120</v>
      </c>
      <c r="E22">
        <v>2</v>
      </c>
      <c r="F22" t="s">
        <v>71</v>
      </c>
      <c r="G22">
        <v>1</v>
      </c>
      <c r="H22">
        <v>0</v>
      </c>
      <c r="I22">
        <v>0</v>
      </c>
      <c r="J22">
        <v>0</v>
      </c>
      <c r="K22" t="s">
        <v>66</v>
      </c>
      <c r="L22">
        <v>2.2300872802734379</v>
      </c>
      <c r="M22">
        <v>2.2300872802734379</v>
      </c>
      <c r="N22">
        <v>0</v>
      </c>
      <c r="O22">
        <v>5187.2861328125</v>
      </c>
      <c r="P22">
        <v>5187.2861328125</v>
      </c>
      <c r="Q22">
        <v>0</v>
      </c>
      <c r="S22">
        <v>5190.287109375</v>
      </c>
      <c r="T22">
        <v>5190.287109375</v>
      </c>
      <c r="U22">
        <v>0</v>
      </c>
      <c r="W22">
        <v>5182.2626953125</v>
      </c>
      <c r="X22">
        <v>5182.2626953125</v>
      </c>
      <c r="Y22">
        <v>0</v>
      </c>
      <c r="Z22">
        <v>5182.7763671875</v>
      </c>
      <c r="AA22">
        <v>5182.7763671875</v>
      </c>
      <c r="AB22">
        <v>0</v>
      </c>
      <c r="AC22">
        <v>5179.46044921875</v>
      </c>
      <c r="AD22">
        <v>5179.46044921875</v>
      </c>
      <c r="AE22">
        <v>0</v>
      </c>
      <c r="AF22">
        <v>5182.2626953125</v>
      </c>
      <c r="AG22">
        <v>5182.2626953125</v>
      </c>
      <c r="AH22">
        <v>0</v>
      </c>
      <c r="AI22">
        <v>5182.7763671875</v>
      </c>
      <c r="AJ22">
        <v>5182.7763671875</v>
      </c>
      <c r="AK22">
        <v>0</v>
      </c>
      <c r="AL22">
        <v>5187.2861328125</v>
      </c>
      <c r="AM22">
        <v>5187.2861328125</v>
      </c>
      <c r="AN22">
        <v>0</v>
      </c>
      <c r="AO22">
        <v>5178.46435546875</v>
      </c>
      <c r="AP22">
        <v>5178.46435546875</v>
      </c>
      <c r="AQ22">
        <v>0</v>
      </c>
      <c r="AR22">
        <v>5179.47705078125</v>
      </c>
      <c r="AS22">
        <v>5179.47705078125</v>
      </c>
      <c r="AT22">
        <v>0</v>
      </c>
      <c r="AU22">
        <v>5187.2861328125</v>
      </c>
      <c r="AV22">
        <v>5187.2861328125</v>
      </c>
      <c r="AW22">
        <v>0</v>
      </c>
      <c r="AY22">
        <v>20</v>
      </c>
      <c r="BA22">
        <f t="shared" si="0"/>
        <v>1.0126953125</v>
      </c>
      <c r="BB22">
        <f t="shared" si="1"/>
        <v>2.80224609375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3.203125</v>
      </c>
      <c r="BH22">
        <f t="shared" si="6"/>
        <v>15.04248046875</v>
      </c>
      <c r="BI22">
        <f t="shared" si="9"/>
        <v>301.03271484375</v>
      </c>
      <c r="BJ22">
        <f t="shared" si="10"/>
        <v>302.03955078125</v>
      </c>
      <c r="BK22">
        <f t="shared" si="10"/>
        <v>303.64794921875</v>
      </c>
      <c r="BL22">
        <f t="shared" si="10"/>
        <v>304.162109375</v>
      </c>
      <c r="BM22">
        <f t="shared" si="10"/>
        <v>308.67138671875</v>
      </c>
      <c r="BN22">
        <f t="shared" si="10"/>
        <v>311.67236328125</v>
      </c>
      <c r="BO22">
        <f t="shared" si="10"/>
        <v>316.0810546875</v>
      </c>
      <c r="BR22">
        <f t="shared" si="8"/>
        <v>310.39404296875</v>
      </c>
    </row>
    <row r="23" spans="1:70" x14ac:dyDescent="0.2">
      <c r="A23" t="s">
        <v>348</v>
      </c>
      <c r="B23" t="s">
        <v>484</v>
      </c>
      <c r="C23" t="s">
        <v>156</v>
      </c>
      <c r="D23">
        <v>120</v>
      </c>
      <c r="E23">
        <v>1</v>
      </c>
      <c r="F23" t="s">
        <v>65</v>
      </c>
      <c r="G23">
        <v>1</v>
      </c>
      <c r="H23">
        <v>1</v>
      </c>
      <c r="I23">
        <v>1</v>
      </c>
      <c r="J23">
        <v>0</v>
      </c>
      <c r="K23" t="s">
        <v>66</v>
      </c>
      <c r="L23">
        <v>1.665157556533813</v>
      </c>
      <c r="M23">
        <v>1.665157556533813</v>
      </c>
      <c r="N23">
        <v>0</v>
      </c>
      <c r="O23">
        <v>5202.10791015625</v>
      </c>
      <c r="P23">
        <v>5202.10791015625</v>
      </c>
      <c r="Q23">
        <v>0</v>
      </c>
      <c r="S23">
        <v>5205.10888671875</v>
      </c>
      <c r="T23">
        <v>5205.10888671875</v>
      </c>
      <c r="U23">
        <v>0</v>
      </c>
      <c r="W23">
        <v>5197.08447265625</v>
      </c>
      <c r="X23">
        <v>5197.08447265625</v>
      </c>
      <c r="Y23">
        <v>0</v>
      </c>
      <c r="Z23">
        <v>5197.59814453125</v>
      </c>
      <c r="AA23">
        <v>5197.59814453125</v>
      </c>
      <c r="AB23">
        <v>0</v>
      </c>
      <c r="AC23">
        <v>5194.4814453125</v>
      </c>
      <c r="AD23">
        <v>5194.4814453125</v>
      </c>
      <c r="AE23">
        <v>0</v>
      </c>
      <c r="AF23">
        <v>5197.08447265625</v>
      </c>
      <c r="AG23">
        <v>5197.08447265625</v>
      </c>
      <c r="AH23">
        <v>0</v>
      </c>
      <c r="AI23">
        <v>5197.59814453125</v>
      </c>
      <c r="AJ23">
        <v>5197.59814453125</v>
      </c>
      <c r="AK23">
        <v>0</v>
      </c>
      <c r="AL23">
        <v>5202.10791015625</v>
      </c>
      <c r="AM23">
        <v>5202.10791015625</v>
      </c>
      <c r="AN23">
        <v>0</v>
      </c>
      <c r="AO23">
        <v>5193.490234375</v>
      </c>
      <c r="AP23">
        <v>5193.490234375</v>
      </c>
      <c r="AQ23">
        <v>0</v>
      </c>
      <c r="AR23">
        <v>5194.498046875</v>
      </c>
      <c r="AS23">
        <v>5194.498046875</v>
      </c>
      <c r="AT23">
        <v>0</v>
      </c>
      <c r="AU23">
        <v>5202.10791015625</v>
      </c>
      <c r="AV23">
        <v>5202.10791015625</v>
      </c>
      <c r="AW23">
        <v>0</v>
      </c>
      <c r="AY23">
        <v>21</v>
      </c>
      <c r="BA23">
        <f t="shared" si="0"/>
        <v>1.0078125</v>
      </c>
      <c r="BB23">
        <f t="shared" si="1"/>
        <v>2.60302734375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3.43212890625</v>
      </c>
      <c r="BH23">
        <f t="shared" si="6"/>
        <v>15.0673828125</v>
      </c>
      <c r="BI23">
        <f t="shared" si="9"/>
        <v>316.0751953125</v>
      </c>
      <c r="BJ23">
        <f t="shared" si="10"/>
        <v>317.087890625</v>
      </c>
      <c r="BK23">
        <f t="shared" si="10"/>
        <v>319.89013671875</v>
      </c>
      <c r="BL23">
        <f t="shared" si="10"/>
        <v>320.40380859375</v>
      </c>
      <c r="BM23">
        <f t="shared" si="10"/>
        <v>324.91357421875</v>
      </c>
      <c r="BN23">
        <f t="shared" si="10"/>
        <v>327.91455078125</v>
      </c>
      <c r="BO23">
        <f t="shared" si="10"/>
        <v>331.11767578125</v>
      </c>
      <c r="BR23">
        <f t="shared" si="8"/>
        <v>326.6357421875</v>
      </c>
    </row>
    <row r="24" spans="1:70" x14ac:dyDescent="0.2">
      <c r="A24" t="s">
        <v>348</v>
      </c>
      <c r="B24" t="s">
        <v>480</v>
      </c>
      <c r="C24" t="s">
        <v>69</v>
      </c>
      <c r="D24">
        <v>-30</v>
      </c>
      <c r="E24">
        <v>1</v>
      </c>
      <c r="F24" t="s">
        <v>65</v>
      </c>
      <c r="G24">
        <v>1</v>
      </c>
      <c r="H24">
        <v>1</v>
      </c>
      <c r="I24">
        <v>1</v>
      </c>
      <c r="J24">
        <v>0</v>
      </c>
      <c r="K24" t="s">
        <v>66</v>
      </c>
      <c r="L24">
        <v>1.7190201282501221</v>
      </c>
      <c r="M24">
        <v>1.7190201282501221</v>
      </c>
      <c r="N24">
        <v>0</v>
      </c>
      <c r="O24">
        <v>5216.84716796875</v>
      </c>
      <c r="P24">
        <v>5216.84716796875</v>
      </c>
      <c r="Q24">
        <v>0</v>
      </c>
      <c r="S24">
        <v>5219.84814453125</v>
      </c>
      <c r="T24">
        <v>5219.84814453125</v>
      </c>
      <c r="U24">
        <v>0</v>
      </c>
      <c r="W24">
        <v>5211.82373046875</v>
      </c>
      <c r="X24">
        <v>5211.82373046875</v>
      </c>
      <c r="Y24">
        <v>0</v>
      </c>
      <c r="Z24">
        <v>5212.33740234375</v>
      </c>
      <c r="AA24">
        <v>5212.33740234375</v>
      </c>
      <c r="AB24">
        <v>0</v>
      </c>
      <c r="AC24">
        <v>5209.51904296875</v>
      </c>
      <c r="AD24">
        <v>5209.51904296875</v>
      </c>
      <c r="AE24">
        <v>0</v>
      </c>
      <c r="AF24">
        <v>5211.82373046875</v>
      </c>
      <c r="AG24">
        <v>5211.82373046875</v>
      </c>
      <c r="AH24">
        <v>0</v>
      </c>
      <c r="AI24">
        <v>5212.33740234375</v>
      </c>
      <c r="AJ24">
        <v>5212.33740234375</v>
      </c>
      <c r="AK24">
        <v>0</v>
      </c>
      <c r="AL24">
        <v>5216.84716796875</v>
      </c>
      <c r="AM24">
        <v>5216.84716796875</v>
      </c>
      <c r="AN24">
        <v>0</v>
      </c>
      <c r="AO24">
        <v>5208.541015625</v>
      </c>
      <c r="AP24">
        <v>5208.541015625</v>
      </c>
      <c r="AQ24">
        <v>0</v>
      </c>
      <c r="AR24">
        <v>5209.55224609375</v>
      </c>
      <c r="AS24">
        <v>5209.55224609375</v>
      </c>
      <c r="AT24">
        <v>0</v>
      </c>
      <c r="AU24">
        <v>5216.84716796875</v>
      </c>
      <c r="AV24">
        <v>5216.84716796875</v>
      </c>
      <c r="AW24">
        <v>0</v>
      </c>
      <c r="AY24">
        <v>22</v>
      </c>
      <c r="BA24">
        <f t="shared" si="0"/>
        <v>1.01123046875</v>
      </c>
      <c r="BB24">
        <f t="shared" si="1"/>
        <v>2.3046875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3.71435546875</v>
      </c>
      <c r="BH24">
        <f t="shared" si="6"/>
        <v>15.0546875</v>
      </c>
      <c r="BI24">
        <f t="shared" si="9"/>
        <v>331.142578125</v>
      </c>
      <c r="BJ24">
        <f t="shared" si="10"/>
        <v>332.150390625</v>
      </c>
      <c r="BK24">
        <f t="shared" si="10"/>
        <v>334.75341796875</v>
      </c>
      <c r="BL24">
        <f t="shared" si="10"/>
        <v>335.26708984375</v>
      </c>
      <c r="BM24">
        <f t="shared" si="10"/>
        <v>339.77685546875</v>
      </c>
      <c r="BN24">
        <f t="shared" si="10"/>
        <v>342.77783203125</v>
      </c>
      <c r="BO24">
        <f t="shared" si="10"/>
        <v>346.2099609375</v>
      </c>
      <c r="BR24">
        <f t="shared" si="8"/>
        <v>341.4990234375</v>
      </c>
    </row>
    <row r="25" spans="1:70" x14ac:dyDescent="0.2">
      <c r="A25" t="s">
        <v>348</v>
      </c>
      <c r="B25" t="s">
        <v>462</v>
      </c>
      <c r="C25" t="s">
        <v>69</v>
      </c>
      <c r="D25">
        <v>-150</v>
      </c>
      <c r="E25">
        <v>1</v>
      </c>
      <c r="F25" t="s">
        <v>65</v>
      </c>
      <c r="G25">
        <v>1</v>
      </c>
      <c r="H25">
        <v>1</v>
      </c>
      <c r="I25">
        <v>1</v>
      </c>
      <c r="J25">
        <v>0</v>
      </c>
      <c r="K25" t="s">
        <v>66</v>
      </c>
      <c r="L25">
        <v>0.59880107641220093</v>
      </c>
      <c r="M25">
        <v>0.59880107641220093</v>
      </c>
      <c r="N25">
        <v>0</v>
      </c>
      <c r="O25">
        <v>5230.9892578125</v>
      </c>
      <c r="P25">
        <v>5230.9892578125</v>
      </c>
      <c r="Q25">
        <v>0</v>
      </c>
      <c r="S25">
        <v>5233.990234375</v>
      </c>
      <c r="T25">
        <v>5233.990234375</v>
      </c>
      <c r="U25">
        <v>0</v>
      </c>
      <c r="W25">
        <v>5225.9658203125</v>
      </c>
      <c r="X25">
        <v>5225.9658203125</v>
      </c>
      <c r="Y25">
        <v>0</v>
      </c>
      <c r="Z25">
        <v>5226.4794921875</v>
      </c>
      <c r="AA25">
        <v>5226.4794921875</v>
      </c>
      <c r="AB25">
        <v>0</v>
      </c>
      <c r="AC25">
        <v>5224.556640625</v>
      </c>
      <c r="AD25">
        <v>5224.556640625</v>
      </c>
      <c r="AE25">
        <v>0</v>
      </c>
      <c r="AF25">
        <v>5225.9658203125</v>
      </c>
      <c r="AG25">
        <v>5225.9658203125</v>
      </c>
      <c r="AH25">
        <v>0</v>
      </c>
      <c r="AI25">
        <v>5226.4794921875</v>
      </c>
      <c r="AJ25">
        <v>5226.4794921875</v>
      </c>
      <c r="AK25">
        <v>0</v>
      </c>
      <c r="AL25">
        <v>5230.9892578125</v>
      </c>
      <c r="AM25">
        <v>5230.9892578125</v>
      </c>
      <c r="AN25">
        <v>0</v>
      </c>
      <c r="AO25">
        <v>5223.5625</v>
      </c>
      <c r="AP25">
        <v>5223.5625</v>
      </c>
      <c r="AQ25">
        <v>0</v>
      </c>
      <c r="AR25">
        <v>5224.5732421875</v>
      </c>
      <c r="AS25">
        <v>5224.5732421875</v>
      </c>
      <c r="AT25">
        <v>0</v>
      </c>
      <c r="AU25">
        <v>5230.9892578125</v>
      </c>
      <c r="AV25">
        <v>5230.9892578125</v>
      </c>
      <c r="AW25">
        <v>0</v>
      </c>
      <c r="AY25">
        <v>23</v>
      </c>
      <c r="BA25">
        <f t="shared" si="0"/>
        <v>1.0107421875</v>
      </c>
      <c r="BB25">
        <f t="shared" si="1"/>
        <v>1.4091796875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4.61474609375</v>
      </c>
      <c r="BH25">
        <f t="shared" si="6"/>
        <v>15.05908203125</v>
      </c>
      <c r="BI25">
        <f t="shared" si="9"/>
        <v>346.197265625</v>
      </c>
      <c r="BJ25">
        <f t="shared" si="10"/>
        <v>347.20849609375</v>
      </c>
      <c r="BK25">
        <f>BJ25+BB24</f>
        <v>349.51318359375</v>
      </c>
      <c r="BL25">
        <f t="shared" si="10"/>
        <v>350.02685546875</v>
      </c>
      <c r="BM25">
        <f t="shared" si="10"/>
        <v>354.53662109375</v>
      </c>
      <c r="BN25">
        <f t="shared" si="10"/>
        <v>357.53759765625</v>
      </c>
      <c r="BO25">
        <f t="shared" si="10"/>
        <v>361.251953125</v>
      </c>
      <c r="BR25">
        <f t="shared" si="8"/>
        <v>356.2587890625</v>
      </c>
    </row>
    <row r="26" spans="1:70" x14ac:dyDescent="0.2">
      <c r="A26" t="s">
        <v>350</v>
      </c>
      <c r="B26" t="s">
        <v>463</v>
      </c>
      <c r="C26" t="s">
        <v>156</v>
      </c>
      <c r="D26">
        <v>90</v>
      </c>
      <c r="E26">
        <v>2</v>
      </c>
      <c r="F26" t="s">
        <v>71</v>
      </c>
      <c r="G26">
        <v>1</v>
      </c>
      <c r="H26">
        <v>1</v>
      </c>
      <c r="I26">
        <v>1</v>
      </c>
      <c r="J26">
        <v>0</v>
      </c>
      <c r="K26" t="s">
        <v>72</v>
      </c>
      <c r="L26">
        <v>1.8842365741729741</v>
      </c>
      <c r="M26">
        <v>1.8842365741729741</v>
      </c>
      <c r="N26">
        <v>0</v>
      </c>
      <c r="O26">
        <v>5245.82763671875</v>
      </c>
      <c r="P26">
        <v>5245.82763671875</v>
      </c>
      <c r="Q26">
        <v>0</v>
      </c>
      <c r="S26">
        <v>5248.82861328125</v>
      </c>
      <c r="T26">
        <v>5248.82861328125</v>
      </c>
      <c r="U26">
        <v>0</v>
      </c>
      <c r="W26">
        <v>5240.80419921875</v>
      </c>
      <c r="X26">
        <v>5240.80419921875</v>
      </c>
      <c r="Y26">
        <v>0</v>
      </c>
      <c r="Z26">
        <v>5241.318359375</v>
      </c>
      <c r="AA26">
        <v>5241.318359375</v>
      </c>
      <c r="AB26">
        <v>0</v>
      </c>
      <c r="AC26">
        <v>5239.59375</v>
      </c>
      <c r="AD26">
        <v>5239.59375</v>
      </c>
      <c r="AE26">
        <v>0</v>
      </c>
      <c r="AF26">
        <v>5240.80419921875</v>
      </c>
      <c r="AG26">
        <v>5240.80419921875</v>
      </c>
      <c r="AH26">
        <v>0</v>
      </c>
      <c r="AI26">
        <v>5241.318359375</v>
      </c>
      <c r="AJ26">
        <v>5241.318359375</v>
      </c>
      <c r="AK26">
        <v>0</v>
      </c>
      <c r="AL26">
        <v>5245.82763671875</v>
      </c>
      <c r="AM26">
        <v>5245.82763671875</v>
      </c>
      <c r="AN26">
        <v>0</v>
      </c>
      <c r="AO26">
        <v>5238.60498046875</v>
      </c>
      <c r="AP26">
        <v>5238.60498046875</v>
      </c>
      <c r="AQ26">
        <v>0</v>
      </c>
      <c r="AR26">
        <v>5239.6103515625</v>
      </c>
      <c r="AS26">
        <v>5239.6103515625</v>
      </c>
      <c r="AT26">
        <v>0</v>
      </c>
      <c r="AU26">
        <v>5245.82763671875</v>
      </c>
      <c r="AV26">
        <v>5245.82763671875</v>
      </c>
      <c r="AW26">
        <v>0</v>
      </c>
      <c r="AY26">
        <v>24</v>
      </c>
      <c r="BA26">
        <f t="shared" si="0"/>
        <v>1.00537109375</v>
      </c>
      <c r="BB26">
        <f t="shared" si="1"/>
        <v>1.21044921875</v>
      </c>
      <c r="BC26">
        <f t="shared" si="2"/>
        <v>0.51416015625</v>
      </c>
      <c r="BD26">
        <f t="shared" si="3"/>
        <v>4.50927734375</v>
      </c>
      <c r="BE26">
        <f t="shared" si="4"/>
        <v>3.0009765625</v>
      </c>
      <c r="BF26">
        <f t="shared" si="5"/>
        <v>4.80810546875</v>
      </c>
      <c r="BH26">
        <f t="shared" si="6"/>
        <v>15.04833984375</v>
      </c>
      <c r="BI26">
        <f t="shared" si="9"/>
        <v>361.25634765625</v>
      </c>
      <c r="BJ26">
        <f t="shared" si="10"/>
        <v>362.26708984375</v>
      </c>
      <c r="BK26">
        <f t="shared" si="10"/>
        <v>363.67626953125</v>
      </c>
      <c r="BL26">
        <f t="shared" si="10"/>
        <v>364.18994140625</v>
      </c>
      <c r="BM26">
        <f t="shared" si="10"/>
        <v>368.69970703125</v>
      </c>
      <c r="BN26">
        <f t="shared" si="10"/>
        <v>371.70068359375</v>
      </c>
      <c r="BO26">
        <f t="shared" si="10"/>
        <v>376.3154296875</v>
      </c>
      <c r="BR26">
        <f t="shared" si="8"/>
        <v>370.421875</v>
      </c>
    </row>
    <row r="27" spans="1:70" x14ac:dyDescent="0.2">
      <c r="A27" t="s">
        <v>350</v>
      </c>
      <c r="B27" t="s">
        <v>351</v>
      </c>
      <c r="C27" t="s">
        <v>77</v>
      </c>
      <c r="D27">
        <v>120</v>
      </c>
      <c r="E27">
        <v>1</v>
      </c>
      <c r="F27" t="s">
        <v>65</v>
      </c>
      <c r="G27">
        <v>1</v>
      </c>
      <c r="H27">
        <v>1</v>
      </c>
      <c r="I27">
        <v>1</v>
      </c>
      <c r="J27">
        <v>0</v>
      </c>
      <c r="K27" t="s">
        <v>66</v>
      </c>
      <c r="L27">
        <v>1.3114569187164311</v>
      </c>
      <c r="M27">
        <v>1.3114569187164311</v>
      </c>
      <c r="N27">
        <v>0</v>
      </c>
      <c r="O27">
        <v>5261.95947265625</v>
      </c>
      <c r="P27">
        <v>5261.95947265625</v>
      </c>
      <c r="Q27">
        <v>0</v>
      </c>
      <c r="S27">
        <v>5264.96044921875</v>
      </c>
      <c r="T27">
        <v>5264.96044921875</v>
      </c>
      <c r="U27">
        <v>0</v>
      </c>
      <c r="W27">
        <v>5256.93603515625</v>
      </c>
      <c r="X27">
        <v>5256.93603515625</v>
      </c>
      <c r="Y27">
        <v>0</v>
      </c>
      <c r="Z27">
        <v>5257.4501953125</v>
      </c>
      <c r="AA27">
        <v>5257.4501953125</v>
      </c>
      <c r="AB27">
        <v>0</v>
      </c>
      <c r="AC27">
        <v>5254.63134765625</v>
      </c>
      <c r="AD27">
        <v>5254.63134765625</v>
      </c>
      <c r="AE27">
        <v>0</v>
      </c>
      <c r="AF27">
        <v>5256.93603515625</v>
      </c>
      <c r="AG27">
        <v>5256.93603515625</v>
      </c>
      <c r="AH27">
        <v>0</v>
      </c>
      <c r="AI27">
        <v>5257.4501953125</v>
      </c>
      <c r="AJ27">
        <v>5257.4501953125</v>
      </c>
      <c r="AK27">
        <v>0</v>
      </c>
      <c r="AL27">
        <v>5261.95947265625</v>
      </c>
      <c r="AM27">
        <v>5261.95947265625</v>
      </c>
      <c r="AN27">
        <v>0</v>
      </c>
      <c r="AO27">
        <v>5253.63671875</v>
      </c>
      <c r="AP27">
        <v>5253.63671875</v>
      </c>
      <c r="AQ27">
        <v>0</v>
      </c>
      <c r="AR27">
        <v>5254.64794921875</v>
      </c>
      <c r="AS27">
        <v>5254.64794921875</v>
      </c>
      <c r="AT27">
        <v>0</v>
      </c>
      <c r="AU27">
        <v>5261.95947265625</v>
      </c>
      <c r="AV27">
        <v>5261.95947265625</v>
      </c>
      <c r="AW27">
        <v>0</v>
      </c>
      <c r="AY27">
        <v>25</v>
      </c>
      <c r="BA27">
        <f t="shared" si="0"/>
        <v>1.01123046875</v>
      </c>
      <c r="BB27">
        <f t="shared" si="1"/>
        <v>2.3046875</v>
      </c>
      <c r="BC27">
        <f t="shared" si="2"/>
        <v>0.51416015625</v>
      </c>
      <c r="BD27">
        <f t="shared" si="3"/>
        <v>4.50927734375</v>
      </c>
      <c r="BE27">
        <f t="shared" si="4"/>
        <v>3.0009765625</v>
      </c>
      <c r="BF27">
        <f t="shared" si="5"/>
        <v>3.71484375</v>
      </c>
      <c r="BH27">
        <f t="shared" si="6"/>
        <v>15.05517578125</v>
      </c>
      <c r="BI27">
        <f t="shared" si="9"/>
        <v>376.3046875</v>
      </c>
      <c r="BJ27">
        <f t="shared" si="10"/>
        <v>377.31005859375</v>
      </c>
      <c r="BK27">
        <f t="shared" si="10"/>
        <v>378.5205078125</v>
      </c>
      <c r="BL27">
        <f t="shared" si="10"/>
        <v>379.03466796875</v>
      </c>
      <c r="BM27">
        <f t="shared" si="10"/>
        <v>383.5439453125</v>
      </c>
      <c r="BN27">
        <f t="shared" si="10"/>
        <v>386.544921875</v>
      </c>
      <c r="BO27">
        <f t="shared" si="10"/>
        <v>391.35302734375</v>
      </c>
      <c r="BR27">
        <f t="shared" si="8"/>
        <v>385.2666015625</v>
      </c>
    </row>
    <row r="28" spans="1:70" x14ac:dyDescent="0.2">
      <c r="A28" t="s">
        <v>350</v>
      </c>
      <c r="B28" t="s">
        <v>477</v>
      </c>
      <c r="C28" t="s">
        <v>63</v>
      </c>
      <c r="D28">
        <v>-120</v>
      </c>
      <c r="E28">
        <v>1</v>
      </c>
      <c r="F28" t="s">
        <v>65</v>
      </c>
      <c r="G28">
        <v>1</v>
      </c>
      <c r="H28">
        <v>1</v>
      </c>
      <c r="I28">
        <v>1</v>
      </c>
      <c r="J28">
        <v>0</v>
      </c>
      <c r="K28" t="s">
        <v>66</v>
      </c>
      <c r="L28">
        <v>1.1048486232757571</v>
      </c>
      <c r="M28">
        <v>1.1048486232757571</v>
      </c>
      <c r="N28">
        <v>0</v>
      </c>
      <c r="O28">
        <v>5276.59912109375</v>
      </c>
      <c r="P28">
        <v>5276.59912109375</v>
      </c>
      <c r="Q28">
        <v>0</v>
      </c>
      <c r="S28">
        <v>5279.60009765625</v>
      </c>
      <c r="T28">
        <v>5279.60009765625</v>
      </c>
      <c r="U28">
        <v>0</v>
      </c>
      <c r="W28">
        <v>5271.57568359375</v>
      </c>
      <c r="X28">
        <v>5271.57568359375</v>
      </c>
      <c r="Y28">
        <v>0</v>
      </c>
      <c r="Z28">
        <v>5272.08935546875</v>
      </c>
      <c r="AA28">
        <v>5272.08935546875</v>
      </c>
      <c r="AB28">
        <v>0</v>
      </c>
      <c r="AC28">
        <v>5269.6689453125</v>
      </c>
      <c r="AD28">
        <v>5269.6689453125</v>
      </c>
      <c r="AE28">
        <v>0</v>
      </c>
      <c r="AF28">
        <v>5271.57568359375</v>
      </c>
      <c r="AG28">
        <v>5271.57568359375</v>
      </c>
      <c r="AH28">
        <v>0</v>
      </c>
      <c r="AI28">
        <v>5272.08935546875</v>
      </c>
      <c r="AJ28">
        <v>5272.08935546875</v>
      </c>
      <c r="AK28">
        <v>0</v>
      </c>
      <c r="AL28">
        <v>5276.59912109375</v>
      </c>
      <c r="AM28">
        <v>5276.59912109375</v>
      </c>
      <c r="AN28">
        <v>0</v>
      </c>
      <c r="AO28">
        <v>5268.67529296875</v>
      </c>
      <c r="AP28">
        <v>5268.67529296875</v>
      </c>
      <c r="AQ28">
        <v>0</v>
      </c>
      <c r="AR28">
        <v>5269.685546875</v>
      </c>
      <c r="AS28">
        <v>5269.685546875</v>
      </c>
      <c r="AT28">
        <v>0</v>
      </c>
      <c r="AU28">
        <v>5276.59912109375</v>
      </c>
      <c r="AV28">
        <v>5276.59912109375</v>
      </c>
      <c r="AW28">
        <v>0</v>
      </c>
      <c r="AY28">
        <v>26</v>
      </c>
      <c r="BA28">
        <f t="shared" si="0"/>
        <v>1.01025390625</v>
      </c>
      <c r="BB28">
        <f t="shared" si="1"/>
        <v>1.90673828125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4.1123046875</v>
      </c>
      <c r="BH28">
        <f t="shared" si="6"/>
        <v>15.0537109375</v>
      </c>
      <c r="BI28">
        <f t="shared" si="9"/>
        <v>391.35986328125</v>
      </c>
      <c r="BJ28">
        <f t="shared" si="10"/>
        <v>392.37109375</v>
      </c>
      <c r="BK28">
        <f t="shared" si="10"/>
        <v>394.67578125</v>
      </c>
      <c r="BL28">
        <f t="shared" si="10"/>
        <v>395.18994140625</v>
      </c>
      <c r="BM28">
        <f t="shared" si="10"/>
        <v>399.69921875</v>
      </c>
      <c r="BN28">
        <f t="shared" si="10"/>
        <v>402.7001953125</v>
      </c>
      <c r="BO28">
        <f t="shared" si="10"/>
        <v>406.4150390625</v>
      </c>
      <c r="BR28">
        <f t="shared" si="8"/>
        <v>401.421875</v>
      </c>
    </row>
    <row r="29" spans="1:70" x14ac:dyDescent="0.2">
      <c r="A29" t="s">
        <v>350</v>
      </c>
      <c r="B29" t="s">
        <v>483</v>
      </c>
      <c r="C29" t="s">
        <v>161</v>
      </c>
      <c r="D29">
        <v>-30</v>
      </c>
      <c r="E29">
        <v>2</v>
      </c>
      <c r="F29" t="s">
        <v>75</v>
      </c>
      <c r="G29">
        <v>1</v>
      </c>
      <c r="H29">
        <v>1</v>
      </c>
      <c r="I29">
        <v>1</v>
      </c>
      <c r="J29">
        <v>0</v>
      </c>
      <c r="K29" t="s">
        <v>72</v>
      </c>
      <c r="L29">
        <v>1.2821862697601321</v>
      </c>
      <c r="M29">
        <v>1.2821862697601321</v>
      </c>
      <c r="N29">
        <v>0</v>
      </c>
      <c r="O29">
        <v>5290.8408203125</v>
      </c>
      <c r="P29">
        <v>5290.8408203125</v>
      </c>
      <c r="Q29">
        <v>0</v>
      </c>
      <c r="S29">
        <v>5293.841796875</v>
      </c>
      <c r="T29">
        <v>5293.841796875</v>
      </c>
      <c r="U29">
        <v>0</v>
      </c>
      <c r="W29">
        <v>5285.8173828125</v>
      </c>
      <c r="X29">
        <v>5285.8173828125</v>
      </c>
      <c r="Y29">
        <v>0</v>
      </c>
      <c r="Z29">
        <v>5286.3310546875</v>
      </c>
      <c r="AA29">
        <v>5286.3310546875</v>
      </c>
      <c r="AB29">
        <v>0</v>
      </c>
      <c r="AC29">
        <v>5284.70654296875</v>
      </c>
      <c r="AD29">
        <v>5284.70654296875</v>
      </c>
      <c r="AE29">
        <v>0</v>
      </c>
      <c r="AF29">
        <v>5285.8173828125</v>
      </c>
      <c r="AG29">
        <v>5285.8173828125</v>
      </c>
      <c r="AH29">
        <v>0</v>
      </c>
      <c r="AI29">
        <v>5286.3310546875</v>
      </c>
      <c r="AJ29">
        <v>5286.3310546875</v>
      </c>
      <c r="AK29">
        <v>0</v>
      </c>
      <c r="AL29">
        <v>5290.8408203125</v>
      </c>
      <c r="AM29">
        <v>5290.8408203125</v>
      </c>
      <c r="AN29">
        <v>0</v>
      </c>
      <c r="AO29">
        <v>5283.71240234375</v>
      </c>
      <c r="AP29">
        <v>5283.71240234375</v>
      </c>
      <c r="AQ29">
        <v>0</v>
      </c>
      <c r="AR29">
        <v>5284.72314453125</v>
      </c>
      <c r="AS29">
        <v>5284.72314453125</v>
      </c>
      <c r="AT29">
        <v>0</v>
      </c>
      <c r="AU29">
        <v>5290.8408203125</v>
      </c>
      <c r="AV29">
        <v>5290.8408203125</v>
      </c>
      <c r="AW29">
        <v>0</v>
      </c>
      <c r="AY29">
        <v>27</v>
      </c>
      <c r="BA29">
        <f t="shared" si="0"/>
        <v>1.0107421875</v>
      </c>
      <c r="BB29">
        <f t="shared" si="1"/>
        <v>1.11083984375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4.90966796875</v>
      </c>
      <c r="BH29">
        <f t="shared" si="6"/>
        <v>15.0556640625</v>
      </c>
      <c r="BI29">
        <f t="shared" si="9"/>
        <v>406.41357421875</v>
      </c>
      <c r="BJ29">
        <f t="shared" si="10"/>
        <v>407.423828125</v>
      </c>
      <c r="BK29">
        <f t="shared" si="10"/>
        <v>409.33056640625</v>
      </c>
      <c r="BL29">
        <f t="shared" si="10"/>
        <v>409.84423828125</v>
      </c>
      <c r="BM29">
        <f t="shared" si="10"/>
        <v>414.35400390625</v>
      </c>
      <c r="BN29">
        <f t="shared" si="10"/>
        <v>417.35498046875</v>
      </c>
      <c r="BO29">
        <f t="shared" si="10"/>
        <v>421.46728515625</v>
      </c>
      <c r="BR29">
        <f t="shared" si="8"/>
        <v>416.076171875</v>
      </c>
    </row>
    <row r="30" spans="1:70" x14ac:dyDescent="0.2">
      <c r="A30" t="s">
        <v>350</v>
      </c>
      <c r="B30" t="s">
        <v>469</v>
      </c>
      <c r="C30" t="s">
        <v>152</v>
      </c>
      <c r="D30">
        <v>60</v>
      </c>
      <c r="E30">
        <v>1</v>
      </c>
      <c r="F30" t="s">
        <v>65</v>
      </c>
      <c r="G30">
        <v>1</v>
      </c>
      <c r="H30">
        <v>1</v>
      </c>
      <c r="I30">
        <v>1</v>
      </c>
      <c r="J30">
        <v>0</v>
      </c>
      <c r="K30" t="s">
        <v>66</v>
      </c>
      <c r="L30">
        <v>1.492933988571167</v>
      </c>
      <c r="M30">
        <v>1.492933988571167</v>
      </c>
      <c r="N30">
        <v>0</v>
      </c>
      <c r="O30">
        <v>5307.27099609375</v>
      </c>
      <c r="P30">
        <v>5307.27099609375</v>
      </c>
      <c r="Q30">
        <v>0</v>
      </c>
      <c r="S30">
        <v>5310.27197265625</v>
      </c>
      <c r="T30">
        <v>5310.27197265625</v>
      </c>
      <c r="U30">
        <v>0</v>
      </c>
      <c r="W30">
        <v>5302.24755859375</v>
      </c>
      <c r="X30">
        <v>5302.24755859375</v>
      </c>
      <c r="Y30">
        <v>0</v>
      </c>
      <c r="Z30">
        <v>5302.76123046875</v>
      </c>
      <c r="AA30">
        <v>5302.76123046875</v>
      </c>
      <c r="AB30">
        <v>0</v>
      </c>
      <c r="AC30">
        <v>5299.744140625</v>
      </c>
      <c r="AD30">
        <v>5299.744140625</v>
      </c>
      <c r="AE30">
        <v>0</v>
      </c>
      <c r="AF30">
        <v>5302.24755859375</v>
      </c>
      <c r="AG30">
        <v>5302.24755859375</v>
      </c>
      <c r="AH30">
        <v>0</v>
      </c>
      <c r="AI30">
        <v>5302.76123046875</v>
      </c>
      <c r="AJ30">
        <v>5302.76123046875</v>
      </c>
      <c r="AK30">
        <v>0</v>
      </c>
      <c r="AL30">
        <v>5307.27099609375</v>
      </c>
      <c r="AM30">
        <v>5307.27099609375</v>
      </c>
      <c r="AN30">
        <v>0</v>
      </c>
      <c r="AO30">
        <v>5298.75146484375</v>
      </c>
      <c r="AP30">
        <v>5298.75146484375</v>
      </c>
      <c r="AQ30">
        <v>0</v>
      </c>
      <c r="AR30">
        <v>5299.7607421875</v>
      </c>
      <c r="AS30">
        <v>5299.7607421875</v>
      </c>
      <c r="AT30">
        <v>0</v>
      </c>
      <c r="AU30">
        <v>5307.27099609375</v>
      </c>
      <c r="AV30">
        <v>5307.27099609375</v>
      </c>
      <c r="AW30">
        <v>0</v>
      </c>
      <c r="AY30">
        <v>28</v>
      </c>
      <c r="BA30">
        <f t="shared" si="0"/>
        <v>1.00927734375</v>
      </c>
      <c r="BB30">
        <f t="shared" si="1"/>
        <v>2.50341796875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3.517578125</v>
      </c>
      <c r="BH30">
        <f t="shared" si="6"/>
        <v>15.0546875</v>
      </c>
      <c r="BI30">
        <f t="shared" si="9"/>
        <v>421.46923828125</v>
      </c>
      <c r="BJ30">
        <f t="shared" si="10"/>
        <v>422.47998046875</v>
      </c>
      <c r="BK30">
        <f t="shared" si="10"/>
        <v>423.5908203125</v>
      </c>
      <c r="BL30">
        <f t="shared" si="10"/>
        <v>424.1044921875</v>
      </c>
      <c r="BM30">
        <f t="shared" si="10"/>
        <v>428.6142578125</v>
      </c>
      <c r="BN30">
        <f t="shared" si="10"/>
        <v>431.615234375</v>
      </c>
      <c r="BO30">
        <f t="shared" si="10"/>
        <v>436.52490234375</v>
      </c>
      <c r="BR30">
        <f t="shared" si="8"/>
        <v>430.33642578125</v>
      </c>
    </row>
    <row r="31" spans="1:70" x14ac:dyDescent="0.2">
      <c r="A31" t="s">
        <v>348</v>
      </c>
      <c r="B31" t="s">
        <v>349</v>
      </c>
      <c r="C31" t="s">
        <v>176</v>
      </c>
      <c r="D31">
        <v>60</v>
      </c>
      <c r="E31">
        <v>2</v>
      </c>
      <c r="F31" t="s">
        <v>75</v>
      </c>
      <c r="G31">
        <v>1</v>
      </c>
      <c r="H31">
        <v>1</v>
      </c>
      <c r="I31">
        <v>1</v>
      </c>
      <c r="J31">
        <v>0</v>
      </c>
      <c r="K31" t="s">
        <v>72</v>
      </c>
      <c r="L31">
        <v>1.0900354385375981</v>
      </c>
      <c r="M31">
        <v>1.0900354385375981</v>
      </c>
      <c r="N31">
        <v>0</v>
      </c>
      <c r="O31">
        <v>5321.03173828125</v>
      </c>
      <c r="P31">
        <v>5321.03173828125</v>
      </c>
      <c r="Q31">
        <v>0</v>
      </c>
      <c r="S31">
        <v>5324.03271484375</v>
      </c>
      <c r="T31">
        <v>5324.03271484375</v>
      </c>
      <c r="U31">
        <v>0</v>
      </c>
      <c r="W31">
        <v>5316.00830078125</v>
      </c>
      <c r="X31">
        <v>5316.00830078125</v>
      </c>
      <c r="Y31">
        <v>0</v>
      </c>
      <c r="Z31">
        <v>5316.5224609375</v>
      </c>
      <c r="AA31">
        <v>5316.5224609375</v>
      </c>
      <c r="AB31">
        <v>0</v>
      </c>
      <c r="AC31">
        <v>5314.7978515625</v>
      </c>
      <c r="AD31">
        <v>5314.7978515625</v>
      </c>
      <c r="AE31">
        <v>0</v>
      </c>
      <c r="AF31">
        <v>5316.00830078125</v>
      </c>
      <c r="AG31">
        <v>5316.00830078125</v>
      </c>
      <c r="AH31">
        <v>0</v>
      </c>
      <c r="AI31">
        <v>5316.5224609375</v>
      </c>
      <c r="AJ31">
        <v>5316.5224609375</v>
      </c>
      <c r="AK31">
        <v>0</v>
      </c>
      <c r="AL31">
        <v>5321.03173828125</v>
      </c>
      <c r="AM31">
        <v>5321.03173828125</v>
      </c>
      <c r="AN31">
        <v>0</v>
      </c>
      <c r="AO31">
        <v>5313.78955078125</v>
      </c>
      <c r="AP31">
        <v>5313.78955078125</v>
      </c>
      <c r="AQ31">
        <v>0</v>
      </c>
      <c r="AR31">
        <v>5314.7978515625</v>
      </c>
      <c r="AS31">
        <v>5314.7978515625</v>
      </c>
      <c r="AT31">
        <v>0</v>
      </c>
      <c r="AU31">
        <v>5321.03173828125</v>
      </c>
      <c r="AV31">
        <v>5321.03173828125</v>
      </c>
      <c r="AW31">
        <v>0</v>
      </c>
      <c r="AY31">
        <v>29</v>
      </c>
      <c r="BA31">
        <f t="shared" si="0"/>
        <v>1.00830078125</v>
      </c>
      <c r="BB31">
        <f t="shared" si="1"/>
        <v>1.21044921875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-5324.03271484375</v>
      </c>
      <c r="BI31">
        <f t="shared" si="9"/>
        <v>436.52392578125</v>
      </c>
      <c r="BJ31">
        <f t="shared" si="10"/>
        <v>437.533203125</v>
      </c>
      <c r="BK31">
        <f t="shared" si="10"/>
        <v>440.03662109375</v>
      </c>
      <c r="BL31">
        <f t="shared" si="10"/>
        <v>440.55029296875</v>
      </c>
      <c r="BM31">
        <f t="shared" si="10"/>
        <v>445.06005859375</v>
      </c>
      <c r="BN31">
        <f t="shared" si="10"/>
        <v>448.06103515625</v>
      </c>
      <c r="BO31">
        <f t="shared" si="10"/>
        <v>451.57861328125</v>
      </c>
      <c r="BR31">
        <f t="shared" si="8"/>
        <v>446.7822265625</v>
      </c>
    </row>
    <row r="33" spans="1:2" x14ac:dyDescent="0.2">
      <c r="A33" t="s">
        <v>78</v>
      </c>
    </row>
    <row r="34" spans="1:2" x14ac:dyDescent="0.2">
      <c r="A34" t="s">
        <v>79</v>
      </c>
      <c r="B34">
        <v>17</v>
      </c>
    </row>
    <row r="35" spans="1:2" x14ac:dyDescent="0.2">
      <c r="A35" t="s">
        <v>80</v>
      </c>
      <c r="B35">
        <v>1</v>
      </c>
    </row>
    <row r="36" spans="1:2" x14ac:dyDescent="0.2">
      <c r="A36" t="s">
        <v>81</v>
      </c>
      <c r="B36" t="s">
        <v>82</v>
      </c>
    </row>
    <row r="37" spans="1:2" x14ac:dyDescent="0.2">
      <c r="A37" t="s">
        <v>83</v>
      </c>
      <c r="B37" t="s">
        <v>84</v>
      </c>
    </row>
    <row r="38" spans="1:2" x14ac:dyDescent="0.2">
      <c r="A38" t="s">
        <v>85</v>
      </c>
      <c r="B38" t="s">
        <v>86</v>
      </c>
    </row>
    <row r="39" spans="1:2" x14ac:dyDescent="0.2">
      <c r="A39" t="s">
        <v>87</v>
      </c>
      <c r="B39">
        <v>60.536535312475642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"/>
  <sheetViews>
    <sheetView workbookViewId="0"/>
  </sheetViews>
  <sheetFormatPr baseColWidth="10" defaultColWidth="8.83203125" defaultRowHeight="15" x14ac:dyDescent="0.2"/>
  <sheetData>
    <row r="1" spans="1:33" x14ac:dyDescent="0.2">
      <c r="A1" t="s">
        <v>6</v>
      </c>
      <c r="B1" t="s">
        <v>88</v>
      </c>
      <c r="C1" t="s">
        <v>89</v>
      </c>
      <c r="M1" t="s">
        <v>90</v>
      </c>
      <c r="N1" t="s">
        <v>91</v>
      </c>
      <c r="X1" t="s">
        <v>60</v>
      </c>
    </row>
    <row r="2" spans="1:33" x14ac:dyDescent="0.2">
      <c r="A2">
        <v>1</v>
      </c>
      <c r="B2">
        <v>1407.404052734375</v>
      </c>
      <c r="C2">
        <v>1407.404052734375</v>
      </c>
      <c r="D2" t="s">
        <v>92</v>
      </c>
      <c r="E2" t="s">
        <v>92</v>
      </c>
      <c r="F2" t="s">
        <v>92</v>
      </c>
      <c r="G2" t="s">
        <v>92</v>
      </c>
      <c r="H2" t="s">
        <v>92</v>
      </c>
      <c r="I2" t="s">
        <v>92</v>
      </c>
      <c r="J2" t="s">
        <v>92</v>
      </c>
      <c r="K2" t="s">
        <v>92</v>
      </c>
      <c r="L2" t="s">
        <v>92</v>
      </c>
      <c r="M2">
        <v>0</v>
      </c>
      <c r="O2" t="s">
        <v>93</v>
      </c>
      <c r="P2" t="s">
        <v>93</v>
      </c>
      <c r="Q2" t="s">
        <v>93</v>
      </c>
      <c r="R2" t="s">
        <v>93</v>
      </c>
      <c r="S2" t="s">
        <v>93</v>
      </c>
      <c r="T2" t="s">
        <v>93</v>
      </c>
      <c r="U2" t="s">
        <v>93</v>
      </c>
      <c r="V2" t="s">
        <v>93</v>
      </c>
      <c r="W2" t="s">
        <v>93</v>
      </c>
      <c r="X2">
        <v>0</v>
      </c>
      <c r="Y2" t="s">
        <v>92</v>
      </c>
      <c r="Z2" t="s">
        <v>92</v>
      </c>
      <c r="AA2" t="s">
        <v>92</v>
      </c>
      <c r="AB2" t="s">
        <v>92</v>
      </c>
      <c r="AC2" t="s">
        <v>92</v>
      </c>
      <c r="AD2" t="s">
        <v>92</v>
      </c>
      <c r="AE2" t="s">
        <v>92</v>
      </c>
      <c r="AF2" t="s">
        <v>92</v>
      </c>
      <c r="AG2" t="s">
        <v>92</v>
      </c>
    </row>
    <row r="4" spans="1:33" x14ac:dyDescent="0.2">
      <c r="A4" t="s">
        <v>78</v>
      </c>
    </row>
    <row r="5" spans="1:33" x14ac:dyDescent="0.2">
      <c r="A5" t="s">
        <v>79</v>
      </c>
      <c r="B5">
        <v>17</v>
      </c>
    </row>
    <row r="6" spans="1:33" x14ac:dyDescent="0.2">
      <c r="A6" t="s">
        <v>80</v>
      </c>
      <c r="B6">
        <v>1</v>
      </c>
    </row>
    <row r="7" spans="1:33" x14ac:dyDescent="0.2">
      <c r="A7" t="s">
        <v>81</v>
      </c>
      <c r="B7" t="s">
        <v>82</v>
      </c>
    </row>
    <row r="8" spans="1:33" x14ac:dyDescent="0.2">
      <c r="A8" t="s">
        <v>83</v>
      </c>
      <c r="B8" t="s">
        <v>84</v>
      </c>
    </row>
    <row r="9" spans="1:33" x14ac:dyDescent="0.2">
      <c r="A9" t="s">
        <v>85</v>
      </c>
      <c r="B9" t="s">
        <v>86</v>
      </c>
    </row>
    <row r="10" spans="1:33" x14ac:dyDescent="0.2">
      <c r="A10" t="s">
        <v>87</v>
      </c>
      <c r="B10">
        <v>60.536535312475642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>
      <selection activeCell="J2" sqref="J2"/>
    </sheetView>
  </sheetViews>
  <sheetFormatPr baseColWidth="10" defaultColWidth="8.83203125" defaultRowHeight="15" x14ac:dyDescent="0.2"/>
  <cols>
    <col min="2" max="2" width="13" customWidth="1"/>
  </cols>
  <sheetData>
    <row r="1" spans="1:14" x14ac:dyDescent="0.2">
      <c r="A1" t="s">
        <v>6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60</v>
      </c>
    </row>
    <row r="2" spans="1:14" x14ac:dyDescent="0.2">
      <c r="A2">
        <v>1</v>
      </c>
      <c r="B2">
        <v>1650.938598632812</v>
      </c>
      <c r="C2">
        <v>1650.938598632812</v>
      </c>
      <c r="D2">
        <v>0</v>
      </c>
      <c r="F2">
        <v>1648.932495117188</v>
      </c>
      <c r="G2">
        <v>1648.932495117188</v>
      </c>
      <c r="H2">
        <v>0</v>
      </c>
      <c r="J2">
        <v>1646.926391601562</v>
      </c>
      <c r="K2">
        <v>1646.926391601562</v>
      </c>
      <c r="L2">
        <v>0</v>
      </c>
      <c r="N2">
        <v>0</v>
      </c>
    </row>
    <row r="4" spans="1:14" x14ac:dyDescent="0.2">
      <c r="A4" t="s">
        <v>78</v>
      </c>
    </row>
    <row r="5" spans="1:14" x14ac:dyDescent="0.2">
      <c r="A5" t="s">
        <v>79</v>
      </c>
      <c r="B5">
        <v>17</v>
      </c>
    </row>
    <row r="6" spans="1:14" x14ac:dyDescent="0.2">
      <c r="A6" t="s">
        <v>80</v>
      </c>
      <c r="B6">
        <v>1</v>
      </c>
    </row>
    <row r="7" spans="1:14" x14ac:dyDescent="0.2">
      <c r="A7" t="s">
        <v>81</v>
      </c>
      <c r="B7" t="s">
        <v>82</v>
      </c>
    </row>
    <row r="8" spans="1:14" x14ac:dyDescent="0.2">
      <c r="A8" t="s">
        <v>83</v>
      </c>
      <c r="B8" t="s">
        <v>84</v>
      </c>
    </row>
    <row r="9" spans="1:14" x14ac:dyDescent="0.2">
      <c r="A9" t="s">
        <v>85</v>
      </c>
      <c r="B9" t="s">
        <v>86</v>
      </c>
    </row>
    <row r="10" spans="1:14" x14ac:dyDescent="0.2">
      <c r="A10" t="s">
        <v>87</v>
      </c>
      <c r="B10">
        <v>60.536535312475642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zoomScale="108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123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132</v>
      </c>
      <c r="AI1" t="s">
        <v>133</v>
      </c>
      <c r="AJ1" t="s">
        <v>134</v>
      </c>
      <c r="AK1" t="s">
        <v>135</v>
      </c>
      <c r="AL1" t="s">
        <v>136</v>
      </c>
      <c r="AM1" t="s">
        <v>137</v>
      </c>
      <c r="AN1" t="s">
        <v>138</v>
      </c>
      <c r="AO1" t="s">
        <v>139</v>
      </c>
      <c r="AP1" t="s">
        <v>140</v>
      </c>
      <c r="AQ1" t="s">
        <v>141</v>
      </c>
      <c r="AR1" t="s">
        <v>142</v>
      </c>
      <c r="AS1" t="s">
        <v>143</v>
      </c>
      <c r="AT1" t="s">
        <v>144</v>
      </c>
      <c r="AU1" t="s">
        <v>145</v>
      </c>
      <c r="AV1" t="s">
        <v>146</v>
      </c>
      <c r="AW1" t="s">
        <v>147</v>
      </c>
      <c r="AX1" t="s">
        <v>148</v>
      </c>
      <c r="AY1" t="s">
        <v>60</v>
      </c>
      <c r="BA1" t="s">
        <v>485</v>
      </c>
      <c r="BB1" t="s">
        <v>486</v>
      </c>
      <c r="BC1" t="s">
        <v>487</v>
      </c>
      <c r="BD1" t="s">
        <v>488</v>
      </c>
      <c r="BE1" t="s">
        <v>489</v>
      </c>
      <c r="BF1" t="s">
        <v>490</v>
      </c>
      <c r="BI1" t="s">
        <v>491</v>
      </c>
      <c r="BJ1" t="s">
        <v>492</v>
      </c>
      <c r="BK1" t="s">
        <v>493</v>
      </c>
      <c r="BL1" s="1" t="s">
        <v>494</v>
      </c>
      <c r="BM1" t="s">
        <v>495</v>
      </c>
      <c r="BN1" t="s">
        <v>496</v>
      </c>
      <c r="BO1" t="s">
        <v>497</v>
      </c>
      <c r="BQ1" t="s">
        <v>498</v>
      </c>
      <c r="BR1" t="s">
        <v>499</v>
      </c>
    </row>
    <row r="2" spans="1:70" x14ac:dyDescent="0.2">
      <c r="A2" t="s">
        <v>61</v>
      </c>
      <c r="B2" t="s">
        <v>175</v>
      </c>
      <c r="C2" t="s">
        <v>176</v>
      </c>
      <c r="D2">
        <v>120</v>
      </c>
      <c r="E2">
        <v>2</v>
      </c>
      <c r="F2" t="s">
        <v>75</v>
      </c>
      <c r="G2">
        <v>1</v>
      </c>
      <c r="H2">
        <v>1</v>
      </c>
      <c r="I2">
        <v>1</v>
      </c>
      <c r="J2">
        <v>0</v>
      </c>
      <c r="K2" t="s">
        <v>72</v>
      </c>
      <c r="L2">
        <v>0.95484191179275513</v>
      </c>
      <c r="M2">
        <v>0.95484191179275513</v>
      </c>
      <c r="N2">
        <v>0</v>
      </c>
      <c r="O2">
        <v>1660.5380859375</v>
      </c>
      <c r="P2">
        <v>1660.5380859375</v>
      </c>
      <c r="Q2">
        <v>0</v>
      </c>
      <c r="S2">
        <v>1663.538940429688</v>
      </c>
      <c r="T2">
        <v>1663.538940429688</v>
      </c>
      <c r="U2">
        <v>0</v>
      </c>
      <c r="W2">
        <v>1656.028442382812</v>
      </c>
      <c r="X2">
        <v>1656.028442382812</v>
      </c>
      <c r="Y2">
        <v>0</v>
      </c>
      <c r="Z2">
        <v>1660.5380859375</v>
      </c>
      <c r="AA2">
        <v>1660.5380859375</v>
      </c>
      <c r="AB2">
        <v>0</v>
      </c>
      <c r="AC2">
        <v>1655.514404296875</v>
      </c>
      <c r="AD2">
        <v>1655.514404296875</v>
      </c>
      <c r="AE2">
        <v>0</v>
      </c>
      <c r="AF2">
        <v>1656.028442382812</v>
      </c>
      <c r="AG2">
        <v>1656.028442382812</v>
      </c>
      <c r="AH2">
        <v>0</v>
      </c>
      <c r="AI2">
        <v>1654.005737304688</v>
      </c>
      <c r="AJ2">
        <v>1654.005737304688</v>
      </c>
      <c r="AK2">
        <v>0</v>
      </c>
      <c r="AL2">
        <v>1655.514404296875</v>
      </c>
      <c r="AM2">
        <v>1655.514404296875</v>
      </c>
      <c r="AN2">
        <v>0</v>
      </c>
      <c r="AO2">
        <v>1653.021240234375</v>
      </c>
      <c r="AP2">
        <v>1653.021240234375</v>
      </c>
      <c r="AQ2">
        <v>0</v>
      </c>
      <c r="AR2">
        <v>1654.022338867188</v>
      </c>
      <c r="AS2">
        <v>1654.022338867188</v>
      </c>
      <c r="AT2">
        <v>0</v>
      </c>
      <c r="AU2">
        <v>1660.5380859375</v>
      </c>
      <c r="AV2">
        <v>1660.5380859375</v>
      </c>
      <c r="AW2">
        <v>0</v>
      </c>
      <c r="AY2">
        <v>0</v>
      </c>
      <c r="BA2">
        <f>AR2-AO2</f>
        <v>1.0010986328129547</v>
      </c>
      <c r="BB2">
        <f>AL2-AI2</f>
        <v>1.5086669921870453</v>
      </c>
      <c r="BC2">
        <f>AF2-AD2</f>
        <v>0.51403808593704525</v>
      </c>
      <c r="BD2">
        <f>Z2-W2</f>
        <v>4.5096435546879547</v>
      </c>
      <c r="BE2">
        <f>S2-AU2</f>
        <v>3.0008544921879547</v>
      </c>
      <c r="BF2">
        <f>AO3-S2</f>
        <v>4.5247802734370453</v>
      </c>
      <c r="BH2">
        <f>SUM(BA2:BF2)</f>
        <v>15.05908203125</v>
      </c>
      <c r="BI2">
        <v>0</v>
      </c>
      <c r="BJ2">
        <f>BA2-AX2</f>
        <v>1.0010986328129547</v>
      </c>
      <c r="BK2">
        <f>BJ2+BB2</f>
        <v>2.509765625</v>
      </c>
      <c r="BL2">
        <f>BK2+BC2</f>
        <v>3.0238037109370453</v>
      </c>
      <c r="BM2">
        <f>BL2+BD2</f>
        <v>7.533447265625</v>
      </c>
      <c r="BN2">
        <f>BM2+BE2</f>
        <v>10.534301757812955</v>
      </c>
      <c r="BO2">
        <f>BN2+BF2</f>
        <v>15.05908203125</v>
      </c>
      <c r="BQ2">
        <f>Ctrl_block1!AO2-first_countdown!J2</f>
        <v>6.0948486328129547</v>
      </c>
      <c r="BR2">
        <f>$BQ$2+BL2</f>
        <v>9.11865234375</v>
      </c>
    </row>
    <row r="3" spans="1:70" x14ac:dyDescent="0.2">
      <c r="A3" t="s">
        <v>67</v>
      </c>
      <c r="B3" t="s">
        <v>159</v>
      </c>
      <c r="C3" t="s">
        <v>77</v>
      </c>
      <c r="D3">
        <v>-90</v>
      </c>
      <c r="E3">
        <v>1</v>
      </c>
      <c r="F3" t="s">
        <v>65</v>
      </c>
      <c r="G3">
        <v>1</v>
      </c>
      <c r="H3">
        <v>1</v>
      </c>
      <c r="I3">
        <v>1</v>
      </c>
      <c r="J3">
        <v>0</v>
      </c>
      <c r="K3" t="s">
        <v>66</v>
      </c>
      <c r="L3">
        <v>1.4705702066421511</v>
      </c>
      <c r="M3">
        <v>1.4705702066421511</v>
      </c>
      <c r="N3">
        <v>0</v>
      </c>
      <c r="O3">
        <v>1676.88525390625</v>
      </c>
      <c r="P3">
        <v>1676.88525390625</v>
      </c>
      <c r="Q3">
        <v>0</v>
      </c>
      <c r="S3">
        <v>1679.88623046875</v>
      </c>
      <c r="T3">
        <v>1679.88623046875</v>
      </c>
      <c r="U3">
        <v>0</v>
      </c>
      <c r="W3">
        <v>1672.375732421875</v>
      </c>
      <c r="X3">
        <v>1672.375732421875</v>
      </c>
      <c r="Y3">
        <v>0</v>
      </c>
      <c r="Z3">
        <v>1676.88525390625</v>
      </c>
      <c r="AA3">
        <v>1676.88525390625</v>
      </c>
      <c r="AB3">
        <v>0</v>
      </c>
      <c r="AC3">
        <v>1671.861694335938</v>
      </c>
      <c r="AD3">
        <v>1671.861694335938</v>
      </c>
      <c r="AE3">
        <v>0</v>
      </c>
      <c r="AF3">
        <v>1672.375732421875</v>
      </c>
      <c r="AG3">
        <v>1672.375732421875</v>
      </c>
      <c r="AH3">
        <v>0</v>
      </c>
      <c r="AI3">
        <v>1669.059814453125</v>
      </c>
      <c r="AJ3">
        <v>1669.059814453125</v>
      </c>
      <c r="AK3">
        <v>0</v>
      </c>
      <c r="AL3">
        <v>1671.861694335938</v>
      </c>
      <c r="AM3">
        <v>1671.861694335938</v>
      </c>
      <c r="AN3">
        <v>0</v>
      </c>
      <c r="AO3">
        <v>1668.063720703125</v>
      </c>
      <c r="AP3">
        <v>1668.063720703125</v>
      </c>
      <c r="AQ3">
        <v>0</v>
      </c>
      <c r="AR3">
        <v>1669.076416015625</v>
      </c>
      <c r="AS3">
        <v>1669.076416015625</v>
      </c>
      <c r="AT3">
        <v>0</v>
      </c>
      <c r="AU3">
        <v>1676.88525390625</v>
      </c>
      <c r="AV3">
        <v>1676.88525390625</v>
      </c>
      <c r="AW3">
        <v>0</v>
      </c>
      <c r="AY3">
        <v>1</v>
      </c>
      <c r="BA3">
        <f t="shared" ref="BA3:BA31" si="0">AR3-AO3</f>
        <v>1.0126953125</v>
      </c>
      <c r="BB3">
        <f t="shared" ref="BB3:BB31" si="1">AL3-AI3</f>
        <v>2.8018798828129547</v>
      </c>
      <c r="BC3">
        <f t="shared" ref="BC3:BC31" si="2">AF3-AD3</f>
        <v>0.51403808593704525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3.2099609375</v>
      </c>
      <c r="BH3">
        <f t="shared" ref="BH3:BH30" si="6">SUM(BA3:BF3)</f>
        <v>15.049072265625</v>
      </c>
      <c r="BI3">
        <f>SUM(BA2:BF2)</f>
        <v>15.05908203125</v>
      </c>
      <c r="BJ3">
        <f t="shared" ref="BJ3:BO18" si="7">BI3+BA2</f>
        <v>16.060180664062955</v>
      </c>
      <c r="BK3">
        <f>BJ3+BB2</f>
        <v>17.56884765625</v>
      </c>
      <c r="BL3">
        <f t="shared" si="7"/>
        <v>18.082885742187045</v>
      </c>
      <c r="BM3">
        <f t="shared" si="7"/>
        <v>22.592529296875</v>
      </c>
      <c r="BN3">
        <f t="shared" si="7"/>
        <v>25.593383789062955</v>
      </c>
      <c r="BO3">
        <f t="shared" si="7"/>
        <v>30.1181640625</v>
      </c>
      <c r="BR3">
        <f t="shared" ref="BR3:BR31" si="8">$BQ$2+BL3</f>
        <v>24.177734375</v>
      </c>
    </row>
    <row r="4" spans="1:70" x14ac:dyDescent="0.2">
      <c r="A4" t="s">
        <v>61</v>
      </c>
      <c r="B4" t="s">
        <v>170</v>
      </c>
      <c r="C4" t="s">
        <v>156</v>
      </c>
      <c r="D4">
        <v>90</v>
      </c>
      <c r="E4">
        <v>2</v>
      </c>
      <c r="F4" t="s">
        <v>71</v>
      </c>
      <c r="G4">
        <v>1</v>
      </c>
      <c r="H4">
        <v>1</v>
      </c>
      <c r="I4">
        <v>1</v>
      </c>
      <c r="J4">
        <v>0</v>
      </c>
      <c r="K4" t="s">
        <v>72</v>
      </c>
      <c r="L4">
        <v>1.7473659515380859</v>
      </c>
      <c r="M4">
        <v>1.7473659515380859</v>
      </c>
      <c r="N4">
        <v>0</v>
      </c>
      <c r="O4">
        <v>1690.911499023438</v>
      </c>
      <c r="P4">
        <v>1690.911499023438</v>
      </c>
      <c r="Q4">
        <v>0</v>
      </c>
      <c r="S4">
        <v>1693.912353515625</v>
      </c>
      <c r="T4">
        <v>1693.912353515625</v>
      </c>
      <c r="U4">
        <v>0</v>
      </c>
      <c r="W4">
        <v>1686.40185546875</v>
      </c>
      <c r="X4">
        <v>1686.40185546875</v>
      </c>
      <c r="Y4">
        <v>0</v>
      </c>
      <c r="Z4">
        <v>1690.911499023438</v>
      </c>
      <c r="AA4">
        <v>1690.911499023438</v>
      </c>
      <c r="AB4">
        <v>0</v>
      </c>
      <c r="AC4">
        <v>1685.887939453125</v>
      </c>
      <c r="AD4">
        <v>1685.887939453125</v>
      </c>
      <c r="AE4">
        <v>0</v>
      </c>
      <c r="AF4">
        <v>1686.40185546875</v>
      </c>
      <c r="AG4">
        <v>1686.40185546875</v>
      </c>
      <c r="AH4">
        <v>0</v>
      </c>
      <c r="AI4">
        <v>1684.080688476562</v>
      </c>
      <c r="AJ4">
        <v>1684.080688476562</v>
      </c>
      <c r="AK4">
        <v>0</v>
      </c>
      <c r="AL4">
        <v>1685.887939453125</v>
      </c>
      <c r="AM4">
        <v>1685.887939453125</v>
      </c>
      <c r="AN4">
        <v>0</v>
      </c>
      <c r="AO4">
        <v>1683.09619140625</v>
      </c>
      <c r="AP4">
        <v>1683.09619140625</v>
      </c>
      <c r="AQ4">
        <v>0</v>
      </c>
      <c r="AR4">
        <v>1684.097290039062</v>
      </c>
      <c r="AS4">
        <v>1684.097290039062</v>
      </c>
      <c r="AT4">
        <v>0</v>
      </c>
      <c r="AU4">
        <v>1690.911499023438</v>
      </c>
      <c r="AV4">
        <v>1690.911499023438</v>
      </c>
      <c r="AW4">
        <v>0</v>
      </c>
      <c r="AY4">
        <v>2</v>
      </c>
      <c r="BA4">
        <f t="shared" si="0"/>
        <v>1.0010986328120453</v>
      </c>
      <c r="BB4">
        <f t="shared" si="1"/>
        <v>1.8072509765629547</v>
      </c>
      <c r="BC4">
        <f t="shared" si="2"/>
        <v>0.513916015625</v>
      </c>
      <c r="BD4">
        <f t="shared" si="3"/>
        <v>4.5096435546879547</v>
      </c>
      <c r="BE4">
        <f t="shared" si="4"/>
        <v>3.0008544921870453</v>
      </c>
      <c r="BF4">
        <f t="shared" si="5"/>
        <v>4.2269287109370453</v>
      </c>
      <c r="BH4">
        <f t="shared" si="6"/>
        <v>15.059692382812045</v>
      </c>
      <c r="BI4">
        <f>BH2+BH3</f>
        <v>30.108154296875</v>
      </c>
      <c r="BJ4">
        <f t="shared" si="7"/>
        <v>31.120849609375</v>
      </c>
      <c r="BK4">
        <f t="shared" si="7"/>
        <v>33.922729492187955</v>
      </c>
      <c r="BL4">
        <f t="shared" si="7"/>
        <v>34.436767578125</v>
      </c>
      <c r="BM4">
        <f t="shared" si="7"/>
        <v>38.9462890625</v>
      </c>
      <c r="BN4">
        <f t="shared" si="7"/>
        <v>41.947265625</v>
      </c>
      <c r="BO4">
        <f t="shared" si="7"/>
        <v>45.1572265625</v>
      </c>
      <c r="BR4">
        <f t="shared" si="8"/>
        <v>40.531616210937955</v>
      </c>
    </row>
    <row r="5" spans="1:70" x14ac:dyDescent="0.2">
      <c r="A5" t="s">
        <v>67</v>
      </c>
      <c r="B5" t="s">
        <v>171</v>
      </c>
      <c r="C5" t="s">
        <v>161</v>
      </c>
      <c r="D5">
        <v>-30</v>
      </c>
      <c r="E5">
        <v>2</v>
      </c>
      <c r="F5" t="s">
        <v>75</v>
      </c>
      <c r="G5">
        <v>1</v>
      </c>
      <c r="H5">
        <v>0</v>
      </c>
      <c r="I5">
        <v>0</v>
      </c>
      <c r="J5">
        <v>0</v>
      </c>
      <c r="K5" t="s">
        <v>66</v>
      </c>
      <c r="L5">
        <v>1.936634302139282</v>
      </c>
      <c r="M5">
        <v>1.936634302139282</v>
      </c>
      <c r="N5">
        <v>0</v>
      </c>
      <c r="O5">
        <v>1705.468139648438</v>
      </c>
      <c r="P5">
        <v>1705.468139648438</v>
      </c>
      <c r="Q5">
        <v>0</v>
      </c>
      <c r="S5">
        <v>1708.468994140625</v>
      </c>
      <c r="T5">
        <v>1708.468994140625</v>
      </c>
      <c r="U5">
        <v>0</v>
      </c>
      <c r="W5">
        <v>1700.958618164062</v>
      </c>
      <c r="X5">
        <v>1700.958618164062</v>
      </c>
      <c r="Y5">
        <v>0</v>
      </c>
      <c r="Z5">
        <v>1705.468139648438</v>
      </c>
      <c r="AA5">
        <v>1705.468139648438</v>
      </c>
      <c r="AB5">
        <v>0</v>
      </c>
      <c r="AC5">
        <v>1700.444580078125</v>
      </c>
      <c r="AD5">
        <v>1700.444580078125</v>
      </c>
      <c r="AE5">
        <v>0</v>
      </c>
      <c r="AF5">
        <v>1700.958618164062</v>
      </c>
      <c r="AG5">
        <v>1700.958618164062</v>
      </c>
      <c r="AH5">
        <v>0</v>
      </c>
      <c r="AI5">
        <v>1699.134765625</v>
      </c>
      <c r="AJ5">
        <v>1699.134765625</v>
      </c>
      <c r="AK5">
        <v>0</v>
      </c>
      <c r="AL5">
        <v>1700.444580078125</v>
      </c>
      <c r="AM5">
        <v>1700.444580078125</v>
      </c>
      <c r="AN5">
        <v>0</v>
      </c>
      <c r="AO5">
        <v>1698.139282226562</v>
      </c>
      <c r="AP5">
        <v>1698.139282226562</v>
      </c>
      <c r="AQ5">
        <v>0</v>
      </c>
      <c r="AR5">
        <v>1699.1513671875</v>
      </c>
      <c r="AS5">
        <v>1699.1513671875</v>
      </c>
      <c r="AT5">
        <v>0</v>
      </c>
      <c r="AU5">
        <v>1705.468139648438</v>
      </c>
      <c r="AV5">
        <v>1705.468139648438</v>
      </c>
      <c r="AW5">
        <v>0</v>
      </c>
      <c r="AY5">
        <v>3</v>
      </c>
      <c r="BA5">
        <f t="shared" si="0"/>
        <v>1.0120849609379547</v>
      </c>
      <c r="BB5">
        <f t="shared" si="1"/>
        <v>1.309814453125</v>
      </c>
      <c r="BC5">
        <f t="shared" si="2"/>
        <v>0.51403808593704525</v>
      </c>
      <c r="BD5">
        <f t="shared" si="3"/>
        <v>4.5095214843759095</v>
      </c>
      <c r="BE5">
        <f t="shared" si="4"/>
        <v>3.0008544921870453</v>
      </c>
      <c r="BF5">
        <f t="shared" si="5"/>
        <v>4.7186279296870453</v>
      </c>
      <c r="BH5">
        <f t="shared" si="6"/>
        <v>15.06494140625</v>
      </c>
      <c r="BI5">
        <f t="shared" ref="BI5:BI31" si="9">BI4+BH4</f>
        <v>45.167846679687045</v>
      </c>
      <c r="BJ5">
        <f t="shared" si="7"/>
        <v>46.168945312499091</v>
      </c>
      <c r="BK5">
        <f t="shared" si="7"/>
        <v>47.976196289062045</v>
      </c>
      <c r="BL5">
        <f t="shared" si="7"/>
        <v>48.490112304687045</v>
      </c>
      <c r="BM5">
        <f t="shared" si="7"/>
        <v>52.999755859375</v>
      </c>
      <c r="BN5">
        <f t="shared" si="7"/>
        <v>56.000610351562045</v>
      </c>
      <c r="BO5">
        <f t="shared" si="7"/>
        <v>60.227539062499091</v>
      </c>
      <c r="BR5">
        <f t="shared" si="8"/>
        <v>54.5849609375</v>
      </c>
    </row>
    <row r="6" spans="1:70" x14ac:dyDescent="0.2">
      <c r="A6" t="s">
        <v>61</v>
      </c>
      <c r="B6" t="s">
        <v>151</v>
      </c>
      <c r="C6" t="s">
        <v>152</v>
      </c>
      <c r="D6">
        <v>-90</v>
      </c>
      <c r="E6">
        <v>2</v>
      </c>
      <c r="F6" t="s">
        <v>71</v>
      </c>
      <c r="G6">
        <v>1</v>
      </c>
      <c r="H6">
        <v>1</v>
      </c>
      <c r="I6">
        <v>1</v>
      </c>
      <c r="J6">
        <v>0</v>
      </c>
      <c r="K6" t="s">
        <v>72</v>
      </c>
      <c r="L6">
        <v>1.1988750696182251</v>
      </c>
      <c r="M6">
        <v>1.1988750696182251</v>
      </c>
      <c r="N6">
        <v>0</v>
      </c>
      <c r="O6">
        <v>1721.798828125</v>
      </c>
      <c r="P6">
        <v>1721.798828125</v>
      </c>
      <c r="Q6">
        <v>0</v>
      </c>
      <c r="S6">
        <v>1724.799682617188</v>
      </c>
      <c r="T6">
        <v>1724.799682617188</v>
      </c>
      <c r="U6">
        <v>0</v>
      </c>
      <c r="W6">
        <v>1717.289306640625</v>
      </c>
      <c r="X6">
        <v>1717.289306640625</v>
      </c>
      <c r="Y6">
        <v>0</v>
      </c>
      <c r="Z6">
        <v>1721.798828125</v>
      </c>
      <c r="AA6">
        <v>1721.798828125</v>
      </c>
      <c r="AB6">
        <v>0</v>
      </c>
      <c r="AC6">
        <v>1716.775268554688</v>
      </c>
      <c r="AD6">
        <v>1716.775268554688</v>
      </c>
      <c r="AE6">
        <v>0</v>
      </c>
      <c r="AF6">
        <v>1717.289306640625</v>
      </c>
      <c r="AG6">
        <v>1717.289306640625</v>
      </c>
      <c r="AH6">
        <v>0</v>
      </c>
      <c r="AI6">
        <v>1714.17236328125</v>
      </c>
      <c r="AJ6">
        <v>1714.17236328125</v>
      </c>
      <c r="AK6">
        <v>0</v>
      </c>
      <c r="AL6">
        <v>1716.775268554688</v>
      </c>
      <c r="AM6">
        <v>1716.775268554688</v>
      </c>
      <c r="AN6">
        <v>0</v>
      </c>
      <c r="AO6">
        <v>1713.187622070312</v>
      </c>
      <c r="AP6">
        <v>1713.187622070312</v>
      </c>
      <c r="AQ6">
        <v>0</v>
      </c>
      <c r="AR6">
        <v>1714.18896484375</v>
      </c>
      <c r="AS6">
        <v>1714.18896484375</v>
      </c>
      <c r="AT6">
        <v>0</v>
      </c>
      <c r="AU6">
        <v>1721.798828125</v>
      </c>
      <c r="AV6">
        <v>1721.798828125</v>
      </c>
      <c r="AW6">
        <v>0</v>
      </c>
      <c r="AY6">
        <v>4</v>
      </c>
      <c r="BA6">
        <f t="shared" si="0"/>
        <v>1.0013427734379547</v>
      </c>
      <c r="BB6">
        <f t="shared" si="1"/>
        <v>2.6029052734379547</v>
      </c>
      <c r="BC6">
        <f t="shared" si="2"/>
        <v>0.51403808593704525</v>
      </c>
      <c r="BD6">
        <f t="shared" si="3"/>
        <v>4.509521484375</v>
      </c>
      <c r="BE6">
        <f t="shared" si="4"/>
        <v>3.0008544921879547</v>
      </c>
      <c r="BF6">
        <f t="shared" si="5"/>
        <v>3.43115234375</v>
      </c>
      <c r="BH6">
        <f t="shared" si="6"/>
        <v>15.059814453125909</v>
      </c>
      <c r="BI6">
        <f t="shared" si="9"/>
        <v>60.232788085937045</v>
      </c>
      <c r="BJ6">
        <f t="shared" si="7"/>
        <v>61.244873046875</v>
      </c>
      <c r="BK6">
        <f t="shared" si="7"/>
        <v>62.5546875</v>
      </c>
      <c r="BL6">
        <f t="shared" si="7"/>
        <v>63.068725585937045</v>
      </c>
      <c r="BM6">
        <f t="shared" si="7"/>
        <v>67.578247070312955</v>
      </c>
      <c r="BN6">
        <f t="shared" si="7"/>
        <v>70.5791015625</v>
      </c>
      <c r="BO6">
        <f t="shared" si="7"/>
        <v>75.297729492187045</v>
      </c>
      <c r="BR6">
        <f t="shared" si="8"/>
        <v>69.16357421875</v>
      </c>
    </row>
    <row r="7" spans="1:70" x14ac:dyDescent="0.2">
      <c r="A7" t="s">
        <v>67</v>
      </c>
      <c r="B7" t="s">
        <v>165</v>
      </c>
      <c r="C7" t="s">
        <v>77</v>
      </c>
      <c r="D7">
        <v>-60</v>
      </c>
      <c r="E7">
        <v>2</v>
      </c>
      <c r="F7" t="s">
        <v>71</v>
      </c>
      <c r="G7">
        <v>1</v>
      </c>
      <c r="H7">
        <v>0</v>
      </c>
      <c r="I7">
        <v>0</v>
      </c>
      <c r="J7">
        <v>0</v>
      </c>
      <c r="K7" t="s">
        <v>66</v>
      </c>
      <c r="L7">
        <v>1.264886617660522</v>
      </c>
      <c r="M7">
        <v>1.264886617660522</v>
      </c>
      <c r="N7">
        <v>0</v>
      </c>
      <c r="O7">
        <v>1735.7578125</v>
      </c>
      <c r="P7">
        <v>1735.7578125</v>
      </c>
      <c r="Q7">
        <v>0</v>
      </c>
      <c r="S7">
        <v>1738.758666992188</v>
      </c>
      <c r="T7">
        <v>1738.758666992188</v>
      </c>
      <c r="U7">
        <v>0</v>
      </c>
      <c r="W7">
        <v>1731.244384765625</v>
      </c>
      <c r="X7">
        <v>1731.244384765625</v>
      </c>
      <c r="Y7">
        <v>0</v>
      </c>
      <c r="Z7">
        <v>1735.7578125</v>
      </c>
      <c r="AA7">
        <v>1735.7578125</v>
      </c>
      <c r="AB7">
        <v>0</v>
      </c>
      <c r="AC7">
        <v>1730.73046875</v>
      </c>
      <c r="AD7">
        <v>1730.73046875</v>
      </c>
      <c r="AE7">
        <v>0</v>
      </c>
      <c r="AF7">
        <v>1731.244384765625</v>
      </c>
      <c r="AG7">
        <v>1731.244384765625</v>
      </c>
      <c r="AH7">
        <v>0</v>
      </c>
      <c r="AI7">
        <v>1729.221923828125</v>
      </c>
      <c r="AJ7">
        <v>1729.221923828125</v>
      </c>
      <c r="AK7">
        <v>0</v>
      </c>
      <c r="AL7">
        <v>1730.73046875</v>
      </c>
      <c r="AM7">
        <v>1730.73046875</v>
      </c>
      <c r="AN7">
        <v>0</v>
      </c>
      <c r="AO7">
        <v>1728.230834960938</v>
      </c>
      <c r="AP7">
        <v>1728.230834960938</v>
      </c>
      <c r="AQ7">
        <v>0</v>
      </c>
      <c r="AR7">
        <v>1729.238525390625</v>
      </c>
      <c r="AS7">
        <v>1729.238525390625</v>
      </c>
      <c r="AT7">
        <v>0</v>
      </c>
      <c r="AU7">
        <v>1735.7578125</v>
      </c>
      <c r="AV7">
        <v>1735.7578125</v>
      </c>
      <c r="AW7">
        <v>0</v>
      </c>
      <c r="AY7">
        <v>5</v>
      </c>
      <c r="BA7">
        <f t="shared" si="0"/>
        <v>1.0076904296870453</v>
      </c>
      <c r="BB7">
        <f t="shared" si="1"/>
        <v>1.508544921875</v>
      </c>
      <c r="BC7">
        <f t="shared" si="2"/>
        <v>0.513916015625</v>
      </c>
      <c r="BD7">
        <f t="shared" si="3"/>
        <v>4.513427734375</v>
      </c>
      <c r="BE7">
        <f t="shared" si="4"/>
        <v>3.0008544921879547</v>
      </c>
      <c r="BF7">
        <f t="shared" si="5"/>
        <v>4.51318359375</v>
      </c>
      <c r="BH7">
        <f t="shared" si="6"/>
        <v>15.0576171875</v>
      </c>
      <c r="BI7">
        <f t="shared" si="9"/>
        <v>75.292602539062955</v>
      </c>
      <c r="BJ7">
        <f t="shared" si="7"/>
        <v>76.293945312500909</v>
      </c>
      <c r="BK7">
        <f t="shared" si="7"/>
        <v>78.896850585938864</v>
      </c>
      <c r="BL7">
        <f t="shared" si="7"/>
        <v>79.410888671875909</v>
      </c>
      <c r="BM7">
        <f t="shared" si="7"/>
        <v>83.920410156250909</v>
      </c>
      <c r="BN7">
        <f t="shared" si="7"/>
        <v>86.921264648438864</v>
      </c>
      <c r="BO7">
        <f t="shared" si="7"/>
        <v>90.352416992188864</v>
      </c>
      <c r="BR7">
        <f t="shared" si="8"/>
        <v>85.505737304688864</v>
      </c>
    </row>
    <row r="8" spans="1:70" x14ac:dyDescent="0.2">
      <c r="A8" t="s">
        <v>67</v>
      </c>
      <c r="B8" t="s">
        <v>157</v>
      </c>
      <c r="C8" t="s">
        <v>152</v>
      </c>
      <c r="D8">
        <v>-60</v>
      </c>
      <c r="E8">
        <v>2</v>
      </c>
      <c r="F8" t="s">
        <v>71</v>
      </c>
      <c r="G8">
        <v>1</v>
      </c>
      <c r="H8">
        <v>0</v>
      </c>
      <c r="I8">
        <v>0</v>
      </c>
      <c r="J8">
        <v>0</v>
      </c>
      <c r="K8" t="s">
        <v>66</v>
      </c>
      <c r="L8">
        <v>1.5388114452362061</v>
      </c>
      <c r="M8">
        <v>1.5388114452362061</v>
      </c>
      <c r="N8">
        <v>0</v>
      </c>
      <c r="O8">
        <v>1751.010864257812</v>
      </c>
      <c r="P8">
        <v>1751.010864257812</v>
      </c>
      <c r="Q8">
        <v>0</v>
      </c>
      <c r="S8">
        <v>1754.01171875</v>
      </c>
      <c r="T8">
        <v>1754.01171875</v>
      </c>
      <c r="U8">
        <v>0</v>
      </c>
      <c r="W8">
        <v>1746.501342773438</v>
      </c>
      <c r="X8">
        <v>1746.501342773438</v>
      </c>
      <c r="Y8">
        <v>0</v>
      </c>
      <c r="Z8">
        <v>1751.010864257812</v>
      </c>
      <c r="AA8">
        <v>1751.010864257812</v>
      </c>
      <c r="AB8">
        <v>0</v>
      </c>
      <c r="AC8">
        <v>1745.9873046875</v>
      </c>
      <c r="AD8">
        <v>1745.9873046875</v>
      </c>
      <c r="AE8">
        <v>0</v>
      </c>
      <c r="AF8">
        <v>1746.501342773438</v>
      </c>
      <c r="AG8">
        <v>1746.501342773438</v>
      </c>
      <c r="AH8">
        <v>0</v>
      </c>
      <c r="AI8">
        <v>1744.279663085938</v>
      </c>
      <c r="AJ8">
        <v>1744.279663085938</v>
      </c>
      <c r="AK8">
        <v>0</v>
      </c>
      <c r="AL8">
        <v>1745.9873046875</v>
      </c>
      <c r="AM8">
        <v>1745.9873046875</v>
      </c>
      <c r="AN8">
        <v>0</v>
      </c>
      <c r="AO8">
        <v>1743.271850585938</v>
      </c>
      <c r="AP8">
        <v>1743.271850585938</v>
      </c>
      <c r="AQ8">
        <v>0</v>
      </c>
      <c r="AR8">
        <v>1744.279663085938</v>
      </c>
      <c r="AS8">
        <v>1744.279663085938</v>
      </c>
      <c r="AT8">
        <v>0</v>
      </c>
      <c r="AU8">
        <v>1751.010864257812</v>
      </c>
      <c r="AV8">
        <v>1751.010864257812</v>
      </c>
      <c r="AW8">
        <v>0</v>
      </c>
      <c r="AY8">
        <v>6</v>
      </c>
      <c r="BA8">
        <f t="shared" si="0"/>
        <v>1.0078125</v>
      </c>
      <c r="BB8">
        <f t="shared" si="1"/>
        <v>1.7076416015620453</v>
      </c>
      <c r="BC8">
        <f t="shared" si="2"/>
        <v>0.51403808593795475</v>
      </c>
      <c r="BD8">
        <f t="shared" si="3"/>
        <v>4.5095214843740905</v>
      </c>
      <c r="BE8">
        <f t="shared" si="4"/>
        <v>3.0008544921879547</v>
      </c>
      <c r="BF8">
        <f t="shared" si="5"/>
        <v>4.319580078125</v>
      </c>
      <c r="BH8">
        <f t="shared" si="6"/>
        <v>15.059448242187045</v>
      </c>
      <c r="BI8">
        <f t="shared" si="9"/>
        <v>90.350219726562955</v>
      </c>
      <c r="BJ8">
        <f t="shared" si="7"/>
        <v>91.35791015625</v>
      </c>
      <c r="BK8">
        <f t="shared" si="7"/>
        <v>92.866455078125</v>
      </c>
      <c r="BL8">
        <f t="shared" si="7"/>
        <v>93.38037109375</v>
      </c>
      <c r="BM8">
        <f t="shared" si="7"/>
        <v>97.893798828125</v>
      </c>
      <c r="BN8">
        <f t="shared" si="7"/>
        <v>100.89465332031295</v>
      </c>
      <c r="BO8">
        <f t="shared" si="7"/>
        <v>105.40783691406295</v>
      </c>
      <c r="BR8">
        <f t="shared" si="8"/>
        <v>99.475219726562955</v>
      </c>
    </row>
    <row r="9" spans="1:70" x14ac:dyDescent="0.2">
      <c r="A9" t="s">
        <v>61</v>
      </c>
      <c r="B9" t="s">
        <v>163</v>
      </c>
      <c r="C9" t="s">
        <v>156</v>
      </c>
      <c r="D9">
        <v>120</v>
      </c>
      <c r="E9">
        <v>1</v>
      </c>
      <c r="F9" t="s">
        <v>65</v>
      </c>
      <c r="G9">
        <v>1</v>
      </c>
      <c r="H9">
        <v>0</v>
      </c>
      <c r="I9">
        <v>0</v>
      </c>
      <c r="J9">
        <v>0</v>
      </c>
      <c r="K9" t="s">
        <v>72</v>
      </c>
      <c r="L9">
        <v>1.2347234487533569</v>
      </c>
      <c r="M9">
        <v>1.2347234487533569</v>
      </c>
      <c r="N9">
        <v>0</v>
      </c>
      <c r="O9">
        <v>1765.948974609375</v>
      </c>
      <c r="P9">
        <v>1765.948974609375</v>
      </c>
      <c r="Q9">
        <v>0</v>
      </c>
      <c r="S9">
        <v>1768.94970703125</v>
      </c>
      <c r="T9">
        <v>1768.94970703125</v>
      </c>
      <c r="U9">
        <v>0</v>
      </c>
      <c r="W9">
        <v>1761.439331054688</v>
      </c>
      <c r="X9">
        <v>1761.439331054688</v>
      </c>
      <c r="Y9">
        <v>0</v>
      </c>
      <c r="Z9">
        <v>1765.948974609375</v>
      </c>
      <c r="AA9">
        <v>1765.948974609375</v>
      </c>
      <c r="AB9">
        <v>0</v>
      </c>
      <c r="AC9">
        <v>1760.925415039062</v>
      </c>
      <c r="AD9">
        <v>1760.925415039062</v>
      </c>
      <c r="AE9">
        <v>0</v>
      </c>
      <c r="AF9">
        <v>1761.439331054688</v>
      </c>
      <c r="AG9">
        <v>1761.439331054688</v>
      </c>
      <c r="AH9">
        <v>0</v>
      </c>
      <c r="AI9">
        <v>1759.317138671875</v>
      </c>
      <c r="AJ9">
        <v>1759.317138671875</v>
      </c>
      <c r="AK9">
        <v>0</v>
      </c>
      <c r="AL9">
        <v>1760.925415039062</v>
      </c>
      <c r="AM9">
        <v>1760.925415039062</v>
      </c>
      <c r="AN9">
        <v>0</v>
      </c>
      <c r="AO9">
        <v>1758.331298828125</v>
      </c>
      <c r="AP9">
        <v>1758.331298828125</v>
      </c>
      <c r="AQ9">
        <v>0</v>
      </c>
      <c r="AR9">
        <v>1759.333740234375</v>
      </c>
      <c r="AS9">
        <v>1759.333740234375</v>
      </c>
      <c r="AT9">
        <v>0</v>
      </c>
      <c r="AU9">
        <v>1765.948974609375</v>
      </c>
      <c r="AV9">
        <v>1765.948974609375</v>
      </c>
      <c r="AW9">
        <v>0</v>
      </c>
      <c r="AY9">
        <v>7</v>
      </c>
      <c r="BA9">
        <f t="shared" si="0"/>
        <v>1.00244140625</v>
      </c>
      <c r="BB9">
        <f t="shared" si="1"/>
        <v>1.6082763671870453</v>
      </c>
      <c r="BC9">
        <f t="shared" si="2"/>
        <v>0.51391601562590949</v>
      </c>
      <c r="BD9">
        <f t="shared" si="3"/>
        <v>4.5096435546870453</v>
      </c>
      <c r="BE9">
        <f t="shared" si="4"/>
        <v>3.000732421875</v>
      </c>
      <c r="BF9">
        <f t="shared" si="5"/>
        <v>4.41259765625</v>
      </c>
      <c r="BH9">
        <f t="shared" si="6"/>
        <v>15.047607421875</v>
      </c>
      <c r="BI9">
        <f t="shared" si="9"/>
        <v>105.40966796875</v>
      </c>
      <c r="BJ9">
        <f t="shared" si="7"/>
        <v>106.41748046875</v>
      </c>
      <c r="BK9">
        <f t="shared" si="7"/>
        <v>108.12512207031205</v>
      </c>
      <c r="BL9">
        <f t="shared" si="7"/>
        <v>108.63916015625</v>
      </c>
      <c r="BM9">
        <f t="shared" si="7"/>
        <v>113.14868164062409</v>
      </c>
      <c r="BN9">
        <f t="shared" si="7"/>
        <v>116.14953613281205</v>
      </c>
      <c r="BO9">
        <f t="shared" si="7"/>
        <v>120.46911621093705</v>
      </c>
      <c r="BR9">
        <f t="shared" si="8"/>
        <v>114.73400878906295</v>
      </c>
    </row>
    <row r="10" spans="1:70" x14ac:dyDescent="0.2">
      <c r="A10" t="s">
        <v>61</v>
      </c>
      <c r="B10" t="s">
        <v>158</v>
      </c>
      <c r="C10" t="s">
        <v>152</v>
      </c>
      <c r="D10">
        <v>120</v>
      </c>
      <c r="E10">
        <v>1</v>
      </c>
      <c r="F10" t="s">
        <v>65</v>
      </c>
      <c r="G10">
        <v>1</v>
      </c>
      <c r="H10">
        <v>1</v>
      </c>
      <c r="I10">
        <v>1</v>
      </c>
      <c r="J10">
        <v>0</v>
      </c>
      <c r="K10" t="s">
        <v>66</v>
      </c>
      <c r="L10">
        <v>0.98526149988174438</v>
      </c>
      <c r="M10">
        <v>0.98526149988174438</v>
      </c>
      <c r="N10">
        <v>0</v>
      </c>
      <c r="O10">
        <v>1781.185302734375</v>
      </c>
      <c r="P10">
        <v>1781.185302734375</v>
      </c>
      <c r="Q10">
        <v>0</v>
      </c>
      <c r="S10">
        <v>1784.186279296875</v>
      </c>
      <c r="T10">
        <v>1784.186279296875</v>
      </c>
      <c r="U10">
        <v>0</v>
      </c>
      <c r="W10">
        <v>1776.67578125</v>
      </c>
      <c r="X10">
        <v>1776.67578125</v>
      </c>
      <c r="Y10">
        <v>0</v>
      </c>
      <c r="Z10">
        <v>1781.185302734375</v>
      </c>
      <c r="AA10">
        <v>1781.185302734375</v>
      </c>
      <c r="AB10">
        <v>0</v>
      </c>
      <c r="AC10">
        <v>1776.161743164062</v>
      </c>
      <c r="AD10">
        <v>1776.161743164062</v>
      </c>
      <c r="AE10">
        <v>0</v>
      </c>
      <c r="AF10">
        <v>1776.67578125</v>
      </c>
      <c r="AG10">
        <v>1776.67578125</v>
      </c>
      <c r="AH10">
        <v>0</v>
      </c>
      <c r="AI10">
        <v>1774.354614257812</v>
      </c>
      <c r="AJ10">
        <v>1774.354614257812</v>
      </c>
      <c r="AK10">
        <v>0</v>
      </c>
      <c r="AL10">
        <v>1776.161743164062</v>
      </c>
      <c r="AM10">
        <v>1776.161743164062</v>
      </c>
      <c r="AN10">
        <v>0</v>
      </c>
      <c r="AO10">
        <v>1773.3623046875</v>
      </c>
      <c r="AP10">
        <v>1773.3623046875</v>
      </c>
      <c r="AQ10">
        <v>0</v>
      </c>
      <c r="AR10">
        <v>1774.371215820312</v>
      </c>
      <c r="AS10">
        <v>1774.371215820312</v>
      </c>
      <c r="AT10">
        <v>0</v>
      </c>
      <c r="AU10">
        <v>1781.185302734375</v>
      </c>
      <c r="AV10">
        <v>1781.185302734375</v>
      </c>
      <c r="AW10">
        <v>0</v>
      </c>
      <c r="AY10">
        <v>8</v>
      </c>
      <c r="BA10">
        <f t="shared" si="0"/>
        <v>1.0089111328120453</v>
      </c>
      <c r="BB10">
        <f t="shared" si="1"/>
        <v>1.80712890625</v>
      </c>
      <c r="BC10">
        <f t="shared" si="2"/>
        <v>0.51403808593795475</v>
      </c>
      <c r="BD10">
        <f t="shared" si="3"/>
        <v>4.509521484375</v>
      </c>
      <c r="BE10">
        <f t="shared" si="4"/>
        <v>3.0009765625</v>
      </c>
      <c r="BF10">
        <f t="shared" si="5"/>
        <v>4.22509765625</v>
      </c>
      <c r="BH10">
        <f t="shared" si="6"/>
        <v>15.065673828125</v>
      </c>
      <c r="BI10">
        <f t="shared" si="9"/>
        <v>120.457275390625</v>
      </c>
      <c r="BJ10">
        <f t="shared" si="7"/>
        <v>121.459716796875</v>
      </c>
      <c r="BK10">
        <f t="shared" si="7"/>
        <v>123.06799316406205</v>
      </c>
      <c r="BL10">
        <f t="shared" si="7"/>
        <v>123.58190917968795</v>
      </c>
      <c r="BM10">
        <f t="shared" si="7"/>
        <v>128.091552734375</v>
      </c>
      <c r="BN10">
        <f t="shared" si="7"/>
        <v>131.09228515625</v>
      </c>
      <c r="BO10">
        <f t="shared" si="7"/>
        <v>135.5048828125</v>
      </c>
      <c r="BR10">
        <f t="shared" si="8"/>
        <v>129.67675781250091</v>
      </c>
    </row>
    <row r="11" spans="1:70" x14ac:dyDescent="0.2">
      <c r="A11" t="s">
        <v>67</v>
      </c>
      <c r="B11" t="s">
        <v>179</v>
      </c>
      <c r="C11" t="s">
        <v>63</v>
      </c>
      <c r="D11">
        <v>-30</v>
      </c>
      <c r="E11">
        <v>1</v>
      </c>
      <c r="F11" t="s">
        <v>65</v>
      </c>
      <c r="G11">
        <v>1</v>
      </c>
      <c r="H11">
        <v>0</v>
      </c>
      <c r="I11">
        <v>0</v>
      </c>
      <c r="J11">
        <v>0</v>
      </c>
      <c r="K11" t="s">
        <v>72</v>
      </c>
      <c r="L11">
        <v>1.232754230499268</v>
      </c>
      <c r="M11">
        <v>1.232754230499268</v>
      </c>
      <c r="N11">
        <v>0</v>
      </c>
      <c r="O11">
        <v>1796.537841796875</v>
      </c>
      <c r="P11">
        <v>1796.537841796875</v>
      </c>
      <c r="Q11">
        <v>0</v>
      </c>
      <c r="S11">
        <v>1799.538696289062</v>
      </c>
      <c r="T11">
        <v>1799.538696289062</v>
      </c>
      <c r="U11">
        <v>0</v>
      </c>
      <c r="W11">
        <v>1792.0283203125</v>
      </c>
      <c r="X11">
        <v>1792.0283203125</v>
      </c>
      <c r="Y11">
        <v>0</v>
      </c>
      <c r="Z11">
        <v>1796.537841796875</v>
      </c>
      <c r="AA11">
        <v>1796.537841796875</v>
      </c>
      <c r="AB11">
        <v>0</v>
      </c>
      <c r="AC11">
        <v>1791.514282226562</v>
      </c>
      <c r="AD11">
        <v>1791.514282226562</v>
      </c>
      <c r="AE11">
        <v>0</v>
      </c>
      <c r="AF11">
        <v>1792.0283203125</v>
      </c>
      <c r="AG11">
        <v>1792.0283203125</v>
      </c>
      <c r="AH11">
        <v>0</v>
      </c>
      <c r="AI11">
        <v>1789.40869140625</v>
      </c>
      <c r="AJ11">
        <v>1789.40869140625</v>
      </c>
      <c r="AK11">
        <v>0</v>
      </c>
      <c r="AL11">
        <v>1791.514282226562</v>
      </c>
      <c r="AM11">
        <v>1791.514282226562</v>
      </c>
      <c r="AN11">
        <v>0</v>
      </c>
      <c r="AO11">
        <v>1788.411376953125</v>
      </c>
      <c r="AP11">
        <v>1788.411376953125</v>
      </c>
      <c r="AQ11">
        <v>0</v>
      </c>
      <c r="AR11">
        <v>1789.42529296875</v>
      </c>
      <c r="AS11">
        <v>1789.42529296875</v>
      </c>
      <c r="AT11">
        <v>0</v>
      </c>
      <c r="AU11">
        <v>1796.537841796875</v>
      </c>
      <c r="AV11">
        <v>1796.537841796875</v>
      </c>
      <c r="AW11">
        <v>0</v>
      </c>
      <c r="AY11">
        <v>9</v>
      </c>
      <c r="BA11">
        <f t="shared" si="0"/>
        <v>1.013916015625</v>
      </c>
      <c r="BB11">
        <f t="shared" si="1"/>
        <v>2.1055908203120453</v>
      </c>
      <c r="BC11">
        <f t="shared" si="2"/>
        <v>0.51403808593795475</v>
      </c>
      <c r="BD11">
        <f t="shared" si="3"/>
        <v>4.509521484375</v>
      </c>
      <c r="BE11">
        <f t="shared" si="4"/>
        <v>3.0008544921870453</v>
      </c>
      <c r="BF11">
        <f t="shared" si="5"/>
        <v>3.9169921875</v>
      </c>
      <c r="BH11">
        <f t="shared" si="6"/>
        <v>15.060913085937045</v>
      </c>
      <c r="BI11">
        <f t="shared" si="9"/>
        <v>135.52294921875</v>
      </c>
      <c r="BJ11">
        <f t="shared" si="7"/>
        <v>136.53186035156205</v>
      </c>
      <c r="BK11">
        <f t="shared" si="7"/>
        <v>138.33898925781205</v>
      </c>
      <c r="BL11">
        <f t="shared" si="7"/>
        <v>138.85302734375</v>
      </c>
      <c r="BM11">
        <f t="shared" si="7"/>
        <v>143.362548828125</v>
      </c>
      <c r="BN11">
        <f t="shared" si="7"/>
        <v>146.363525390625</v>
      </c>
      <c r="BO11">
        <f t="shared" si="7"/>
        <v>150.588623046875</v>
      </c>
      <c r="BR11">
        <f t="shared" si="8"/>
        <v>144.94787597656295</v>
      </c>
    </row>
    <row r="12" spans="1:70" x14ac:dyDescent="0.2">
      <c r="A12" t="s">
        <v>67</v>
      </c>
      <c r="B12" t="s">
        <v>172</v>
      </c>
      <c r="C12" t="s">
        <v>152</v>
      </c>
      <c r="D12">
        <v>-120</v>
      </c>
      <c r="E12">
        <v>2</v>
      </c>
      <c r="F12" t="s">
        <v>71</v>
      </c>
      <c r="G12">
        <v>1</v>
      </c>
      <c r="H12">
        <v>0</v>
      </c>
      <c r="I12">
        <v>0</v>
      </c>
      <c r="J12">
        <v>0</v>
      </c>
      <c r="K12" t="s">
        <v>66</v>
      </c>
      <c r="L12">
        <v>1.663605690002441</v>
      </c>
      <c r="M12">
        <v>1.663605690002441</v>
      </c>
      <c r="N12">
        <v>0</v>
      </c>
      <c r="O12">
        <v>1811.591918945312</v>
      </c>
      <c r="P12">
        <v>1811.591918945312</v>
      </c>
      <c r="Q12">
        <v>0</v>
      </c>
      <c r="S12">
        <v>1814.5927734375</v>
      </c>
      <c r="T12">
        <v>1814.5927734375</v>
      </c>
      <c r="U12">
        <v>0</v>
      </c>
      <c r="W12">
        <v>1807.082275390625</v>
      </c>
      <c r="X12">
        <v>1807.082275390625</v>
      </c>
      <c r="Y12">
        <v>0</v>
      </c>
      <c r="Z12">
        <v>1811.591918945312</v>
      </c>
      <c r="AA12">
        <v>1811.591918945312</v>
      </c>
      <c r="AB12">
        <v>0</v>
      </c>
      <c r="AC12">
        <v>1806.568359375</v>
      </c>
      <c r="AD12">
        <v>1806.568359375</v>
      </c>
      <c r="AE12">
        <v>0</v>
      </c>
      <c r="AF12">
        <v>1807.082275390625</v>
      </c>
      <c r="AG12">
        <v>1807.082275390625</v>
      </c>
      <c r="AH12">
        <v>0</v>
      </c>
      <c r="AI12">
        <v>1804.462768554688</v>
      </c>
      <c r="AJ12">
        <v>1804.462768554688</v>
      </c>
      <c r="AK12">
        <v>0</v>
      </c>
      <c r="AL12">
        <v>1806.568359375</v>
      </c>
      <c r="AM12">
        <v>1806.568359375</v>
      </c>
      <c r="AN12">
        <v>0</v>
      </c>
      <c r="AO12">
        <v>1803.455688476562</v>
      </c>
      <c r="AP12">
        <v>1803.455688476562</v>
      </c>
      <c r="AQ12">
        <v>0</v>
      </c>
      <c r="AR12">
        <v>1804.462768554688</v>
      </c>
      <c r="AS12">
        <v>1804.462768554688</v>
      </c>
      <c r="AT12">
        <v>0</v>
      </c>
      <c r="AU12">
        <v>1811.591918945312</v>
      </c>
      <c r="AV12">
        <v>1811.591918945312</v>
      </c>
      <c r="AW12">
        <v>0</v>
      </c>
      <c r="AY12">
        <v>10</v>
      </c>
      <c r="BA12">
        <f t="shared" si="0"/>
        <v>1.0070800781259095</v>
      </c>
      <c r="BB12">
        <f t="shared" si="1"/>
        <v>2.1055908203120453</v>
      </c>
      <c r="BC12">
        <f t="shared" si="2"/>
        <v>0.513916015625</v>
      </c>
      <c r="BD12">
        <f t="shared" si="3"/>
        <v>4.5096435546870453</v>
      </c>
      <c r="BE12">
        <f t="shared" si="4"/>
        <v>3.0008544921879547</v>
      </c>
      <c r="BF12">
        <f t="shared" si="5"/>
        <v>3.9169921875</v>
      </c>
      <c r="BH12">
        <f t="shared" si="6"/>
        <v>15.054077148437955</v>
      </c>
      <c r="BI12">
        <f t="shared" si="9"/>
        <v>150.58386230468705</v>
      </c>
      <c r="BJ12">
        <f t="shared" si="7"/>
        <v>151.59777832031205</v>
      </c>
      <c r="BK12">
        <f t="shared" si="7"/>
        <v>153.70336914062409</v>
      </c>
      <c r="BL12">
        <f t="shared" si="7"/>
        <v>154.21740722656205</v>
      </c>
      <c r="BM12">
        <f t="shared" si="7"/>
        <v>158.72692871093705</v>
      </c>
      <c r="BN12">
        <f t="shared" si="7"/>
        <v>161.72778320312409</v>
      </c>
      <c r="BO12">
        <f t="shared" si="7"/>
        <v>165.64477539062409</v>
      </c>
      <c r="BR12">
        <f t="shared" si="8"/>
        <v>160.312255859375</v>
      </c>
    </row>
    <row r="13" spans="1:70" x14ac:dyDescent="0.2">
      <c r="A13" t="s">
        <v>67</v>
      </c>
      <c r="B13" t="s">
        <v>178</v>
      </c>
      <c r="C13" t="s">
        <v>150</v>
      </c>
      <c r="D13">
        <v>-30</v>
      </c>
      <c r="E13">
        <v>2</v>
      </c>
      <c r="F13" t="s">
        <v>75</v>
      </c>
      <c r="G13">
        <v>1</v>
      </c>
      <c r="H13">
        <v>1</v>
      </c>
      <c r="I13">
        <v>1</v>
      </c>
      <c r="J13">
        <v>0</v>
      </c>
      <c r="K13" t="s">
        <v>72</v>
      </c>
      <c r="L13">
        <v>1.642669796943665</v>
      </c>
      <c r="M13">
        <v>1.642669796943665</v>
      </c>
      <c r="N13">
        <v>0</v>
      </c>
      <c r="O13">
        <v>1827.242797851562</v>
      </c>
      <c r="P13">
        <v>1827.242797851562</v>
      </c>
      <c r="Q13">
        <v>0</v>
      </c>
      <c r="S13">
        <v>1830.243774414062</v>
      </c>
      <c r="T13">
        <v>1830.243774414062</v>
      </c>
      <c r="U13">
        <v>0</v>
      </c>
      <c r="W13">
        <v>1822.733276367188</v>
      </c>
      <c r="X13">
        <v>1822.733276367188</v>
      </c>
      <c r="Y13">
        <v>0</v>
      </c>
      <c r="Z13">
        <v>1827.242797851562</v>
      </c>
      <c r="AA13">
        <v>1827.242797851562</v>
      </c>
      <c r="AB13">
        <v>0</v>
      </c>
      <c r="AC13">
        <v>1822.219360351562</v>
      </c>
      <c r="AD13">
        <v>1822.219360351562</v>
      </c>
      <c r="AE13">
        <v>0</v>
      </c>
      <c r="AF13">
        <v>1822.733276367188</v>
      </c>
      <c r="AG13">
        <v>1822.733276367188</v>
      </c>
      <c r="AH13">
        <v>0</v>
      </c>
      <c r="AI13">
        <v>1819.516845703125</v>
      </c>
      <c r="AJ13">
        <v>1819.516845703125</v>
      </c>
      <c r="AK13">
        <v>0</v>
      </c>
      <c r="AL13">
        <v>1822.219360351562</v>
      </c>
      <c r="AM13">
        <v>1822.219360351562</v>
      </c>
      <c r="AN13">
        <v>0</v>
      </c>
      <c r="AO13">
        <v>1818.509765625</v>
      </c>
      <c r="AP13">
        <v>1818.509765625</v>
      </c>
      <c r="AQ13">
        <v>0</v>
      </c>
      <c r="AR13">
        <v>1819.516845703125</v>
      </c>
      <c r="AS13">
        <v>1819.516845703125</v>
      </c>
      <c r="AT13">
        <v>0</v>
      </c>
      <c r="AU13">
        <v>1827.242797851562</v>
      </c>
      <c r="AV13">
        <v>1827.242797851562</v>
      </c>
      <c r="AW13">
        <v>0</v>
      </c>
      <c r="AY13">
        <v>11</v>
      </c>
      <c r="BA13">
        <f t="shared" si="0"/>
        <v>1.007080078125</v>
      </c>
      <c r="BB13">
        <f t="shared" si="1"/>
        <v>2.7025146484370453</v>
      </c>
      <c r="BC13">
        <f t="shared" si="2"/>
        <v>0.51391601562590949</v>
      </c>
      <c r="BD13">
        <f t="shared" si="3"/>
        <v>4.5095214843740905</v>
      </c>
      <c r="BE13">
        <f t="shared" si="4"/>
        <v>3.0009765625</v>
      </c>
      <c r="BF13">
        <f t="shared" si="5"/>
        <v>3.3050537109379547</v>
      </c>
      <c r="BH13">
        <f t="shared" si="6"/>
        <v>15.0390625</v>
      </c>
      <c r="BI13">
        <f t="shared" si="9"/>
        <v>165.637939453125</v>
      </c>
      <c r="BJ13">
        <f t="shared" si="7"/>
        <v>166.64501953125091</v>
      </c>
      <c r="BK13">
        <f t="shared" si="7"/>
        <v>168.75061035156295</v>
      </c>
      <c r="BL13">
        <f t="shared" si="7"/>
        <v>169.26452636718795</v>
      </c>
      <c r="BM13">
        <f t="shared" si="7"/>
        <v>173.774169921875</v>
      </c>
      <c r="BN13">
        <f t="shared" si="7"/>
        <v>176.77502441406295</v>
      </c>
      <c r="BO13">
        <f t="shared" si="7"/>
        <v>180.69201660156295</v>
      </c>
      <c r="BR13">
        <f t="shared" si="8"/>
        <v>175.35937500000091</v>
      </c>
    </row>
    <row r="14" spans="1:70" x14ac:dyDescent="0.2">
      <c r="A14" t="s">
        <v>67</v>
      </c>
      <c r="B14" t="s">
        <v>169</v>
      </c>
      <c r="C14" t="s">
        <v>156</v>
      </c>
      <c r="D14">
        <v>-90</v>
      </c>
      <c r="E14">
        <v>1</v>
      </c>
      <c r="F14" t="s">
        <v>65</v>
      </c>
      <c r="G14">
        <v>1</v>
      </c>
      <c r="H14">
        <v>1</v>
      </c>
      <c r="I14">
        <v>1</v>
      </c>
      <c r="J14">
        <v>0</v>
      </c>
      <c r="K14" t="s">
        <v>66</v>
      </c>
      <c r="L14">
        <v>1.4955234527587891</v>
      </c>
      <c r="M14">
        <v>1.4955234527587891</v>
      </c>
      <c r="N14">
        <v>0</v>
      </c>
      <c r="O14">
        <v>1841.782958984375</v>
      </c>
      <c r="P14">
        <v>1841.782958984375</v>
      </c>
      <c r="Q14">
        <v>0</v>
      </c>
      <c r="S14">
        <v>1844.783813476562</v>
      </c>
      <c r="T14">
        <v>1844.783813476562</v>
      </c>
      <c r="U14">
        <v>0</v>
      </c>
      <c r="W14">
        <v>1837.2734375</v>
      </c>
      <c r="X14">
        <v>1837.2734375</v>
      </c>
      <c r="Y14">
        <v>0</v>
      </c>
      <c r="Z14">
        <v>1841.782958984375</v>
      </c>
      <c r="AA14">
        <v>1841.782958984375</v>
      </c>
      <c r="AB14">
        <v>0</v>
      </c>
      <c r="AC14">
        <v>1836.759399414062</v>
      </c>
      <c r="AD14">
        <v>1836.759399414062</v>
      </c>
      <c r="AE14">
        <v>0</v>
      </c>
      <c r="AF14">
        <v>1837.2734375</v>
      </c>
      <c r="AG14">
        <v>1837.2734375</v>
      </c>
      <c r="AH14">
        <v>0</v>
      </c>
      <c r="AI14">
        <v>1834.554321289062</v>
      </c>
      <c r="AJ14">
        <v>1834.554321289062</v>
      </c>
      <c r="AK14">
        <v>0</v>
      </c>
      <c r="AL14">
        <v>1836.759399414062</v>
      </c>
      <c r="AM14">
        <v>1836.759399414062</v>
      </c>
      <c r="AN14">
        <v>0</v>
      </c>
      <c r="AO14">
        <v>1833.548828125</v>
      </c>
      <c r="AP14">
        <v>1833.548828125</v>
      </c>
      <c r="AQ14">
        <v>0</v>
      </c>
      <c r="AR14">
        <v>1834.554321289062</v>
      </c>
      <c r="AS14">
        <v>1834.554321289062</v>
      </c>
      <c r="AT14">
        <v>0</v>
      </c>
      <c r="AU14">
        <v>1841.782958984375</v>
      </c>
      <c r="AV14">
        <v>1841.782958984375</v>
      </c>
      <c r="AW14">
        <v>0</v>
      </c>
      <c r="AY14">
        <v>12</v>
      </c>
      <c r="BA14">
        <f t="shared" si="0"/>
        <v>1.0054931640620453</v>
      </c>
      <c r="BB14">
        <f t="shared" si="1"/>
        <v>2.205078125</v>
      </c>
      <c r="BC14">
        <f t="shared" si="2"/>
        <v>0.51403808593795475</v>
      </c>
      <c r="BD14">
        <f t="shared" si="3"/>
        <v>4.509521484375</v>
      </c>
      <c r="BE14">
        <f t="shared" si="4"/>
        <v>3.0008544921870453</v>
      </c>
      <c r="BF14">
        <f t="shared" si="5"/>
        <v>3.8218994140629547</v>
      </c>
      <c r="BH14">
        <f t="shared" si="6"/>
        <v>15.056884765625</v>
      </c>
      <c r="BI14">
        <f t="shared" si="9"/>
        <v>180.677001953125</v>
      </c>
      <c r="BJ14">
        <f t="shared" si="7"/>
        <v>181.68408203125</v>
      </c>
      <c r="BK14">
        <f t="shared" si="7"/>
        <v>184.38659667968705</v>
      </c>
      <c r="BL14">
        <f t="shared" si="7"/>
        <v>184.90051269531295</v>
      </c>
      <c r="BM14">
        <f t="shared" si="7"/>
        <v>189.41003417968705</v>
      </c>
      <c r="BN14">
        <f t="shared" si="7"/>
        <v>192.41101074218705</v>
      </c>
      <c r="BO14">
        <f t="shared" si="7"/>
        <v>195.716064453125</v>
      </c>
      <c r="BR14">
        <f t="shared" si="8"/>
        <v>190.99536132812591</v>
      </c>
    </row>
    <row r="15" spans="1:70" x14ac:dyDescent="0.2">
      <c r="A15" t="s">
        <v>61</v>
      </c>
      <c r="B15" t="s">
        <v>160</v>
      </c>
      <c r="C15" t="s">
        <v>161</v>
      </c>
      <c r="D15">
        <v>60</v>
      </c>
      <c r="E15">
        <v>2</v>
      </c>
      <c r="F15" t="s">
        <v>75</v>
      </c>
      <c r="G15">
        <v>1</v>
      </c>
      <c r="H15">
        <v>1</v>
      </c>
      <c r="I15">
        <v>1</v>
      </c>
      <c r="J15">
        <v>0</v>
      </c>
      <c r="K15" t="s">
        <v>72</v>
      </c>
      <c r="L15">
        <v>1.2717632055282591</v>
      </c>
      <c r="M15">
        <v>1.2717632055282591</v>
      </c>
      <c r="N15">
        <v>0</v>
      </c>
      <c r="O15">
        <v>1856.024658203125</v>
      </c>
      <c r="P15">
        <v>1856.024658203125</v>
      </c>
      <c r="Q15">
        <v>0</v>
      </c>
      <c r="S15">
        <v>1859.025512695312</v>
      </c>
      <c r="T15">
        <v>1859.025512695312</v>
      </c>
      <c r="U15">
        <v>0</v>
      </c>
      <c r="W15">
        <v>1851.51513671875</v>
      </c>
      <c r="X15">
        <v>1851.51513671875</v>
      </c>
      <c r="Y15">
        <v>0</v>
      </c>
      <c r="Z15">
        <v>1856.024658203125</v>
      </c>
      <c r="AA15">
        <v>1856.024658203125</v>
      </c>
      <c r="AB15">
        <v>0</v>
      </c>
      <c r="AC15">
        <v>1851.001098632812</v>
      </c>
      <c r="AD15">
        <v>1851.001098632812</v>
      </c>
      <c r="AE15">
        <v>0</v>
      </c>
      <c r="AF15">
        <v>1851.51513671875</v>
      </c>
      <c r="AG15">
        <v>1851.51513671875</v>
      </c>
      <c r="AH15">
        <v>0</v>
      </c>
      <c r="AI15">
        <v>1849.591796875</v>
      </c>
      <c r="AJ15">
        <v>1849.591796875</v>
      </c>
      <c r="AK15">
        <v>0</v>
      </c>
      <c r="AL15">
        <v>1851.001098632812</v>
      </c>
      <c r="AM15">
        <v>1851.001098632812</v>
      </c>
      <c r="AN15">
        <v>0</v>
      </c>
      <c r="AO15">
        <v>1848.605712890625</v>
      </c>
      <c r="AP15">
        <v>1848.605712890625</v>
      </c>
      <c r="AQ15">
        <v>0</v>
      </c>
      <c r="AR15">
        <v>1849.6083984375</v>
      </c>
      <c r="AS15">
        <v>1849.6083984375</v>
      </c>
      <c r="AT15">
        <v>0</v>
      </c>
      <c r="AU15">
        <v>1856.024658203125</v>
      </c>
      <c r="AV15">
        <v>1856.024658203125</v>
      </c>
      <c r="AW15">
        <v>0</v>
      </c>
      <c r="AY15">
        <v>13</v>
      </c>
      <c r="BA15">
        <f t="shared" si="0"/>
        <v>1.002685546875</v>
      </c>
      <c r="BB15">
        <f t="shared" si="1"/>
        <v>1.4093017578120453</v>
      </c>
      <c r="BC15">
        <f t="shared" si="2"/>
        <v>0.51403808593795475</v>
      </c>
      <c r="BD15">
        <f t="shared" si="3"/>
        <v>4.509521484375</v>
      </c>
      <c r="BE15">
        <f t="shared" si="4"/>
        <v>3.0008544921870453</v>
      </c>
      <c r="BF15">
        <f t="shared" si="5"/>
        <v>4.6231689453129547</v>
      </c>
      <c r="BH15">
        <f t="shared" si="6"/>
        <v>15.0595703125</v>
      </c>
      <c r="BI15">
        <f t="shared" si="9"/>
        <v>195.73388671875</v>
      </c>
      <c r="BJ15">
        <f t="shared" si="7"/>
        <v>196.73937988281205</v>
      </c>
      <c r="BK15">
        <f t="shared" si="7"/>
        <v>198.94445800781205</v>
      </c>
      <c r="BL15">
        <f t="shared" si="7"/>
        <v>199.45849609375</v>
      </c>
      <c r="BM15">
        <f t="shared" si="7"/>
        <v>203.968017578125</v>
      </c>
      <c r="BN15">
        <f t="shared" si="7"/>
        <v>206.96887207031205</v>
      </c>
      <c r="BO15">
        <f t="shared" si="7"/>
        <v>210.790771484375</v>
      </c>
      <c r="BR15">
        <f t="shared" si="8"/>
        <v>205.55334472656295</v>
      </c>
    </row>
    <row r="16" spans="1:70" x14ac:dyDescent="0.2">
      <c r="A16" t="s">
        <v>67</v>
      </c>
      <c r="B16" t="s">
        <v>151</v>
      </c>
      <c r="C16" t="s">
        <v>152</v>
      </c>
      <c r="D16">
        <v>-90</v>
      </c>
      <c r="E16">
        <v>1</v>
      </c>
      <c r="F16" t="s">
        <v>65</v>
      </c>
      <c r="G16">
        <v>1</v>
      </c>
      <c r="H16">
        <v>1</v>
      </c>
      <c r="I16">
        <v>1</v>
      </c>
      <c r="J16">
        <v>0</v>
      </c>
      <c r="K16" t="s">
        <v>66</v>
      </c>
      <c r="L16">
        <v>1.173056483268738</v>
      </c>
      <c r="M16">
        <v>1.173056483268738</v>
      </c>
      <c r="N16">
        <v>0</v>
      </c>
      <c r="O16">
        <v>1872.67041015625</v>
      </c>
      <c r="P16">
        <v>1872.67041015625</v>
      </c>
      <c r="Q16">
        <v>0</v>
      </c>
      <c r="S16">
        <v>1875.671264648438</v>
      </c>
      <c r="T16">
        <v>1875.671264648438</v>
      </c>
      <c r="U16">
        <v>0</v>
      </c>
      <c r="W16">
        <v>1868.160766601562</v>
      </c>
      <c r="X16">
        <v>1868.160766601562</v>
      </c>
      <c r="Y16">
        <v>0</v>
      </c>
      <c r="Z16">
        <v>1872.67041015625</v>
      </c>
      <c r="AA16">
        <v>1872.67041015625</v>
      </c>
      <c r="AB16">
        <v>0</v>
      </c>
      <c r="AC16">
        <v>1867.647705078125</v>
      </c>
      <c r="AD16">
        <v>1867.647705078125</v>
      </c>
      <c r="AE16">
        <v>0</v>
      </c>
      <c r="AF16">
        <v>1868.160766601562</v>
      </c>
      <c r="AG16">
        <v>1868.160766601562</v>
      </c>
      <c r="AH16">
        <v>0</v>
      </c>
      <c r="AI16">
        <v>1864.647827148438</v>
      </c>
      <c r="AJ16">
        <v>1864.647827148438</v>
      </c>
      <c r="AK16">
        <v>0</v>
      </c>
      <c r="AL16">
        <v>1867.647705078125</v>
      </c>
      <c r="AM16">
        <v>1867.647705078125</v>
      </c>
      <c r="AN16">
        <v>0</v>
      </c>
      <c r="AO16">
        <v>1863.648681640625</v>
      </c>
      <c r="AP16">
        <v>1863.648681640625</v>
      </c>
      <c r="AQ16">
        <v>0</v>
      </c>
      <c r="AR16">
        <v>1864.662475585938</v>
      </c>
      <c r="AS16">
        <v>1864.662475585938</v>
      </c>
      <c r="AT16">
        <v>0</v>
      </c>
      <c r="AU16">
        <v>1872.67041015625</v>
      </c>
      <c r="AV16">
        <v>1872.67041015625</v>
      </c>
      <c r="AW16">
        <v>0</v>
      </c>
      <c r="AY16">
        <v>14</v>
      </c>
      <c r="BA16">
        <f t="shared" si="0"/>
        <v>1.0137939453129547</v>
      </c>
      <c r="BB16">
        <f t="shared" si="1"/>
        <v>2.9998779296870453</v>
      </c>
      <c r="BC16">
        <f t="shared" si="2"/>
        <v>0.51306152343704525</v>
      </c>
      <c r="BD16">
        <f t="shared" si="3"/>
        <v>4.5096435546879547</v>
      </c>
      <c r="BE16">
        <f t="shared" si="4"/>
        <v>3.0008544921879547</v>
      </c>
      <c r="BF16">
        <f t="shared" si="5"/>
        <v>3.0056152343740905</v>
      </c>
      <c r="BH16">
        <f t="shared" si="6"/>
        <v>15.042846679687045</v>
      </c>
      <c r="BI16">
        <f t="shared" si="9"/>
        <v>210.79345703125</v>
      </c>
      <c r="BJ16">
        <f t="shared" si="7"/>
        <v>211.796142578125</v>
      </c>
      <c r="BK16">
        <f t="shared" si="7"/>
        <v>213.20544433593705</v>
      </c>
      <c r="BL16">
        <f t="shared" si="7"/>
        <v>213.719482421875</v>
      </c>
      <c r="BM16">
        <f t="shared" si="7"/>
        <v>218.22900390625</v>
      </c>
      <c r="BN16">
        <f t="shared" si="7"/>
        <v>221.22985839843705</v>
      </c>
      <c r="BO16">
        <f t="shared" si="7"/>
        <v>225.85302734375</v>
      </c>
      <c r="BR16">
        <f t="shared" si="8"/>
        <v>219.81433105468795</v>
      </c>
    </row>
    <row r="17" spans="1:70" x14ac:dyDescent="0.2">
      <c r="A17" t="s">
        <v>67</v>
      </c>
      <c r="B17" t="s">
        <v>153</v>
      </c>
      <c r="C17" t="s">
        <v>154</v>
      </c>
      <c r="D17">
        <v>-30</v>
      </c>
      <c r="E17">
        <v>2</v>
      </c>
      <c r="F17" t="s">
        <v>75</v>
      </c>
      <c r="G17">
        <v>1</v>
      </c>
      <c r="H17">
        <v>1</v>
      </c>
      <c r="I17">
        <v>1</v>
      </c>
      <c r="J17">
        <v>0</v>
      </c>
      <c r="K17" t="s">
        <v>72</v>
      </c>
      <c r="L17">
        <v>1.1811032295227051</v>
      </c>
      <c r="M17">
        <v>1.1811032295227051</v>
      </c>
      <c r="N17">
        <v>0</v>
      </c>
      <c r="O17">
        <v>1885.917236328125</v>
      </c>
      <c r="P17">
        <v>1885.917236328125</v>
      </c>
      <c r="Q17">
        <v>0</v>
      </c>
      <c r="S17">
        <v>1888.918090820312</v>
      </c>
      <c r="T17">
        <v>1888.918090820312</v>
      </c>
      <c r="U17">
        <v>0</v>
      </c>
      <c r="W17">
        <v>1881.40771484375</v>
      </c>
      <c r="X17">
        <v>1881.40771484375</v>
      </c>
      <c r="Y17">
        <v>0</v>
      </c>
      <c r="Z17">
        <v>1885.917236328125</v>
      </c>
      <c r="AA17">
        <v>1885.917236328125</v>
      </c>
      <c r="AB17">
        <v>0</v>
      </c>
      <c r="AC17">
        <v>1880.893676757812</v>
      </c>
      <c r="AD17">
        <v>1880.893676757812</v>
      </c>
      <c r="AE17">
        <v>0</v>
      </c>
      <c r="AF17">
        <v>1881.40771484375</v>
      </c>
      <c r="AG17">
        <v>1881.40771484375</v>
      </c>
      <c r="AH17">
        <v>0</v>
      </c>
      <c r="AI17">
        <v>1879.683349609375</v>
      </c>
      <c r="AJ17">
        <v>1879.683349609375</v>
      </c>
      <c r="AK17">
        <v>0</v>
      </c>
      <c r="AL17">
        <v>1880.893676757812</v>
      </c>
      <c r="AM17">
        <v>1880.893676757812</v>
      </c>
      <c r="AN17">
        <v>0</v>
      </c>
      <c r="AO17">
        <v>1878.676879882812</v>
      </c>
      <c r="AP17">
        <v>1878.676879882812</v>
      </c>
      <c r="AQ17">
        <v>0</v>
      </c>
      <c r="AR17">
        <v>1879.683349609375</v>
      </c>
      <c r="AS17">
        <v>1879.683349609375</v>
      </c>
      <c r="AT17">
        <v>0</v>
      </c>
      <c r="AU17">
        <v>1885.917236328125</v>
      </c>
      <c r="AV17">
        <v>1885.917236328125</v>
      </c>
      <c r="AW17">
        <v>0</v>
      </c>
      <c r="AY17">
        <v>15</v>
      </c>
      <c r="BA17">
        <f t="shared" si="0"/>
        <v>1.0064697265629547</v>
      </c>
      <c r="BB17">
        <f t="shared" si="1"/>
        <v>1.2103271484370453</v>
      </c>
      <c r="BC17">
        <f t="shared" si="2"/>
        <v>0.51403808593795475</v>
      </c>
      <c r="BD17">
        <f t="shared" si="3"/>
        <v>4.509521484375</v>
      </c>
      <c r="BE17">
        <f t="shared" si="4"/>
        <v>3.0008544921870453</v>
      </c>
      <c r="BF17">
        <f t="shared" si="5"/>
        <v>4.81591796875</v>
      </c>
      <c r="BH17">
        <f t="shared" si="6"/>
        <v>15.05712890625</v>
      </c>
      <c r="BI17">
        <f t="shared" si="9"/>
        <v>225.83630371093705</v>
      </c>
      <c r="BJ17">
        <f t="shared" si="7"/>
        <v>226.85009765625</v>
      </c>
      <c r="BK17">
        <f t="shared" si="7"/>
        <v>229.84997558593705</v>
      </c>
      <c r="BL17">
        <f t="shared" si="7"/>
        <v>230.36303710937409</v>
      </c>
      <c r="BM17">
        <f t="shared" si="7"/>
        <v>234.87268066406205</v>
      </c>
      <c r="BN17">
        <f t="shared" si="7"/>
        <v>237.87353515625</v>
      </c>
      <c r="BO17">
        <f t="shared" si="7"/>
        <v>240.87915039062409</v>
      </c>
      <c r="BR17">
        <f t="shared" si="8"/>
        <v>236.45788574218705</v>
      </c>
    </row>
    <row r="18" spans="1:70" x14ac:dyDescent="0.2">
      <c r="A18" t="s">
        <v>61</v>
      </c>
      <c r="B18" t="s">
        <v>68</v>
      </c>
      <c r="C18" t="s">
        <v>69</v>
      </c>
      <c r="D18">
        <v>120</v>
      </c>
      <c r="E18">
        <v>1</v>
      </c>
      <c r="F18" t="s">
        <v>65</v>
      </c>
      <c r="G18">
        <v>1</v>
      </c>
      <c r="H18">
        <v>0</v>
      </c>
      <c r="I18">
        <v>0</v>
      </c>
      <c r="J18">
        <v>0</v>
      </c>
      <c r="K18" t="s">
        <v>72</v>
      </c>
      <c r="L18">
        <v>1.2513576745986941</v>
      </c>
      <c r="M18">
        <v>1.2513576745986941</v>
      </c>
      <c r="N18">
        <v>0</v>
      </c>
      <c r="O18">
        <v>1902.048950195312</v>
      </c>
      <c r="P18">
        <v>1902.048950195312</v>
      </c>
      <c r="Q18">
        <v>0</v>
      </c>
      <c r="S18">
        <v>1905.049926757812</v>
      </c>
      <c r="T18">
        <v>1905.049926757812</v>
      </c>
      <c r="U18">
        <v>0</v>
      </c>
      <c r="W18">
        <v>1897.539428710938</v>
      </c>
      <c r="X18">
        <v>1897.539428710938</v>
      </c>
      <c r="Y18">
        <v>0</v>
      </c>
      <c r="Z18">
        <v>1902.048950195312</v>
      </c>
      <c r="AA18">
        <v>1902.048950195312</v>
      </c>
      <c r="AB18">
        <v>0</v>
      </c>
      <c r="AC18">
        <v>1897.025512695312</v>
      </c>
      <c r="AD18">
        <v>1897.025512695312</v>
      </c>
      <c r="AE18">
        <v>0</v>
      </c>
      <c r="AF18">
        <v>1897.539428710938</v>
      </c>
      <c r="AG18">
        <v>1897.539428710938</v>
      </c>
      <c r="AH18">
        <v>0</v>
      </c>
      <c r="AI18">
        <v>1894.720947265625</v>
      </c>
      <c r="AJ18">
        <v>1894.720947265625</v>
      </c>
      <c r="AK18">
        <v>0</v>
      </c>
      <c r="AL18">
        <v>1897.025512695312</v>
      </c>
      <c r="AM18">
        <v>1897.025512695312</v>
      </c>
      <c r="AN18">
        <v>0</v>
      </c>
      <c r="AO18">
        <v>1893.734008789062</v>
      </c>
      <c r="AP18">
        <v>1893.734008789062</v>
      </c>
      <c r="AQ18">
        <v>0</v>
      </c>
      <c r="AR18">
        <v>1894.737548828125</v>
      </c>
      <c r="AS18">
        <v>1894.737548828125</v>
      </c>
      <c r="AT18">
        <v>0</v>
      </c>
      <c r="AU18">
        <v>1902.048950195312</v>
      </c>
      <c r="AV18">
        <v>1902.048950195312</v>
      </c>
      <c r="AW18">
        <v>0</v>
      </c>
      <c r="AY18">
        <v>16</v>
      </c>
      <c r="BA18">
        <f t="shared" si="0"/>
        <v>1.0035400390629547</v>
      </c>
      <c r="BB18">
        <f t="shared" si="1"/>
        <v>2.3045654296870453</v>
      </c>
      <c r="BC18">
        <f t="shared" si="2"/>
        <v>0.51391601562590949</v>
      </c>
      <c r="BD18">
        <f t="shared" si="3"/>
        <v>4.5095214843740905</v>
      </c>
      <c r="BE18">
        <f t="shared" si="4"/>
        <v>3.0009765625</v>
      </c>
      <c r="BF18">
        <f t="shared" si="5"/>
        <v>3.71826171875</v>
      </c>
      <c r="BH18">
        <f t="shared" si="6"/>
        <v>15.05078125</v>
      </c>
      <c r="BI18">
        <f t="shared" si="9"/>
        <v>240.89343261718705</v>
      </c>
      <c r="BJ18">
        <f t="shared" si="7"/>
        <v>241.89990234375</v>
      </c>
      <c r="BK18">
        <f t="shared" si="7"/>
        <v>243.11022949218705</v>
      </c>
      <c r="BL18">
        <f t="shared" si="7"/>
        <v>243.624267578125</v>
      </c>
      <c r="BM18">
        <f t="shared" si="7"/>
        <v>248.1337890625</v>
      </c>
      <c r="BN18">
        <f t="shared" si="7"/>
        <v>251.13464355468705</v>
      </c>
      <c r="BO18">
        <f t="shared" si="7"/>
        <v>255.95056152343705</v>
      </c>
      <c r="BR18">
        <f t="shared" si="8"/>
        <v>249.71911621093795</v>
      </c>
    </row>
    <row r="19" spans="1:70" x14ac:dyDescent="0.2">
      <c r="A19" t="s">
        <v>61</v>
      </c>
      <c r="B19" t="s">
        <v>164</v>
      </c>
      <c r="C19" t="s">
        <v>156</v>
      </c>
      <c r="D19">
        <v>60</v>
      </c>
      <c r="E19">
        <v>1</v>
      </c>
      <c r="F19" t="s">
        <v>65</v>
      </c>
      <c r="G19">
        <v>1</v>
      </c>
      <c r="H19">
        <v>1</v>
      </c>
      <c r="I19">
        <v>1</v>
      </c>
      <c r="J19">
        <v>0</v>
      </c>
      <c r="K19" t="s">
        <v>66</v>
      </c>
      <c r="L19">
        <v>0.78049397468566895</v>
      </c>
      <c r="M19">
        <v>0.78049397468566895</v>
      </c>
      <c r="N19">
        <v>0</v>
      </c>
      <c r="O19">
        <v>1917.782836914062</v>
      </c>
      <c r="P19">
        <v>1917.782836914062</v>
      </c>
      <c r="Q19">
        <v>0</v>
      </c>
      <c r="S19">
        <v>1920.78369140625</v>
      </c>
      <c r="T19">
        <v>1920.78369140625</v>
      </c>
      <c r="U19">
        <v>0</v>
      </c>
      <c r="W19">
        <v>1913.273193359375</v>
      </c>
      <c r="X19">
        <v>1913.273193359375</v>
      </c>
      <c r="Y19">
        <v>0</v>
      </c>
      <c r="Z19">
        <v>1917.782836914062</v>
      </c>
      <c r="AA19">
        <v>1917.782836914062</v>
      </c>
      <c r="AB19">
        <v>0</v>
      </c>
      <c r="AC19">
        <v>1912.75927734375</v>
      </c>
      <c r="AD19">
        <v>1912.75927734375</v>
      </c>
      <c r="AE19">
        <v>0</v>
      </c>
      <c r="AF19">
        <v>1913.273193359375</v>
      </c>
      <c r="AG19">
        <v>1913.273193359375</v>
      </c>
      <c r="AH19">
        <v>0</v>
      </c>
      <c r="AI19">
        <v>1909.758422851562</v>
      </c>
      <c r="AJ19">
        <v>1909.758422851562</v>
      </c>
      <c r="AK19">
        <v>0</v>
      </c>
      <c r="AL19">
        <v>1912.75927734375</v>
      </c>
      <c r="AM19">
        <v>1912.75927734375</v>
      </c>
      <c r="AN19">
        <v>0</v>
      </c>
      <c r="AO19">
        <v>1908.768188476562</v>
      </c>
      <c r="AP19">
        <v>1908.768188476562</v>
      </c>
      <c r="AQ19">
        <v>0</v>
      </c>
      <c r="AR19">
        <v>1909.77490234375</v>
      </c>
      <c r="AS19">
        <v>1909.77490234375</v>
      </c>
      <c r="AT19">
        <v>0</v>
      </c>
      <c r="AU19">
        <v>1917.782836914062</v>
      </c>
      <c r="AV19">
        <v>1917.782836914062</v>
      </c>
      <c r="AW19">
        <v>0</v>
      </c>
      <c r="AY19">
        <v>17</v>
      </c>
      <c r="BA19">
        <f t="shared" si="0"/>
        <v>1.0067138671879547</v>
      </c>
      <c r="BB19">
        <f t="shared" si="1"/>
        <v>3.0008544921879547</v>
      </c>
      <c r="BC19">
        <f t="shared" si="2"/>
        <v>0.513916015625</v>
      </c>
      <c r="BD19">
        <f>Z19-W19</f>
        <v>4.5096435546870453</v>
      </c>
      <c r="BE19">
        <f t="shared" si="4"/>
        <v>3.0008544921879547</v>
      </c>
      <c r="BF19">
        <f t="shared" si="5"/>
        <v>3.0152587890620453</v>
      </c>
      <c r="BH19">
        <f t="shared" si="6"/>
        <v>15.047241210937955</v>
      </c>
      <c r="BI19">
        <f t="shared" si="9"/>
        <v>255.94421386718705</v>
      </c>
      <c r="BJ19">
        <f t="shared" ref="BJ19:BO31" si="10">BI19+BA18</f>
        <v>256.94775390625</v>
      </c>
      <c r="BK19">
        <f t="shared" si="10"/>
        <v>259.25231933593705</v>
      </c>
      <c r="BL19">
        <f t="shared" si="10"/>
        <v>259.76623535156295</v>
      </c>
      <c r="BM19">
        <f t="shared" si="10"/>
        <v>264.27575683593705</v>
      </c>
      <c r="BN19">
        <f t="shared" si="10"/>
        <v>267.27673339843705</v>
      </c>
      <c r="BO19">
        <f t="shared" si="10"/>
        <v>270.99499511718705</v>
      </c>
      <c r="BR19">
        <f t="shared" si="8"/>
        <v>265.86108398437591</v>
      </c>
    </row>
    <row r="20" spans="1:70" x14ac:dyDescent="0.2">
      <c r="A20" t="s">
        <v>67</v>
      </c>
      <c r="B20" t="s">
        <v>174</v>
      </c>
      <c r="C20" t="s">
        <v>154</v>
      </c>
      <c r="D20">
        <v>-150</v>
      </c>
      <c r="E20">
        <v>2</v>
      </c>
      <c r="F20" t="s">
        <v>75</v>
      </c>
      <c r="G20">
        <v>1</v>
      </c>
      <c r="H20">
        <v>1</v>
      </c>
      <c r="I20">
        <v>1</v>
      </c>
      <c r="J20">
        <v>0</v>
      </c>
      <c r="K20" t="s">
        <v>72</v>
      </c>
      <c r="L20">
        <v>2.1136806011199951</v>
      </c>
      <c r="M20">
        <v>2.1136806011199951</v>
      </c>
      <c r="N20">
        <v>0</v>
      </c>
      <c r="O20">
        <v>1931.626586914062</v>
      </c>
      <c r="P20">
        <v>1931.626586914062</v>
      </c>
      <c r="Q20">
        <v>0</v>
      </c>
      <c r="S20">
        <v>1934.62744140625</v>
      </c>
      <c r="T20">
        <v>1934.62744140625</v>
      </c>
      <c r="U20">
        <v>0</v>
      </c>
      <c r="W20">
        <v>1927.117065429688</v>
      </c>
      <c r="X20">
        <v>1927.117065429688</v>
      </c>
      <c r="Y20">
        <v>0</v>
      </c>
      <c r="Z20">
        <v>1931.626586914062</v>
      </c>
      <c r="AA20">
        <v>1931.626586914062</v>
      </c>
      <c r="AB20">
        <v>0</v>
      </c>
      <c r="AC20">
        <v>1926.60302734375</v>
      </c>
      <c r="AD20">
        <v>1926.60302734375</v>
      </c>
      <c r="AE20">
        <v>0</v>
      </c>
      <c r="AF20">
        <v>1927.117065429688</v>
      </c>
      <c r="AG20">
        <v>1927.117065429688</v>
      </c>
      <c r="AH20">
        <v>0</v>
      </c>
      <c r="AI20">
        <v>1924.7958984375</v>
      </c>
      <c r="AJ20">
        <v>1924.7958984375</v>
      </c>
      <c r="AK20">
        <v>0</v>
      </c>
      <c r="AL20">
        <v>1926.60302734375</v>
      </c>
      <c r="AM20">
        <v>1926.60302734375</v>
      </c>
      <c r="AN20">
        <v>0</v>
      </c>
      <c r="AO20">
        <v>1923.798950195312</v>
      </c>
      <c r="AP20">
        <v>1923.798950195312</v>
      </c>
      <c r="AQ20">
        <v>0</v>
      </c>
      <c r="AR20">
        <v>1924.8125</v>
      </c>
      <c r="AS20">
        <v>1924.8125</v>
      </c>
      <c r="AT20">
        <v>0</v>
      </c>
      <c r="AU20">
        <v>1931.626586914062</v>
      </c>
      <c r="AV20">
        <v>1931.626586914062</v>
      </c>
      <c r="AW20">
        <v>0</v>
      </c>
      <c r="AY20">
        <v>18</v>
      </c>
      <c r="BA20">
        <f t="shared" si="0"/>
        <v>1.0135498046879547</v>
      </c>
      <c r="BB20">
        <f t="shared" si="1"/>
        <v>1.80712890625</v>
      </c>
      <c r="BC20">
        <f t="shared" si="2"/>
        <v>0.51403808593795475</v>
      </c>
      <c r="BD20">
        <f t="shared" si="3"/>
        <v>4.5095214843740905</v>
      </c>
      <c r="BE20">
        <f t="shared" si="4"/>
        <v>3.0008544921879547</v>
      </c>
      <c r="BF20">
        <f t="shared" si="5"/>
        <v>4.2197265625</v>
      </c>
      <c r="BH20">
        <f t="shared" si="6"/>
        <v>15.064819335937955</v>
      </c>
      <c r="BI20">
        <f t="shared" si="9"/>
        <v>270.991455078125</v>
      </c>
      <c r="BJ20">
        <f t="shared" si="10"/>
        <v>271.99816894531295</v>
      </c>
      <c r="BK20">
        <f t="shared" si="10"/>
        <v>274.99902343750091</v>
      </c>
      <c r="BL20">
        <f t="shared" si="10"/>
        <v>275.51293945312591</v>
      </c>
      <c r="BM20">
        <f t="shared" si="10"/>
        <v>280.02258300781295</v>
      </c>
      <c r="BN20">
        <f t="shared" si="10"/>
        <v>283.02343750000091</v>
      </c>
      <c r="BO20">
        <f t="shared" si="10"/>
        <v>286.03869628906295</v>
      </c>
      <c r="BR20">
        <f t="shared" si="8"/>
        <v>281.60778808593886</v>
      </c>
    </row>
    <row r="21" spans="1:70" x14ac:dyDescent="0.2">
      <c r="A21" t="s">
        <v>61</v>
      </c>
      <c r="B21" t="s">
        <v>167</v>
      </c>
      <c r="C21" t="s">
        <v>152</v>
      </c>
      <c r="D21">
        <v>60</v>
      </c>
      <c r="E21">
        <v>1</v>
      </c>
      <c r="F21" t="s">
        <v>65</v>
      </c>
      <c r="G21">
        <v>1</v>
      </c>
      <c r="H21">
        <v>1</v>
      </c>
      <c r="I21">
        <v>1</v>
      </c>
      <c r="J21">
        <v>0</v>
      </c>
      <c r="K21" t="s">
        <v>66</v>
      </c>
      <c r="L21">
        <v>1.2194539308547969</v>
      </c>
      <c r="M21">
        <v>1.2194539308547969</v>
      </c>
      <c r="N21">
        <v>0</v>
      </c>
      <c r="O21">
        <v>1945.9677734375</v>
      </c>
      <c r="P21">
        <v>1945.9677734375</v>
      </c>
      <c r="Q21">
        <v>0</v>
      </c>
      <c r="S21">
        <v>1948.968627929688</v>
      </c>
      <c r="T21">
        <v>1948.968627929688</v>
      </c>
      <c r="U21">
        <v>0</v>
      </c>
      <c r="W21">
        <v>1941.458129882812</v>
      </c>
      <c r="X21">
        <v>1941.458129882812</v>
      </c>
      <c r="Y21">
        <v>0</v>
      </c>
      <c r="Z21">
        <v>1945.9677734375</v>
      </c>
      <c r="AA21">
        <v>1945.9677734375</v>
      </c>
      <c r="AB21">
        <v>0</v>
      </c>
      <c r="AC21">
        <v>1940.944213867188</v>
      </c>
      <c r="AD21">
        <v>1940.944213867188</v>
      </c>
      <c r="AE21">
        <v>0</v>
      </c>
      <c r="AF21">
        <v>1941.458129882812</v>
      </c>
      <c r="AG21">
        <v>1941.458129882812</v>
      </c>
      <c r="AH21">
        <v>0</v>
      </c>
      <c r="AI21">
        <v>1939.833374023438</v>
      </c>
      <c r="AJ21">
        <v>1939.833374023438</v>
      </c>
      <c r="AK21">
        <v>0</v>
      </c>
      <c r="AL21">
        <v>1940.944213867188</v>
      </c>
      <c r="AM21">
        <v>1940.944213867188</v>
      </c>
      <c r="AN21">
        <v>0</v>
      </c>
      <c r="AO21">
        <v>1938.84716796875</v>
      </c>
      <c r="AP21">
        <v>1938.84716796875</v>
      </c>
      <c r="AQ21">
        <v>0</v>
      </c>
      <c r="AR21">
        <v>1939.849975585938</v>
      </c>
      <c r="AS21">
        <v>1939.849975585938</v>
      </c>
      <c r="AT21">
        <v>0</v>
      </c>
      <c r="AU21">
        <v>1945.9677734375</v>
      </c>
      <c r="AV21">
        <v>1945.9677734375</v>
      </c>
      <c r="AW21">
        <v>0</v>
      </c>
      <c r="AY21">
        <v>19</v>
      </c>
      <c r="BA21">
        <f t="shared" si="0"/>
        <v>1.0028076171879547</v>
      </c>
      <c r="BB21">
        <f t="shared" si="1"/>
        <v>1.11083984375</v>
      </c>
      <c r="BC21">
        <f t="shared" si="2"/>
        <v>0.51391601562409051</v>
      </c>
      <c r="BD21">
        <f t="shared" si="3"/>
        <v>4.5096435546879547</v>
      </c>
      <c r="BE21">
        <f t="shared" si="4"/>
        <v>3.0008544921879547</v>
      </c>
      <c r="BF21">
        <f t="shared" si="5"/>
        <v>4.921875</v>
      </c>
      <c r="BH21">
        <f t="shared" si="6"/>
        <v>15.059936523437955</v>
      </c>
      <c r="BI21">
        <f t="shared" si="9"/>
        <v>286.05627441406295</v>
      </c>
      <c r="BJ21">
        <f t="shared" si="10"/>
        <v>287.06982421875091</v>
      </c>
      <c r="BK21">
        <f t="shared" si="10"/>
        <v>288.87695312500091</v>
      </c>
      <c r="BL21">
        <f t="shared" si="10"/>
        <v>289.39099121093886</v>
      </c>
      <c r="BM21">
        <f t="shared" si="10"/>
        <v>293.90051269531295</v>
      </c>
      <c r="BN21">
        <f t="shared" si="10"/>
        <v>296.90136718750091</v>
      </c>
      <c r="BO21">
        <f t="shared" si="10"/>
        <v>301.12109375000091</v>
      </c>
      <c r="BR21">
        <f t="shared" si="8"/>
        <v>295.48583984375182</v>
      </c>
    </row>
    <row r="22" spans="1:70" x14ac:dyDescent="0.2">
      <c r="A22" t="s">
        <v>67</v>
      </c>
      <c r="B22" t="s">
        <v>168</v>
      </c>
      <c r="C22" t="s">
        <v>161</v>
      </c>
      <c r="D22">
        <v>-90</v>
      </c>
      <c r="E22">
        <v>2</v>
      </c>
      <c r="F22" t="s">
        <v>75</v>
      </c>
      <c r="G22">
        <v>1</v>
      </c>
      <c r="H22">
        <v>1</v>
      </c>
      <c r="I22">
        <v>1</v>
      </c>
      <c r="J22">
        <v>0</v>
      </c>
      <c r="K22" t="s">
        <v>72</v>
      </c>
      <c r="L22">
        <v>1.0734614133834841</v>
      </c>
      <c r="M22">
        <v>1.0734614133834841</v>
      </c>
      <c r="N22">
        <v>0</v>
      </c>
      <c r="O22">
        <v>1961.419799804688</v>
      </c>
      <c r="P22">
        <v>1961.419799804688</v>
      </c>
      <c r="Q22">
        <v>0</v>
      </c>
      <c r="S22">
        <v>1964.420654296875</v>
      </c>
      <c r="T22">
        <v>1964.420654296875</v>
      </c>
      <c r="U22">
        <v>0</v>
      </c>
      <c r="W22">
        <v>1956.91015625</v>
      </c>
      <c r="X22">
        <v>1956.91015625</v>
      </c>
      <c r="Y22">
        <v>0</v>
      </c>
      <c r="Z22">
        <v>1961.419799804688</v>
      </c>
      <c r="AA22">
        <v>1961.419799804688</v>
      </c>
      <c r="AB22">
        <v>0</v>
      </c>
      <c r="AC22">
        <v>1956.396240234375</v>
      </c>
      <c r="AD22">
        <v>1956.396240234375</v>
      </c>
      <c r="AE22">
        <v>0</v>
      </c>
      <c r="AF22">
        <v>1956.91015625</v>
      </c>
      <c r="AG22">
        <v>1956.91015625</v>
      </c>
      <c r="AH22">
        <v>0</v>
      </c>
      <c r="AI22">
        <v>1954.887451171875</v>
      </c>
      <c r="AJ22">
        <v>1954.887451171875</v>
      </c>
      <c r="AK22">
        <v>0</v>
      </c>
      <c r="AL22">
        <v>1956.396240234375</v>
      </c>
      <c r="AM22">
        <v>1956.396240234375</v>
      </c>
      <c r="AN22">
        <v>0</v>
      </c>
      <c r="AO22">
        <v>1953.890502929688</v>
      </c>
      <c r="AP22">
        <v>1953.890502929688</v>
      </c>
      <c r="AQ22">
        <v>0</v>
      </c>
      <c r="AR22">
        <v>1954.904052734375</v>
      </c>
      <c r="AS22">
        <v>1954.904052734375</v>
      </c>
      <c r="AT22">
        <v>0</v>
      </c>
      <c r="AU22">
        <v>1961.419799804688</v>
      </c>
      <c r="AV22">
        <v>1961.419799804688</v>
      </c>
      <c r="AW22">
        <v>0</v>
      </c>
      <c r="AY22">
        <v>20</v>
      </c>
      <c r="BA22">
        <f t="shared" si="0"/>
        <v>1.0135498046870453</v>
      </c>
      <c r="BB22">
        <f t="shared" si="1"/>
        <v>1.5087890625</v>
      </c>
      <c r="BC22">
        <f t="shared" si="2"/>
        <v>0.513916015625</v>
      </c>
      <c r="BD22">
        <f t="shared" si="3"/>
        <v>4.5096435546879547</v>
      </c>
      <c r="BE22">
        <f t="shared" si="4"/>
        <v>3.0008544921870453</v>
      </c>
      <c r="BF22">
        <f t="shared" si="5"/>
        <v>4.5128173828129547</v>
      </c>
      <c r="BH22">
        <f t="shared" si="6"/>
        <v>15.0595703125</v>
      </c>
      <c r="BI22">
        <f t="shared" si="9"/>
        <v>301.11621093750091</v>
      </c>
      <c r="BJ22">
        <f t="shared" si="10"/>
        <v>302.11901855468886</v>
      </c>
      <c r="BK22">
        <f t="shared" si="10"/>
        <v>303.22985839843886</v>
      </c>
      <c r="BL22">
        <f t="shared" si="10"/>
        <v>303.74377441406295</v>
      </c>
      <c r="BM22">
        <f t="shared" si="10"/>
        <v>308.25341796875091</v>
      </c>
      <c r="BN22">
        <f t="shared" si="10"/>
        <v>311.25427246093886</v>
      </c>
      <c r="BO22">
        <f t="shared" si="10"/>
        <v>316.17614746093886</v>
      </c>
      <c r="BR22">
        <f t="shared" si="8"/>
        <v>309.83862304687591</v>
      </c>
    </row>
    <row r="23" spans="1:70" x14ac:dyDescent="0.2">
      <c r="A23" t="s">
        <v>67</v>
      </c>
      <c r="B23" t="s">
        <v>162</v>
      </c>
      <c r="C23" t="s">
        <v>69</v>
      </c>
      <c r="D23">
        <v>-60</v>
      </c>
      <c r="E23">
        <v>2</v>
      </c>
      <c r="F23" t="s">
        <v>71</v>
      </c>
      <c r="G23">
        <v>1</v>
      </c>
      <c r="H23">
        <v>0</v>
      </c>
      <c r="I23">
        <v>0</v>
      </c>
      <c r="J23">
        <v>0</v>
      </c>
      <c r="K23" t="s">
        <v>66</v>
      </c>
      <c r="L23">
        <v>1.395199179649353</v>
      </c>
      <c r="M23">
        <v>1.395199179649353</v>
      </c>
      <c r="N23">
        <v>0</v>
      </c>
      <c r="O23">
        <v>1977.965942382812</v>
      </c>
      <c r="P23">
        <v>1977.965942382812</v>
      </c>
      <c r="Q23">
        <v>0</v>
      </c>
      <c r="S23">
        <v>1980.966918945312</v>
      </c>
      <c r="T23">
        <v>1980.966918945312</v>
      </c>
      <c r="U23">
        <v>0</v>
      </c>
      <c r="W23">
        <v>1973.456420898438</v>
      </c>
      <c r="X23">
        <v>1973.456420898438</v>
      </c>
      <c r="Y23">
        <v>0</v>
      </c>
      <c r="Z23">
        <v>1977.965942382812</v>
      </c>
      <c r="AA23">
        <v>1977.965942382812</v>
      </c>
      <c r="AB23">
        <v>0</v>
      </c>
      <c r="AC23">
        <v>1972.9423828125</v>
      </c>
      <c r="AD23">
        <v>1972.9423828125</v>
      </c>
      <c r="AE23">
        <v>0</v>
      </c>
      <c r="AF23">
        <v>1973.456420898438</v>
      </c>
      <c r="AG23">
        <v>1973.456420898438</v>
      </c>
      <c r="AH23">
        <v>0</v>
      </c>
      <c r="AI23">
        <v>1969.941528320312</v>
      </c>
      <c r="AJ23">
        <v>1969.941528320312</v>
      </c>
      <c r="AK23">
        <v>0</v>
      </c>
      <c r="AL23">
        <v>1972.9423828125</v>
      </c>
      <c r="AM23">
        <v>1972.9423828125</v>
      </c>
      <c r="AN23">
        <v>0</v>
      </c>
      <c r="AO23">
        <v>1968.933471679688</v>
      </c>
      <c r="AP23">
        <v>1968.933471679688</v>
      </c>
      <c r="AQ23">
        <v>0</v>
      </c>
      <c r="AR23">
        <v>1969.941528320312</v>
      </c>
      <c r="AS23">
        <v>1969.941528320312</v>
      </c>
      <c r="AT23">
        <v>0</v>
      </c>
      <c r="AU23">
        <v>1977.965942382812</v>
      </c>
      <c r="AV23">
        <v>1977.965942382812</v>
      </c>
      <c r="AW23">
        <v>0</v>
      </c>
      <c r="AY23">
        <v>21</v>
      </c>
      <c r="BA23">
        <f t="shared" si="0"/>
        <v>1.0080566406240905</v>
      </c>
      <c r="BB23">
        <f t="shared" si="1"/>
        <v>3.0008544921879547</v>
      </c>
      <c r="BC23">
        <f t="shared" si="2"/>
        <v>0.51403808593795475</v>
      </c>
      <c r="BD23">
        <f t="shared" si="3"/>
        <v>4.5095214843740905</v>
      </c>
      <c r="BE23">
        <f t="shared" si="4"/>
        <v>3.0009765625</v>
      </c>
      <c r="BF23">
        <f t="shared" si="5"/>
        <v>3.00439453125</v>
      </c>
      <c r="BH23">
        <f t="shared" si="6"/>
        <v>15.037841796874091</v>
      </c>
      <c r="BI23">
        <f t="shared" si="9"/>
        <v>316.17578125000091</v>
      </c>
      <c r="BJ23">
        <f t="shared" si="10"/>
        <v>317.18933105468795</v>
      </c>
      <c r="BK23">
        <f t="shared" si="10"/>
        <v>318.69812011718795</v>
      </c>
      <c r="BL23">
        <f t="shared" si="10"/>
        <v>319.21203613281295</v>
      </c>
      <c r="BM23">
        <f t="shared" si="10"/>
        <v>323.72167968750091</v>
      </c>
      <c r="BN23">
        <f t="shared" si="10"/>
        <v>326.72253417968795</v>
      </c>
      <c r="BO23">
        <f t="shared" si="10"/>
        <v>331.23535156250091</v>
      </c>
      <c r="BR23">
        <f t="shared" si="8"/>
        <v>325.30688476562591</v>
      </c>
    </row>
    <row r="24" spans="1:70" x14ac:dyDescent="0.2">
      <c r="A24" t="s">
        <v>67</v>
      </c>
      <c r="B24" t="s">
        <v>166</v>
      </c>
      <c r="C24" t="s">
        <v>156</v>
      </c>
      <c r="D24">
        <v>-30</v>
      </c>
      <c r="E24">
        <v>1</v>
      </c>
      <c r="F24" t="s">
        <v>65</v>
      </c>
      <c r="G24">
        <v>1</v>
      </c>
      <c r="H24">
        <v>1</v>
      </c>
      <c r="I24">
        <v>1</v>
      </c>
      <c r="J24">
        <v>0</v>
      </c>
      <c r="K24" t="s">
        <v>66</v>
      </c>
      <c r="L24">
        <v>1.1844794750213621</v>
      </c>
      <c r="M24">
        <v>1.1844794750213621</v>
      </c>
      <c r="N24">
        <v>0</v>
      </c>
      <c r="O24">
        <v>1992.207641601562</v>
      </c>
      <c r="P24">
        <v>1992.207641601562</v>
      </c>
      <c r="Q24">
        <v>0</v>
      </c>
      <c r="S24">
        <v>1995.20849609375</v>
      </c>
      <c r="T24">
        <v>1995.20849609375</v>
      </c>
      <c r="U24">
        <v>0</v>
      </c>
      <c r="W24">
        <v>1987.698120117188</v>
      </c>
      <c r="X24">
        <v>1987.698120117188</v>
      </c>
      <c r="Y24">
        <v>0</v>
      </c>
      <c r="Z24">
        <v>1992.207641601562</v>
      </c>
      <c r="AA24">
        <v>1992.207641601562</v>
      </c>
      <c r="AB24">
        <v>0</v>
      </c>
      <c r="AC24">
        <v>1987.18408203125</v>
      </c>
      <c r="AD24">
        <v>1987.18408203125</v>
      </c>
      <c r="AE24">
        <v>0</v>
      </c>
      <c r="AF24">
        <v>1987.698120117188</v>
      </c>
      <c r="AG24">
        <v>1987.698120117188</v>
      </c>
      <c r="AH24">
        <v>0</v>
      </c>
      <c r="AI24">
        <v>1984.97900390625</v>
      </c>
      <c r="AJ24">
        <v>1984.97900390625</v>
      </c>
      <c r="AK24">
        <v>0</v>
      </c>
      <c r="AL24">
        <v>1987.18408203125</v>
      </c>
      <c r="AM24">
        <v>1987.18408203125</v>
      </c>
      <c r="AN24">
        <v>0</v>
      </c>
      <c r="AO24">
        <v>1983.971313476562</v>
      </c>
      <c r="AP24">
        <v>1983.971313476562</v>
      </c>
      <c r="AQ24">
        <v>0</v>
      </c>
      <c r="AR24">
        <v>1984.97900390625</v>
      </c>
      <c r="AS24">
        <v>1984.97900390625</v>
      </c>
      <c r="AT24">
        <v>0</v>
      </c>
      <c r="AU24">
        <v>1992.207641601562</v>
      </c>
      <c r="AV24">
        <v>1992.207641601562</v>
      </c>
      <c r="AW24">
        <v>0</v>
      </c>
      <c r="AY24">
        <v>22</v>
      </c>
      <c r="BA24">
        <f t="shared" si="0"/>
        <v>1.0076904296879547</v>
      </c>
      <c r="BB24">
        <f t="shared" si="1"/>
        <v>2.205078125</v>
      </c>
      <c r="BC24">
        <f t="shared" si="2"/>
        <v>0.51403808593795475</v>
      </c>
      <c r="BD24">
        <f t="shared" si="3"/>
        <v>4.5095214843740905</v>
      </c>
      <c r="BE24">
        <f t="shared" si="4"/>
        <v>3.0008544921879547</v>
      </c>
      <c r="BF24">
        <f t="shared" si="5"/>
        <v>3.8184814453120453</v>
      </c>
      <c r="BH24">
        <f t="shared" si="6"/>
        <v>15.0556640625</v>
      </c>
      <c r="BI24">
        <f t="shared" si="9"/>
        <v>331.213623046875</v>
      </c>
      <c r="BJ24">
        <f t="shared" si="10"/>
        <v>332.22167968749909</v>
      </c>
      <c r="BK24">
        <f t="shared" si="10"/>
        <v>335.22253417968705</v>
      </c>
      <c r="BL24">
        <f t="shared" si="10"/>
        <v>335.736572265625</v>
      </c>
      <c r="BM24">
        <f t="shared" si="10"/>
        <v>340.24609374999909</v>
      </c>
      <c r="BN24">
        <f t="shared" si="10"/>
        <v>343.24707031249909</v>
      </c>
      <c r="BO24">
        <f t="shared" si="10"/>
        <v>346.25146484374909</v>
      </c>
      <c r="BR24">
        <f t="shared" si="8"/>
        <v>341.83142089843795</v>
      </c>
    </row>
    <row r="25" spans="1:70" x14ac:dyDescent="0.2">
      <c r="A25" t="s">
        <v>67</v>
      </c>
      <c r="B25" t="s">
        <v>155</v>
      </c>
      <c r="C25" t="s">
        <v>156</v>
      </c>
      <c r="D25">
        <v>-60</v>
      </c>
      <c r="E25">
        <v>2</v>
      </c>
      <c r="F25" t="s">
        <v>71</v>
      </c>
      <c r="G25">
        <v>1</v>
      </c>
      <c r="H25">
        <v>0</v>
      </c>
      <c r="I25">
        <v>0</v>
      </c>
      <c r="J25">
        <v>0</v>
      </c>
      <c r="K25" t="s">
        <v>66</v>
      </c>
      <c r="L25">
        <v>1.043668746948242</v>
      </c>
      <c r="M25">
        <v>1.043668746948242</v>
      </c>
      <c r="N25">
        <v>0</v>
      </c>
      <c r="O25">
        <v>2006.366455078125</v>
      </c>
      <c r="P25">
        <v>2006.366455078125</v>
      </c>
      <c r="Q25">
        <v>0</v>
      </c>
      <c r="S25">
        <v>2009.367309570312</v>
      </c>
      <c r="T25">
        <v>2009.367309570312</v>
      </c>
      <c r="U25">
        <v>0</v>
      </c>
      <c r="W25">
        <v>2001.85693359375</v>
      </c>
      <c r="X25">
        <v>2001.85693359375</v>
      </c>
      <c r="Y25">
        <v>0</v>
      </c>
      <c r="Z25">
        <v>2006.366455078125</v>
      </c>
      <c r="AA25">
        <v>2006.366455078125</v>
      </c>
      <c r="AB25">
        <v>0</v>
      </c>
      <c r="AC25">
        <v>2001.342895507812</v>
      </c>
      <c r="AD25">
        <v>2001.342895507812</v>
      </c>
      <c r="AE25">
        <v>0</v>
      </c>
      <c r="AF25">
        <v>2001.85693359375</v>
      </c>
      <c r="AG25">
        <v>2001.85693359375</v>
      </c>
      <c r="AH25">
        <v>0</v>
      </c>
      <c r="AI25">
        <v>2000.033203125</v>
      </c>
      <c r="AJ25">
        <v>2000.033203125</v>
      </c>
      <c r="AK25">
        <v>0</v>
      </c>
      <c r="AL25">
        <v>2001.342895507812</v>
      </c>
      <c r="AM25">
        <v>2001.342895507812</v>
      </c>
      <c r="AN25">
        <v>0</v>
      </c>
      <c r="AO25">
        <v>1999.026977539062</v>
      </c>
      <c r="AP25">
        <v>1999.026977539062</v>
      </c>
      <c r="AQ25">
        <v>0</v>
      </c>
      <c r="AR25">
        <v>2000.033203125</v>
      </c>
      <c r="AS25">
        <v>2000.033203125</v>
      </c>
      <c r="AT25">
        <v>0</v>
      </c>
      <c r="AU25">
        <v>2006.366455078125</v>
      </c>
      <c r="AV25">
        <v>2006.366455078125</v>
      </c>
      <c r="AW25">
        <v>0</v>
      </c>
      <c r="AY25">
        <v>23</v>
      </c>
      <c r="BA25">
        <f t="shared" si="0"/>
        <v>1.0062255859379547</v>
      </c>
      <c r="BB25">
        <f t="shared" si="1"/>
        <v>1.3096923828120453</v>
      </c>
      <c r="BC25">
        <f t="shared" si="2"/>
        <v>0.51403808593795475</v>
      </c>
      <c r="BD25">
        <f t="shared" si="3"/>
        <v>4.509521484375</v>
      </c>
      <c r="BE25">
        <f t="shared" si="4"/>
        <v>3.0008544921870453</v>
      </c>
      <c r="BF25">
        <f t="shared" si="5"/>
        <v>4.71240234375</v>
      </c>
      <c r="BH25">
        <f t="shared" si="6"/>
        <v>15.052734375</v>
      </c>
      <c r="BI25">
        <f t="shared" si="9"/>
        <v>346.269287109375</v>
      </c>
      <c r="BJ25">
        <f t="shared" si="10"/>
        <v>347.27697753906295</v>
      </c>
      <c r="BK25">
        <f t="shared" si="10"/>
        <v>349.48205566406295</v>
      </c>
      <c r="BL25">
        <f t="shared" si="10"/>
        <v>349.99609375000091</v>
      </c>
      <c r="BM25">
        <f t="shared" si="10"/>
        <v>354.505615234375</v>
      </c>
      <c r="BN25">
        <f t="shared" si="10"/>
        <v>357.50646972656295</v>
      </c>
      <c r="BO25">
        <f t="shared" si="10"/>
        <v>361.324951171875</v>
      </c>
      <c r="BR25">
        <f t="shared" si="8"/>
        <v>356.09094238281386</v>
      </c>
    </row>
    <row r="26" spans="1:70" x14ac:dyDescent="0.2">
      <c r="A26" t="s">
        <v>67</v>
      </c>
      <c r="B26" t="s">
        <v>177</v>
      </c>
      <c r="C26" t="s">
        <v>152</v>
      </c>
      <c r="D26">
        <v>-150</v>
      </c>
      <c r="E26">
        <v>1</v>
      </c>
      <c r="F26" t="s">
        <v>65</v>
      </c>
      <c r="G26">
        <v>1</v>
      </c>
      <c r="H26">
        <v>1</v>
      </c>
      <c r="I26">
        <v>1</v>
      </c>
      <c r="J26">
        <v>0</v>
      </c>
      <c r="K26" t="s">
        <v>66</v>
      </c>
      <c r="L26">
        <v>1.404991149902344</v>
      </c>
      <c r="M26">
        <v>1.404991149902344</v>
      </c>
      <c r="N26">
        <v>0</v>
      </c>
      <c r="O26">
        <v>2021.1220703125</v>
      </c>
      <c r="P26">
        <v>2021.1220703125</v>
      </c>
      <c r="Q26">
        <v>0</v>
      </c>
      <c r="S26">
        <v>2024.123046875</v>
      </c>
      <c r="T26">
        <v>2024.123046875</v>
      </c>
      <c r="U26">
        <v>0</v>
      </c>
      <c r="W26">
        <v>2016.612548828125</v>
      </c>
      <c r="X26">
        <v>2016.612548828125</v>
      </c>
      <c r="Y26">
        <v>0</v>
      </c>
      <c r="Z26">
        <v>2021.1220703125</v>
      </c>
      <c r="AA26">
        <v>2021.1220703125</v>
      </c>
      <c r="AB26">
        <v>0</v>
      </c>
      <c r="AC26">
        <v>2016.0986328125</v>
      </c>
      <c r="AD26">
        <v>2016.0986328125</v>
      </c>
      <c r="AE26">
        <v>0</v>
      </c>
      <c r="AF26">
        <v>2016.612548828125</v>
      </c>
      <c r="AG26">
        <v>2016.612548828125</v>
      </c>
      <c r="AH26">
        <v>0</v>
      </c>
      <c r="AI26">
        <v>2015.087158203125</v>
      </c>
      <c r="AJ26">
        <v>2015.087158203125</v>
      </c>
      <c r="AK26">
        <v>0</v>
      </c>
      <c r="AL26">
        <v>2016.0986328125</v>
      </c>
      <c r="AM26">
        <v>2016.0986328125</v>
      </c>
      <c r="AN26">
        <v>0</v>
      </c>
      <c r="AO26">
        <v>2014.079711914062</v>
      </c>
      <c r="AP26">
        <v>2014.079711914062</v>
      </c>
      <c r="AQ26">
        <v>0</v>
      </c>
      <c r="AR26">
        <v>2015.087158203125</v>
      </c>
      <c r="AS26">
        <v>2015.087158203125</v>
      </c>
      <c r="AT26">
        <v>0</v>
      </c>
      <c r="AU26">
        <v>2021.1220703125</v>
      </c>
      <c r="AV26">
        <v>2021.1220703125</v>
      </c>
      <c r="AW26">
        <v>0</v>
      </c>
      <c r="AY26">
        <v>24</v>
      </c>
      <c r="BA26">
        <f t="shared" si="0"/>
        <v>1.0074462890629547</v>
      </c>
      <c r="BB26">
        <f t="shared" si="1"/>
        <v>1.011474609375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5.0146484375</v>
      </c>
      <c r="BH26">
        <f t="shared" si="6"/>
        <v>15.057983398437955</v>
      </c>
      <c r="BI26">
        <f t="shared" si="9"/>
        <v>361.322021484375</v>
      </c>
      <c r="BJ26">
        <f t="shared" si="10"/>
        <v>362.32824707031295</v>
      </c>
      <c r="BK26">
        <f t="shared" si="10"/>
        <v>363.637939453125</v>
      </c>
      <c r="BL26">
        <f t="shared" si="10"/>
        <v>364.15197753906295</v>
      </c>
      <c r="BM26">
        <f t="shared" si="10"/>
        <v>368.66149902343795</v>
      </c>
      <c r="BN26">
        <f t="shared" si="10"/>
        <v>371.662353515625</v>
      </c>
      <c r="BO26">
        <f t="shared" si="10"/>
        <v>376.374755859375</v>
      </c>
      <c r="BR26">
        <f t="shared" si="8"/>
        <v>370.24682617187591</v>
      </c>
    </row>
    <row r="27" spans="1:70" x14ac:dyDescent="0.2">
      <c r="A27" t="s">
        <v>61</v>
      </c>
      <c r="B27" t="s">
        <v>68</v>
      </c>
      <c r="C27" t="s">
        <v>69</v>
      </c>
      <c r="D27">
        <v>120</v>
      </c>
      <c r="E27">
        <v>1</v>
      </c>
      <c r="F27" t="s">
        <v>65</v>
      </c>
      <c r="G27">
        <v>1</v>
      </c>
      <c r="H27">
        <v>0</v>
      </c>
      <c r="I27">
        <v>0</v>
      </c>
      <c r="J27">
        <v>0</v>
      </c>
      <c r="K27" t="s">
        <v>72</v>
      </c>
      <c r="L27">
        <v>2.3641788959503169</v>
      </c>
      <c r="M27">
        <v>2.3641788959503169</v>
      </c>
      <c r="N27">
        <v>0</v>
      </c>
      <c r="O27">
        <v>2037.054931640625</v>
      </c>
      <c r="P27">
        <v>2037.054931640625</v>
      </c>
      <c r="Q27">
        <v>0</v>
      </c>
      <c r="S27">
        <v>2040.055786132812</v>
      </c>
      <c r="T27">
        <v>2040.055786132812</v>
      </c>
      <c r="U27">
        <v>0</v>
      </c>
      <c r="W27">
        <v>2032.545288085938</v>
      </c>
      <c r="X27">
        <v>2032.545288085938</v>
      </c>
      <c r="Y27">
        <v>0</v>
      </c>
      <c r="Z27">
        <v>2037.054931640625</v>
      </c>
      <c r="AA27">
        <v>2037.054931640625</v>
      </c>
      <c r="AB27">
        <v>0</v>
      </c>
      <c r="AC27">
        <v>2032.031372070312</v>
      </c>
      <c r="AD27">
        <v>2032.031372070312</v>
      </c>
      <c r="AE27">
        <v>0</v>
      </c>
      <c r="AF27">
        <v>2032.545288085938</v>
      </c>
      <c r="AG27">
        <v>2032.545288085938</v>
      </c>
      <c r="AH27">
        <v>0</v>
      </c>
      <c r="AI27">
        <v>2030.124755859375</v>
      </c>
      <c r="AJ27">
        <v>2030.124755859375</v>
      </c>
      <c r="AK27">
        <v>0</v>
      </c>
      <c r="AL27">
        <v>2032.031372070312</v>
      </c>
      <c r="AM27">
        <v>2032.031372070312</v>
      </c>
      <c r="AN27">
        <v>0</v>
      </c>
      <c r="AO27">
        <v>2029.1376953125</v>
      </c>
      <c r="AP27">
        <v>2029.1376953125</v>
      </c>
      <c r="AQ27">
        <v>0</v>
      </c>
      <c r="AR27">
        <v>2030.141235351562</v>
      </c>
      <c r="AS27">
        <v>2030.141235351562</v>
      </c>
      <c r="AT27">
        <v>0</v>
      </c>
      <c r="AU27">
        <v>2037.054931640625</v>
      </c>
      <c r="AV27">
        <v>2037.054931640625</v>
      </c>
      <c r="AW27">
        <v>0</v>
      </c>
      <c r="AY27">
        <v>25</v>
      </c>
      <c r="BA27">
        <f t="shared" si="0"/>
        <v>1.0035400390620453</v>
      </c>
      <c r="BB27">
        <f t="shared" si="1"/>
        <v>1.9066162109370453</v>
      </c>
      <c r="BC27">
        <f t="shared" si="2"/>
        <v>0.51391601562590949</v>
      </c>
      <c r="BD27">
        <f t="shared" si="3"/>
        <v>4.5096435546870453</v>
      </c>
      <c r="BE27">
        <f t="shared" si="4"/>
        <v>3.0008544921870453</v>
      </c>
      <c r="BF27">
        <f t="shared" si="5"/>
        <v>4.1125488281259095</v>
      </c>
      <c r="BH27">
        <f t="shared" si="6"/>
        <v>15.047119140625</v>
      </c>
      <c r="BI27">
        <f t="shared" si="9"/>
        <v>376.38000488281295</v>
      </c>
      <c r="BJ27">
        <f t="shared" si="10"/>
        <v>377.38745117187591</v>
      </c>
      <c r="BK27">
        <f t="shared" si="10"/>
        <v>378.39892578125091</v>
      </c>
      <c r="BL27">
        <f t="shared" si="10"/>
        <v>378.91284179687591</v>
      </c>
      <c r="BM27">
        <f t="shared" si="10"/>
        <v>383.42236328125091</v>
      </c>
      <c r="BN27">
        <f t="shared" si="10"/>
        <v>386.42333984375091</v>
      </c>
      <c r="BO27">
        <f t="shared" si="10"/>
        <v>391.43798828125091</v>
      </c>
      <c r="BR27">
        <f t="shared" si="8"/>
        <v>385.00769042968886</v>
      </c>
    </row>
    <row r="28" spans="1:70" x14ac:dyDescent="0.2">
      <c r="A28" t="s">
        <v>61</v>
      </c>
      <c r="B28" t="s">
        <v>62</v>
      </c>
      <c r="C28" t="s">
        <v>63</v>
      </c>
      <c r="D28">
        <v>30</v>
      </c>
      <c r="E28">
        <v>2</v>
      </c>
      <c r="F28" t="s">
        <v>71</v>
      </c>
      <c r="G28">
        <v>1</v>
      </c>
      <c r="H28">
        <v>1</v>
      </c>
      <c r="I28">
        <v>1</v>
      </c>
      <c r="J28">
        <v>0</v>
      </c>
      <c r="K28" t="s">
        <v>72</v>
      </c>
      <c r="L28">
        <v>1.2787119150161741</v>
      </c>
      <c r="M28">
        <v>1.2787119150161741</v>
      </c>
      <c r="N28">
        <v>0</v>
      </c>
      <c r="O28">
        <v>2052.291259765625</v>
      </c>
      <c r="P28">
        <v>2052.291259765625</v>
      </c>
      <c r="Q28">
        <v>0</v>
      </c>
      <c r="S28">
        <v>2055.292236328125</v>
      </c>
      <c r="T28">
        <v>2055.292236328125</v>
      </c>
      <c r="U28">
        <v>0</v>
      </c>
      <c r="W28">
        <v>2047.78173828125</v>
      </c>
      <c r="X28">
        <v>2047.78173828125</v>
      </c>
      <c r="Y28">
        <v>0</v>
      </c>
      <c r="Z28">
        <v>2052.291259765625</v>
      </c>
      <c r="AA28">
        <v>2052.291259765625</v>
      </c>
      <c r="AB28">
        <v>0</v>
      </c>
      <c r="AC28">
        <v>2047.267822265625</v>
      </c>
      <c r="AD28">
        <v>2047.267822265625</v>
      </c>
      <c r="AE28">
        <v>0</v>
      </c>
      <c r="AF28">
        <v>2047.78173828125</v>
      </c>
      <c r="AG28">
        <v>2047.78173828125</v>
      </c>
      <c r="AH28">
        <v>0</v>
      </c>
      <c r="AI28">
        <v>2045.162231445312</v>
      </c>
      <c r="AJ28">
        <v>2045.162231445312</v>
      </c>
      <c r="AK28">
        <v>0</v>
      </c>
      <c r="AL28">
        <v>2047.267822265625</v>
      </c>
      <c r="AM28">
        <v>2047.267822265625</v>
      </c>
      <c r="AN28">
        <v>0</v>
      </c>
      <c r="AO28">
        <v>2044.168334960938</v>
      </c>
      <c r="AP28">
        <v>2044.168334960938</v>
      </c>
      <c r="AQ28">
        <v>0</v>
      </c>
      <c r="AR28">
        <v>2045.178833007812</v>
      </c>
      <c r="AS28">
        <v>2045.178833007812</v>
      </c>
      <c r="AT28">
        <v>0</v>
      </c>
      <c r="AU28">
        <v>2052.291259765625</v>
      </c>
      <c r="AV28">
        <v>2052.291259765625</v>
      </c>
      <c r="AW28">
        <v>0</v>
      </c>
      <c r="AY28">
        <v>26</v>
      </c>
      <c r="BA28">
        <f t="shared" si="0"/>
        <v>1.0104980468740905</v>
      </c>
      <c r="BB28">
        <f t="shared" si="1"/>
        <v>2.1055908203129547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3.915283203125</v>
      </c>
      <c r="BH28">
        <f t="shared" si="6"/>
        <v>15.055786132812045</v>
      </c>
      <c r="BI28">
        <f t="shared" si="9"/>
        <v>391.42712402343795</v>
      </c>
      <c r="BJ28">
        <f t="shared" si="10"/>
        <v>392.4306640625</v>
      </c>
      <c r="BK28">
        <f t="shared" si="10"/>
        <v>394.33728027343705</v>
      </c>
      <c r="BL28">
        <f t="shared" si="10"/>
        <v>394.85119628906295</v>
      </c>
      <c r="BM28">
        <f t="shared" si="10"/>
        <v>399.36083984375</v>
      </c>
      <c r="BN28">
        <f t="shared" si="10"/>
        <v>402.36169433593705</v>
      </c>
      <c r="BO28">
        <f t="shared" si="10"/>
        <v>406.47424316406295</v>
      </c>
      <c r="BR28">
        <f t="shared" si="8"/>
        <v>400.94604492187591</v>
      </c>
    </row>
    <row r="29" spans="1:70" x14ac:dyDescent="0.2">
      <c r="A29" t="s">
        <v>61</v>
      </c>
      <c r="B29" t="s">
        <v>155</v>
      </c>
      <c r="C29" t="s">
        <v>173</v>
      </c>
      <c r="D29">
        <v>120</v>
      </c>
      <c r="E29">
        <v>2</v>
      </c>
      <c r="F29" t="s">
        <v>75</v>
      </c>
      <c r="G29">
        <v>1</v>
      </c>
      <c r="H29">
        <v>0</v>
      </c>
      <c r="I29">
        <v>0</v>
      </c>
      <c r="J29">
        <v>0</v>
      </c>
      <c r="K29" t="s">
        <v>66</v>
      </c>
      <c r="L29">
        <v>2.7936758995056148</v>
      </c>
      <c r="M29">
        <v>2.7936758995056148</v>
      </c>
      <c r="N29">
        <v>0</v>
      </c>
      <c r="O29">
        <v>2067.42822265625</v>
      </c>
      <c r="P29">
        <v>2067.42822265625</v>
      </c>
      <c r="Q29">
        <v>0</v>
      </c>
      <c r="S29">
        <v>2070.42919921875</v>
      </c>
      <c r="T29">
        <v>2070.42919921875</v>
      </c>
      <c r="U29">
        <v>0</v>
      </c>
      <c r="W29">
        <v>2062.918701171875</v>
      </c>
      <c r="X29">
        <v>2062.918701171875</v>
      </c>
      <c r="Y29">
        <v>0</v>
      </c>
      <c r="Z29">
        <v>2067.42822265625</v>
      </c>
      <c r="AA29">
        <v>2067.42822265625</v>
      </c>
      <c r="AB29">
        <v>0</v>
      </c>
      <c r="AC29">
        <v>2062.40478515625</v>
      </c>
      <c r="AD29">
        <v>2062.40478515625</v>
      </c>
      <c r="AE29">
        <v>0</v>
      </c>
      <c r="AF29">
        <v>2062.918701171875</v>
      </c>
      <c r="AG29">
        <v>2062.918701171875</v>
      </c>
      <c r="AH29">
        <v>0</v>
      </c>
      <c r="AI29">
        <v>2060.19970703125</v>
      </c>
      <c r="AJ29">
        <v>2060.19970703125</v>
      </c>
      <c r="AK29">
        <v>0</v>
      </c>
      <c r="AL29">
        <v>2062.40478515625</v>
      </c>
      <c r="AM29">
        <v>2062.40478515625</v>
      </c>
      <c r="AN29">
        <v>0</v>
      </c>
      <c r="AO29">
        <v>2059.20751953125</v>
      </c>
      <c r="AP29">
        <v>2059.20751953125</v>
      </c>
      <c r="AQ29">
        <v>0</v>
      </c>
      <c r="AR29">
        <v>2060.21630859375</v>
      </c>
      <c r="AS29">
        <v>2060.21630859375</v>
      </c>
      <c r="AT29">
        <v>0</v>
      </c>
      <c r="AU29">
        <v>2067.42822265625</v>
      </c>
      <c r="AV29">
        <v>2067.42822265625</v>
      </c>
      <c r="AW29">
        <v>0</v>
      </c>
      <c r="AY29">
        <v>27</v>
      </c>
      <c r="BA29">
        <f t="shared" si="0"/>
        <v>1.0087890625</v>
      </c>
      <c r="BB29">
        <f t="shared" si="1"/>
        <v>2.205078125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3.814208984375</v>
      </c>
      <c r="BH29">
        <f t="shared" si="6"/>
        <v>15.052490234375</v>
      </c>
      <c r="BI29">
        <f t="shared" si="9"/>
        <v>406.48291015625</v>
      </c>
      <c r="BJ29">
        <f t="shared" si="10"/>
        <v>407.49340820312409</v>
      </c>
      <c r="BK29">
        <f t="shared" si="10"/>
        <v>409.59899902343705</v>
      </c>
      <c r="BL29">
        <f t="shared" si="10"/>
        <v>410.11291503906205</v>
      </c>
      <c r="BM29">
        <f t="shared" si="10"/>
        <v>414.62243652343705</v>
      </c>
      <c r="BN29">
        <f t="shared" si="10"/>
        <v>417.62341308593705</v>
      </c>
      <c r="BO29">
        <f t="shared" si="10"/>
        <v>421.53869628906205</v>
      </c>
      <c r="BR29">
        <f t="shared" si="8"/>
        <v>416.207763671875</v>
      </c>
    </row>
    <row r="30" spans="1:70" x14ac:dyDescent="0.2">
      <c r="A30" t="s">
        <v>61</v>
      </c>
      <c r="B30" t="s">
        <v>149</v>
      </c>
      <c r="C30" t="s">
        <v>150</v>
      </c>
      <c r="D30">
        <v>60</v>
      </c>
      <c r="E30">
        <v>2</v>
      </c>
      <c r="F30" t="s">
        <v>75</v>
      </c>
      <c r="G30">
        <v>1</v>
      </c>
      <c r="H30">
        <v>1</v>
      </c>
      <c r="I30">
        <v>1</v>
      </c>
      <c r="J30">
        <v>0</v>
      </c>
      <c r="K30" t="s">
        <v>72</v>
      </c>
      <c r="L30">
        <v>1.49320387840271</v>
      </c>
      <c r="M30">
        <v>1.49320387840271</v>
      </c>
      <c r="N30">
        <v>0</v>
      </c>
      <c r="O30">
        <v>2082.664794921875</v>
      </c>
      <c r="P30">
        <v>2082.664794921875</v>
      </c>
      <c r="Q30">
        <v>0</v>
      </c>
      <c r="S30">
        <v>2085.66552734375</v>
      </c>
      <c r="T30">
        <v>2085.66552734375</v>
      </c>
      <c r="U30">
        <v>0</v>
      </c>
      <c r="W30">
        <v>2078.1552734375</v>
      </c>
      <c r="X30">
        <v>2078.1552734375</v>
      </c>
      <c r="Y30">
        <v>0</v>
      </c>
      <c r="Z30">
        <v>2082.664794921875</v>
      </c>
      <c r="AA30">
        <v>2082.664794921875</v>
      </c>
      <c r="AB30">
        <v>0</v>
      </c>
      <c r="AC30">
        <v>2077.64111328125</v>
      </c>
      <c r="AD30">
        <v>2077.64111328125</v>
      </c>
      <c r="AE30">
        <v>0</v>
      </c>
      <c r="AF30">
        <v>2078.1552734375</v>
      </c>
      <c r="AG30">
        <v>2078.1552734375</v>
      </c>
      <c r="AH30">
        <v>0</v>
      </c>
      <c r="AI30">
        <v>2075.2373046875</v>
      </c>
      <c r="AJ30">
        <v>2075.2373046875</v>
      </c>
      <c r="AK30">
        <v>0</v>
      </c>
      <c r="AL30">
        <v>2077.64111328125</v>
      </c>
      <c r="AM30">
        <v>2077.64111328125</v>
      </c>
      <c r="AN30">
        <v>0</v>
      </c>
      <c r="AO30">
        <v>2074.243408203125</v>
      </c>
      <c r="AP30">
        <v>2074.243408203125</v>
      </c>
      <c r="AQ30">
        <v>0</v>
      </c>
      <c r="AR30">
        <v>2075.25390625</v>
      </c>
      <c r="AS30">
        <v>2075.25390625</v>
      </c>
      <c r="AT30">
        <v>0</v>
      </c>
      <c r="AU30">
        <v>2082.664794921875</v>
      </c>
      <c r="AV30">
        <v>2082.664794921875</v>
      </c>
      <c r="AW30">
        <v>0</v>
      </c>
      <c r="AY30">
        <v>28</v>
      </c>
      <c r="BA30">
        <f t="shared" si="0"/>
        <v>1.010498046875</v>
      </c>
      <c r="BB30">
        <f t="shared" si="1"/>
        <v>2.40380859375</v>
      </c>
      <c r="BC30">
        <f t="shared" si="2"/>
        <v>0.51416015625</v>
      </c>
      <c r="BD30">
        <f t="shared" si="3"/>
        <v>4.509521484375</v>
      </c>
      <c r="BE30">
        <f t="shared" si="4"/>
        <v>3.000732421875</v>
      </c>
      <c r="BF30">
        <f t="shared" si="5"/>
        <v>3.61669921875</v>
      </c>
      <c r="BH30">
        <f t="shared" si="6"/>
        <v>15.055419921875</v>
      </c>
      <c r="BI30">
        <f t="shared" si="9"/>
        <v>421.535400390625</v>
      </c>
      <c r="BJ30">
        <f t="shared" si="10"/>
        <v>422.544189453125</v>
      </c>
      <c r="BK30">
        <f t="shared" si="10"/>
        <v>424.749267578125</v>
      </c>
      <c r="BL30">
        <f t="shared" si="10"/>
        <v>425.26318359375</v>
      </c>
      <c r="BM30">
        <f t="shared" si="10"/>
        <v>429.772705078125</v>
      </c>
      <c r="BN30">
        <f t="shared" si="10"/>
        <v>432.773681640625</v>
      </c>
      <c r="BO30">
        <f t="shared" si="10"/>
        <v>436.587890625</v>
      </c>
      <c r="BR30">
        <f t="shared" si="8"/>
        <v>431.35803222656295</v>
      </c>
    </row>
    <row r="31" spans="1:70" x14ac:dyDescent="0.2">
      <c r="A31" t="s">
        <v>61</v>
      </c>
      <c r="B31" t="s">
        <v>62</v>
      </c>
      <c r="C31" t="s">
        <v>63</v>
      </c>
      <c r="D31">
        <v>30</v>
      </c>
      <c r="E31">
        <v>1</v>
      </c>
      <c r="F31" t="s">
        <v>65</v>
      </c>
      <c r="G31">
        <v>1</v>
      </c>
      <c r="H31">
        <v>0</v>
      </c>
      <c r="I31">
        <v>0</v>
      </c>
      <c r="J31">
        <v>0</v>
      </c>
      <c r="K31" t="s">
        <v>72</v>
      </c>
      <c r="L31">
        <v>2.5452673435211182</v>
      </c>
      <c r="M31">
        <v>2.5452673435211182</v>
      </c>
      <c r="N31">
        <v>0</v>
      </c>
      <c r="O31">
        <v>2098.19970703125</v>
      </c>
      <c r="P31">
        <v>2098.19970703125</v>
      </c>
      <c r="Q31">
        <v>0</v>
      </c>
      <c r="S31">
        <v>2101.200439453125</v>
      </c>
      <c r="T31">
        <v>2101.200439453125</v>
      </c>
      <c r="U31">
        <v>0</v>
      </c>
      <c r="W31">
        <v>2093.690185546875</v>
      </c>
      <c r="X31">
        <v>2093.690185546875</v>
      </c>
      <c r="Y31">
        <v>0</v>
      </c>
      <c r="Z31">
        <v>2098.19970703125</v>
      </c>
      <c r="AA31">
        <v>2098.19970703125</v>
      </c>
      <c r="AB31">
        <v>0</v>
      </c>
      <c r="AC31">
        <v>2093.176025390625</v>
      </c>
      <c r="AD31">
        <v>2093.176025390625</v>
      </c>
      <c r="AE31">
        <v>0</v>
      </c>
      <c r="AF31">
        <v>2093.690185546875</v>
      </c>
      <c r="AG31">
        <v>2093.690185546875</v>
      </c>
      <c r="AH31">
        <v>0</v>
      </c>
      <c r="AI31">
        <v>2090.274658203125</v>
      </c>
      <c r="AJ31">
        <v>2090.274658203125</v>
      </c>
      <c r="AK31">
        <v>0</v>
      </c>
      <c r="AL31">
        <v>2093.176025390625</v>
      </c>
      <c r="AM31">
        <v>2093.176025390625</v>
      </c>
      <c r="AN31">
        <v>0</v>
      </c>
      <c r="AO31">
        <v>2089.2822265625</v>
      </c>
      <c r="AP31">
        <v>2089.2822265625</v>
      </c>
      <c r="AQ31">
        <v>0</v>
      </c>
      <c r="AR31">
        <v>2090.291259765625</v>
      </c>
      <c r="AS31">
        <v>2090.291259765625</v>
      </c>
      <c r="AT31">
        <v>0</v>
      </c>
      <c r="AU31">
        <v>2098.19970703125</v>
      </c>
      <c r="AV31">
        <v>2098.19970703125</v>
      </c>
      <c r="AW31">
        <v>0</v>
      </c>
      <c r="AY31">
        <v>29</v>
      </c>
      <c r="BA31">
        <f t="shared" si="0"/>
        <v>1.009033203125</v>
      </c>
      <c r="BB31">
        <f t="shared" si="1"/>
        <v>2.9013671875</v>
      </c>
      <c r="BC31">
        <f t="shared" si="2"/>
        <v>0.51416015625</v>
      </c>
      <c r="BD31">
        <f t="shared" si="3"/>
        <v>4.509521484375</v>
      </c>
      <c r="BE31">
        <f t="shared" si="4"/>
        <v>3.000732421875</v>
      </c>
      <c r="BF31">
        <f t="shared" si="5"/>
        <v>-2101.200439453125</v>
      </c>
      <c r="BI31">
        <f t="shared" si="9"/>
        <v>436.5908203125</v>
      </c>
      <c r="BJ31">
        <f t="shared" si="10"/>
        <v>437.601318359375</v>
      </c>
      <c r="BK31">
        <f t="shared" si="10"/>
        <v>440.005126953125</v>
      </c>
      <c r="BL31">
        <f t="shared" si="10"/>
        <v>440.519287109375</v>
      </c>
      <c r="BM31">
        <f t="shared" si="10"/>
        <v>445.02880859375</v>
      </c>
      <c r="BN31">
        <f t="shared" si="10"/>
        <v>448.029541015625</v>
      </c>
      <c r="BO31">
        <f t="shared" si="10"/>
        <v>451.646240234375</v>
      </c>
      <c r="BR31">
        <f t="shared" si="8"/>
        <v>446.61413574218795</v>
      </c>
    </row>
    <row r="33" spans="1:2" x14ac:dyDescent="0.2">
      <c r="A33" t="s">
        <v>78</v>
      </c>
    </row>
    <row r="34" spans="1:2" x14ac:dyDescent="0.2">
      <c r="A34" t="s">
        <v>79</v>
      </c>
      <c r="B34">
        <v>17</v>
      </c>
    </row>
    <row r="35" spans="1:2" x14ac:dyDescent="0.2">
      <c r="A35" t="s">
        <v>80</v>
      </c>
      <c r="B35">
        <v>1</v>
      </c>
    </row>
    <row r="36" spans="1:2" x14ac:dyDescent="0.2">
      <c r="A36" t="s">
        <v>81</v>
      </c>
      <c r="B36" t="s">
        <v>82</v>
      </c>
    </row>
    <row r="37" spans="1:2" x14ac:dyDescent="0.2">
      <c r="A37" t="s">
        <v>83</v>
      </c>
      <c r="B37" t="s">
        <v>84</v>
      </c>
    </row>
    <row r="38" spans="1:2" x14ac:dyDescent="0.2">
      <c r="A38" t="s">
        <v>85</v>
      </c>
      <c r="B38" t="s">
        <v>86</v>
      </c>
    </row>
    <row r="39" spans="1:2" x14ac:dyDescent="0.2">
      <c r="A39" t="s">
        <v>87</v>
      </c>
      <c r="B39">
        <v>60.536535312475642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60</v>
      </c>
    </row>
    <row r="2" spans="1:14" x14ac:dyDescent="0.2">
      <c r="A2">
        <v>1</v>
      </c>
      <c r="B2">
        <v>2181.859130859375</v>
      </c>
      <c r="C2">
        <v>2181.859130859375</v>
      </c>
      <c r="D2">
        <v>0</v>
      </c>
      <c r="F2">
        <v>2179.85302734375</v>
      </c>
      <c r="G2">
        <v>2179.85302734375</v>
      </c>
      <c r="H2">
        <v>0</v>
      </c>
      <c r="J2">
        <v>2177.846923828125</v>
      </c>
      <c r="K2">
        <v>2177.846923828125</v>
      </c>
      <c r="L2">
        <v>0</v>
      </c>
      <c r="N2">
        <v>0</v>
      </c>
    </row>
    <row r="4" spans="1:14" x14ac:dyDescent="0.2">
      <c r="A4" t="s">
        <v>78</v>
      </c>
    </row>
    <row r="5" spans="1:14" x14ac:dyDescent="0.2">
      <c r="A5" t="s">
        <v>79</v>
      </c>
      <c r="B5">
        <v>17</v>
      </c>
    </row>
    <row r="6" spans="1:14" x14ac:dyDescent="0.2">
      <c r="A6" t="s">
        <v>80</v>
      </c>
      <c r="B6">
        <v>1</v>
      </c>
    </row>
    <row r="7" spans="1:14" x14ac:dyDescent="0.2">
      <c r="A7" t="s">
        <v>81</v>
      </c>
      <c r="B7" t="s">
        <v>82</v>
      </c>
    </row>
    <row r="8" spans="1:14" x14ac:dyDescent="0.2">
      <c r="A8" t="s">
        <v>83</v>
      </c>
      <c r="B8" t="s">
        <v>84</v>
      </c>
    </row>
    <row r="9" spans="1:14" x14ac:dyDescent="0.2">
      <c r="A9" t="s">
        <v>85</v>
      </c>
      <c r="B9" t="s">
        <v>86</v>
      </c>
    </row>
    <row r="10" spans="1:14" x14ac:dyDescent="0.2">
      <c r="A10" t="s">
        <v>87</v>
      </c>
      <c r="B10">
        <v>60.536535312475642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  <c r="Z1" t="s">
        <v>198</v>
      </c>
      <c r="AA1" t="s">
        <v>199</v>
      </c>
      <c r="AB1" t="s">
        <v>200</v>
      </c>
      <c r="AC1" t="s">
        <v>201</v>
      </c>
      <c r="AD1" t="s">
        <v>202</v>
      </c>
      <c r="AE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  <c r="AK1" t="s">
        <v>209</v>
      </c>
      <c r="AL1" t="s">
        <v>210</v>
      </c>
      <c r="AM1" t="s">
        <v>211</v>
      </c>
      <c r="AN1" t="s">
        <v>212</v>
      </c>
      <c r="AO1" t="s">
        <v>213</v>
      </c>
      <c r="AP1" t="s">
        <v>214</v>
      </c>
      <c r="AQ1" t="s">
        <v>215</v>
      </c>
      <c r="AR1" t="s">
        <v>216</v>
      </c>
      <c r="AS1" t="s">
        <v>217</v>
      </c>
      <c r="AT1" t="s">
        <v>218</v>
      </c>
      <c r="AU1" t="s">
        <v>219</v>
      </c>
      <c r="AV1" t="s">
        <v>220</v>
      </c>
      <c r="AW1" t="s">
        <v>221</v>
      </c>
      <c r="AX1" t="s">
        <v>222</v>
      </c>
      <c r="AY1" t="s">
        <v>60</v>
      </c>
      <c r="BA1" t="s">
        <v>485</v>
      </c>
      <c r="BB1" t="s">
        <v>486</v>
      </c>
      <c r="BC1" t="s">
        <v>487</v>
      </c>
      <c r="BD1" t="s">
        <v>488</v>
      </c>
      <c r="BE1" t="s">
        <v>489</v>
      </c>
      <c r="BF1" t="s">
        <v>490</v>
      </c>
      <c r="BI1" t="s">
        <v>491</v>
      </c>
      <c r="BJ1" t="s">
        <v>492</v>
      </c>
      <c r="BK1" t="s">
        <v>493</v>
      </c>
      <c r="BL1" s="1" t="s">
        <v>494</v>
      </c>
      <c r="BM1" t="s">
        <v>495</v>
      </c>
      <c r="BN1" t="s">
        <v>496</v>
      </c>
      <c r="BO1" t="s">
        <v>497</v>
      </c>
      <c r="BQ1" t="s">
        <v>498</v>
      </c>
      <c r="BR1" t="s">
        <v>499</v>
      </c>
    </row>
    <row r="2" spans="1:70" x14ac:dyDescent="0.2">
      <c r="A2" t="s">
        <v>61</v>
      </c>
      <c r="B2" t="s">
        <v>242</v>
      </c>
      <c r="C2" t="s">
        <v>77</v>
      </c>
      <c r="D2">
        <v>120</v>
      </c>
      <c r="E2">
        <v>1</v>
      </c>
      <c r="F2" t="s">
        <v>65</v>
      </c>
      <c r="G2">
        <v>1</v>
      </c>
      <c r="H2">
        <v>1</v>
      </c>
      <c r="I2">
        <v>1</v>
      </c>
      <c r="J2">
        <v>0</v>
      </c>
      <c r="K2" t="s">
        <v>66</v>
      </c>
      <c r="L2">
        <v>1.2080715894699099</v>
      </c>
      <c r="M2">
        <v>1.2080715894699099</v>
      </c>
      <c r="N2">
        <v>0</v>
      </c>
      <c r="O2">
        <v>2191.773681640625</v>
      </c>
      <c r="P2">
        <v>2191.773681640625</v>
      </c>
      <c r="Q2">
        <v>0</v>
      </c>
      <c r="S2">
        <v>2194.774658203125</v>
      </c>
      <c r="T2">
        <v>2194.774658203125</v>
      </c>
      <c r="U2">
        <v>0</v>
      </c>
      <c r="W2">
        <v>2187.26416015625</v>
      </c>
      <c r="X2">
        <v>2187.26416015625</v>
      </c>
      <c r="Y2">
        <v>0</v>
      </c>
      <c r="Z2">
        <v>2191.773681640625</v>
      </c>
      <c r="AA2">
        <v>2191.773681640625</v>
      </c>
      <c r="AB2">
        <v>0</v>
      </c>
      <c r="AC2">
        <v>2186.7666015625</v>
      </c>
      <c r="AD2">
        <v>2186.7666015625</v>
      </c>
      <c r="AE2">
        <v>0</v>
      </c>
      <c r="AF2">
        <v>2187.26416015625</v>
      </c>
      <c r="AG2">
        <v>2187.26416015625</v>
      </c>
      <c r="AH2">
        <v>0</v>
      </c>
      <c r="AI2">
        <v>2184.95947265625</v>
      </c>
      <c r="AJ2">
        <v>2184.95947265625</v>
      </c>
      <c r="AK2">
        <v>0</v>
      </c>
      <c r="AL2">
        <v>2186.7666015625</v>
      </c>
      <c r="AM2">
        <v>2186.7666015625</v>
      </c>
      <c r="AN2">
        <v>0</v>
      </c>
      <c r="AO2">
        <v>2183.964111328125</v>
      </c>
      <c r="AP2">
        <v>2183.964111328125</v>
      </c>
      <c r="AQ2">
        <v>0</v>
      </c>
      <c r="AR2">
        <v>2184.97607421875</v>
      </c>
      <c r="AS2">
        <v>2184.97607421875</v>
      </c>
      <c r="AT2">
        <v>0</v>
      </c>
      <c r="AU2">
        <v>2191.773681640625</v>
      </c>
      <c r="AV2">
        <v>2191.773681640625</v>
      </c>
      <c r="AW2">
        <v>0</v>
      </c>
      <c r="AY2">
        <v>0</v>
      </c>
      <c r="BA2">
        <f>AR2-AO2</f>
        <v>1.011962890625</v>
      </c>
      <c r="BB2">
        <f>AL2-AI2</f>
        <v>1.80712890625</v>
      </c>
      <c r="BC2">
        <f>AF2-AD2</f>
        <v>0.49755859375</v>
      </c>
      <c r="BD2">
        <f>Z2-W2</f>
        <v>4.509521484375</v>
      </c>
      <c r="BE2">
        <f>S2-AU2</f>
        <v>3.0009765625</v>
      </c>
      <c r="BF2">
        <f>AO3-S2</f>
        <v>4.21142578125</v>
      </c>
      <c r="BH2">
        <f>SUM(BA2:BF2)</f>
        <v>15.03857421875</v>
      </c>
      <c r="BI2">
        <v>0</v>
      </c>
      <c r="BJ2">
        <f>BA2-AX2</f>
        <v>1.011962890625</v>
      </c>
      <c r="BK2">
        <f>BJ2+BB2</f>
        <v>2.819091796875</v>
      </c>
      <c r="BL2">
        <f>BK2+BC2</f>
        <v>3.316650390625</v>
      </c>
      <c r="BM2">
        <f>BL2+BD2</f>
        <v>7.826171875</v>
      </c>
      <c r="BN2">
        <f>BM2+BE2</f>
        <v>10.8271484375</v>
      </c>
      <c r="BO2">
        <f>BN2+BF2</f>
        <v>15.03857421875</v>
      </c>
      <c r="BQ2">
        <f>Ctrl_block2!AO2-second_countdown!J2</f>
        <v>6.1171875</v>
      </c>
      <c r="BR2">
        <f>$BQ$2+BL2</f>
        <v>9.433837890625</v>
      </c>
    </row>
    <row r="3" spans="1:70" x14ac:dyDescent="0.2">
      <c r="A3" t="s">
        <v>61</v>
      </c>
      <c r="B3" t="s">
        <v>164</v>
      </c>
      <c r="C3" t="s">
        <v>156</v>
      </c>
      <c r="D3">
        <v>60</v>
      </c>
      <c r="E3">
        <v>1</v>
      </c>
      <c r="F3" t="s">
        <v>65</v>
      </c>
      <c r="G3">
        <v>1</v>
      </c>
      <c r="H3">
        <v>1</v>
      </c>
      <c r="I3">
        <v>1</v>
      </c>
      <c r="J3">
        <v>0</v>
      </c>
      <c r="K3" t="s">
        <v>66</v>
      </c>
      <c r="L3">
        <v>1.0210990905761721</v>
      </c>
      <c r="M3">
        <v>1.0210990905761721</v>
      </c>
      <c r="N3">
        <v>0</v>
      </c>
      <c r="O3">
        <v>2207.109619140625</v>
      </c>
      <c r="P3">
        <v>2207.109619140625</v>
      </c>
      <c r="Q3">
        <v>0</v>
      </c>
      <c r="S3">
        <v>2210.1103515625</v>
      </c>
      <c r="T3">
        <v>2210.1103515625</v>
      </c>
      <c r="U3">
        <v>0</v>
      </c>
      <c r="W3">
        <v>2202.599853515625</v>
      </c>
      <c r="X3">
        <v>2202.599853515625</v>
      </c>
      <c r="Y3">
        <v>0</v>
      </c>
      <c r="Z3">
        <v>2207.109619140625</v>
      </c>
      <c r="AA3">
        <v>2207.109619140625</v>
      </c>
      <c r="AB3">
        <v>0</v>
      </c>
      <c r="AC3">
        <v>2202.0859375</v>
      </c>
      <c r="AD3">
        <v>2202.0859375</v>
      </c>
      <c r="AE3">
        <v>0</v>
      </c>
      <c r="AF3">
        <v>2202.599853515625</v>
      </c>
      <c r="AG3">
        <v>2202.599853515625</v>
      </c>
      <c r="AH3">
        <v>0</v>
      </c>
      <c r="AI3">
        <v>2199.98046875</v>
      </c>
      <c r="AJ3">
        <v>2199.98046875</v>
      </c>
      <c r="AK3">
        <v>0</v>
      </c>
      <c r="AL3">
        <v>2202.0859375</v>
      </c>
      <c r="AM3">
        <v>2202.0859375</v>
      </c>
      <c r="AN3">
        <v>0</v>
      </c>
      <c r="AO3">
        <v>2198.986083984375</v>
      </c>
      <c r="AP3">
        <v>2198.986083984375</v>
      </c>
      <c r="AQ3">
        <v>0</v>
      </c>
      <c r="AR3">
        <v>2199.9970703125</v>
      </c>
      <c r="AS3">
        <v>2199.9970703125</v>
      </c>
      <c r="AT3">
        <v>0</v>
      </c>
      <c r="AU3">
        <v>2207.109619140625</v>
      </c>
      <c r="AV3">
        <v>2207.109619140625</v>
      </c>
      <c r="AW3">
        <v>0</v>
      </c>
      <c r="AY3">
        <v>1</v>
      </c>
      <c r="BA3">
        <f t="shared" ref="BA3:BA31" si="0">AR3-AO3</f>
        <v>1.010986328125</v>
      </c>
      <c r="BB3">
        <f t="shared" ref="BB3:BB31" si="1">AL3-AI3</f>
        <v>2.10546875</v>
      </c>
      <c r="BC3">
        <f t="shared" ref="BC3:BC31" si="2">AF3-AD3</f>
        <v>0.513916015625</v>
      </c>
      <c r="BD3">
        <f t="shared" ref="BD3:BD31" si="3">Z3-W3</f>
        <v>4.509765625</v>
      </c>
      <c r="BE3">
        <f t="shared" ref="BE3:BE31" si="4">S3-AU3</f>
        <v>3.000732421875</v>
      </c>
      <c r="BF3">
        <f t="shared" ref="BF3:BF31" si="5">AO4-S3</f>
        <v>3.9150390625</v>
      </c>
      <c r="BH3">
        <f t="shared" ref="BH3:BH30" si="6">SUM(BA3:BF3)</f>
        <v>15.055908203125</v>
      </c>
      <c r="BI3">
        <f>SUM(BA2:BF2)</f>
        <v>15.03857421875</v>
      </c>
      <c r="BJ3">
        <f t="shared" ref="BJ3:BO18" si="7">BI3+BA2</f>
        <v>16.050537109375</v>
      </c>
      <c r="BK3">
        <f t="shared" si="7"/>
        <v>17.857666015625</v>
      </c>
      <c r="BL3">
        <f t="shared" si="7"/>
        <v>18.355224609375</v>
      </c>
      <c r="BM3">
        <f t="shared" si="7"/>
        <v>22.86474609375</v>
      </c>
      <c r="BN3">
        <f t="shared" si="7"/>
        <v>25.86572265625</v>
      </c>
      <c r="BO3">
        <f t="shared" si="7"/>
        <v>30.0771484375</v>
      </c>
      <c r="BR3">
        <f t="shared" ref="BR3:BR31" si="8">$BQ$2+BL3</f>
        <v>24.472412109375</v>
      </c>
    </row>
    <row r="4" spans="1:70" x14ac:dyDescent="0.2">
      <c r="A4" t="s">
        <v>61</v>
      </c>
      <c r="B4" t="s">
        <v>73</v>
      </c>
      <c r="C4" t="s">
        <v>152</v>
      </c>
      <c r="D4">
        <v>90</v>
      </c>
      <c r="E4">
        <v>2</v>
      </c>
      <c r="F4" t="s">
        <v>71</v>
      </c>
      <c r="G4">
        <v>1</v>
      </c>
      <c r="H4">
        <v>0</v>
      </c>
      <c r="I4">
        <v>0</v>
      </c>
      <c r="J4">
        <v>0</v>
      </c>
      <c r="K4" t="s">
        <v>66</v>
      </c>
      <c r="L4">
        <v>1.3597065210342409</v>
      </c>
      <c r="M4">
        <v>1.3597065210342409</v>
      </c>
      <c r="N4">
        <v>0</v>
      </c>
      <c r="O4">
        <v>2222.743896484375</v>
      </c>
      <c r="P4">
        <v>2222.743896484375</v>
      </c>
      <c r="Q4">
        <v>0</v>
      </c>
      <c r="S4">
        <v>2225.744873046875</v>
      </c>
      <c r="T4">
        <v>2225.744873046875</v>
      </c>
      <c r="U4">
        <v>0</v>
      </c>
      <c r="W4">
        <v>2218.234375</v>
      </c>
      <c r="X4">
        <v>2218.234375</v>
      </c>
      <c r="Y4">
        <v>0</v>
      </c>
      <c r="Z4">
        <v>2222.743896484375</v>
      </c>
      <c r="AA4">
        <v>2222.743896484375</v>
      </c>
      <c r="AB4">
        <v>0</v>
      </c>
      <c r="AC4">
        <v>2217.720458984375</v>
      </c>
      <c r="AD4">
        <v>2217.720458984375</v>
      </c>
      <c r="AE4">
        <v>0</v>
      </c>
      <c r="AF4">
        <v>2218.234375</v>
      </c>
      <c r="AG4">
        <v>2218.234375</v>
      </c>
      <c r="AH4">
        <v>0</v>
      </c>
      <c r="AI4">
        <v>2215.017822265625</v>
      </c>
      <c r="AJ4">
        <v>2215.017822265625</v>
      </c>
      <c r="AK4">
        <v>0</v>
      </c>
      <c r="AL4">
        <v>2217.720458984375</v>
      </c>
      <c r="AM4">
        <v>2217.720458984375</v>
      </c>
      <c r="AN4">
        <v>0</v>
      </c>
      <c r="AO4">
        <v>2214.025390625</v>
      </c>
      <c r="AP4">
        <v>2214.025390625</v>
      </c>
      <c r="AQ4">
        <v>0</v>
      </c>
      <c r="AR4">
        <v>2215.034423828125</v>
      </c>
      <c r="AS4">
        <v>2215.034423828125</v>
      </c>
      <c r="AT4">
        <v>0</v>
      </c>
      <c r="AU4">
        <v>2222.743896484375</v>
      </c>
      <c r="AV4">
        <v>2222.743896484375</v>
      </c>
      <c r="AW4">
        <v>0</v>
      </c>
      <c r="AY4">
        <v>2</v>
      </c>
      <c r="BA4">
        <f t="shared" si="0"/>
        <v>1.009033203125</v>
      </c>
      <c r="BB4">
        <f t="shared" si="1"/>
        <v>2.70263671875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3.30126953125</v>
      </c>
      <c r="BH4">
        <f t="shared" si="6"/>
        <v>15.037353515625</v>
      </c>
      <c r="BI4">
        <f>BH2+BH3</f>
        <v>30.094482421875</v>
      </c>
      <c r="BJ4">
        <f t="shared" si="7"/>
        <v>31.10546875</v>
      </c>
      <c r="BK4">
        <f t="shared" si="7"/>
        <v>33.2109375</v>
      </c>
      <c r="BL4">
        <f t="shared" si="7"/>
        <v>33.724853515625</v>
      </c>
      <c r="BM4">
        <f t="shared" si="7"/>
        <v>38.234619140625</v>
      </c>
      <c r="BN4">
        <f t="shared" si="7"/>
        <v>41.2353515625</v>
      </c>
      <c r="BO4">
        <f t="shared" si="7"/>
        <v>45.150390625</v>
      </c>
      <c r="BR4">
        <f t="shared" si="8"/>
        <v>39.842041015625</v>
      </c>
    </row>
    <row r="5" spans="1:70" x14ac:dyDescent="0.2">
      <c r="A5" t="s">
        <v>61</v>
      </c>
      <c r="B5" t="s">
        <v>160</v>
      </c>
      <c r="C5" t="s">
        <v>161</v>
      </c>
      <c r="D5">
        <v>60</v>
      </c>
      <c r="E5">
        <v>2</v>
      </c>
      <c r="F5" t="s">
        <v>75</v>
      </c>
      <c r="G5">
        <v>1</v>
      </c>
      <c r="H5">
        <v>1</v>
      </c>
      <c r="I5">
        <v>1</v>
      </c>
      <c r="J5">
        <v>0</v>
      </c>
      <c r="K5" t="s">
        <v>72</v>
      </c>
      <c r="L5">
        <v>1.505939126014709</v>
      </c>
      <c r="M5">
        <v>1.505939126014709</v>
      </c>
      <c r="N5">
        <v>0</v>
      </c>
      <c r="O5">
        <v>2236.272705078125</v>
      </c>
      <c r="P5">
        <v>2236.272705078125</v>
      </c>
      <c r="Q5">
        <v>0</v>
      </c>
      <c r="S5">
        <v>2239.273681640625</v>
      </c>
      <c r="T5">
        <v>2239.273681640625</v>
      </c>
      <c r="U5">
        <v>0</v>
      </c>
      <c r="W5">
        <v>2231.76318359375</v>
      </c>
      <c r="X5">
        <v>2231.76318359375</v>
      </c>
      <c r="Y5">
        <v>0</v>
      </c>
      <c r="Z5">
        <v>2236.272705078125</v>
      </c>
      <c r="AA5">
        <v>2236.272705078125</v>
      </c>
      <c r="AB5">
        <v>0</v>
      </c>
      <c r="AC5">
        <v>2231.2490234375</v>
      </c>
      <c r="AD5">
        <v>2231.2490234375</v>
      </c>
      <c r="AE5">
        <v>0</v>
      </c>
      <c r="AF5">
        <v>2231.76318359375</v>
      </c>
      <c r="AG5">
        <v>2231.76318359375</v>
      </c>
      <c r="AH5">
        <v>0</v>
      </c>
      <c r="AI5">
        <v>2230.038818359375</v>
      </c>
      <c r="AJ5">
        <v>2230.038818359375</v>
      </c>
      <c r="AK5">
        <v>0</v>
      </c>
      <c r="AL5">
        <v>2231.2490234375</v>
      </c>
      <c r="AM5">
        <v>2231.2490234375</v>
      </c>
      <c r="AN5">
        <v>0</v>
      </c>
      <c r="AO5">
        <v>2229.046142578125</v>
      </c>
      <c r="AP5">
        <v>2229.046142578125</v>
      </c>
      <c r="AQ5">
        <v>0</v>
      </c>
      <c r="AR5">
        <v>2230.055419921875</v>
      </c>
      <c r="AS5">
        <v>2230.055419921875</v>
      </c>
      <c r="AT5">
        <v>0</v>
      </c>
      <c r="AU5">
        <v>2236.272705078125</v>
      </c>
      <c r="AV5">
        <v>2236.272705078125</v>
      </c>
      <c r="AW5">
        <v>0</v>
      </c>
      <c r="AY5">
        <v>3</v>
      </c>
      <c r="BA5">
        <f t="shared" si="0"/>
        <v>1.00927734375</v>
      </c>
      <c r="BB5">
        <f t="shared" si="1"/>
        <v>1.210205078125</v>
      </c>
      <c r="BC5">
        <f t="shared" si="2"/>
        <v>0.51416015625</v>
      </c>
      <c r="BD5">
        <f t="shared" si="3"/>
        <v>4.509521484375</v>
      </c>
      <c r="BE5">
        <f t="shared" si="4"/>
        <v>3.0009765625</v>
      </c>
      <c r="BF5">
        <f t="shared" si="5"/>
        <v>4.810302734375</v>
      </c>
      <c r="BH5">
        <f t="shared" si="6"/>
        <v>15.054443359375</v>
      </c>
      <c r="BI5">
        <f t="shared" ref="BI5:BI31" si="9">BI4+BH4</f>
        <v>45.1318359375</v>
      </c>
      <c r="BJ5">
        <f t="shared" si="7"/>
        <v>46.140869140625</v>
      </c>
      <c r="BK5">
        <f t="shared" si="7"/>
        <v>48.843505859375</v>
      </c>
      <c r="BL5">
        <f t="shared" si="7"/>
        <v>49.357421875</v>
      </c>
      <c r="BM5">
        <f t="shared" si="7"/>
        <v>53.866943359375</v>
      </c>
      <c r="BN5">
        <f t="shared" si="7"/>
        <v>56.867919921875</v>
      </c>
      <c r="BO5">
        <f t="shared" si="7"/>
        <v>60.169189453125</v>
      </c>
      <c r="BR5">
        <f t="shared" si="8"/>
        <v>55.474609375</v>
      </c>
    </row>
    <row r="6" spans="1:70" x14ac:dyDescent="0.2">
      <c r="A6" t="s">
        <v>61</v>
      </c>
      <c r="B6" t="s">
        <v>236</v>
      </c>
      <c r="C6" t="s">
        <v>69</v>
      </c>
      <c r="D6">
        <v>30</v>
      </c>
      <c r="E6">
        <v>2</v>
      </c>
      <c r="F6" t="s">
        <v>71</v>
      </c>
      <c r="G6">
        <v>1</v>
      </c>
      <c r="H6">
        <v>0</v>
      </c>
      <c r="I6">
        <v>0</v>
      </c>
      <c r="J6">
        <v>0</v>
      </c>
      <c r="K6" t="s">
        <v>66</v>
      </c>
      <c r="L6">
        <v>1.317480802536011</v>
      </c>
      <c r="M6">
        <v>1.317480802536011</v>
      </c>
      <c r="N6">
        <v>0</v>
      </c>
      <c r="O6">
        <v>2251.7080078125</v>
      </c>
      <c r="P6">
        <v>2251.7080078125</v>
      </c>
      <c r="Q6">
        <v>0</v>
      </c>
      <c r="S6">
        <v>2254.708984375</v>
      </c>
      <c r="T6">
        <v>2254.708984375</v>
      </c>
      <c r="U6">
        <v>0</v>
      </c>
      <c r="W6">
        <v>2247.198486328125</v>
      </c>
      <c r="X6">
        <v>2247.198486328125</v>
      </c>
      <c r="Y6">
        <v>0</v>
      </c>
      <c r="Z6">
        <v>2251.7080078125</v>
      </c>
      <c r="AA6">
        <v>2251.7080078125</v>
      </c>
      <c r="AB6">
        <v>0</v>
      </c>
      <c r="AC6">
        <v>2246.6845703125</v>
      </c>
      <c r="AD6">
        <v>2246.6845703125</v>
      </c>
      <c r="AE6">
        <v>0</v>
      </c>
      <c r="AF6">
        <v>2247.198486328125</v>
      </c>
      <c r="AG6">
        <v>2247.198486328125</v>
      </c>
      <c r="AH6">
        <v>0</v>
      </c>
      <c r="AI6">
        <v>2245.076416015625</v>
      </c>
      <c r="AJ6">
        <v>2245.076416015625</v>
      </c>
      <c r="AK6">
        <v>0</v>
      </c>
      <c r="AL6">
        <v>2246.6845703125</v>
      </c>
      <c r="AM6">
        <v>2246.6845703125</v>
      </c>
      <c r="AN6">
        <v>0</v>
      </c>
      <c r="AO6">
        <v>2244.083984375</v>
      </c>
      <c r="AP6">
        <v>2244.083984375</v>
      </c>
      <c r="AQ6">
        <v>0</v>
      </c>
      <c r="AR6">
        <v>2245.093017578125</v>
      </c>
      <c r="AS6">
        <v>2245.093017578125</v>
      </c>
      <c r="AT6">
        <v>0</v>
      </c>
      <c r="AU6">
        <v>2251.7080078125</v>
      </c>
      <c r="AV6">
        <v>2251.7080078125</v>
      </c>
      <c r="AW6">
        <v>0</v>
      </c>
      <c r="AY6">
        <v>4</v>
      </c>
      <c r="BA6">
        <f t="shared" si="0"/>
        <v>1.009033203125</v>
      </c>
      <c r="BB6">
        <f t="shared" si="1"/>
        <v>1.608154296875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4.412841796875</v>
      </c>
      <c r="BH6">
        <f t="shared" si="6"/>
        <v>15.054443359375</v>
      </c>
      <c r="BI6">
        <f t="shared" si="9"/>
        <v>60.186279296875</v>
      </c>
      <c r="BJ6">
        <f t="shared" si="7"/>
        <v>61.195556640625</v>
      </c>
      <c r="BK6">
        <f t="shared" si="7"/>
        <v>62.40576171875</v>
      </c>
      <c r="BL6">
        <f t="shared" si="7"/>
        <v>62.919921875</v>
      </c>
      <c r="BM6">
        <f t="shared" si="7"/>
        <v>67.429443359375</v>
      </c>
      <c r="BN6">
        <f t="shared" si="7"/>
        <v>70.430419921875</v>
      </c>
      <c r="BO6">
        <f t="shared" si="7"/>
        <v>75.24072265625</v>
      </c>
      <c r="BR6">
        <f t="shared" si="8"/>
        <v>69.037109375</v>
      </c>
    </row>
    <row r="7" spans="1:70" x14ac:dyDescent="0.2">
      <c r="A7" t="s">
        <v>61</v>
      </c>
      <c r="B7" t="s">
        <v>232</v>
      </c>
      <c r="C7" t="s">
        <v>63</v>
      </c>
      <c r="D7">
        <v>120</v>
      </c>
      <c r="E7">
        <v>1</v>
      </c>
      <c r="F7" t="s">
        <v>65</v>
      </c>
      <c r="G7">
        <v>1</v>
      </c>
      <c r="H7">
        <v>1</v>
      </c>
      <c r="I7">
        <v>1</v>
      </c>
      <c r="J7">
        <v>0</v>
      </c>
      <c r="K7" t="s">
        <v>66</v>
      </c>
      <c r="L7">
        <v>1.398669362068176</v>
      </c>
      <c r="M7">
        <v>1.398669362068176</v>
      </c>
      <c r="N7">
        <v>0</v>
      </c>
      <c r="O7">
        <v>2267.640869140625</v>
      </c>
      <c r="P7">
        <v>2267.640869140625</v>
      </c>
      <c r="Q7">
        <v>0</v>
      </c>
      <c r="S7">
        <v>2270.641845703125</v>
      </c>
      <c r="T7">
        <v>2270.641845703125</v>
      </c>
      <c r="U7">
        <v>0</v>
      </c>
      <c r="W7">
        <v>2263.13134765625</v>
      </c>
      <c r="X7">
        <v>2263.13134765625</v>
      </c>
      <c r="Y7">
        <v>0</v>
      </c>
      <c r="Z7">
        <v>2267.640869140625</v>
      </c>
      <c r="AA7">
        <v>2267.640869140625</v>
      </c>
      <c r="AB7">
        <v>0</v>
      </c>
      <c r="AC7">
        <v>2262.617431640625</v>
      </c>
      <c r="AD7">
        <v>2262.617431640625</v>
      </c>
      <c r="AE7">
        <v>0</v>
      </c>
      <c r="AF7">
        <v>2263.13134765625</v>
      </c>
      <c r="AG7">
        <v>2263.13134765625</v>
      </c>
      <c r="AH7">
        <v>0</v>
      </c>
      <c r="AI7">
        <v>2260.11376953125</v>
      </c>
      <c r="AJ7">
        <v>2260.11376953125</v>
      </c>
      <c r="AK7">
        <v>0</v>
      </c>
      <c r="AL7">
        <v>2262.617431640625</v>
      </c>
      <c r="AM7">
        <v>2262.617431640625</v>
      </c>
      <c r="AN7">
        <v>0</v>
      </c>
      <c r="AO7">
        <v>2259.121826171875</v>
      </c>
      <c r="AP7">
        <v>2259.121826171875</v>
      </c>
      <c r="AQ7">
        <v>0</v>
      </c>
      <c r="AR7">
        <v>2260.13037109375</v>
      </c>
      <c r="AS7">
        <v>2260.13037109375</v>
      </c>
      <c r="AT7">
        <v>0</v>
      </c>
      <c r="AU7">
        <v>2267.640869140625</v>
      </c>
      <c r="AV7">
        <v>2267.640869140625</v>
      </c>
      <c r="AW7">
        <v>0</v>
      </c>
      <c r="AY7">
        <v>5</v>
      </c>
      <c r="BA7">
        <f t="shared" si="0"/>
        <v>1.008544921875</v>
      </c>
      <c r="BB7">
        <f t="shared" si="1"/>
        <v>2.503662109375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3.527587890625</v>
      </c>
      <c r="BH7">
        <f t="shared" si="6"/>
        <v>15.064208984375</v>
      </c>
      <c r="BI7">
        <f t="shared" si="9"/>
        <v>75.24072265625</v>
      </c>
      <c r="BJ7">
        <f t="shared" si="7"/>
        <v>76.249755859375</v>
      </c>
      <c r="BK7">
        <f t="shared" si="7"/>
        <v>77.85791015625</v>
      </c>
      <c r="BL7">
        <f t="shared" si="7"/>
        <v>78.371826171875</v>
      </c>
      <c r="BM7">
        <f t="shared" si="7"/>
        <v>82.88134765625</v>
      </c>
      <c r="BN7">
        <f t="shared" si="7"/>
        <v>85.88232421875</v>
      </c>
      <c r="BO7">
        <f t="shared" si="7"/>
        <v>90.295166015625</v>
      </c>
      <c r="BR7">
        <f t="shared" si="8"/>
        <v>84.489013671875</v>
      </c>
    </row>
    <row r="8" spans="1:70" x14ac:dyDescent="0.2">
      <c r="A8" t="s">
        <v>67</v>
      </c>
      <c r="B8" t="s">
        <v>234</v>
      </c>
      <c r="C8" t="s">
        <v>69</v>
      </c>
      <c r="D8">
        <v>-90</v>
      </c>
      <c r="E8">
        <v>1</v>
      </c>
      <c r="F8" t="s">
        <v>65</v>
      </c>
      <c r="G8">
        <v>1</v>
      </c>
      <c r="H8">
        <v>1</v>
      </c>
      <c r="I8">
        <v>1</v>
      </c>
      <c r="J8">
        <v>0</v>
      </c>
      <c r="K8" t="s">
        <v>66</v>
      </c>
      <c r="L8">
        <v>1.3413534164428711</v>
      </c>
      <c r="M8">
        <v>1.3413534164428711</v>
      </c>
      <c r="N8">
        <v>0</v>
      </c>
      <c r="O8">
        <v>2281.899169921875</v>
      </c>
      <c r="P8">
        <v>2281.899169921875</v>
      </c>
      <c r="Q8">
        <v>0</v>
      </c>
      <c r="S8">
        <v>2284.89990234375</v>
      </c>
      <c r="T8">
        <v>2284.89990234375</v>
      </c>
      <c r="U8">
        <v>0</v>
      </c>
      <c r="W8">
        <v>2277.3896484375</v>
      </c>
      <c r="X8">
        <v>2277.3896484375</v>
      </c>
      <c r="Y8">
        <v>0</v>
      </c>
      <c r="Z8">
        <v>2281.899169921875</v>
      </c>
      <c r="AA8">
        <v>2281.899169921875</v>
      </c>
      <c r="AB8">
        <v>0</v>
      </c>
      <c r="AC8">
        <v>2276.875732421875</v>
      </c>
      <c r="AD8">
        <v>2276.875732421875</v>
      </c>
      <c r="AE8">
        <v>0</v>
      </c>
      <c r="AF8">
        <v>2277.3896484375</v>
      </c>
      <c r="AG8">
        <v>2277.3896484375</v>
      </c>
      <c r="AH8">
        <v>0</v>
      </c>
      <c r="AI8">
        <v>2275.16796875</v>
      </c>
      <c r="AJ8">
        <v>2275.16796875</v>
      </c>
      <c r="AK8">
        <v>0</v>
      </c>
      <c r="AL8">
        <v>2276.875732421875</v>
      </c>
      <c r="AM8">
        <v>2276.875732421875</v>
      </c>
      <c r="AN8">
        <v>0</v>
      </c>
      <c r="AO8">
        <v>2274.16943359375</v>
      </c>
      <c r="AP8">
        <v>2274.16943359375</v>
      </c>
      <c r="AQ8">
        <v>0</v>
      </c>
      <c r="AR8">
        <v>2275.1845703125</v>
      </c>
      <c r="AS8">
        <v>2275.1845703125</v>
      </c>
      <c r="AT8">
        <v>0</v>
      </c>
      <c r="AU8">
        <v>2281.899169921875</v>
      </c>
      <c r="AV8">
        <v>2281.899169921875</v>
      </c>
      <c r="AW8">
        <v>0</v>
      </c>
      <c r="AY8">
        <v>6</v>
      </c>
      <c r="BA8">
        <f t="shared" si="0"/>
        <v>1.01513671875</v>
      </c>
      <c r="BB8">
        <f t="shared" si="1"/>
        <v>1.707763671875</v>
      </c>
      <c r="BC8">
        <f t="shared" si="2"/>
        <v>0.513916015625</v>
      </c>
      <c r="BD8">
        <f t="shared" si="3"/>
        <v>4.509521484375</v>
      </c>
      <c r="BE8">
        <f t="shared" si="4"/>
        <v>3.000732421875</v>
      </c>
      <c r="BF8">
        <f t="shared" si="5"/>
        <v>4.31982421875</v>
      </c>
      <c r="BH8">
        <f t="shared" si="6"/>
        <v>15.06689453125</v>
      </c>
      <c r="BI8">
        <f t="shared" si="9"/>
        <v>90.304931640625</v>
      </c>
      <c r="BJ8">
        <f t="shared" si="7"/>
        <v>91.3134765625</v>
      </c>
      <c r="BK8">
        <f t="shared" si="7"/>
        <v>93.817138671875</v>
      </c>
      <c r="BL8">
        <f t="shared" si="7"/>
        <v>94.3310546875</v>
      </c>
      <c r="BM8">
        <f t="shared" si="7"/>
        <v>98.840576171875</v>
      </c>
      <c r="BN8">
        <f t="shared" si="7"/>
        <v>101.841552734375</v>
      </c>
      <c r="BO8">
        <f t="shared" si="7"/>
        <v>105.369140625</v>
      </c>
      <c r="BR8">
        <f t="shared" si="8"/>
        <v>100.4482421875</v>
      </c>
    </row>
    <row r="9" spans="1:70" x14ac:dyDescent="0.2">
      <c r="A9" t="s">
        <v>61</v>
      </c>
      <c r="B9" t="s">
        <v>244</v>
      </c>
      <c r="C9" t="s">
        <v>69</v>
      </c>
      <c r="D9">
        <v>60</v>
      </c>
      <c r="E9">
        <v>1</v>
      </c>
      <c r="F9" t="s">
        <v>65</v>
      </c>
      <c r="G9">
        <v>1</v>
      </c>
      <c r="H9">
        <v>1</v>
      </c>
      <c r="I9">
        <v>1</v>
      </c>
      <c r="J9">
        <v>0</v>
      </c>
      <c r="K9" t="s">
        <v>66</v>
      </c>
      <c r="L9">
        <v>1.358335614204407</v>
      </c>
      <c r="M9">
        <v>1.358335614204407</v>
      </c>
      <c r="N9">
        <v>0</v>
      </c>
      <c r="O9">
        <v>2296.837158203125</v>
      </c>
      <c r="P9">
        <v>2296.837158203125</v>
      </c>
      <c r="Q9">
        <v>0</v>
      </c>
      <c r="S9">
        <v>2299.838134765625</v>
      </c>
      <c r="T9">
        <v>2299.838134765625</v>
      </c>
      <c r="U9">
        <v>0</v>
      </c>
      <c r="W9">
        <v>2292.32763671875</v>
      </c>
      <c r="X9">
        <v>2292.32763671875</v>
      </c>
      <c r="Y9">
        <v>0</v>
      </c>
      <c r="Z9">
        <v>2296.837158203125</v>
      </c>
      <c r="AA9">
        <v>2296.837158203125</v>
      </c>
      <c r="AB9">
        <v>0</v>
      </c>
      <c r="AC9">
        <v>2291.813720703125</v>
      </c>
      <c r="AD9">
        <v>2291.813720703125</v>
      </c>
      <c r="AE9">
        <v>0</v>
      </c>
      <c r="AF9">
        <v>2292.32763671875</v>
      </c>
      <c r="AG9">
        <v>2292.32763671875</v>
      </c>
      <c r="AH9">
        <v>0</v>
      </c>
      <c r="AI9">
        <v>2290.205322265625</v>
      </c>
      <c r="AJ9">
        <v>2290.205322265625</v>
      </c>
      <c r="AK9">
        <v>0</v>
      </c>
      <c r="AL9">
        <v>2291.813720703125</v>
      </c>
      <c r="AM9">
        <v>2291.813720703125</v>
      </c>
      <c r="AN9">
        <v>0</v>
      </c>
      <c r="AO9">
        <v>2289.2197265625</v>
      </c>
      <c r="AP9">
        <v>2289.2197265625</v>
      </c>
      <c r="AQ9">
        <v>0</v>
      </c>
      <c r="AR9">
        <v>2290.221923828125</v>
      </c>
      <c r="AS9">
        <v>2290.221923828125</v>
      </c>
      <c r="AT9">
        <v>0</v>
      </c>
      <c r="AU9">
        <v>2296.837158203125</v>
      </c>
      <c r="AV9">
        <v>2296.837158203125</v>
      </c>
      <c r="AW9">
        <v>0</v>
      </c>
      <c r="AY9">
        <v>7</v>
      </c>
      <c r="BA9">
        <f t="shared" si="0"/>
        <v>1.002197265625</v>
      </c>
      <c r="BB9">
        <f t="shared" si="1"/>
        <v>1.6083984375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4.41162109375</v>
      </c>
      <c r="BH9">
        <f t="shared" si="6"/>
        <v>15.046630859375</v>
      </c>
      <c r="BI9">
        <f t="shared" si="9"/>
        <v>105.371826171875</v>
      </c>
      <c r="BJ9">
        <f t="shared" si="7"/>
        <v>106.386962890625</v>
      </c>
      <c r="BK9">
        <f t="shared" si="7"/>
        <v>108.0947265625</v>
      </c>
      <c r="BL9">
        <f t="shared" si="7"/>
        <v>108.608642578125</v>
      </c>
      <c r="BM9">
        <f t="shared" si="7"/>
        <v>113.1181640625</v>
      </c>
      <c r="BN9">
        <f t="shared" si="7"/>
        <v>116.118896484375</v>
      </c>
      <c r="BO9">
        <f t="shared" si="7"/>
        <v>120.438720703125</v>
      </c>
      <c r="BR9">
        <f t="shared" si="8"/>
        <v>114.725830078125</v>
      </c>
    </row>
    <row r="10" spans="1:70" x14ac:dyDescent="0.2">
      <c r="A10" t="s">
        <v>61</v>
      </c>
      <c r="B10" t="s">
        <v>225</v>
      </c>
      <c r="C10" t="s">
        <v>63</v>
      </c>
      <c r="D10">
        <v>60</v>
      </c>
      <c r="E10">
        <v>1</v>
      </c>
      <c r="F10" t="s">
        <v>65</v>
      </c>
      <c r="G10">
        <v>1</v>
      </c>
      <c r="H10">
        <v>1</v>
      </c>
      <c r="I10">
        <v>1</v>
      </c>
      <c r="J10">
        <v>0</v>
      </c>
      <c r="K10" t="s">
        <v>66</v>
      </c>
      <c r="L10">
        <v>1.5197122097015381</v>
      </c>
      <c r="M10">
        <v>1.5197122097015381</v>
      </c>
      <c r="N10">
        <v>0</v>
      </c>
      <c r="O10">
        <v>2311.476806640625</v>
      </c>
      <c r="P10">
        <v>2311.476806640625</v>
      </c>
      <c r="Q10">
        <v>0</v>
      </c>
      <c r="S10">
        <v>2314.4775390625</v>
      </c>
      <c r="T10">
        <v>2314.4775390625</v>
      </c>
      <c r="U10">
        <v>0</v>
      </c>
      <c r="W10">
        <v>2306.967041015625</v>
      </c>
      <c r="X10">
        <v>2306.967041015625</v>
      </c>
      <c r="Y10">
        <v>0</v>
      </c>
      <c r="Z10">
        <v>2311.476806640625</v>
      </c>
      <c r="AA10">
        <v>2311.476806640625</v>
      </c>
      <c r="AB10">
        <v>0</v>
      </c>
      <c r="AC10">
        <v>2306.453125</v>
      </c>
      <c r="AD10">
        <v>2306.453125</v>
      </c>
      <c r="AE10">
        <v>0</v>
      </c>
      <c r="AF10">
        <v>2306.967041015625</v>
      </c>
      <c r="AG10">
        <v>2306.967041015625</v>
      </c>
      <c r="AH10">
        <v>0</v>
      </c>
      <c r="AI10">
        <v>2305.242919921875</v>
      </c>
      <c r="AJ10">
        <v>2305.242919921875</v>
      </c>
      <c r="AK10">
        <v>0</v>
      </c>
      <c r="AL10">
        <v>2306.453125</v>
      </c>
      <c r="AM10">
        <v>2306.453125</v>
      </c>
      <c r="AN10">
        <v>0</v>
      </c>
      <c r="AO10">
        <v>2304.249755859375</v>
      </c>
      <c r="AP10">
        <v>2304.249755859375</v>
      </c>
      <c r="AQ10">
        <v>0</v>
      </c>
      <c r="AR10">
        <v>2305.259521484375</v>
      </c>
      <c r="AS10">
        <v>2305.259521484375</v>
      </c>
      <c r="AT10">
        <v>0</v>
      </c>
      <c r="AU10">
        <v>2311.476806640625</v>
      </c>
      <c r="AV10">
        <v>2311.476806640625</v>
      </c>
      <c r="AW10">
        <v>0</v>
      </c>
      <c r="AY10">
        <v>8</v>
      </c>
      <c r="BA10">
        <f t="shared" si="0"/>
        <v>1.009765625</v>
      </c>
      <c r="BB10">
        <f t="shared" si="1"/>
        <v>1.210205078125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4.822265625</v>
      </c>
      <c r="BH10">
        <f t="shared" si="6"/>
        <v>15.066650390625</v>
      </c>
      <c r="BI10">
        <f t="shared" si="9"/>
        <v>120.41845703125</v>
      </c>
      <c r="BJ10">
        <f t="shared" si="7"/>
        <v>121.420654296875</v>
      </c>
      <c r="BK10">
        <f t="shared" si="7"/>
        <v>123.029052734375</v>
      </c>
      <c r="BL10">
        <f t="shared" si="7"/>
        <v>123.54296875</v>
      </c>
      <c r="BM10">
        <f t="shared" si="7"/>
        <v>128.052490234375</v>
      </c>
      <c r="BN10">
        <f t="shared" si="7"/>
        <v>131.053466796875</v>
      </c>
      <c r="BO10">
        <f t="shared" si="7"/>
        <v>135.465087890625</v>
      </c>
      <c r="BR10">
        <f t="shared" si="8"/>
        <v>129.66015625</v>
      </c>
    </row>
    <row r="11" spans="1:70" x14ac:dyDescent="0.2">
      <c r="A11" t="s">
        <v>67</v>
      </c>
      <c r="B11" t="s">
        <v>238</v>
      </c>
      <c r="C11" t="s">
        <v>69</v>
      </c>
      <c r="D11">
        <v>-150</v>
      </c>
      <c r="E11">
        <v>1</v>
      </c>
      <c r="F11" t="s">
        <v>65</v>
      </c>
      <c r="G11">
        <v>1</v>
      </c>
      <c r="H11">
        <v>1</v>
      </c>
      <c r="I11">
        <v>1</v>
      </c>
      <c r="J11">
        <v>0</v>
      </c>
      <c r="K11" t="s">
        <v>66</v>
      </c>
      <c r="L11">
        <v>1.9766877889633181</v>
      </c>
      <c r="M11">
        <v>1.9766877889633181</v>
      </c>
      <c r="N11">
        <v>0</v>
      </c>
      <c r="O11">
        <v>2326.729736328125</v>
      </c>
      <c r="P11">
        <v>2326.729736328125</v>
      </c>
      <c r="Q11">
        <v>0</v>
      </c>
      <c r="S11">
        <v>2329.730712890625</v>
      </c>
      <c r="T11">
        <v>2329.730712890625</v>
      </c>
      <c r="U11">
        <v>0</v>
      </c>
      <c r="W11">
        <v>2322.22021484375</v>
      </c>
      <c r="X11">
        <v>2322.22021484375</v>
      </c>
      <c r="Y11">
        <v>0</v>
      </c>
      <c r="Z11">
        <v>2326.729736328125</v>
      </c>
      <c r="AA11">
        <v>2326.729736328125</v>
      </c>
      <c r="AB11">
        <v>0</v>
      </c>
      <c r="AC11">
        <v>2321.706298828125</v>
      </c>
      <c r="AD11">
        <v>2321.706298828125</v>
      </c>
      <c r="AE11">
        <v>0</v>
      </c>
      <c r="AF11">
        <v>2322.22021484375</v>
      </c>
      <c r="AG11">
        <v>2322.22021484375</v>
      </c>
      <c r="AH11">
        <v>0</v>
      </c>
      <c r="AI11">
        <v>2320.296875</v>
      </c>
      <c r="AJ11">
        <v>2320.296875</v>
      </c>
      <c r="AK11">
        <v>0</v>
      </c>
      <c r="AL11">
        <v>2321.706298828125</v>
      </c>
      <c r="AM11">
        <v>2321.706298828125</v>
      </c>
      <c r="AN11">
        <v>0</v>
      </c>
      <c r="AO11">
        <v>2319.2998046875</v>
      </c>
      <c r="AP11">
        <v>2319.2998046875</v>
      </c>
      <c r="AQ11">
        <v>0</v>
      </c>
      <c r="AR11">
        <v>2320.3134765625</v>
      </c>
      <c r="AS11">
        <v>2320.3134765625</v>
      </c>
      <c r="AT11">
        <v>0</v>
      </c>
      <c r="AU11">
        <v>2326.729736328125</v>
      </c>
      <c r="AV11">
        <v>2326.729736328125</v>
      </c>
      <c r="AW11">
        <v>0</v>
      </c>
      <c r="AY11">
        <v>9</v>
      </c>
      <c r="BA11">
        <f t="shared" si="0"/>
        <v>1.013671875</v>
      </c>
      <c r="BB11">
        <f t="shared" si="1"/>
        <v>1.409423828125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4.6181640625</v>
      </c>
      <c r="BH11">
        <f t="shared" si="6"/>
        <v>15.065673828125</v>
      </c>
      <c r="BI11">
        <f t="shared" si="9"/>
        <v>135.485107421875</v>
      </c>
      <c r="BJ11">
        <f t="shared" si="7"/>
        <v>136.494873046875</v>
      </c>
      <c r="BK11">
        <f t="shared" si="7"/>
        <v>137.705078125</v>
      </c>
      <c r="BL11">
        <f t="shared" si="7"/>
        <v>138.218994140625</v>
      </c>
      <c r="BM11">
        <f t="shared" si="7"/>
        <v>142.728759765625</v>
      </c>
      <c r="BN11">
        <f t="shared" si="7"/>
        <v>145.7294921875</v>
      </c>
      <c r="BO11">
        <f t="shared" si="7"/>
        <v>150.5517578125</v>
      </c>
      <c r="BR11">
        <f t="shared" si="8"/>
        <v>144.336181640625</v>
      </c>
    </row>
    <row r="12" spans="1:70" x14ac:dyDescent="0.2">
      <c r="A12" t="s">
        <v>61</v>
      </c>
      <c r="B12" t="s">
        <v>231</v>
      </c>
      <c r="C12" t="s">
        <v>176</v>
      </c>
      <c r="D12">
        <v>60</v>
      </c>
      <c r="E12">
        <v>2</v>
      </c>
      <c r="F12" t="s">
        <v>75</v>
      </c>
      <c r="G12">
        <v>1</v>
      </c>
      <c r="H12">
        <v>1</v>
      </c>
      <c r="I12">
        <v>1</v>
      </c>
      <c r="J12">
        <v>0</v>
      </c>
      <c r="K12" t="s">
        <v>72</v>
      </c>
      <c r="L12">
        <v>0.7717553973197937</v>
      </c>
      <c r="M12">
        <v>0.7717553973197937</v>
      </c>
      <c r="N12">
        <v>0</v>
      </c>
      <c r="O12">
        <v>2342.2646484375</v>
      </c>
      <c r="P12">
        <v>2342.2646484375</v>
      </c>
      <c r="Q12">
        <v>0</v>
      </c>
      <c r="S12">
        <v>2345.265625</v>
      </c>
      <c r="T12">
        <v>2345.265625</v>
      </c>
      <c r="U12">
        <v>0</v>
      </c>
      <c r="W12">
        <v>2337.755126953125</v>
      </c>
      <c r="X12">
        <v>2337.755126953125</v>
      </c>
      <c r="Y12">
        <v>0</v>
      </c>
      <c r="Z12">
        <v>2342.2646484375</v>
      </c>
      <c r="AA12">
        <v>2342.2646484375</v>
      </c>
      <c r="AB12">
        <v>0</v>
      </c>
      <c r="AC12">
        <v>2337.2412109375</v>
      </c>
      <c r="AD12">
        <v>2337.2412109375</v>
      </c>
      <c r="AE12">
        <v>0</v>
      </c>
      <c r="AF12">
        <v>2337.755126953125</v>
      </c>
      <c r="AG12">
        <v>2337.755126953125</v>
      </c>
      <c r="AH12">
        <v>0</v>
      </c>
      <c r="AI12">
        <v>2335.33447265625</v>
      </c>
      <c r="AJ12">
        <v>2335.33447265625</v>
      </c>
      <c r="AK12">
        <v>0</v>
      </c>
      <c r="AL12">
        <v>2337.2412109375</v>
      </c>
      <c r="AM12">
        <v>2337.2412109375</v>
      </c>
      <c r="AN12">
        <v>0</v>
      </c>
      <c r="AO12">
        <v>2334.348876953125</v>
      </c>
      <c r="AP12">
        <v>2334.348876953125</v>
      </c>
      <c r="AQ12">
        <v>0</v>
      </c>
      <c r="AR12">
        <v>2335.35107421875</v>
      </c>
      <c r="AS12">
        <v>2335.35107421875</v>
      </c>
      <c r="AT12">
        <v>0</v>
      </c>
      <c r="AU12">
        <v>2342.2646484375</v>
      </c>
      <c r="AV12">
        <v>2342.2646484375</v>
      </c>
      <c r="AW12">
        <v>0</v>
      </c>
      <c r="AY12">
        <v>10</v>
      </c>
      <c r="BA12">
        <f t="shared" si="0"/>
        <v>1.002197265625</v>
      </c>
      <c r="BB12">
        <f t="shared" si="1"/>
        <v>1.90673828125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4.12548828125</v>
      </c>
      <c r="BH12">
        <f t="shared" si="6"/>
        <v>15.058837890625</v>
      </c>
      <c r="BI12">
        <f t="shared" si="9"/>
        <v>150.55078125</v>
      </c>
      <c r="BJ12">
        <f t="shared" si="7"/>
        <v>151.564453125</v>
      </c>
      <c r="BK12">
        <f t="shared" si="7"/>
        <v>152.973876953125</v>
      </c>
      <c r="BL12">
        <f t="shared" si="7"/>
        <v>153.48779296875</v>
      </c>
      <c r="BM12">
        <f t="shared" si="7"/>
        <v>157.997314453125</v>
      </c>
      <c r="BN12">
        <f t="shared" si="7"/>
        <v>160.998291015625</v>
      </c>
      <c r="BO12">
        <f t="shared" si="7"/>
        <v>165.616455078125</v>
      </c>
      <c r="BR12">
        <f t="shared" si="8"/>
        <v>159.60498046875</v>
      </c>
    </row>
    <row r="13" spans="1:70" x14ac:dyDescent="0.2">
      <c r="A13" t="s">
        <v>67</v>
      </c>
      <c r="B13" t="s">
        <v>230</v>
      </c>
      <c r="C13" t="s">
        <v>173</v>
      </c>
      <c r="D13">
        <v>-150</v>
      </c>
      <c r="E13">
        <v>2</v>
      </c>
      <c r="F13" t="s">
        <v>75</v>
      </c>
      <c r="G13">
        <v>1</v>
      </c>
      <c r="H13">
        <v>1</v>
      </c>
      <c r="I13">
        <v>1</v>
      </c>
      <c r="J13">
        <v>0</v>
      </c>
      <c r="K13" t="s">
        <v>72</v>
      </c>
      <c r="L13">
        <v>1.074738144874573</v>
      </c>
      <c r="M13">
        <v>1.074738144874573</v>
      </c>
      <c r="N13">
        <v>0</v>
      </c>
      <c r="O13">
        <v>2357.91552734375</v>
      </c>
      <c r="P13">
        <v>2357.91552734375</v>
      </c>
      <c r="Q13">
        <v>0</v>
      </c>
      <c r="S13">
        <v>2360.91650390625</v>
      </c>
      <c r="T13">
        <v>2360.91650390625</v>
      </c>
      <c r="U13">
        <v>0</v>
      </c>
      <c r="W13">
        <v>2353.406005859375</v>
      </c>
      <c r="X13">
        <v>2353.406005859375</v>
      </c>
      <c r="Y13">
        <v>0</v>
      </c>
      <c r="Z13">
        <v>2357.91552734375</v>
      </c>
      <c r="AA13">
        <v>2357.91552734375</v>
      </c>
      <c r="AB13">
        <v>0</v>
      </c>
      <c r="AC13">
        <v>2352.89208984375</v>
      </c>
      <c r="AD13">
        <v>2352.89208984375</v>
      </c>
      <c r="AE13">
        <v>0</v>
      </c>
      <c r="AF13">
        <v>2353.406005859375</v>
      </c>
      <c r="AG13">
        <v>2353.406005859375</v>
      </c>
      <c r="AH13">
        <v>0</v>
      </c>
      <c r="AI13">
        <v>2350.388671875</v>
      </c>
      <c r="AJ13">
        <v>2350.388671875</v>
      </c>
      <c r="AK13">
        <v>0</v>
      </c>
      <c r="AL13">
        <v>2352.89208984375</v>
      </c>
      <c r="AM13">
        <v>2352.89208984375</v>
      </c>
      <c r="AN13">
        <v>0</v>
      </c>
      <c r="AO13">
        <v>2349.39111328125</v>
      </c>
      <c r="AP13">
        <v>2349.39111328125</v>
      </c>
      <c r="AQ13">
        <v>0</v>
      </c>
      <c r="AR13">
        <v>2350.405029296875</v>
      </c>
      <c r="AS13">
        <v>2350.405029296875</v>
      </c>
      <c r="AT13">
        <v>0</v>
      </c>
      <c r="AU13">
        <v>2357.91552734375</v>
      </c>
      <c r="AV13">
        <v>2357.91552734375</v>
      </c>
      <c r="AW13">
        <v>0</v>
      </c>
      <c r="AY13">
        <v>11</v>
      </c>
      <c r="BA13">
        <f t="shared" si="0"/>
        <v>1.013916015625</v>
      </c>
      <c r="BB13">
        <f t="shared" si="1"/>
        <v>2.50341796875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3.524658203125</v>
      </c>
      <c r="BH13">
        <f t="shared" si="6"/>
        <v>15.06640625</v>
      </c>
      <c r="BI13">
        <f t="shared" si="9"/>
        <v>165.609619140625</v>
      </c>
      <c r="BJ13">
        <f t="shared" si="7"/>
        <v>166.61181640625</v>
      </c>
      <c r="BK13">
        <f t="shared" si="7"/>
        <v>168.5185546875</v>
      </c>
      <c r="BL13">
        <f t="shared" si="7"/>
        <v>169.032470703125</v>
      </c>
      <c r="BM13">
        <f t="shared" si="7"/>
        <v>173.5419921875</v>
      </c>
      <c r="BN13">
        <f t="shared" si="7"/>
        <v>176.54296875</v>
      </c>
      <c r="BO13">
        <f t="shared" si="7"/>
        <v>180.66845703125</v>
      </c>
      <c r="BR13">
        <f t="shared" si="8"/>
        <v>175.149658203125</v>
      </c>
    </row>
    <row r="14" spans="1:70" x14ac:dyDescent="0.2">
      <c r="A14" t="s">
        <v>61</v>
      </c>
      <c r="B14" t="s">
        <v>224</v>
      </c>
      <c r="C14" t="s">
        <v>63</v>
      </c>
      <c r="D14">
        <v>150</v>
      </c>
      <c r="E14">
        <v>2</v>
      </c>
      <c r="F14" t="s">
        <v>71</v>
      </c>
      <c r="G14">
        <v>1</v>
      </c>
      <c r="H14">
        <v>0</v>
      </c>
      <c r="I14">
        <v>0</v>
      </c>
      <c r="J14">
        <v>0</v>
      </c>
      <c r="K14" t="s">
        <v>66</v>
      </c>
      <c r="L14">
        <v>2.2242434024810791</v>
      </c>
      <c r="M14">
        <v>2.2242434024810791</v>
      </c>
      <c r="N14">
        <v>0</v>
      </c>
      <c r="O14">
        <v>2372.953125</v>
      </c>
      <c r="P14">
        <v>2372.953125</v>
      </c>
      <c r="Q14">
        <v>0</v>
      </c>
      <c r="S14">
        <v>2375.9541015625</v>
      </c>
      <c r="T14">
        <v>2375.9541015625</v>
      </c>
      <c r="U14">
        <v>0</v>
      </c>
      <c r="W14">
        <v>2368.443603515625</v>
      </c>
      <c r="X14">
        <v>2368.443603515625</v>
      </c>
      <c r="Y14">
        <v>0</v>
      </c>
      <c r="Z14">
        <v>2372.953125</v>
      </c>
      <c r="AA14">
        <v>2372.953125</v>
      </c>
      <c r="AB14">
        <v>0</v>
      </c>
      <c r="AC14">
        <v>2367.929443359375</v>
      </c>
      <c r="AD14">
        <v>2367.929443359375</v>
      </c>
      <c r="AE14">
        <v>0</v>
      </c>
      <c r="AF14">
        <v>2368.443603515625</v>
      </c>
      <c r="AG14">
        <v>2368.443603515625</v>
      </c>
      <c r="AH14">
        <v>0</v>
      </c>
      <c r="AI14">
        <v>2365.426025390625</v>
      </c>
      <c r="AJ14">
        <v>2365.426025390625</v>
      </c>
      <c r="AK14">
        <v>0</v>
      </c>
      <c r="AL14">
        <v>2367.929443359375</v>
      </c>
      <c r="AM14">
        <v>2367.929443359375</v>
      </c>
      <c r="AN14">
        <v>0</v>
      </c>
      <c r="AO14">
        <v>2364.441162109375</v>
      </c>
      <c r="AP14">
        <v>2364.441162109375</v>
      </c>
      <c r="AQ14">
        <v>0</v>
      </c>
      <c r="AR14">
        <v>2365.442626953125</v>
      </c>
      <c r="AS14">
        <v>2365.442626953125</v>
      </c>
      <c r="AT14">
        <v>0</v>
      </c>
      <c r="AU14">
        <v>2372.953125</v>
      </c>
      <c r="AV14">
        <v>2372.953125</v>
      </c>
      <c r="AW14">
        <v>0</v>
      </c>
      <c r="AY14">
        <v>12</v>
      </c>
      <c r="BA14">
        <f t="shared" si="0"/>
        <v>1.00146484375</v>
      </c>
      <c r="BB14">
        <f t="shared" si="1"/>
        <v>2.50341796875</v>
      </c>
      <c r="BC14">
        <f t="shared" si="2"/>
        <v>0.51416015625</v>
      </c>
      <c r="BD14">
        <f t="shared" si="3"/>
        <v>4.509521484375</v>
      </c>
      <c r="BE14">
        <f t="shared" si="4"/>
        <v>3.0009765625</v>
      </c>
      <c r="BF14">
        <f t="shared" si="5"/>
        <v>3.52734375</v>
      </c>
      <c r="BH14">
        <f t="shared" si="6"/>
        <v>15.056884765625</v>
      </c>
      <c r="BI14">
        <f t="shared" si="9"/>
        <v>180.676025390625</v>
      </c>
      <c r="BJ14">
        <f t="shared" si="7"/>
        <v>181.68994140625</v>
      </c>
      <c r="BK14">
        <f t="shared" si="7"/>
        <v>184.193359375</v>
      </c>
      <c r="BL14">
        <f t="shared" si="7"/>
        <v>184.707275390625</v>
      </c>
      <c r="BM14">
        <f t="shared" si="7"/>
        <v>189.216796875</v>
      </c>
      <c r="BN14">
        <f t="shared" si="7"/>
        <v>192.2177734375</v>
      </c>
      <c r="BO14">
        <f t="shared" si="7"/>
        <v>195.742431640625</v>
      </c>
      <c r="BR14">
        <f t="shared" si="8"/>
        <v>190.824462890625</v>
      </c>
    </row>
    <row r="15" spans="1:70" x14ac:dyDescent="0.2">
      <c r="A15" t="s">
        <v>67</v>
      </c>
      <c r="B15" t="s">
        <v>76</v>
      </c>
      <c r="C15" t="s">
        <v>77</v>
      </c>
      <c r="D15">
        <v>-150</v>
      </c>
      <c r="E15">
        <v>2</v>
      </c>
      <c r="F15" t="s">
        <v>71</v>
      </c>
      <c r="G15">
        <v>1</v>
      </c>
      <c r="H15">
        <v>0</v>
      </c>
      <c r="I15">
        <v>0</v>
      </c>
      <c r="J15">
        <v>0</v>
      </c>
      <c r="K15" t="s">
        <v>66</v>
      </c>
      <c r="L15">
        <v>1.762337207794189</v>
      </c>
      <c r="M15">
        <v>1.762337207794189</v>
      </c>
      <c r="N15">
        <v>0</v>
      </c>
      <c r="O15">
        <v>2386.7138671875</v>
      </c>
      <c r="P15">
        <v>2386.7138671875</v>
      </c>
      <c r="Q15">
        <v>0</v>
      </c>
      <c r="S15">
        <v>2389.71484375</v>
      </c>
      <c r="T15">
        <v>2389.71484375</v>
      </c>
      <c r="U15">
        <v>0</v>
      </c>
      <c r="W15">
        <v>2382.204345703125</v>
      </c>
      <c r="X15">
        <v>2382.204345703125</v>
      </c>
      <c r="Y15">
        <v>0</v>
      </c>
      <c r="Z15">
        <v>2386.7138671875</v>
      </c>
      <c r="AA15">
        <v>2386.7138671875</v>
      </c>
      <c r="AB15">
        <v>0</v>
      </c>
      <c r="AC15">
        <v>2381.6904296875</v>
      </c>
      <c r="AD15">
        <v>2381.6904296875</v>
      </c>
      <c r="AE15">
        <v>0</v>
      </c>
      <c r="AF15">
        <v>2382.204345703125</v>
      </c>
      <c r="AG15">
        <v>2382.204345703125</v>
      </c>
      <c r="AH15">
        <v>0</v>
      </c>
      <c r="AI15">
        <v>2380.480224609375</v>
      </c>
      <c r="AJ15">
        <v>2380.480224609375</v>
      </c>
      <c r="AK15">
        <v>0</v>
      </c>
      <c r="AL15">
        <v>2381.6904296875</v>
      </c>
      <c r="AM15">
        <v>2381.6904296875</v>
      </c>
      <c r="AN15">
        <v>0</v>
      </c>
      <c r="AO15">
        <v>2379.4814453125</v>
      </c>
      <c r="AP15">
        <v>2379.4814453125</v>
      </c>
      <c r="AQ15">
        <v>0</v>
      </c>
      <c r="AR15">
        <v>2380.496826171875</v>
      </c>
      <c r="AS15">
        <v>2380.496826171875</v>
      </c>
      <c r="AT15">
        <v>0</v>
      </c>
      <c r="AU15">
        <v>2386.7138671875</v>
      </c>
      <c r="AV15">
        <v>2386.7138671875</v>
      </c>
      <c r="AW15">
        <v>0</v>
      </c>
      <c r="AY15">
        <v>13</v>
      </c>
      <c r="BA15">
        <f t="shared" si="0"/>
        <v>1.015380859375</v>
      </c>
      <c r="BB15">
        <f t="shared" si="1"/>
        <v>1.210205078125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4.811767578125</v>
      </c>
      <c r="BH15">
        <f t="shared" si="6"/>
        <v>15.061767578125</v>
      </c>
      <c r="BI15">
        <f t="shared" si="9"/>
        <v>195.73291015625</v>
      </c>
      <c r="BJ15">
        <f t="shared" si="7"/>
        <v>196.734375</v>
      </c>
      <c r="BK15">
        <f t="shared" si="7"/>
        <v>199.23779296875</v>
      </c>
      <c r="BL15">
        <f t="shared" si="7"/>
        <v>199.751953125</v>
      </c>
      <c r="BM15">
        <f t="shared" si="7"/>
        <v>204.261474609375</v>
      </c>
      <c r="BN15">
        <f t="shared" si="7"/>
        <v>207.262451171875</v>
      </c>
      <c r="BO15">
        <f t="shared" si="7"/>
        <v>210.789794921875</v>
      </c>
      <c r="BR15">
        <f t="shared" si="8"/>
        <v>205.869140625</v>
      </c>
    </row>
    <row r="16" spans="1:70" x14ac:dyDescent="0.2">
      <c r="A16" t="s">
        <v>67</v>
      </c>
      <c r="B16" t="s">
        <v>223</v>
      </c>
      <c r="C16" t="s">
        <v>156</v>
      </c>
      <c r="D16">
        <v>-120</v>
      </c>
      <c r="E16">
        <v>2</v>
      </c>
      <c r="F16" t="s">
        <v>71</v>
      </c>
      <c r="G16">
        <v>1</v>
      </c>
      <c r="H16">
        <v>0</v>
      </c>
      <c r="I16">
        <v>0</v>
      </c>
      <c r="J16">
        <v>0</v>
      </c>
      <c r="K16" t="s">
        <v>66</v>
      </c>
      <c r="L16">
        <v>1.5873913764953611</v>
      </c>
      <c r="M16">
        <v>1.5873913764953611</v>
      </c>
      <c r="N16">
        <v>0</v>
      </c>
      <c r="O16">
        <v>2402.56396484375</v>
      </c>
      <c r="P16">
        <v>2402.56396484375</v>
      </c>
      <c r="Q16">
        <v>0</v>
      </c>
      <c r="S16">
        <v>2405.564697265625</v>
      </c>
      <c r="T16">
        <v>2405.564697265625</v>
      </c>
      <c r="U16">
        <v>0</v>
      </c>
      <c r="W16">
        <v>2398.05419921875</v>
      </c>
      <c r="X16">
        <v>2398.05419921875</v>
      </c>
      <c r="Y16">
        <v>0</v>
      </c>
      <c r="Z16">
        <v>2402.56396484375</v>
      </c>
      <c r="AA16">
        <v>2402.56396484375</v>
      </c>
      <c r="AB16">
        <v>0</v>
      </c>
      <c r="AC16">
        <v>2397.540283203125</v>
      </c>
      <c r="AD16">
        <v>2397.540283203125</v>
      </c>
      <c r="AE16">
        <v>0</v>
      </c>
      <c r="AF16">
        <v>2398.05419921875</v>
      </c>
      <c r="AG16">
        <v>2398.05419921875</v>
      </c>
      <c r="AH16">
        <v>0</v>
      </c>
      <c r="AI16">
        <v>2395.5341796875</v>
      </c>
      <c r="AJ16">
        <v>2395.5341796875</v>
      </c>
      <c r="AK16">
        <v>0</v>
      </c>
      <c r="AL16">
        <v>2397.540283203125</v>
      </c>
      <c r="AM16">
        <v>2397.540283203125</v>
      </c>
      <c r="AN16">
        <v>0</v>
      </c>
      <c r="AO16">
        <v>2394.526611328125</v>
      </c>
      <c r="AP16">
        <v>2394.526611328125</v>
      </c>
      <c r="AQ16">
        <v>0</v>
      </c>
      <c r="AR16">
        <v>2395.5341796875</v>
      </c>
      <c r="AS16">
        <v>2395.5341796875</v>
      </c>
      <c r="AT16">
        <v>0</v>
      </c>
      <c r="AU16">
        <v>2402.56396484375</v>
      </c>
      <c r="AV16">
        <v>2402.56396484375</v>
      </c>
      <c r="AW16">
        <v>0</v>
      </c>
      <c r="AY16">
        <v>14</v>
      </c>
      <c r="BA16">
        <f t="shared" si="0"/>
        <v>1.007568359375</v>
      </c>
      <c r="BB16">
        <f t="shared" si="1"/>
        <v>2.006103515625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4.0166015625</v>
      </c>
      <c r="BH16">
        <f t="shared" si="6"/>
        <v>15.0546875</v>
      </c>
      <c r="BI16">
        <f t="shared" si="9"/>
        <v>210.794677734375</v>
      </c>
      <c r="BJ16">
        <f t="shared" si="7"/>
        <v>211.81005859375</v>
      </c>
      <c r="BK16">
        <f t="shared" si="7"/>
        <v>213.020263671875</v>
      </c>
      <c r="BL16">
        <f t="shared" si="7"/>
        <v>213.5341796875</v>
      </c>
      <c r="BM16">
        <f t="shared" si="7"/>
        <v>218.043701171875</v>
      </c>
      <c r="BN16">
        <f t="shared" si="7"/>
        <v>221.044677734375</v>
      </c>
      <c r="BO16">
        <f t="shared" si="7"/>
        <v>225.8564453125</v>
      </c>
      <c r="BR16">
        <f t="shared" si="8"/>
        <v>219.6513671875</v>
      </c>
    </row>
    <row r="17" spans="1:70" x14ac:dyDescent="0.2">
      <c r="A17" t="s">
        <v>67</v>
      </c>
      <c r="B17" t="s">
        <v>229</v>
      </c>
      <c r="C17" t="s">
        <v>152</v>
      </c>
      <c r="D17">
        <v>-30</v>
      </c>
      <c r="E17">
        <v>1</v>
      </c>
      <c r="F17" t="s">
        <v>65</v>
      </c>
      <c r="G17">
        <v>1</v>
      </c>
      <c r="H17">
        <v>1</v>
      </c>
      <c r="I17">
        <v>1</v>
      </c>
      <c r="J17">
        <v>0</v>
      </c>
      <c r="K17" t="s">
        <v>66</v>
      </c>
      <c r="L17">
        <v>1.1119329929351811</v>
      </c>
      <c r="M17">
        <v>1.1119329929351811</v>
      </c>
      <c r="N17">
        <v>0</v>
      </c>
      <c r="O17">
        <v>2417.80029296875</v>
      </c>
      <c r="P17">
        <v>2417.80029296875</v>
      </c>
      <c r="Q17">
        <v>0</v>
      </c>
      <c r="S17">
        <v>2420.80126953125</v>
      </c>
      <c r="T17">
        <v>2420.80126953125</v>
      </c>
      <c r="U17">
        <v>0</v>
      </c>
      <c r="W17">
        <v>2413.290771484375</v>
      </c>
      <c r="X17">
        <v>2413.290771484375</v>
      </c>
      <c r="Y17">
        <v>0</v>
      </c>
      <c r="Z17">
        <v>2417.80029296875</v>
      </c>
      <c r="AA17">
        <v>2417.80029296875</v>
      </c>
      <c r="AB17">
        <v>0</v>
      </c>
      <c r="AC17">
        <v>2412.77685546875</v>
      </c>
      <c r="AD17">
        <v>2412.77685546875</v>
      </c>
      <c r="AE17">
        <v>0</v>
      </c>
      <c r="AF17">
        <v>2413.290771484375</v>
      </c>
      <c r="AG17">
        <v>2413.290771484375</v>
      </c>
      <c r="AH17">
        <v>0</v>
      </c>
      <c r="AI17">
        <v>2410.57177734375</v>
      </c>
      <c r="AJ17">
        <v>2410.57177734375</v>
      </c>
      <c r="AK17">
        <v>0</v>
      </c>
      <c r="AL17">
        <v>2412.77685546875</v>
      </c>
      <c r="AM17">
        <v>2412.77685546875</v>
      </c>
      <c r="AN17">
        <v>0</v>
      </c>
      <c r="AO17">
        <v>2409.581298828125</v>
      </c>
      <c r="AP17">
        <v>2409.581298828125</v>
      </c>
      <c r="AQ17">
        <v>0</v>
      </c>
      <c r="AR17">
        <v>2410.58837890625</v>
      </c>
      <c r="AS17">
        <v>2410.58837890625</v>
      </c>
      <c r="AT17">
        <v>0</v>
      </c>
      <c r="AU17">
        <v>2417.80029296875</v>
      </c>
      <c r="AV17">
        <v>2417.80029296875</v>
      </c>
      <c r="AW17">
        <v>0</v>
      </c>
      <c r="AY17">
        <v>15</v>
      </c>
      <c r="BA17">
        <f t="shared" si="0"/>
        <v>1.007080078125</v>
      </c>
      <c r="BB17">
        <f t="shared" si="1"/>
        <v>2.205078125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3.817138671875</v>
      </c>
      <c r="BH17">
        <f t="shared" si="6"/>
        <v>15.0537109375</v>
      </c>
      <c r="BI17">
        <f t="shared" si="9"/>
        <v>225.849365234375</v>
      </c>
      <c r="BJ17">
        <f t="shared" si="7"/>
        <v>226.85693359375</v>
      </c>
      <c r="BK17">
        <f t="shared" si="7"/>
        <v>228.863037109375</v>
      </c>
      <c r="BL17">
        <f t="shared" si="7"/>
        <v>229.376953125</v>
      </c>
      <c r="BM17">
        <f t="shared" si="7"/>
        <v>233.88671875</v>
      </c>
      <c r="BN17">
        <f t="shared" si="7"/>
        <v>236.887451171875</v>
      </c>
      <c r="BO17">
        <f t="shared" si="7"/>
        <v>240.904052734375</v>
      </c>
      <c r="BR17">
        <f t="shared" si="8"/>
        <v>235.494140625</v>
      </c>
    </row>
    <row r="18" spans="1:70" x14ac:dyDescent="0.2">
      <c r="A18" t="s">
        <v>67</v>
      </c>
      <c r="B18" t="s">
        <v>241</v>
      </c>
      <c r="C18" t="s">
        <v>150</v>
      </c>
      <c r="D18">
        <v>-150</v>
      </c>
      <c r="E18">
        <v>2</v>
      </c>
      <c r="F18" t="s">
        <v>75</v>
      </c>
      <c r="G18">
        <v>1</v>
      </c>
      <c r="H18">
        <v>1</v>
      </c>
      <c r="I18">
        <v>1</v>
      </c>
      <c r="J18">
        <v>0</v>
      </c>
      <c r="K18" t="s">
        <v>72</v>
      </c>
      <c r="L18">
        <v>1.8778554201126101</v>
      </c>
      <c r="M18">
        <v>1.8778554201126101</v>
      </c>
      <c r="N18">
        <v>0</v>
      </c>
      <c r="O18">
        <v>2433.05322265625</v>
      </c>
      <c r="P18">
        <v>2433.05322265625</v>
      </c>
      <c r="Q18">
        <v>0</v>
      </c>
      <c r="S18">
        <v>2436.05419921875</v>
      </c>
      <c r="T18">
        <v>2436.05419921875</v>
      </c>
      <c r="U18">
        <v>0</v>
      </c>
      <c r="W18">
        <v>2428.543701171875</v>
      </c>
      <c r="X18">
        <v>2428.543701171875</v>
      </c>
      <c r="Y18">
        <v>0</v>
      </c>
      <c r="Z18">
        <v>2433.05322265625</v>
      </c>
      <c r="AA18">
        <v>2433.05322265625</v>
      </c>
      <c r="AB18">
        <v>0</v>
      </c>
      <c r="AC18">
        <v>2428.02978515625</v>
      </c>
      <c r="AD18">
        <v>2428.02978515625</v>
      </c>
      <c r="AE18">
        <v>0</v>
      </c>
      <c r="AF18">
        <v>2428.543701171875</v>
      </c>
      <c r="AG18">
        <v>2428.543701171875</v>
      </c>
      <c r="AH18">
        <v>0</v>
      </c>
      <c r="AI18">
        <v>2425.625732421875</v>
      </c>
      <c r="AJ18">
        <v>2425.625732421875</v>
      </c>
      <c r="AK18">
        <v>0</v>
      </c>
      <c r="AL18">
        <v>2428.02978515625</v>
      </c>
      <c r="AM18">
        <v>2428.02978515625</v>
      </c>
      <c r="AN18">
        <v>0</v>
      </c>
      <c r="AO18">
        <v>2424.618408203125</v>
      </c>
      <c r="AP18">
        <v>2424.618408203125</v>
      </c>
      <c r="AQ18">
        <v>0</v>
      </c>
      <c r="AR18">
        <v>2425.625732421875</v>
      </c>
      <c r="AS18">
        <v>2425.625732421875</v>
      </c>
      <c r="AT18">
        <v>0</v>
      </c>
      <c r="AU18">
        <v>2433.05322265625</v>
      </c>
      <c r="AV18">
        <v>2433.05322265625</v>
      </c>
      <c r="AW18">
        <v>0</v>
      </c>
      <c r="AY18">
        <v>16</v>
      </c>
      <c r="BA18">
        <f t="shared" si="0"/>
        <v>1.00732421875</v>
      </c>
      <c r="BB18">
        <f t="shared" si="1"/>
        <v>2.404052734375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3.617919921875</v>
      </c>
      <c r="BH18">
        <f t="shared" si="6"/>
        <v>15.0537109375</v>
      </c>
      <c r="BI18">
        <f t="shared" si="9"/>
        <v>240.903076171875</v>
      </c>
      <c r="BJ18">
        <f t="shared" si="7"/>
        <v>241.91015625</v>
      </c>
      <c r="BK18">
        <f t="shared" si="7"/>
        <v>244.115234375</v>
      </c>
      <c r="BL18">
        <f t="shared" si="7"/>
        <v>244.629150390625</v>
      </c>
      <c r="BM18">
        <f t="shared" si="7"/>
        <v>249.138671875</v>
      </c>
      <c r="BN18">
        <f t="shared" si="7"/>
        <v>252.1396484375</v>
      </c>
      <c r="BO18">
        <f t="shared" si="7"/>
        <v>255.956787109375</v>
      </c>
      <c r="BR18">
        <f t="shared" si="8"/>
        <v>250.746337890625</v>
      </c>
    </row>
    <row r="19" spans="1:70" x14ac:dyDescent="0.2">
      <c r="A19" t="s">
        <v>67</v>
      </c>
      <c r="B19" t="s">
        <v>233</v>
      </c>
      <c r="C19" t="s">
        <v>77</v>
      </c>
      <c r="D19">
        <v>-30</v>
      </c>
      <c r="E19">
        <v>1</v>
      </c>
      <c r="F19" t="s">
        <v>65</v>
      </c>
      <c r="G19">
        <v>1</v>
      </c>
      <c r="H19">
        <v>1</v>
      </c>
      <c r="I19">
        <v>1</v>
      </c>
      <c r="J19">
        <v>0</v>
      </c>
      <c r="K19" t="s">
        <v>66</v>
      </c>
      <c r="L19">
        <v>1.007358312606812</v>
      </c>
      <c r="M19">
        <v>1.007358312606812</v>
      </c>
      <c r="N19">
        <v>0</v>
      </c>
      <c r="O19">
        <v>2448.604736328125</v>
      </c>
      <c r="P19">
        <v>2448.604736328125</v>
      </c>
      <c r="Q19">
        <v>0</v>
      </c>
      <c r="S19">
        <v>2451.605712890625</v>
      </c>
      <c r="T19">
        <v>2451.605712890625</v>
      </c>
      <c r="U19">
        <v>0</v>
      </c>
      <c r="W19">
        <v>2444.09521484375</v>
      </c>
      <c r="X19">
        <v>2444.09521484375</v>
      </c>
      <c r="Y19">
        <v>0</v>
      </c>
      <c r="Z19">
        <v>2448.604736328125</v>
      </c>
      <c r="AA19">
        <v>2448.604736328125</v>
      </c>
      <c r="AB19">
        <v>0</v>
      </c>
      <c r="AC19">
        <v>2443.581298828125</v>
      </c>
      <c r="AD19">
        <v>2443.581298828125</v>
      </c>
      <c r="AE19">
        <v>0</v>
      </c>
      <c r="AF19">
        <v>2444.09521484375</v>
      </c>
      <c r="AG19">
        <v>2444.09521484375</v>
      </c>
      <c r="AH19">
        <v>0</v>
      </c>
      <c r="AI19">
        <v>2440.679931640625</v>
      </c>
      <c r="AJ19">
        <v>2440.679931640625</v>
      </c>
      <c r="AK19">
        <v>0</v>
      </c>
      <c r="AL19">
        <v>2443.581298828125</v>
      </c>
      <c r="AM19">
        <v>2443.581298828125</v>
      </c>
      <c r="AN19">
        <v>0</v>
      </c>
      <c r="AO19">
        <v>2439.672119140625</v>
      </c>
      <c r="AP19">
        <v>2439.672119140625</v>
      </c>
      <c r="AQ19">
        <v>0</v>
      </c>
      <c r="AR19">
        <v>2440.679931640625</v>
      </c>
      <c r="AS19">
        <v>2440.679931640625</v>
      </c>
      <c r="AT19">
        <v>0</v>
      </c>
      <c r="AU19">
        <v>2448.604736328125</v>
      </c>
      <c r="AV19">
        <v>2448.604736328125</v>
      </c>
      <c r="AW19">
        <v>0</v>
      </c>
      <c r="AY19">
        <v>17</v>
      </c>
      <c r="BA19">
        <f t="shared" si="0"/>
        <v>1.0078125</v>
      </c>
      <c r="BB19">
        <f t="shared" si="1"/>
        <v>2.9013671875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3.110107421875</v>
      </c>
      <c r="BH19">
        <f t="shared" si="6"/>
        <v>15.043701171875</v>
      </c>
      <c r="BI19">
        <f t="shared" si="9"/>
        <v>255.956787109375</v>
      </c>
      <c r="BJ19">
        <f t="shared" ref="BJ19:BO31" si="10">BI19+BA18</f>
        <v>256.964111328125</v>
      </c>
      <c r="BK19">
        <f t="shared" si="10"/>
        <v>259.3681640625</v>
      </c>
      <c r="BL19">
        <f t="shared" si="10"/>
        <v>259.882080078125</v>
      </c>
      <c r="BM19">
        <f t="shared" si="10"/>
        <v>264.3916015625</v>
      </c>
      <c r="BN19">
        <f t="shared" si="10"/>
        <v>267.392578125</v>
      </c>
      <c r="BO19">
        <f t="shared" si="10"/>
        <v>271.010498046875</v>
      </c>
      <c r="BR19">
        <f t="shared" si="8"/>
        <v>265.999267578125</v>
      </c>
    </row>
    <row r="20" spans="1:70" x14ac:dyDescent="0.2">
      <c r="A20" t="s">
        <v>61</v>
      </c>
      <c r="B20" t="s">
        <v>226</v>
      </c>
      <c r="C20" t="s">
        <v>77</v>
      </c>
      <c r="D20">
        <v>60</v>
      </c>
      <c r="E20">
        <v>1</v>
      </c>
      <c r="F20" t="s">
        <v>65</v>
      </c>
      <c r="G20">
        <v>1</v>
      </c>
      <c r="H20">
        <v>1</v>
      </c>
      <c r="I20">
        <v>1</v>
      </c>
      <c r="J20">
        <v>0</v>
      </c>
      <c r="K20" t="s">
        <v>66</v>
      </c>
      <c r="L20">
        <v>0.90088999271392822</v>
      </c>
      <c r="M20">
        <v>0.90088999271392822</v>
      </c>
      <c r="N20">
        <v>0</v>
      </c>
      <c r="O20">
        <v>2463.526123046875</v>
      </c>
      <c r="P20">
        <v>2463.526123046875</v>
      </c>
      <c r="Q20">
        <v>0</v>
      </c>
      <c r="S20">
        <v>2466.527099609375</v>
      </c>
      <c r="T20">
        <v>2466.527099609375</v>
      </c>
      <c r="U20">
        <v>0</v>
      </c>
      <c r="W20">
        <v>2459.0166015625</v>
      </c>
      <c r="X20">
        <v>2459.0166015625</v>
      </c>
      <c r="Y20">
        <v>0</v>
      </c>
      <c r="Z20">
        <v>2463.526123046875</v>
      </c>
      <c r="AA20">
        <v>2463.526123046875</v>
      </c>
      <c r="AB20">
        <v>0</v>
      </c>
      <c r="AC20">
        <v>2458.502685546875</v>
      </c>
      <c r="AD20">
        <v>2458.502685546875</v>
      </c>
      <c r="AE20">
        <v>0</v>
      </c>
      <c r="AF20">
        <v>2459.0166015625</v>
      </c>
      <c r="AG20">
        <v>2459.0166015625</v>
      </c>
      <c r="AH20">
        <v>0</v>
      </c>
      <c r="AI20">
        <v>2455.70068359375</v>
      </c>
      <c r="AJ20">
        <v>2455.70068359375</v>
      </c>
      <c r="AK20">
        <v>0</v>
      </c>
      <c r="AL20">
        <v>2458.502685546875</v>
      </c>
      <c r="AM20">
        <v>2458.502685546875</v>
      </c>
      <c r="AN20">
        <v>0</v>
      </c>
      <c r="AO20">
        <v>2454.7158203125</v>
      </c>
      <c r="AP20">
        <v>2454.7158203125</v>
      </c>
      <c r="AQ20">
        <v>0</v>
      </c>
      <c r="AR20">
        <v>2455.71728515625</v>
      </c>
      <c r="AS20">
        <v>2455.71728515625</v>
      </c>
      <c r="AT20">
        <v>0</v>
      </c>
      <c r="AU20">
        <v>2463.526123046875</v>
      </c>
      <c r="AV20">
        <v>2463.526123046875</v>
      </c>
      <c r="AW20">
        <v>0</v>
      </c>
      <c r="AY20">
        <v>18</v>
      </c>
      <c r="BA20">
        <f t="shared" si="0"/>
        <v>1.00146484375</v>
      </c>
      <c r="BB20">
        <f t="shared" si="1"/>
        <v>2.802001953125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3.214111328125</v>
      </c>
      <c r="BH20">
        <f t="shared" si="6"/>
        <v>15.0419921875</v>
      </c>
      <c r="BI20">
        <f t="shared" si="9"/>
        <v>271.00048828125</v>
      </c>
      <c r="BJ20">
        <f t="shared" si="10"/>
        <v>272.00830078125</v>
      </c>
      <c r="BK20">
        <f t="shared" si="10"/>
        <v>274.90966796875</v>
      </c>
      <c r="BL20">
        <f t="shared" si="10"/>
        <v>275.423583984375</v>
      </c>
      <c r="BM20">
        <f t="shared" si="10"/>
        <v>279.93310546875</v>
      </c>
      <c r="BN20">
        <f t="shared" si="10"/>
        <v>282.93408203125</v>
      </c>
      <c r="BO20">
        <f t="shared" si="10"/>
        <v>286.044189453125</v>
      </c>
      <c r="BR20">
        <f t="shared" si="8"/>
        <v>281.540771484375</v>
      </c>
    </row>
    <row r="21" spans="1:70" x14ac:dyDescent="0.2">
      <c r="A21" t="s">
        <v>67</v>
      </c>
      <c r="B21" t="s">
        <v>237</v>
      </c>
      <c r="C21" t="s">
        <v>63</v>
      </c>
      <c r="D21">
        <v>-90</v>
      </c>
      <c r="E21">
        <v>1</v>
      </c>
      <c r="F21" t="s">
        <v>65</v>
      </c>
      <c r="G21">
        <v>1</v>
      </c>
      <c r="H21">
        <v>1</v>
      </c>
      <c r="I21">
        <v>1</v>
      </c>
      <c r="J21">
        <v>0</v>
      </c>
      <c r="K21" t="s">
        <v>66</v>
      </c>
      <c r="L21">
        <v>1.8587707281112671</v>
      </c>
      <c r="M21">
        <v>1.8587707281112671</v>
      </c>
      <c r="N21">
        <v>0</v>
      </c>
      <c r="O21">
        <v>2478.265380859375</v>
      </c>
      <c r="P21">
        <v>2478.265380859375</v>
      </c>
      <c r="Q21">
        <v>0</v>
      </c>
      <c r="S21">
        <v>2481.26611328125</v>
      </c>
      <c r="T21">
        <v>2481.26611328125</v>
      </c>
      <c r="U21">
        <v>0</v>
      </c>
      <c r="W21">
        <v>2473.755859375</v>
      </c>
      <c r="X21">
        <v>2473.755859375</v>
      </c>
      <c r="Y21">
        <v>0</v>
      </c>
      <c r="Z21">
        <v>2478.265380859375</v>
      </c>
      <c r="AA21">
        <v>2478.265380859375</v>
      </c>
      <c r="AB21">
        <v>0</v>
      </c>
      <c r="AC21">
        <v>2473.24169921875</v>
      </c>
      <c r="AD21">
        <v>2473.24169921875</v>
      </c>
      <c r="AE21">
        <v>0</v>
      </c>
      <c r="AF21">
        <v>2473.755859375</v>
      </c>
      <c r="AG21">
        <v>2473.755859375</v>
      </c>
      <c r="AH21">
        <v>0</v>
      </c>
      <c r="AI21">
        <v>2470.73828125</v>
      </c>
      <c r="AJ21">
        <v>2470.73828125</v>
      </c>
      <c r="AK21">
        <v>0</v>
      </c>
      <c r="AL21">
        <v>2473.24169921875</v>
      </c>
      <c r="AM21">
        <v>2473.24169921875</v>
      </c>
      <c r="AN21">
        <v>0</v>
      </c>
      <c r="AO21">
        <v>2469.7412109375</v>
      </c>
      <c r="AP21">
        <v>2469.7412109375</v>
      </c>
      <c r="AQ21">
        <v>0</v>
      </c>
      <c r="AR21">
        <v>2470.7548828125</v>
      </c>
      <c r="AS21">
        <v>2470.7548828125</v>
      </c>
      <c r="AT21">
        <v>0</v>
      </c>
      <c r="AU21">
        <v>2478.265380859375</v>
      </c>
      <c r="AV21">
        <v>2478.265380859375</v>
      </c>
      <c r="AW21">
        <v>0</v>
      </c>
      <c r="AY21">
        <v>19</v>
      </c>
      <c r="BA21">
        <f t="shared" si="0"/>
        <v>1.013671875</v>
      </c>
      <c r="BB21">
        <f t="shared" si="1"/>
        <v>2.50341796875</v>
      </c>
      <c r="BC21">
        <f t="shared" si="2"/>
        <v>0.51416015625</v>
      </c>
      <c r="BD21">
        <f t="shared" si="3"/>
        <v>4.509521484375</v>
      </c>
      <c r="BE21">
        <f t="shared" si="4"/>
        <v>3.000732421875</v>
      </c>
      <c r="BF21">
        <f t="shared" si="5"/>
        <v>3.522216796875</v>
      </c>
      <c r="BH21">
        <f t="shared" si="6"/>
        <v>15.063720703125</v>
      </c>
      <c r="BI21">
        <f t="shared" si="9"/>
        <v>286.04248046875</v>
      </c>
      <c r="BJ21">
        <f t="shared" si="10"/>
        <v>287.0439453125</v>
      </c>
      <c r="BK21">
        <f t="shared" si="10"/>
        <v>289.845947265625</v>
      </c>
      <c r="BL21">
        <f t="shared" si="10"/>
        <v>290.35986328125</v>
      </c>
      <c r="BM21">
        <f t="shared" si="10"/>
        <v>294.869384765625</v>
      </c>
      <c r="BN21">
        <f t="shared" si="10"/>
        <v>297.870361328125</v>
      </c>
      <c r="BO21">
        <f t="shared" si="10"/>
        <v>301.08447265625</v>
      </c>
      <c r="BR21">
        <f t="shared" si="8"/>
        <v>296.47705078125</v>
      </c>
    </row>
    <row r="22" spans="1:70" x14ac:dyDescent="0.2">
      <c r="A22" t="s">
        <v>61</v>
      </c>
      <c r="B22" t="s">
        <v>178</v>
      </c>
      <c r="C22" t="s">
        <v>77</v>
      </c>
      <c r="D22">
        <v>150</v>
      </c>
      <c r="E22">
        <v>1</v>
      </c>
      <c r="F22" t="s">
        <v>65</v>
      </c>
      <c r="G22">
        <v>1</v>
      </c>
      <c r="H22">
        <v>1</v>
      </c>
      <c r="I22">
        <v>1</v>
      </c>
      <c r="J22">
        <v>0</v>
      </c>
      <c r="K22" t="s">
        <v>66</v>
      </c>
      <c r="L22">
        <v>0.95612037181854248</v>
      </c>
      <c r="M22">
        <v>0.95612037181854248</v>
      </c>
      <c r="N22">
        <v>0</v>
      </c>
      <c r="O22">
        <v>2492.7060546875</v>
      </c>
      <c r="P22">
        <v>2492.7060546875</v>
      </c>
      <c r="Q22">
        <v>0</v>
      </c>
      <c r="S22">
        <v>2495.706787109375</v>
      </c>
      <c r="T22">
        <v>2495.706787109375</v>
      </c>
      <c r="U22">
        <v>0</v>
      </c>
      <c r="W22">
        <v>2488.1962890625</v>
      </c>
      <c r="X22">
        <v>2488.1962890625</v>
      </c>
      <c r="Y22">
        <v>0</v>
      </c>
      <c r="Z22">
        <v>2492.7060546875</v>
      </c>
      <c r="AA22">
        <v>2492.7060546875</v>
      </c>
      <c r="AB22">
        <v>0</v>
      </c>
      <c r="AC22">
        <v>2487.682373046875</v>
      </c>
      <c r="AD22">
        <v>2487.682373046875</v>
      </c>
      <c r="AE22">
        <v>0</v>
      </c>
      <c r="AF22">
        <v>2488.1962890625</v>
      </c>
      <c r="AG22">
        <v>2488.1962890625</v>
      </c>
      <c r="AH22">
        <v>0</v>
      </c>
      <c r="AI22">
        <v>2485.77587890625</v>
      </c>
      <c r="AJ22">
        <v>2485.77587890625</v>
      </c>
      <c r="AK22">
        <v>0</v>
      </c>
      <c r="AL22">
        <v>2487.682373046875</v>
      </c>
      <c r="AM22">
        <v>2487.682373046875</v>
      </c>
      <c r="AN22">
        <v>0</v>
      </c>
      <c r="AO22">
        <v>2484.788330078125</v>
      </c>
      <c r="AP22">
        <v>2484.788330078125</v>
      </c>
      <c r="AQ22">
        <v>0</v>
      </c>
      <c r="AR22">
        <v>2485.792236328125</v>
      </c>
      <c r="AS22">
        <v>2485.792236328125</v>
      </c>
      <c r="AT22">
        <v>0</v>
      </c>
      <c r="AU22">
        <v>2492.7060546875</v>
      </c>
      <c r="AV22">
        <v>2492.7060546875</v>
      </c>
      <c r="AW22">
        <v>0</v>
      </c>
      <c r="AY22">
        <v>20</v>
      </c>
      <c r="BA22">
        <f t="shared" si="0"/>
        <v>1.00390625</v>
      </c>
      <c r="BB22">
        <f t="shared" si="1"/>
        <v>1.906494140625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4.1259765625</v>
      </c>
      <c r="BH22">
        <f t="shared" si="6"/>
        <v>15.060791015625</v>
      </c>
      <c r="BI22">
        <f t="shared" si="9"/>
        <v>301.106201171875</v>
      </c>
      <c r="BJ22">
        <f t="shared" si="10"/>
        <v>302.119873046875</v>
      </c>
      <c r="BK22">
        <f t="shared" si="10"/>
        <v>304.623291015625</v>
      </c>
      <c r="BL22">
        <f t="shared" si="10"/>
        <v>305.137451171875</v>
      </c>
      <c r="BM22">
        <f t="shared" si="10"/>
        <v>309.64697265625</v>
      </c>
      <c r="BN22">
        <f t="shared" si="10"/>
        <v>312.647705078125</v>
      </c>
      <c r="BO22">
        <f t="shared" si="10"/>
        <v>316.169921875</v>
      </c>
      <c r="BR22">
        <f t="shared" si="8"/>
        <v>311.254638671875</v>
      </c>
    </row>
    <row r="23" spans="1:70" x14ac:dyDescent="0.2">
      <c r="A23" t="s">
        <v>67</v>
      </c>
      <c r="B23" t="s">
        <v>228</v>
      </c>
      <c r="C23" t="s">
        <v>63</v>
      </c>
      <c r="D23">
        <v>-150</v>
      </c>
      <c r="E23">
        <v>1</v>
      </c>
      <c r="F23" t="s">
        <v>65</v>
      </c>
      <c r="G23">
        <v>1</v>
      </c>
      <c r="H23">
        <v>1</v>
      </c>
      <c r="I23">
        <v>1</v>
      </c>
      <c r="J23">
        <v>0</v>
      </c>
      <c r="K23" t="s">
        <v>66</v>
      </c>
      <c r="L23">
        <v>1.5805996656417849</v>
      </c>
      <c r="M23">
        <v>1.5805996656417849</v>
      </c>
      <c r="N23">
        <v>0</v>
      </c>
      <c r="O23">
        <v>2508.25732421875</v>
      </c>
      <c r="P23">
        <v>2508.25732421875</v>
      </c>
      <c r="Q23">
        <v>0</v>
      </c>
      <c r="S23">
        <v>2511.25830078125</v>
      </c>
      <c r="T23">
        <v>2511.25830078125</v>
      </c>
      <c r="U23">
        <v>0</v>
      </c>
      <c r="W23">
        <v>2503.747802734375</v>
      </c>
      <c r="X23">
        <v>2503.747802734375</v>
      </c>
      <c r="Y23">
        <v>0</v>
      </c>
      <c r="Z23">
        <v>2508.25732421875</v>
      </c>
      <c r="AA23">
        <v>2508.25732421875</v>
      </c>
      <c r="AB23">
        <v>0</v>
      </c>
      <c r="AC23">
        <v>2503.23388671875</v>
      </c>
      <c r="AD23">
        <v>2503.23388671875</v>
      </c>
      <c r="AE23">
        <v>0</v>
      </c>
      <c r="AF23">
        <v>2503.747802734375</v>
      </c>
      <c r="AG23">
        <v>2503.747802734375</v>
      </c>
      <c r="AH23">
        <v>0</v>
      </c>
      <c r="AI23">
        <v>2500.829833984375</v>
      </c>
      <c r="AJ23">
        <v>2500.829833984375</v>
      </c>
      <c r="AK23">
        <v>0</v>
      </c>
      <c r="AL23">
        <v>2503.23388671875</v>
      </c>
      <c r="AM23">
        <v>2503.23388671875</v>
      </c>
      <c r="AN23">
        <v>0</v>
      </c>
      <c r="AO23">
        <v>2499.832763671875</v>
      </c>
      <c r="AP23">
        <v>2499.832763671875</v>
      </c>
      <c r="AQ23">
        <v>0</v>
      </c>
      <c r="AR23">
        <v>2500.846923828125</v>
      </c>
      <c r="AS23">
        <v>2500.846923828125</v>
      </c>
      <c r="AT23">
        <v>0</v>
      </c>
      <c r="AU23">
        <v>2508.25732421875</v>
      </c>
      <c r="AV23">
        <v>2508.25732421875</v>
      </c>
      <c r="AW23">
        <v>0</v>
      </c>
      <c r="AY23">
        <v>21</v>
      </c>
      <c r="BA23">
        <f t="shared" si="0"/>
        <v>1.01416015625</v>
      </c>
      <c r="BB23">
        <f t="shared" si="1"/>
        <v>2.404052734375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3.61865234375</v>
      </c>
      <c r="BH23">
        <f t="shared" si="6"/>
        <v>15.061279296875</v>
      </c>
      <c r="BI23">
        <f t="shared" si="9"/>
        <v>316.1669921875</v>
      </c>
      <c r="BJ23">
        <f t="shared" si="10"/>
        <v>317.1708984375</v>
      </c>
      <c r="BK23">
        <f t="shared" si="10"/>
        <v>319.077392578125</v>
      </c>
      <c r="BL23">
        <f t="shared" si="10"/>
        <v>319.59130859375</v>
      </c>
      <c r="BM23">
        <f t="shared" si="10"/>
        <v>324.10107421875</v>
      </c>
      <c r="BN23">
        <f t="shared" si="10"/>
        <v>327.101806640625</v>
      </c>
      <c r="BO23">
        <f t="shared" si="10"/>
        <v>331.227783203125</v>
      </c>
      <c r="BR23">
        <f t="shared" si="8"/>
        <v>325.70849609375</v>
      </c>
    </row>
    <row r="24" spans="1:70" x14ac:dyDescent="0.2">
      <c r="A24" t="s">
        <v>67</v>
      </c>
      <c r="B24" t="s">
        <v>227</v>
      </c>
      <c r="C24" t="s">
        <v>176</v>
      </c>
      <c r="D24">
        <v>-90</v>
      </c>
      <c r="E24">
        <v>2</v>
      </c>
      <c r="F24" t="s">
        <v>75</v>
      </c>
      <c r="G24">
        <v>1</v>
      </c>
      <c r="H24">
        <v>1</v>
      </c>
      <c r="I24">
        <v>1</v>
      </c>
      <c r="J24">
        <v>0</v>
      </c>
      <c r="K24" t="s">
        <v>72</v>
      </c>
      <c r="L24">
        <v>0.86852419376373291</v>
      </c>
      <c r="M24">
        <v>0.86852419376373291</v>
      </c>
      <c r="N24">
        <v>0</v>
      </c>
      <c r="O24">
        <v>2523.3115234375</v>
      </c>
      <c r="P24">
        <v>2523.3115234375</v>
      </c>
      <c r="Q24">
        <v>0</v>
      </c>
      <c r="S24">
        <v>2526.328857421875</v>
      </c>
      <c r="T24">
        <v>2526.328857421875</v>
      </c>
      <c r="U24">
        <v>0</v>
      </c>
      <c r="W24">
        <v>2518.8017578125</v>
      </c>
      <c r="X24">
        <v>2518.8017578125</v>
      </c>
      <c r="Y24">
        <v>0</v>
      </c>
      <c r="Z24">
        <v>2523.3115234375</v>
      </c>
      <c r="AA24">
        <v>2523.3115234375</v>
      </c>
      <c r="AB24">
        <v>0</v>
      </c>
      <c r="AC24">
        <v>2518.287841796875</v>
      </c>
      <c r="AD24">
        <v>2518.287841796875</v>
      </c>
      <c r="AE24">
        <v>0</v>
      </c>
      <c r="AF24">
        <v>2518.8017578125</v>
      </c>
      <c r="AG24">
        <v>2518.8017578125</v>
      </c>
      <c r="AH24">
        <v>0</v>
      </c>
      <c r="AI24">
        <v>2515.884033203125</v>
      </c>
      <c r="AJ24">
        <v>2515.884033203125</v>
      </c>
      <c r="AK24">
        <v>0</v>
      </c>
      <c r="AL24">
        <v>2518.287841796875</v>
      </c>
      <c r="AM24">
        <v>2518.287841796875</v>
      </c>
      <c r="AN24">
        <v>0</v>
      </c>
      <c r="AO24">
        <v>2514.876953125</v>
      </c>
      <c r="AP24">
        <v>2514.876953125</v>
      </c>
      <c r="AQ24">
        <v>0</v>
      </c>
      <c r="AR24">
        <v>2515.884033203125</v>
      </c>
      <c r="AS24">
        <v>2515.884033203125</v>
      </c>
      <c r="AT24">
        <v>0</v>
      </c>
      <c r="AU24">
        <v>2523.3115234375</v>
      </c>
      <c r="AV24">
        <v>2523.3115234375</v>
      </c>
      <c r="AW24">
        <v>0</v>
      </c>
      <c r="AY24">
        <v>22</v>
      </c>
      <c r="BA24">
        <f t="shared" si="0"/>
        <v>1.007080078125</v>
      </c>
      <c r="BB24">
        <f t="shared" si="1"/>
        <v>2.40380859375</v>
      </c>
      <c r="BC24">
        <f t="shared" si="2"/>
        <v>0.513916015625</v>
      </c>
      <c r="BD24">
        <f t="shared" si="3"/>
        <v>4.509765625</v>
      </c>
      <c r="BE24">
        <f t="shared" si="4"/>
        <v>3.017333984375</v>
      </c>
      <c r="BF24">
        <f t="shared" si="5"/>
        <v>3.603515625</v>
      </c>
      <c r="BH24">
        <f t="shared" si="6"/>
        <v>15.055419921875</v>
      </c>
      <c r="BI24">
        <f t="shared" si="9"/>
        <v>331.228271484375</v>
      </c>
      <c r="BJ24">
        <f t="shared" si="10"/>
        <v>332.242431640625</v>
      </c>
      <c r="BK24">
        <f t="shared" si="10"/>
        <v>334.646484375</v>
      </c>
      <c r="BL24">
        <f t="shared" si="10"/>
        <v>335.160400390625</v>
      </c>
      <c r="BM24">
        <f t="shared" si="10"/>
        <v>339.669921875</v>
      </c>
      <c r="BN24">
        <f t="shared" si="10"/>
        <v>342.6708984375</v>
      </c>
      <c r="BO24">
        <f t="shared" si="10"/>
        <v>346.28955078125</v>
      </c>
      <c r="BR24">
        <f t="shared" si="8"/>
        <v>341.277587890625</v>
      </c>
    </row>
    <row r="25" spans="1:70" x14ac:dyDescent="0.2">
      <c r="A25" t="s">
        <v>67</v>
      </c>
      <c r="B25" t="s">
        <v>76</v>
      </c>
      <c r="C25" t="s">
        <v>77</v>
      </c>
      <c r="D25">
        <v>-150</v>
      </c>
      <c r="E25">
        <v>1</v>
      </c>
      <c r="F25" t="s">
        <v>65</v>
      </c>
      <c r="G25">
        <v>1</v>
      </c>
      <c r="H25">
        <v>0</v>
      </c>
      <c r="I25">
        <v>0</v>
      </c>
      <c r="J25">
        <v>0</v>
      </c>
      <c r="K25" t="s">
        <v>72</v>
      </c>
      <c r="L25">
        <v>1.669878244400024</v>
      </c>
      <c r="M25">
        <v>1.669878244400024</v>
      </c>
      <c r="N25">
        <v>0</v>
      </c>
      <c r="O25">
        <v>2538.150146484375</v>
      </c>
      <c r="P25">
        <v>2538.150146484375</v>
      </c>
      <c r="Q25">
        <v>0</v>
      </c>
      <c r="S25">
        <v>2541.15087890625</v>
      </c>
      <c r="T25">
        <v>2541.15087890625</v>
      </c>
      <c r="U25">
        <v>0</v>
      </c>
      <c r="W25">
        <v>2533.640380859375</v>
      </c>
      <c r="X25">
        <v>2533.640380859375</v>
      </c>
      <c r="Y25">
        <v>0</v>
      </c>
      <c r="Z25">
        <v>2538.150146484375</v>
      </c>
      <c r="AA25">
        <v>2538.150146484375</v>
      </c>
      <c r="AB25">
        <v>0</v>
      </c>
      <c r="AC25">
        <v>2533.12646484375</v>
      </c>
      <c r="AD25">
        <v>2533.12646484375</v>
      </c>
      <c r="AE25">
        <v>0</v>
      </c>
      <c r="AF25">
        <v>2533.640380859375</v>
      </c>
      <c r="AG25">
        <v>2533.640380859375</v>
      </c>
      <c r="AH25">
        <v>0</v>
      </c>
      <c r="AI25">
        <v>2530.92138671875</v>
      </c>
      <c r="AJ25">
        <v>2530.92138671875</v>
      </c>
      <c r="AK25">
        <v>0</v>
      </c>
      <c r="AL25">
        <v>2533.12646484375</v>
      </c>
      <c r="AM25">
        <v>2533.12646484375</v>
      </c>
      <c r="AN25">
        <v>0</v>
      </c>
      <c r="AO25">
        <v>2529.932373046875</v>
      </c>
      <c r="AP25">
        <v>2529.932373046875</v>
      </c>
      <c r="AQ25">
        <v>0</v>
      </c>
      <c r="AR25">
        <v>2530.93798828125</v>
      </c>
      <c r="AS25">
        <v>2530.93798828125</v>
      </c>
      <c r="AT25">
        <v>0</v>
      </c>
      <c r="AU25">
        <v>2538.150146484375</v>
      </c>
      <c r="AV25">
        <v>2538.150146484375</v>
      </c>
      <c r="AW25">
        <v>0</v>
      </c>
      <c r="AY25">
        <v>23</v>
      </c>
      <c r="BA25">
        <f t="shared" si="0"/>
        <v>1.005615234375</v>
      </c>
      <c r="BB25">
        <f t="shared" si="1"/>
        <v>2.205078125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3.817138671875</v>
      </c>
      <c r="BH25">
        <f t="shared" si="6"/>
        <v>15.05224609375</v>
      </c>
      <c r="BI25">
        <f t="shared" si="9"/>
        <v>346.28369140625</v>
      </c>
      <c r="BJ25">
        <f t="shared" si="10"/>
        <v>347.290771484375</v>
      </c>
      <c r="BK25">
        <f t="shared" si="10"/>
        <v>349.694580078125</v>
      </c>
      <c r="BL25">
        <f t="shared" si="10"/>
        <v>350.20849609375</v>
      </c>
      <c r="BM25">
        <f t="shared" si="10"/>
        <v>354.71826171875</v>
      </c>
      <c r="BN25">
        <f t="shared" si="10"/>
        <v>357.735595703125</v>
      </c>
      <c r="BO25">
        <f t="shared" si="10"/>
        <v>361.339111328125</v>
      </c>
      <c r="BR25">
        <f t="shared" si="8"/>
        <v>356.32568359375</v>
      </c>
    </row>
    <row r="26" spans="1:70" x14ac:dyDescent="0.2">
      <c r="A26" t="s">
        <v>67</v>
      </c>
      <c r="B26" t="s">
        <v>235</v>
      </c>
      <c r="C26" t="s">
        <v>173</v>
      </c>
      <c r="D26">
        <v>-30</v>
      </c>
      <c r="E26">
        <v>2</v>
      </c>
      <c r="F26" t="s">
        <v>75</v>
      </c>
      <c r="G26">
        <v>1</v>
      </c>
      <c r="H26">
        <v>1</v>
      </c>
      <c r="I26">
        <v>1</v>
      </c>
      <c r="J26">
        <v>0</v>
      </c>
      <c r="K26" t="s">
        <v>72</v>
      </c>
      <c r="L26">
        <v>1.06395435333252</v>
      </c>
      <c r="M26">
        <v>1.06395435333252</v>
      </c>
      <c r="N26">
        <v>0</v>
      </c>
      <c r="O26">
        <v>2553.801025390625</v>
      </c>
      <c r="P26">
        <v>2553.801025390625</v>
      </c>
      <c r="Q26">
        <v>0</v>
      </c>
      <c r="S26">
        <v>2556.8017578125</v>
      </c>
      <c r="T26">
        <v>2556.8017578125</v>
      </c>
      <c r="U26">
        <v>0</v>
      </c>
      <c r="W26">
        <v>2549.29150390625</v>
      </c>
      <c r="X26">
        <v>2549.29150390625</v>
      </c>
      <c r="Y26">
        <v>0</v>
      </c>
      <c r="Z26">
        <v>2553.801025390625</v>
      </c>
      <c r="AA26">
        <v>2553.801025390625</v>
      </c>
      <c r="AB26">
        <v>0</v>
      </c>
      <c r="AC26">
        <v>2548.77734375</v>
      </c>
      <c r="AD26">
        <v>2548.77734375</v>
      </c>
      <c r="AE26">
        <v>0</v>
      </c>
      <c r="AF26">
        <v>2549.29150390625</v>
      </c>
      <c r="AG26">
        <v>2549.29150390625</v>
      </c>
      <c r="AH26">
        <v>0</v>
      </c>
      <c r="AI26">
        <v>2545.9755859375</v>
      </c>
      <c r="AJ26">
        <v>2545.9755859375</v>
      </c>
      <c r="AK26">
        <v>0</v>
      </c>
      <c r="AL26">
        <v>2548.77734375</v>
      </c>
      <c r="AM26">
        <v>2548.77734375</v>
      </c>
      <c r="AN26">
        <v>0</v>
      </c>
      <c r="AO26">
        <v>2544.968017578125</v>
      </c>
      <c r="AP26">
        <v>2544.968017578125</v>
      </c>
      <c r="AQ26">
        <v>0</v>
      </c>
      <c r="AR26">
        <v>2545.9755859375</v>
      </c>
      <c r="AS26">
        <v>2545.9755859375</v>
      </c>
      <c r="AT26">
        <v>0</v>
      </c>
      <c r="AU26">
        <v>2553.801025390625</v>
      </c>
      <c r="AV26">
        <v>2553.801025390625</v>
      </c>
      <c r="AW26">
        <v>0</v>
      </c>
      <c r="AY26">
        <v>24</v>
      </c>
      <c r="BA26">
        <f t="shared" si="0"/>
        <v>1.007568359375</v>
      </c>
      <c r="BB26">
        <f t="shared" si="1"/>
        <v>2.8017578125</v>
      </c>
      <c r="BC26">
        <f t="shared" si="2"/>
        <v>0.51416015625</v>
      </c>
      <c r="BD26">
        <f t="shared" si="3"/>
        <v>4.509521484375</v>
      </c>
      <c r="BE26">
        <f t="shared" si="4"/>
        <v>3.000732421875</v>
      </c>
      <c r="BF26">
        <f t="shared" si="5"/>
        <v>3.203125</v>
      </c>
      <c r="BH26">
        <f t="shared" si="6"/>
        <v>15.036865234375</v>
      </c>
      <c r="BI26">
        <f t="shared" si="9"/>
        <v>361.3359375</v>
      </c>
      <c r="BJ26">
        <f t="shared" si="10"/>
        <v>362.341552734375</v>
      </c>
      <c r="BK26">
        <f t="shared" si="10"/>
        <v>364.546630859375</v>
      </c>
      <c r="BL26">
        <f t="shared" si="10"/>
        <v>365.060546875</v>
      </c>
      <c r="BM26">
        <f t="shared" si="10"/>
        <v>369.5703125</v>
      </c>
      <c r="BN26">
        <f t="shared" si="10"/>
        <v>372.571044921875</v>
      </c>
      <c r="BO26">
        <f t="shared" si="10"/>
        <v>376.38818359375</v>
      </c>
      <c r="BR26">
        <f t="shared" si="8"/>
        <v>371.177734375</v>
      </c>
    </row>
    <row r="27" spans="1:70" x14ac:dyDescent="0.2">
      <c r="A27" t="s">
        <v>67</v>
      </c>
      <c r="B27" t="s">
        <v>239</v>
      </c>
      <c r="C27" t="s">
        <v>156</v>
      </c>
      <c r="D27">
        <v>-150</v>
      </c>
      <c r="E27">
        <v>1</v>
      </c>
      <c r="F27" t="s">
        <v>65</v>
      </c>
      <c r="G27">
        <v>1</v>
      </c>
      <c r="H27">
        <v>1</v>
      </c>
      <c r="I27">
        <v>1</v>
      </c>
      <c r="J27">
        <v>0</v>
      </c>
      <c r="K27" t="s">
        <v>66</v>
      </c>
      <c r="L27">
        <v>1.4770669937133789</v>
      </c>
      <c r="M27">
        <v>1.4770669937133789</v>
      </c>
      <c r="N27">
        <v>0</v>
      </c>
      <c r="O27">
        <v>2567.246826171875</v>
      </c>
      <c r="P27">
        <v>2567.246826171875</v>
      </c>
      <c r="Q27">
        <v>0</v>
      </c>
      <c r="S27">
        <v>2570.247802734375</v>
      </c>
      <c r="T27">
        <v>2570.247802734375</v>
      </c>
      <c r="U27">
        <v>0</v>
      </c>
      <c r="W27">
        <v>2562.7373046875</v>
      </c>
      <c r="X27">
        <v>2562.7373046875</v>
      </c>
      <c r="Y27">
        <v>0</v>
      </c>
      <c r="Z27">
        <v>2567.246826171875</v>
      </c>
      <c r="AA27">
        <v>2567.246826171875</v>
      </c>
      <c r="AB27">
        <v>0</v>
      </c>
      <c r="AC27">
        <v>2562.22314453125</v>
      </c>
      <c r="AD27">
        <v>2562.22314453125</v>
      </c>
      <c r="AE27">
        <v>0</v>
      </c>
      <c r="AF27">
        <v>2562.7373046875</v>
      </c>
      <c r="AG27">
        <v>2562.7373046875</v>
      </c>
      <c r="AH27">
        <v>0</v>
      </c>
      <c r="AI27">
        <v>2561.012939453125</v>
      </c>
      <c r="AJ27">
        <v>2561.012939453125</v>
      </c>
      <c r="AK27">
        <v>0</v>
      </c>
      <c r="AL27">
        <v>2562.22314453125</v>
      </c>
      <c r="AM27">
        <v>2562.22314453125</v>
      </c>
      <c r="AN27">
        <v>0</v>
      </c>
      <c r="AO27">
        <v>2560.0048828125</v>
      </c>
      <c r="AP27">
        <v>2560.0048828125</v>
      </c>
      <c r="AQ27">
        <v>0</v>
      </c>
      <c r="AR27">
        <v>2561.012939453125</v>
      </c>
      <c r="AS27">
        <v>2561.012939453125</v>
      </c>
      <c r="AT27">
        <v>0</v>
      </c>
      <c r="AU27">
        <v>2567.246826171875</v>
      </c>
      <c r="AV27">
        <v>2567.246826171875</v>
      </c>
      <c r="AW27">
        <v>0</v>
      </c>
      <c r="AY27">
        <v>25</v>
      </c>
      <c r="BA27">
        <f t="shared" si="0"/>
        <v>1.008056640625</v>
      </c>
      <c r="BB27">
        <f t="shared" si="1"/>
        <v>1.210205078125</v>
      </c>
      <c r="BC27">
        <f t="shared" si="2"/>
        <v>0.51416015625</v>
      </c>
      <c r="BD27">
        <f t="shared" si="3"/>
        <v>4.509521484375</v>
      </c>
      <c r="BE27">
        <f t="shared" si="4"/>
        <v>3.0009765625</v>
      </c>
      <c r="BF27">
        <f t="shared" si="5"/>
        <v>4.81787109375</v>
      </c>
      <c r="BH27">
        <f t="shared" si="6"/>
        <v>15.060791015625</v>
      </c>
      <c r="BI27">
        <f t="shared" si="9"/>
        <v>376.372802734375</v>
      </c>
      <c r="BJ27">
        <f t="shared" si="10"/>
        <v>377.38037109375</v>
      </c>
      <c r="BK27">
        <f t="shared" si="10"/>
        <v>380.18212890625</v>
      </c>
      <c r="BL27">
        <f t="shared" si="10"/>
        <v>380.6962890625</v>
      </c>
      <c r="BM27">
        <f t="shared" si="10"/>
        <v>385.205810546875</v>
      </c>
      <c r="BN27">
        <f t="shared" si="10"/>
        <v>388.20654296875</v>
      </c>
      <c r="BO27">
        <f t="shared" si="10"/>
        <v>391.40966796875</v>
      </c>
      <c r="BR27">
        <f t="shared" si="8"/>
        <v>386.8134765625</v>
      </c>
    </row>
    <row r="28" spans="1:70" x14ac:dyDescent="0.2">
      <c r="A28" t="s">
        <v>61</v>
      </c>
      <c r="B28" t="s">
        <v>240</v>
      </c>
      <c r="C28" t="s">
        <v>77</v>
      </c>
      <c r="D28">
        <v>90</v>
      </c>
      <c r="E28">
        <v>2</v>
      </c>
      <c r="F28" t="s">
        <v>71</v>
      </c>
      <c r="G28">
        <v>1</v>
      </c>
      <c r="H28">
        <v>0</v>
      </c>
      <c r="I28">
        <v>0</v>
      </c>
      <c r="J28">
        <v>0</v>
      </c>
      <c r="K28" t="s">
        <v>66</v>
      </c>
      <c r="L28">
        <v>1.2118761539459231</v>
      </c>
      <c r="M28">
        <v>1.2118761539459231</v>
      </c>
      <c r="N28">
        <v>0</v>
      </c>
      <c r="O28">
        <v>2583.677001953125</v>
      </c>
      <c r="P28">
        <v>2583.677001953125</v>
      </c>
      <c r="Q28">
        <v>0</v>
      </c>
      <c r="S28">
        <v>2586.677978515625</v>
      </c>
      <c r="T28">
        <v>2586.677978515625</v>
      </c>
      <c r="U28">
        <v>0</v>
      </c>
      <c r="W28">
        <v>2579.16748046875</v>
      </c>
      <c r="X28">
        <v>2579.16748046875</v>
      </c>
      <c r="Y28">
        <v>0</v>
      </c>
      <c r="Z28">
        <v>2583.677001953125</v>
      </c>
      <c r="AA28">
        <v>2583.677001953125</v>
      </c>
      <c r="AB28">
        <v>0</v>
      </c>
      <c r="AC28">
        <v>2578.653564453125</v>
      </c>
      <c r="AD28">
        <v>2578.653564453125</v>
      </c>
      <c r="AE28">
        <v>0</v>
      </c>
      <c r="AF28">
        <v>2579.16748046875</v>
      </c>
      <c r="AG28">
        <v>2579.16748046875</v>
      </c>
      <c r="AH28">
        <v>0</v>
      </c>
      <c r="AI28">
        <v>2576.050537109375</v>
      </c>
      <c r="AJ28">
        <v>2576.050537109375</v>
      </c>
      <c r="AK28">
        <v>0</v>
      </c>
      <c r="AL28">
        <v>2578.653564453125</v>
      </c>
      <c r="AM28">
        <v>2578.653564453125</v>
      </c>
      <c r="AN28">
        <v>0</v>
      </c>
      <c r="AO28">
        <v>2575.065673828125</v>
      </c>
      <c r="AP28">
        <v>2575.065673828125</v>
      </c>
      <c r="AQ28">
        <v>0</v>
      </c>
      <c r="AR28">
        <v>2576.067138671875</v>
      </c>
      <c r="AS28">
        <v>2576.067138671875</v>
      </c>
      <c r="AT28">
        <v>0</v>
      </c>
      <c r="AU28">
        <v>2583.677001953125</v>
      </c>
      <c r="AV28">
        <v>2583.677001953125</v>
      </c>
      <c r="AW28">
        <v>0</v>
      </c>
      <c r="AY28">
        <v>26</v>
      </c>
      <c r="BA28">
        <f t="shared" si="0"/>
        <v>1.00146484375</v>
      </c>
      <c r="BB28">
        <f t="shared" si="1"/>
        <v>2.60302734375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3.415283203125</v>
      </c>
      <c r="BH28">
        <f t="shared" si="6"/>
        <v>15.044189453125</v>
      </c>
      <c r="BI28">
        <f t="shared" si="9"/>
        <v>391.43359375</v>
      </c>
      <c r="BJ28">
        <f t="shared" si="10"/>
        <v>392.441650390625</v>
      </c>
      <c r="BK28">
        <f t="shared" si="10"/>
        <v>393.65185546875</v>
      </c>
      <c r="BL28">
        <f t="shared" si="10"/>
        <v>394.166015625</v>
      </c>
      <c r="BM28">
        <f t="shared" si="10"/>
        <v>398.675537109375</v>
      </c>
      <c r="BN28">
        <f t="shared" si="10"/>
        <v>401.676513671875</v>
      </c>
      <c r="BO28">
        <f t="shared" si="10"/>
        <v>406.494384765625</v>
      </c>
      <c r="BR28">
        <f t="shared" si="8"/>
        <v>400.283203125</v>
      </c>
    </row>
    <row r="29" spans="1:70" x14ac:dyDescent="0.2">
      <c r="A29" t="s">
        <v>61</v>
      </c>
      <c r="B29" t="s">
        <v>179</v>
      </c>
      <c r="C29" t="s">
        <v>176</v>
      </c>
      <c r="D29">
        <v>150</v>
      </c>
      <c r="E29">
        <v>2</v>
      </c>
      <c r="F29" t="s">
        <v>75</v>
      </c>
      <c r="G29">
        <v>1</v>
      </c>
      <c r="H29">
        <v>0</v>
      </c>
      <c r="I29">
        <v>0</v>
      </c>
      <c r="J29">
        <v>0</v>
      </c>
      <c r="K29" t="s">
        <v>66</v>
      </c>
      <c r="L29">
        <v>2.240120649337769</v>
      </c>
      <c r="M29">
        <v>2.240120649337769</v>
      </c>
      <c r="N29">
        <v>0</v>
      </c>
      <c r="O29">
        <v>2597.7197265625</v>
      </c>
      <c r="P29">
        <v>2597.7197265625</v>
      </c>
      <c r="Q29">
        <v>0</v>
      </c>
      <c r="S29">
        <v>2600.720458984375</v>
      </c>
      <c r="T29">
        <v>2600.720458984375</v>
      </c>
      <c r="U29">
        <v>0</v>
      </c>
      <c r="W29">
        <v>2593.210205078125</v>
      </c>
      <c r="X29">
        <v>2593.210205078125</v>
      </c>
      <c r="Y29">
        <v>0</v>
      </c>
      <c r="Z29">
        <v>2597.7197265625</v>
      </c>
      <c r="AA29">
        <v>2597.7197265625</v>
      </c>
      <c r="AB29">
        <v>0</v>
      </c>
      <c r="AC29">
        <v>2592.696044921875</v>
      </c>
      <c r="AD29">
        <v>2592.696044921875</v>
      </c>
      <c r="AE29">
        <v>0</v>
      </c>
      <c r="AF29">
        <v>2593.210205078125</v>
      </c>
      <c r="AG29">
        <v>2593.210205078125</v>
      </c>
      <c r="AH29">
        <v>0</v>
      </c>
      <c r="AI29">
        <v>2591.087890625</v>
      </c>
      <c r="AJ29">
        <v>2591.087890625</v>
      </c>
      <c r="AK29">
        <v>0</v>
      </c>
      <c r="AL29">
        <v>2592.696044921875</v>
      </c>
      <c r="AM29">
        <v>2592.696044921875</v>
      </c>
      <c r="AN29">
        <v>0</v>
      </c>
      <c r="AO29">
        <v>2590.09326171875</v>
      </c>
      <c r="AP29">
        <v>2590.09326171875</v>
      </c>
      <c r="AQ29">
        <v>0</v>
      </c>
      <c r="AR29">
        <v>2591.1044921875</v>
      </c>
      <c r="AS29">
        <v>2591.1044921875</v>
      </c>
      <c r="AT29">
        <v>0</v>
      </c>
      <c r="AU29">
        <v>2597.7197265625</v>
      </c>
      <c r="AV29">
        <v>2597.7197265625</v>
      </c>
      <c r="AW29">
        <v>0</v>
      </c>
      <c r="AY29">
        <v>27</v>
      </c>
      <c r="BA29">
        <f t="shared" si="0"/>
        <v>1.01123046875</v>
      </c>
      <c r="BB29">
        <f t="shared" si="1"/>
        <v>1.608154296875</v>
      </c>
      <c r="BC29">
        <f t="shared" si="2"/>
        <v>0.51416015625</v>
      </c>
      <c r="BD29">
        <f t="shared" si="3"/>
        <v>4.509521484375</v>
      </c>
      <c r="BE29">
        <f t="shared" si="4"/>
        <v>3.000732421875</v>
      </c>
      <c r="BF29">
        <f t="shared" si="5"/>
        <v>4.41064453125</v>
      </c>
      <c r="BH29">
        <f t="shared" si="6"/>
        <v>15.054443359375</v>
      </c>
      <c r="BI29">
        <f t="shared" si="9"/>
        <v>406.477783203125</v>
      </c>
      <c r="BJ29">
        <f t="shared" si="10"/>
        <v>407.479248046875</v>
      </c>
      <c r="BK29">
        <f t="shared" si="10"/>
        <v>410.082275390625</v>
      </c>
      <c r="BL29">
        <f t="shared" si="10"/>
        <v>410.59619140625</v>
      </c>
      <c r="BM29">
        <f t="shared" si="10"/>
        <v>415.105712890625</v>
      </c>
      <c r="BN29">
        <f t="shared" si="10"/>
        <v>418.106689453125</v>
      </c>
      <c r="BO29">
        <f t="shared" si="10"/>
        <v>421.52197265625</v>
      </c>
      <c r="BR29">
        <f t="shared" si="8"/>
        <v>416.71337890625</v>
      </c>
    </row>
    <row r="30" spans="1:70" x14ac:dyDescent="0.2">
      <c r="A30" t="s">
        <v>61</v>
      </c>
      <c r="B30" t="s">
        <v>73</v>
      </c>
      <c r="C30" t="s">
        <v>152</v>
      </c>
      <c r="D30">
        <v>90</v>
      </c>
      <c r="E30">
        <v>1</v>
      </c>
      <c r="F30" t="s">
        <v>65</v>
      </c>
      <c r="G30">
        <v>1</v>
      </c>
      <c r="H30">
        <v>1</v>
      </c>
      <c r="I30">
        <v>1</v>
      </c>
      <c r="J30">
        <v>0</v>
      </c>
      <c r="K30" t="s">
        <v>66</v>
      </c>
      <c r="L30">
        <v>1.065842747688293</v>
      </c>
      <c r="M30">
        <v>1.065842747688293</v>
      </c>
      <c r="N30">
        <v>0</v>
      </c>
      <c r="O30">
        <v>2613.751953125</v>
      </c>
      <c r="P30">
        <v>2613.751953125</v>
      </c>
      <c r="Q30">
        <v>0</v>
      </c>
      <c r="S30">
        <v>2616.7529296875</v>
      </c>
      <c r="T30">
        <v>2616.7529296875</v>
      </c>
      <c r="U30">
        <v>0</v>
      </c>
      <c r="W30">
        <v>2609.242431640625</v>
      </c>
      <c r="X30">
        <v>2609.242431640625</v>
      </c>
      <c r="Y30">
        <v>0</v>
      </c>
      <c r="Z30">
        <v>2613.751953125</v>
      </c>
      <c r="AA30">
        <v>2613.751953125</v>
      </c>
      <c r="AB30">
        <v>0</v>
      </c>
      <c r="AC30">
        <v>2608.728515625</v>
      </c>
      <c r="AD30">
        <v>2608.728515625</v>
      </c>
      <c r="AE30">
        <v>0</v>
      </c>
      <c r="AF30">
        <v>2609.242431640625</v>
      </c>
      <c r="AG30">
        <v>2609.242431640625</v>
      </c>
      <c r="AH30">
        <v>0</v>
      </c>
      <c r="AI30">
        <v>2606.12548828125</v>
      </c>
      <c r="AJ30">
        <v>2606.12548828125</v>
      </c>
      <c r="AK30">
        <v>0</v>
      </c>
      <c r="AL30">
        <v>2608.728515625</v>
      </c>
      <c r="AM30">
        <v>2608.728515625</v>
      </c>
      <c r="AN30">
        <v>0</v>
      </c>
      <c r="AO30">
        <v>2605.131103515625</v>
      </c>
      <c r="AP30">
        <v>2605.131103515625</v>
      </c>
      <c r="AQ30">
        <v>0</v>
      </c>
      <c r="AR30">
        <v>2606.14208984375</v>
      </c>
      <c r="AS30">
        <v>2606.14208984375</v>
      </c>
      <c r="AT30">
        <v>0</v>
      </c>
      <c r="AU30">
        <v>2613.751953125</v>
      </c>
      <c r="AV30">
        <v>2613.751953125</v>
      </c>
      <c r="AW30">
        <v>0</v>
      </c>
      <c r="AY30">
        <v>28</v>
      </c>
      <c r="BA30">
        <f t="shared" si="0"/>
        <v>1.010986328125</v>
      </c>
      <c r="BB30">
        <f t="shared" si="1"/>
        <v>2.60302734375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3.4296875</v>
      </c>
      <c r="BH30">
        <f t="shared" si="6"/>
        <v>15.068115234375</v>
      </c>
      <c r="BI30">
        <f t="shared" si="9"/>
        <v>421.5322265625</v>
      </c>
      <c r="BJ30">
        <f t="shared" si="10"/>
        <v>422.54345703125</v>
      </c>
      <c r="BK30">
        <f t="shared" si="10"/>
        <v>424.151611328125</v>
      </c>
      <c r="BL30">
        <f t="shared" si="10"/>
        <v>424.665771484375</v>
      </c>
      <c r="BM30">
        <f t="shared" si="10"/>
        <v>429.17529296875</v>
      </c>
      <c r="BN30">
        <f t="shared" si="10"/>
        <v>432.176025390625</v>
      </c>
      <c r="BO30">
        <f t="shared" si="10"/>
        <v>436.586669921875</v>
      </c>
      <c r="BR30">
        <f t="shared" si="8"/>
        <v>430.782958984375</v>
      </c>
    </row>
    <row r="31" spans="1:70" x14ac:dyDescent="0.2">
      <c r="A31" t="s">
        <v>67</v>
      </c>
      <c r="B31" t="s">
        <v>243</v>
      </c>
      <c r="C31" t="s">
        <v>69</v>
      </c>
      <c r="D31">
        <v>-30</v>
      </c>
      <c r="E31">
        <v>1</v>
      </c>
      <c r="F31" t="s">
        <v>65</v>
      </c>
      <c r="G31">
        <v>1</v>
      </c>
      <c r="H31">
        <v>1</v>
      </c>
      <c r="I31">
        <v>1</v>
      </c>
      <c r="J31">
        <v>0</v>
      </c>
      <c r="K31" t="s">
        <v>66</v>
      </c>
      <c r="L31">
        <v>1.160241365432739</v>
      </c>
      <c r="M31">
        <v>1.160241365432739</v>
      </c>
      <c r="N31">
        <v>0</v>
      </c>
      <c r="O31">
        <v>2628.70654296875</v>
      </c>
      <c r="P31">
        <v>2628.70654296875</v>
      </c>
      <c r="Q31">
        <v>0</v>
      </c>
      <c r="S31">
        <v>2631.70751953125</v>
      </c>
      <c r="T31">
        <v>2631.70751953125</v>
      </c>
      <c r="U31">
        <v>0</v>
      </c>
      <c r="W31">
        <v>2624.197021484375</v>
      </c>
      <c r="X31">
        <v>2624.197021484375</v>
      </c>
      <c r="Y31">
        <v>0</v>
      </c>
      <c r="Z31">
        <v>2628.70654296875</v>
      </c>
      <c r="AA31">
        <v>2628.70654296875</v>
      </c>
      <c r="AB31">
        <v>0</v>
      </c>
      <c r="AC31">
        <v>2623.68310546875</v>
      </c>
      <c r="AD31">
        <v>2623.68310546875</v>
      </c>
      <c r="AE31">
        <v>0</v>
      </c>
      <c r="AF31">
        <v>2624.197021484375</v>
      </c>
      <c r="AG31">
        <v>2624.197021484375</v>
      </c>
      <c r="AH31">
        <v>0</v>
      </c>
      <c r="AI31">
        <v>2621.179443359375</v>
      </c>
      <c r="AJ31">
        <v>2621.179443359375</v>
      </c>
      <c r="AK31">
        <v>0</v>
      </c>
      <c r="AL31">
        <v>2623.68310546875</v>
      </c>
      <c r="AM31">
        <v>2623.68310546875</v>
      </c>
      <c r="AN31">
        <v>0</v>
      </c>
      <c r="AO31">
        <v>2620.1826171875</v>
      </c>
      <c r="AP31">
        <v>2620.1826171875</v>
      </c>
      <c r="AQ31">
        <v>0</v>
      </c>
      <c r="AR31">
        <v>2621.196044921875</v>
      </c>
      <c r="AS31">
        <v>2621.196044921875</v>
      </c>
      <c r="AT31">
        <v>0</v>
      </c>
      <c r="AU31">
        <v>2628.70654296875</v>
      </c>
      <c r="AV31">
        <v>2628.70654296875</v>
      </c>
      <c r="AW31">
        <v>0</v>
      </c>
      <c r="AY31">
        <v>29</v>
      </c>
      <c r="BA31">
        <f t="shared" si="0"/>
        <v>1.013427734375</v>
      </c>
      <c r="BB31">
        <f t="shared" si="1"/>
        <v>2.503662109375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-2631.70751953125</v>
      </c>
      <c r="BI31">
        <f t="shared" si="9"/>
        <v>436.600341796875</v>
      </c>
      <c r="BJ31">
        <f t="shared" si="10"/>
        <v>437.611328125</v>
      </c>
      <c r="BK31">
        <f t="shared" si="10"/>
        <v>440.21435546875</v>
      </c>
      <c r="BL31">
        <f t="shared" si="10"/>
        <v>440.728271484375</v>
      </c>
      <c r="BM31">
        <f t="shared" si="10"/>
        <v>445.23779296875</v>
      </c>
      <c r="BN31">
        <f t="shared" si="10"/>
        <v>448.23876953125</v>
      </c>
      <c r="BO31">
        <f t="shared" si="10"/>
        <v>451.66845703125</v>
      </c>
      <c r="BR31">
        <f t="shared" si="8"/>
        <v>446.845458984375</v>
      </c>
    </row>
    <row r="33" spans="1:2" x14ac:dyDescent="0.2">
      <c r="A33" t="s">
        <v>78</v>
      </c>
    </row>
    <row r="34" spans="1:2" x14ac:dyDescent="0.2">
      <c r="A34" t="s">
        <v>79</v>
      </c>
      <c r="B34">
        <v>17</v>
      </c>
    </row>
    <row r="35" spans="1:2" x14ac:dyDescent="0.2">
      <c r="A35" t="s">
        <v>80</v>
      </c>
      <c r="B35">
        <v>1</v>
      </c>
    </row>
    <row r="36" spans="1:2" x14ac:dyDescent="0.2">
      <c r="A36" t="s">
        <v>81</v>
      </c>
      <c r="B36" t="s">
        <v>82</v>
      </c>
    </row>
    <row r="37" spans="1:2" x14ac:dyDescent="0.2">
      <c r="A37" t="s">
        <v>83</v>
      </c>
      <c r="B37" t="s">
        <v>84</v>
      </c>
    </row>
    <row r="38" spans="1:2" x14ac:dyDescent="0.2">
      <c r="A38" t="s">
        <v>85</v>
      </c>
      <c r="B38" t="s">
        <v>86</v>
      </c>
    </row>
    <row r="39" spans="1:2" x14ac:dyDescent="0.2">
      <c r="A39" t="s">
        <v>87</v>
      </c>
      <c r="B39">
        <v>60.536535312475642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245</v>
      </c>
      <c r="I1" t="s">
        <v>246</v>
      </c>
      <c r="J1" t="s">
        <v>247</v>
      </c>
      <c r="K1" t="s">
        <v>248</v>
      </c>
      <c r="L1" t="s">
        <v>249</v>
      </c>
      <c r="M1" t="s">
        <v>250</v>
      </c>
      <c r="N1" t="s">
        <v>251</v>
      </c>
      <c r="O1" t="s">
        <v>60</v>
      </c>
    </row>
    <row r="2" spans="1:15" x14ac:dyDescent="0.2">
      <c r="A2" t="s">
        <v>252</v>
      </c>
      <c r="B2" t="s">
        <v>62</v>
      </c>
      <c r="C2" t="s">
        <v>63</v>
      </c>
      <c r="D2">
        <v>30</v>
      </c>
      <c r="E2" t="s">
        <v>64</v>
      </c>
      <c r="F2" t="s">
        <v>65</v>
      </c>
      <c r="G2">
        <v>1</v>
      </c>
      <c r="H2">
        <v>0</v>
      </c>
      <c r="I2">
        <v>0</v>
      </c>
      <c r="J2">
        <v>0</v>
      </c>
      <c r="K2" t="s">
        <v>66</v>
      </c>
      <c r="L2">
        <v>0.97417020797729492</v>
      </c>
      <c r="M2">
        <v>0.97417020797729492</v>
      </c>
      <c r="N2">
        <v>0</v>
      </c>
      <c r="O2">
        <v>1</v>
      </c>
    </row>
    <row r="3" spans="1:15" x14ac:dyDescent="0.2">
      <c r="A3" t="s">
        <v>252</v>
      </c>
      <c r="B3" t="s">
        <v>167</v>
      </c>
      <c r="C3" t="s">
        <v>74</v>
      </c>
      <c r="D3">
        <v>60</v>
      </c>
      <c r="E3" t="s">
        <v>70</v>
      </c>
      <c r="F3" t="s">
        <v>75</v>
      </c>
      <c r="G3">
        <v>1</v>
      </c>
      <c r="H3">
        <v>0</v>
      </c>
      <c r="I3">
        <v>0</v>
      </c>
      <c r="J3">
        <v>0</v>
      </c>
      <c r="K3" t="s">
        <v>72</v>
      </c>
      <c r="L3">
        <v>1.494431257247925</v>
      </c>
      <c r="M3">
        <v>1.494431257247925</v>
      </c>
      <c r="N3">
        <v>0</v>
      </c>
      <c r="O3">
        <v>0</v>
      </c>
    </row>
    <row r="4" spans="1:15" x14ac:dyDescent="0.2">
      <c r="A4" t="s">
        <v>253</v>
      </c>
      <c r="B4" t="s">
        <v>149</v>
      </c>
      <c r="C4" t="s">
        <v>77</v>
      </c>
      <c r="D4">
        <v>-120</v>
      </c>
      <c r="E4" t="s">
        <v>64</v>
      </c>
      <c r="F4" t="s">
        <v>65</v>
      </c>
      <c r="G4">
        <v>1</v>
      </c>
      <c r="H4">
        <v>0</v>
      </c>
      <c r="I4">
        <v>0</v>
      </c>
      <c r="J4">
        <v>0</v>
      </c>
      <c r="O4">
        <v>3</v>
      </c>
    </row>
    <row r="5" spans="1:15" x14ac:dyDescent="0.2">
      <c r="A5" t="s">
        <v>253</v>
      </c>
      <c r="B5" t="s">
        <v>164</v>
      </c>
      <c r="C5" t="s">
        <v>156</v>
      </c>
      <c r="D5">
        <v>60</v>
      </c>
      <c r="E5" t="s">
        <v>70</v>
      </c>
      <c r="F5" t="s">
        <v>254</v>
      </c>
      <c r="G5">
        <v>1</v>
      </c>
      <c r="H5">
        <v>0</v>
      </c>
      <c r="I5">
        <v>0</v>
      </c>
      <c r="J5">
        <v>0</v>
      </c>
      <c r="K5" t="s">
        <v>72</v>
      </c>
      <c r="L5">
        <v>1.4799485206603999</v>
      </c>
      <c r="M5">
        <v>1.4799485206603999</v>
      </c>
      <c r="N5">
        <v>0</v>
      </c>
      <c r="O5">
        <v>2</v>
      </c>
    </row>
    <row r="7" spans="1:15" x14ac:dyDescent="0.2">
      <c r="A7" t="s">
        <v>78</v>
      </c>
    </row>
    <row r="8" spans="1:15" x14ac:dyDescent="0.2">
      <c r="A8" t="s">
        <v>79</v>
      </c>
      <c r="B8">
        <v>17</v>
      </c>
    </row>
    <row r="9" spans="1:15" x14ac:dyDescent="0.2">
      <c r="A9" t="s">
        <v>80</v>
      </c>
      <c r="B9">
        <v>1</v>
      </c>
    </row>
    <row r="10" spans="1:15" x14ac:dyDescent="0.2">
      <c r="A10" t="s">
        <v>81</v>
      </c>
      <c r="B10" t="s">
        <v>82</v>
      </c>
    </row>
    <row r="11" spans="1:15" x14ac:dyDescent="0.2">
      <c r="A11" t="s">
        <v>83</v>
      </c>
      <c r="B11" t="s">
        <v>84</v>
      </c>
    </row>
    <row r="12" spans="1:15" x14ac:dyDescent="0.2">
      <c r="A12" t="s">
        <v>85</v>
      </c>
      <c r="B12" t="s">
        <v>86</v>
      </c>
    </row>
    <row r="13" spans="1:15" x14ac:dyDescent="0.2">
      <c r="A13" t="s">
        <v>87</v>
      </c>
      <c r="B13">
        <v>60.536535312475642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92</v>
      </c>
      <c r="D2" t="s">
        <v>92</v>
      </c>
      <c r="E2" t="s">
        <v>92</v>
      </c>
      <c r="F2" t="s">
        <v>92</v>
      </c>
      <c r="G2" t="s">
        <v>92</v>
      </c>
      <c r="H2" t="s">
        <v>92</v>
      </c>
      <c r="I2" t="s">
        <v>92</v>
      </c>
      <c r="J2" t="s">
        <v>92</v>
      </c>
      <c r="K2" t="s">
        <v>92</v>
      </c>
    </row>
    <row r="4" spans="1:11" x14ac:dyDescent="0.2">
      <c r="A4" t="s">
        <v>78</v>
      </c>
    </row>
    <row r="5" spans="1:11" x14ac:dyDescent="0.2">
      <c r="A5" t="s">
        <v>79</v>
      </c>
      <c r="B5">
        <v>17</v>
      </c>
    </row>
    <row r="6" spans="1:11" x14ac:dyDescent="0.2">
      <c r="A6" t="s">
        <v>80</v>
      </c>
      <c r="B6">
        <v>1</v>
      </c>
    </row>
    <row r="7" spans="1:11" x14ac:dyDescent="0.2">
      <c r="A7" t="s">
        <v>81</v>
      </c>
      <c r="B7" t="s">
        <v>82</v>
      </c>
    </row>
    <row r="8" spans="1:11" x14ac:dyDescent="0.2">
      <c r="A8" t="s">
        <v>83</v>
      </c>
      <c r="B8" t="s">
        <v>84</v>
      </c>
    </row>
    <row r="9" spans="1:11" x14ac:dyDescent="0.2">
      <c r="A9" t="s">
        <v>85</v>
      </c>
      <c r="B9" t="s">
        <v>86</v>
      </c>
    </row>
    <row r="10" spans="1:11" x14ac:dyDescent="0.2">
      <c r="A10" t="s">
        <v>87</v>
      </c>
      <c r="B10">
        <v>60.536535312475642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topLeftCell="B1"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60</v>
      </c>
    </row>
    <row r="2" spans="1:14" x14ac:dyDescent="0.2">
      <c r="A2">
        <v>1</v>
      </c>
      <c r="B2">
        <v>2988.8271484375</v>
      </c>
      <c r="C2">
        <v>2988.8271484375</v>
      </c>
      <c r="D2">
        <v>0</v>
      </c>
      <c r="F2">
        <v>2986.8212890625</v>
      </c>
      <c r="G2">
        <v>2986.8212890625</v>
      </c>
      <c r="H2">
        <v>0</v>
      </c>
      <c r="J2">
        <v>2984.815185546875</v>
      </c>
      <c r="K2">
        <v>2984.815185546875</v>
      </c>
      <c r="L2">
        <v>0</v>
      </c>
      <c r="N2">
        <v>0</v>
      </c>
    </row>
    <row r="4" spans="1:14" x14ac:dyDescent="0.2">
      <c r="A4" t="s">
        <v>78</v>
      </c>
    </row>
    <row r="5" spans="1:14" x14ac:dyDescent="0.2">
      <c r="A5" t="s">
        <v>79</v>
      </c>
      <c r="B5">
        <v>17</v>
      </c>
    </row>
    <row r="6" spans="1:14" x14ac:dyDescent="0.2">
      <c r="A6" t="s">
        <v>80</v>
      </c>
      <c r="B6">
        <v>1</v>
      </c>
    </row>
    <row r="7" spans="1:14" x14ac:dyDescent="0.2">
      <c r="A7" t="s">
        <v>81</v>
      </c>
      <c r="B7" t="s">
        <v>82</v>
      </c>
    </row>
    <row r="8" spans="1:14" x14ac:dyDescent="0.2">
      <c r="A8" t="s">
        <v>83</v>
      </c>
      <c r="B8" t="s">
        <v>84</v>
      </c>
    </row>
    <row r="9" spans="1:14" x14ac:dyDescent="0.2">
      <c r="A9" t="s">
        <v>85</v>
      </c>
      <c r="B9" t="s">
        <v>86</v>
      </c>
    </row>
    <row r="10" spans="1:14" x14ac:dyDescent="0.2">
      <c r="A10" t="s">
        <v>87</v>
      </c>
      <c r="B10">
        <v>60.536535312475642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first_countdown</vt:lpstr>
      <vt:lpstr>Ctrl_block1</vt:lpstr>
      <vt:lpstr>second_countdown</vt:lpstr>
      <vt:lpstr>Ctrl_block2</vt:lpstr>
      <vt:lpstr>ego_inner_loop</vt:lpstr>
      <vt:lpstr>ego_outer_loop</vt:lpstr>
      <vt:lpstr>third_countdown</vt:lpstr>
      <vt:lpstr>Ego_block1</vt:lpstr>
      <vt:lpstr>fourth_countdown</vt:lpstr>
      <vt:lpstr>Ego_block2</vt:lpstr>
      <vt:lpstr>allo_inner_loop</vt:lpstr>
      <vt:lpstr>allo_outer_loop</vt:lpstr>
      <vt:lpstr>fifth_countdown</vt:lpstr>
      <vt:lpstr>allo_block1</vt:lpstr>
      <vt:lpstr>sixth_countdown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2022-06-24T15:10:59Z</dcterms:created>
  <dcterms:modified xsi:type="dcterms:W3CDTF">2023-09-28T09:40:21Z</dcterms:modified>
</cp:coreProperties>
</file>