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46BFB3FB-97B8-B04C-BBF5-216E28AD138F}" xr6:coauthVersionLast="47" xr6:coauthVersionMax="47" xr10:uidLastSave="{00000000-0000-0000-0000-000000000000}"/>
  <bookViews>
    <workbookView xWindow="13700" yWindow="500" windowWidth="15100" windowHeight="16100" firstSheet="13" activeTab="17" xr2:uid="{00000000-000D-0000-FFFF-FFFF00000000}"/>
  </bookViews>
  <sheets>
    <sheet name="ctrl_training_inner" sheetId="1" r:id="rId1"/>
    <sheet name="ctrl_training_outer" sheetId="2" r:id="rId2"/>
    <sheet name="first_countdown" sheetId="3" r:id="rId3"/>
    <sheet name="Ctrl_block1" sheetId="4" r:id="rId4"/>
    <sheet name="second_countdown" sheetId="5" r:id="rId5"/>
    <sheet name="Ctrl_block2" sheetId="6" r:id="rId6"/>
    <sheet name="ego_inner_loop" sheetId="7" r:id="rId7"/>
    <sheet name="ego_outer_loop" sheetId="8" r:id="rId8"/>
    <sheet name="third_countdown" sheetId="9" r:id="rId9"/>
    <sheet name="Ego_block1" sheetId="10" r:id="rId10"/>
    <sheet name="fourth_countdown" sheetId="11" r:id="rId11"/>
    <sheet name="Ego_block2" sheetId="12" r:id="rId12"/>
    <sheet name="allo_inner_loop" sheetId="13" r:id="rId13"/>
    <sheet name="allo_outer_loop" sheetId="14" r:id="rId14"/>
    <sheet name="fifth_countdown" sheetId="15" r:id="rId15"/>
    <sheet name="allo_block1" sheetId="16" r:id="rId16"/>
    <sheet name="sixth_countdown" sheetId="17" r:id="rId17"/>
    <sheet name="allo_block2" sheetId="18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Q2" i="4" l="1"/>
  <c r="BR28" i="4" s="1"/>
  <c r="BR24" i="4"/>
  <c r="BR20" i="4"/>
  <c r="BR16" i="4"/>
  <c r="BR8" i="4"/>
  <c r="BR4" i="4"/>
  <c r="BR31" i="4"/>
  <c r="BQ2" i="6"/>
  <c r="BR28" i="6" s="1"/>
  <c r="BR20" i="6"/>
  <c r="BR16" i="6"/>
  <c r="BR4" i="6"/>
  <c r="BR31" i="6"/>
  <c r="BQ2" i="10"/>
  <c r="BR28" i="10" s="1"/>
  <c r="BR20" i="10"/>
  <c r="BR16" i="10"/>
  <c r="BR4" i="10"/>
  <c r="BR31" i="10"/>
  <c r="BQ2" i="12"/>
  <c r="BR28" i="12" s="1"/>
  <c r="BR24" i="12"/>
  <c r="BR20" i="12"/>
  <c r="BR16" i="12"/>
  <c r="BR8" i="12"/>
  <c r="BR4" i="12"/>
  <c r="BR31" i="12"/>
  <c r="BQ2" i="16"/>
  <c r="BR31" i="16" s="1"/>
  <c r="BQ2" i="18"/>
  <c r="BR28" i="18" s="1"/>
  <c r="BR24" i="18"/>
  <c r="BR20" i="18"/>
  <c r="BR16" i="18"/>
  <c r="BR12" i="18"/>
  <c r="BR8" i="18"/>
  <c r="BR4" i="18"/>
  <c r="BR31" i="18"/>
  <c r="BF31" i="18"/>
  <c r="BE31" i="18"/>
  <c r="BD31" i="18"/>
  <c r="BC31" i="18"/>
  <c r="BB31" i="18"/>
  <c r="BA31" i="18"/>
  <c r="BF30" i="18"/>
  <c r="BE30" i="18"/>
  <c r="BD30" i="18"/>
  <c r="BC30" i="18"/>
  <c r="BB30" i="18"/>
  <c r="BA30" i="18"/>
  <c r="BH30" i="18" s="1"/>
  <c r="BF29" i="18"/>
  <c r="BE29" i="18"/>
  <c r="BD29" i="18"/>
  <c r="BC29" i="18"/>
  <c r="BB29" i="18"/>
  <c r="BH29" i="18" s="1"/>
  <c r="BA29" i="18"/>
  <c r="BF28" i="18"/>
  <c r="BE28" i="18"/>
  <c r="BD28" i="18"/>
  <c r="BC28" i="18"/>
  <c r="BB28" i="18"/>
  <c r="BA28" i="18"/>
  <c r="BH28" i="18" s="1"/>
  <c r="BF27" i="18"/>
  <c r="BE27" i="18"/>
  <c r="BD27" i="18"/>
  <c r="BC27" i="18"/>
  <c r="BB27" i="18"/>
  <c r="BH27" i="18" s="1"/>
  <c r="BA27" i="18"/>
  <c r="BF26" i="18"/>
  <c r="BE26" i="18"/>
  <c r="BD26" i="18"/>
  <c r="BC26" i="18"/>
  <c r="BB26" i="18"/>
  <c r="BA26" i="18"/>
  <c r="BH26" i="18" s="1"/>
  <c r="BF25" i="18"/>
  <c r="BE25" i="18"/>
  <c r="BD25" i="18"/>
  <c r="BC25" i="18"/>
  <c r="BB25" i="18"/>
  <c r="BH25" i="18" s="1"/>
  <c r="BA25" i="18"/>
  <c r="BF24" i="18"/>
  <c r="BE24" i="18"/>
  <c r="BD24" i="18"/>
  <c r="BC24" i="18"/>
  <c r="BB24" i="18"/>
  <c r="BA24" i="18"/>
  <c r="BH24" i="18" s="1"/>
  <c r="BF23" i="18"/>
  <c r="BE23" i="18"/>
  <c r="BD23" i="18"/>
  <c r="BC23" i="18"/>
  <c r="BB23" i="18"/>
  <c r="BH23" i="18" s="1"/>
  <c r="BA23" i="18"/>
  <c r="BF22" i="18"/>
  <c r="BE22" i="18"/>
  <c r="BD22" i="18"/>
  <c r="BC22" i="18"/>
  <c r="BB22" i="18"/>
  <c r="BA22" i="18"/>
  <c r="BH22" i="18" s="1"/>
  <c r="BF21" i="18"/>
  <c r="BE21" i="18"/>
  <c r="BD21" i="18"/>
  <c r="BC21" i="18"/>
  <c r="BB21" i="18"/>
  <c r="BH21" i="18" s="1"/>
  <c r="BA21" i="18"/>
  <c r="BF20" i="18"/>
  <c r="BE20" i="18"/>
  <c r="BD20" i="18"/>
  <c r="BC20" i="18"/>
  <c r="BB20" i="18"/>
  <c r="BA20" i="18"/>
  <c r="BH20" i="18" s="1"/>
  <c r="BF19" i="18"/>
  <c r="BE19" i="18"/>
  <c r="BD19" i="18"/>
  <c r="BC19" i="18"/>
  <c r="BB19" i="18"/>
  <c r="BH19" i="18" s="1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H17" i="18" s="1"/>
  <c r="BA17" i="18"/>
  <c r="BF16" i="18"/>
  <c r="BE16" i="18"/>
  <c r="BD16" i="18"/>
  <c r="BC16" i="18"/>
  <c r="BB16" i="18"/>
  <c r="BA16" i="18"/>
  <c r="BH16" i="18" s="1"/>
  <c r="BF15" i="18"/>
  <c r="BE15" i="18"/>
  <c r="BD15" i="18"/>
  <c r="BC15" i="18"/>
  <c r="BB15" i="18"/>
  <c r="BH15" i="18" s="1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H13" i="18" s="1"/>
  <c r="BA13" i="18"/>
  <c r="BF12" i="18"/>
  <c r="BE12" i="18"/>
  <c r="BD12" i="18"/>
  <c r="BC12" i="18"/>
  <c r="BB12" i="18"/>
  <c r="BA12" i="18"/>
  <c r="BH12" i="18" s="1"/>
  <c r="BF11" i="18"/>
  <c r="BE11" i="18"/>
  <c r="BD11" i="18"/>
  <c r="BC11" i="18"/>
  <c r="BB11" i="18"/>
  <c r="BH11" i="18" s="1"/>
  <c r="BA11" i="18"/>
  <c r="BF10" i="18"/>
  <c r="BE10" i="18"/>
  <c r="BD10" i="18"/>
  <c r="BC10" i="18"/>
  <c r="BB10" i="18"/>
  <c r="BA10" i="18"/>
  <c r="BH10" i="18" s="1"/>
  <c r="BF9" i="18"/>
  <c r="BE9" i="18"/>
  <c r="BD9" i="18"/>
  <c r="BC9" i="18"/>
  <c r="BB9" i="18"/>
  <c r="BH9" i="18" s="1"/>
  <c r="BA9" i="18"/>
  <c r="BF8" i="18"/>
  <c r="BE8" i="18"/>
  <c r="BD8" i="18"/>
  <c r="BC8" i="18"/>
  <c r="BB8" i="18"/>
  <c r="BA8" i="18"/>
  <c r="BH8" i="18" s="1"/>
  <c r="BF7" i="18"/>
  <c r="BE7" i="18"/>
  <c r="BD7" i="18"/>
  <c r="BC7" i="18"/>
  <c r="BB7" i="18"/>
  <c r="BH7" i="18" s="1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H5" i="18" s="1"/>
  <c r="BA5" i="18"/>
  <c r="BF4" i="18"/>
  <c r="BE4" i="18"/>
  <c r="BD4" i="18"/>
  <c r="BC4" i="18"/>
  <c r="BB4" i="18"/>
  <c r="BA4" i="18"/>
  <c r="BH4" i="18" s="1"/>
  <c r="BF3" i="18"/>
  <c r="BE3" i="18"/>
  <c r="BD3" i="18"/>
  <c r="BC3" i="18"/>
  <c r="BB3" i="18"/>
  <c r="BH3" i="18" s="1"/>
  <c r="BA3" i="18"/>
  <c r="BJ2" i="18"/>
  <c r="BK2" i="18" s="1"/>
  <c r="BL2" i="18" s="1"/>
  <c r="BM2" i="18" s="1"/>
  <c r="BN2" i="18" s="1"/>
  <c r="BO2" i="18" s="1"/>
  <c r="BF2" i="18"/>
  <c r="BE2" i="18"/>
  <c r="BD2" i="18"/>
  <c r="BC2" i="18"/>
  <c r="BH2" i="18" s="1"/>
  <c r="BI4" i="18" s="1"/>
  <c r="BB2" i="18"/>
  <c r="BA2" i="18"/>
  <c r="BI3" i="18" s="1"/>
  <c r="BJ3" i="18" s="1"/>
  <c r="BK3" i="18" s="1"/>
  <c r="BL3" i="18" s="1"/>
  <c r="BM3" i="18" s="1"/>
  <c r="BN3" i="18" s="1"/>
  <c r="BO3" i="18" s="1"/>
  <c r="BF31" i="16"/>
  <c r="BE31" i="16"/>
  <c r="BD31" i="16"/>
  <c r="BC31" i="16"/>
  <c r="BB31" i="16"/>
  <c r="BA31" i="16"/>
  <c r="BF30" i="16"/>
  <c r="BE30" i="16"/>
  <c r="BD30" i="16"/>
  <c r="BC30" i="16"/>
  <c r="BH30" i="16" s="1"/>
  <c r="BB30" i="16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H28" i="16" s="1"/>
  <c r="BB28" i="16"/>
  <c r="BA28" i="16"/>
  <c r="BF27" i="16"/>
  <c r="BE27" i="16"/>
  <c r="BD27" i="16"/>
  <c r="BC27" i="16"/>
  <c r="BB27" i="16"/>
  <c r="BA27" i="16"/>
  <c r="BH27" i="16" s="1"/>
  <c r="BF26" i="16"/>
  <c r="BE26" i="16"/>
  <c r="BD26" i="16"/>
  <c r="BC26" i="16"/>
  <c r="BH26" i="16" s="1"/>
  <c r="BB26" i="16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H24" i="16" s="1"/>
  <c r="BB24" i="16"/>
  <c r="BA24" i="16"/>
  <c r="BF23" i="16"/>
  <c r="BE23" i="16"/>
  <c r="BD23" i="16"/>
  <c r="BC23" i="16"/>
  <c r="BB23" i="16"/>
  <c r="BA23" i="16"/>
  <c r="BH23" i="16" s="1"/>
  <c r="BF22" i="16"/>
  <c r="BE22" i="16"/>
  <c r="BD22" i="16"/>
  <c r="BC22" i="16"/>
  <c r="BH22" i="16" s="1"/>
  <c r="BB22" i="16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H20" i="16" s="1"/>
  <c r="BB20" i="16"/>
  <c r="BA20" i="16"/>
  <c r="BF19" i="16"/>
  <c r="BE19" i="16"/>
  <c r="BD19" i="16"/>
  <c r="BC19" i="16"/>
  <c r="BB19" i="16"/>
  <c r="BA19" i="16"/>
  <c r="BH19" i="16" s="1"/>
  <c r="BF18" i="16"/>
  <c r="BE18" i="16"/>
  <c r="BD18" i="16"/>
  <c r="BC18" i="16"/>
  <c r="BB18" i="16"/>
  <c r="BA18" i="16"/>
  <c r="BH18" i="16" s="1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H16" i="16" s="1"/>
  <c r="BF15" i="16"/>
  <c r="BE15" i="16"/>
  <c r="BD15" i="16"/>
  <c r="BC15" i="16"/>
  <c r="BB15" i="16"/>
  <c r="BA15" i="16"/>
  <c r="BH15" i="16" s="1"/>
  <c r="BF14" i="16"/>
  <c r="BE14" i="16"/>
  <c r="BD14" i="16"/>
  <c r="BC14" i="16"/>
  <c r="BB14" i="16"/>
  <c r="BA14" i="16"/>
  <c r="BH14" i="16" s="1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B11" i="16"/>
  <c r="BA11" i="16"/>
  <c r="BH11" i="16" s="1"/>
  <c r="BF10" i="16"/>
  <c r="BE10" i="16"/>
  <c r="BD10" i="16"/>
  <c r="BC10" i="16"/>
  <c r="BB10" i="16"/>
  <c r="BA10" i="16"/>
  <c r="BH10" i="16" s="1"/>
  <c r="BF9" i="16"/>
  <c r="BE9" i="16"/>
  <c r="BD9" i="16"/>
  <c r="BC9" i="16"/>
  <c r="BB9" i="16"/>
  <c r="BA9" i="16"/>
  <c r="BH9" i="16" s="1"/>
  <c r="BF8" i="16"/>
  <c r="BE8" i="16"/>
  <c r="BD8" i="16"/>
  <c r="BC8" i="16"/>
  <c r="BB8" i="16"/>
  <c r="BA8" i="16"/>
  <c r="BH8" i="16" s="1"/>
  <c r="BF7" i="16"/>
  <c r="BE7" i="16"/>
  <c r="BD7" i="16"/>
  <c r="BC7" i="16"/>
  <c r="BB7" i="16"/>
  <c r="BA7" i="16"/>
  <c r="BH7" i="16" s="1"/>
  <c r="BF6" i="16"/>
  <c r="BE6" i="16"/>
  <c r="BD6" i="16"/>
  <c r="BC6" i="16"/>
  <c r="BB6" i="16"/>
  <c r="BA6" i="16"/>
  <c r="BH6" i="16" s="1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B3" i="16"/>
  <c r="BA3" i="16"/>
  <c r="BH3" i="16" s="1"/>
  <c r="BF2" i="16"/>
  <c r="BE2" i="16"/>
  <c r="BD2" i="16"/>
  <c r="BC2" i="16"/>
  <c r="BB2" i="16"/>
  <c r="BA2" i="16"/>
  <c r="BI3" i="16" s="1"/>
  <c r="BJ3" i="16" s="1"/>
  <c r="BK3" i="16" s="1"/>
  <c r="BL3" i="16" s="1"/>
  <c r="BM3" i="16" s="1"/>
  <c r="BN3" i="16" s="1"/>
  <c r="BO3" i="16" s="1"/>
  <c r="BF31" i="4"/>
  <c r="BE31" i="4"/>
  <c r="BD31" i="4"/>
  <c r="BC31" i="4"/>
  <c r="BB31" i="4"/>
  <c r="BA31" i="4"/>
  <c r="BF30" i="4"/>
  <c r="BE30" i="4"/>
  <c r="BD30" i="4"/>
  <c r="BC30" i="4"/>
  <c r="BB30" i="4"/>
  <c r="BA30" i="4"/>
  <c r="BH30" i="4" s="1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B27" i="4"/>
  <c r="BA27" i="4"/>
  <c r="BH27" i="4" s="1"/>
  <c r="BF26" i="4"/>
  <c r="BE26" i="4"/>
  <c r="BD26" i="4"/>
  <c r="BC26" i="4"/>
  <c r="BB26" i="4"/>
  <c r="BA26" i="4"/>
  <c r="BH26" i="4" s="1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B23" i="4"/>
  <c r="BA23" i="4"/>
  <c r="BH23" i="4" s="1"/>
  <c r="BF22" i="4"/>
  <c r="BE22" i="4"/>
  <c r="BD22" i="4"/>
  <c r="BC22" i="4"/>
  <c r="BB22" i="4"/>
  <c r="BA22" i="4"/>
  <c r="BH22" i="4" s="1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B19" i="4"/>
  <c r="BA19" i="4"/>
  <c r="BH19" i="4" s="1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B15" i="4"/>
  <c r="BA15" i="4"/>
  <c r="BH15" i="4" s="1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B11" i="4"/>
  <c r="BA11" i="4"/>
  <c r="BH11" i="4" s="1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B7" i="4"/>
  <c r="BA7" i="4"/>
  <c r="BH7" i="4" s="1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B3" i="4"/>
  <c r="BA3" i="4"/>
  <c r="BH3" i="4" s="1"/>
  <c r="BF2" i="4"/>
  <c r="BE2" i="4"/>
  <c r="BD2" i="4"/>
  <c r="BC2" i="4"/>
  <c r="BH2" i="4" s="1"/>
  <c r="BI4" i="4" s="1"/>
  <c r="BB2" i="4"/>
  <c r="BA2" i="4"/>
  <c r="BI3" i="4" s="1"/>
  <c r="BJ3" i="4" s="1"/>
  <c r="BK3" i="4" s="1"/>
  <c r="BL3" i="4" s="1"/>
  <c r="BM3" i="4" s="1"/>
  <c r="BN3" i="4" s="1"/>
  <c r="BO3" i="4" s="1"/>
  <c r="BF31" i="6"/>
  <c r="BE31" i="6"/>
  <c r="BD31" i="6"/>
  <c r="BC31" i="6"/>
  <c r="BB31" i="6"/>
  <c r="BA31" i="6"/>
  <c r="BF30" i="6"/>
  <c r="BE30" i="6"/>
  <c r="BD30" i="6"/>
  <c r="BC30" i="6"/>
  <c r="BH30" i="6" s="1"/>
  <c r="BB30" i="6"/>
  <c r="BA30" i="6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H26" i="6" s="1"/>
  <c r="BB26" i="6"/>
  <c r="BA26" i="6"/>
  <c r="BF25" i="6"/>
  <c r="BE25" i="6"/>
  <c r="BD25" i="6"/>
  <c r="BC25" i="6"/>
  <c r="BB25" i="6"/>
  <c r="BA25" i="6"/>
  <c r="BH25" i="6" s="1"/>
  <c r="BF24" i="6"/>
  <c r="BE24" i="6"/>
  <c r="BD24" i="6"/>
  <c r="BC24" i="6"/>
  <c r="BH24" i="6" s="1"/>
  <c r="BB24" i="6"/>
  <c r="BA24" i="6"/>
  <c r="BF23" i="6"/>
  <c r="BE23" i="6"/>
  <c r="BD23" i="6"/>
  <c r="BC23" i="6"/>
  <c r="BB23" i="6"/>
  <c r="BA23" i="6"/>
  <c r="BH23" i="6" s="1"/>
  <c r="BF22" i="6"/>
  <c r="BE22" i="6"/>
  <c r="BD22" i="6"/>
  <c r="BC22" i="6"/>
  <c r="BH22" i="6" s="1"/>
  <c r="BB22" i="6"/>
  <c r="BA22" i="6"/>
  <c r="BF21" i="6"/>
  <c r="BE21" i="6"/>
  <c r="BD21" i="6"/>
  <c r="BC21" i="6"/>
  <c r="BB21" i="6"/>
  <c r="BA21" i="6"/>
  <c r="BH21" i="6" s="1"/>
  <c r="BF20" i="6"/>
  <c r="BE20" i="6"/>
  <c r="BD20" i="6"/>
  <c r="BC20" i="6"/>
  <c r="BH20" i="6" s="1"/>
  <c r="BB20" i="6"/>
  <c r="BA20" i="6"/>
  <c r="BF19" i="6"/>
  <c r="BE19" i="6"/>
  <c r="BD19" i="6"/>
  <c r="BC19" i="6"/>
  <c r="BB19" i="6"/>
  <c r="BA19" i="6"/>
  <c r="BH19" i="6" s="1"/>
  <c r="BF18" i="6"/>
  <c r="BE18" i="6"/>
  <c r="BD18" i="6"/>
  <c r="BC18" i="6"/>
  <c r="BH18" i="6" s="1"/>
  <c r="BB18" i="6"/>
  <c r="BA18" i="6"/>
  <c r="BF17" i="6"/>
  <c r="BE17" i="6"/>
  <c r="BD17" i="6"/>
  <c r="BC17" i="6"/>
  <c r="BB17" i="6"/>
  <c r="BA17" i="6"/>
  <c r="BH17" i="6" s="1"/>
  <c r="BF16" i="6"/>
  <c r="BE16" i="6"/>
  <c r="BD16" i="6"/>
  <c r="BC16" i="6"/>
  <c r="BH16" i="6" s="1"/>
  <c r="BB16" i="6"/>
  <c r="BA16" i="6"/>
  <c r="BF15" i="6"/>
  <c r="BE15" i="6"/>
  <c r="BD15" i="6"/>
  <c r="BC15" i="6"/>
  <c r="BB15" i="6"/>
  <c r="BA15" i="6"/>
  <c r="BH15" i="6" s="1"/>
  <c r="BF14" i="6"/>
  <c r="BE14" i="6"/>
  <c r="BD14" i="6"/>
  <c r="BC14" i="6"/>
  <c r="BH14" i="6" s="1"/>
  <c r="BB14" i="6"/>
  <c r="BA14" i="6"/>
  <c r="BF13" i="6"/>
  <c r="BE13" i="6"/>
  <c r="BD13" i="6"/>
  <c r="BC13" i="6"/>
  <c r="BB13" i="6"/>
  <c r="BA13" i="6"/>
  <c r="BH13" i="6" s="1"/>
  <c r="BF12" i="6"/>
  <c r="BE12" i="6"/>
  <c r="BD12" i="6"/>
  <c r="BC12" i="6"/>
  <c r="BH12" i="6" s="1"/>
  <c r="BB12" i="6"/>
  <c r="BA12" i="6"/>
  <c r="BF11" i="6"/>
  <c r="BE11" i="6"/>
  <c r="BD11" i="6"/>
  <c r="BC11" i="6"/>
  <c r="BB11" i="6"/>
  <c r="BA11" i="6"/>
  <c r="BH11" i="6" s="1"/>
  <c r="BF10" i="6"/>
  <c r="BE10" i="6"/>
  <c r="BD10" i="6"/>
  <c r="BC10" i="6"/>
  <c r="BH10" i="6" s="1"/>
  <c r="BB10" i="6"/>
  <c r="BA10" i="6"/>
  <c r="BF9" i="6"/>
  <c r="BE9" i="6"/>
  <c r="BD9" i="6"/>
  <c r="BC9" i="6"/>
  <c r="BB9" i="6"/>
  <c r="BA9" i="6"/>
  <c r="BH9" i="6" s="1"/>
  <c r="BF8" i="6"/>
  <c r="BE8" i="6"/>
  <c r="BD8" i="6"/>
  <c r="BC8" i="6"/>
  <c r="BH8" i="6" s="1"/>
  <c r="BB8" i="6"/>
  <c r="BA8" i="6"/>
  <c r="BF7" i="6"/>
  <c r="BE7" i="6"/>
  <c r="BD7" i="6"/>
  <c r="BC7" i="6"/>
  <c r="BB7" i="6"/>
  <c r="BA7" i="6"/>
  <c r="BH7" i="6" s="1"/>
  <c r="BF6" i="6"/>
  <c r="BE6" i="6"/>
  <c r="BD6" i="6"/>
  <c r="BC6" i="6"/>
  <c r="BH6" i="6" s="1"/>
  <c r="BB6" i="6"/>
  <c r="BA6" i="6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B3" i="6"/>
  <c r="BA3" i="6"/>
  <c r="BH3" i="6" s="1"/>
  <c r="BJ2" i="6"/>
  <c r="BK2" i="6" s="1"/>
  <c r="BL2" i="6" s="1"/>
  <c r="BM2" i="6" s="1"/>
  <c r="BN2" i="6" s="1"/>
  <c r="BO2" i="6" s="1"/>
  <c r="BF2" i="6"/>
  <c r="BE2" i="6"/>
  <c r="BD2" i="6"/>
  <c r="BC2" i="6"/>
  <c r="BB2" i="6"/>
  <c r="BA2" i="6"/>
  <c r="BI3" i="6" s="1"/>
  <c r="BJ3" i="6" s="1"/>
  <c r="BK3" i="6" s="1"/>
  <c r="BL3" i="6" s="1"/>
  <c r="BM3" i="6" s="1"/>
  <c r="BN3" i="6" s="1"/>
  <c r="BO3" i="6" s="1"/>
  <c r="BF31" i="10"/>
  <c r="BE31" i="10"/>
  <c r="BD31" i="10"/>
  <c r="BC31" i="10"/>
  <c r="BB31" i="10"/>
  <c r="BA31" i="10"/>
  <c r="BF30" i="10"/>
  <c r="BE30" i="10"/>
  <c r="BD30" i="10"/>
  <c r="BC30" i="10"/>
  <c r="BH30" i="10" s="1"/>
  <c r="BB30" i="10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H28" i="10" s="1"/>
  <c r="BB28" i="10"/>
  <c r="BA28" i="10"/>
  <c r="BF27" i="10"/>
  <c r="BE27" i="10"/>
  <c r="BD27" i="10"/>
  <c r="BC27" i="10"/>
  <c r="BB27" i="10"/>
  <c r="BA27" i="10"/>
  <c r="BH27" i="10" s="1"/>
  <c r="BF26" i="10"/>
  <c r="BE26" i="10"/>
  <c r="BD26" i="10"/>
  <c r="BC26" i="10"/>
  <c r="BH26" i="10" s="1"/>
  <c r="BB26" i="10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H24" i="10" s="1"/>
  <c r="BB24" i="10"/>
  <c r="BA24" i="10"/>
  <c r="BF23" i="10"/>
  <c r="BE23" i="10"/>
  <c r="BD23" i="10"/>
  <c r="BC23" i="10"/>
  <c r="BB23" i="10"/>
  <c r="BA23" i="10"/>
  <c r="BH23" i="10" s="1"/>
  <c r="BF22" i="10"/>
  <c r="BE22" i="10"/>
  <c r="BD22" i="10"/>
  <c r="BC22" i="10"/>
  <c r="BH22" i="10" s="1"/>
  <c r="BB22" i="10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B19" i="10"/>
  <c r="BA19" i="10"/>
  <c r="BH19" i="10" s="1"/>
  <c r="BF18" i="10"/>
  <c r="BE18" i="10"/>
  <c r="BD18" i="10"/>
  <c r="BC18" i="10"/>
  <c r="BH18" i="10" s="1"/>
  <c r="BB18" i="10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H16" i="10" s="1"/>
  <c r="BB16" i="10"/>
  <c r="BA16" i="10"/>
  <c r="BF15" i="10"/>
  <c r="BE15" i="10"/>
  <c r="BD15" i="10"/>
  <c r="BC15" i="10"/>
  <c r="BB15" i="10"/>
  <c r="BA15" i="10"/>
  <c r="BH15" i="10" s="1"/>
  <c r="BF14" i="10"/>
  <c r="BE14" i="10"/>
  <c r="BD14" i="10"/>
  <c r="BC14" i="10"/>
  <c r="BH14" i="10" s="1"/>
  <c r="BB14" i="10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B11" i="10"/>
  <c r="BA11" i="10"/>
  <c r="BH11" i="10" s="1"/>
  <c r="BF10" i="10"/>
  <c r="BE10" i="10"/>
  <c r="BD10" i="10"/>
  <c r="BC10" i="10"/>
  <c r="BB10" i="10"/>
  <c r="BA10" i="10"/>
  <c r="BH10" i="10" s="1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H8" i="10" s="1"/>
  <c r="BF7" i="10"/>
  <c r="BE7" i="10"/>
  <c r="BD7" i="10"/>
  <c r="BC7" i="10"/>
  <c r="BB7" i="10"/>
  <c r="BA7" i="10"/>
  <c r="BH7" i="10" s="1"/>
  <c r="BF6" i="10"/>
  <c r="BE6" i="10"/>
  <c r="BD6" i="10"/>
  <c r="BC6" i="10"/>
  <c r="BB6" i="10"/>
  <c r="BA6" i="10"/>
  <c r="BH6" i="10" s="1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B3" i="10"/>
  <c r="BA3" i="10"/>
  <c r="BH3" i="10" s="1"/>
  <c r="BF2" i="10"/>
  <c r="BE2" i="10"/>
  <c r="BD2" i="10"/>
  <c r="BC2" i="10"/>
  <c r="BH2" i="10" s="1"/>
  <c r="BI4" i="10" s="1"/>
  <c r="BB2" i="10"/>
  <c r="BA2" i="10"/>
  <c r="BI3" i="10" s="1"/>
  <c r="BJ3" i="10" s="1"/>
  <c r="BK3" i="10" s="1"/>
  <c r="BL3" i="10" s="1"/>
  <c r="BM3" i="10" s="1"/>
  <c r="BN3" i="10" s="1"/>
  <c r="BO3" i="10" s="1"/>
  <c r="BF31" i="12"/>
  <c r="BE31" i="12"/>
  <c r="BD31" i="12"/>
  <c r="BC31" i="12"/>
  <c r="BB31" i="12"/>
  <c r="BA31" i="12"/>
  <c r="BF30" i="12"/>
  <c r="BE30" i="12"/>
  <c r="BD30" i="12"/>
  <c r="BC30" i="12"/>
  <c r="BB30" i="12"/>
  <c r="BA30" i="12"/>
  <c r="BF29" i="12"/>
  <c r="BE29" i="12"/>
  <c r="BD29" i="12"/>
  <c r="BC29" i="12"/>
  <c r="BB29" i="12"/>
  <c r="BH29" i="12" s="1"/>
  <c r="BA29" i="12"/>
  <c r="BF28" i="12"/>
  <c r="BE28" i="12"/>
  <c r="BD28" i="12"/>
  <c r="BC28" i="12"/>
  <c r="BB28" i="12"/>
  <c r="BA28" i="12"/>
  <c r="BF27" i="12"/>
  <c r="BE27" i="12"/>
  <c r="BD27" i="12"/>
  <c r="BC27" i="12"/>
  <c r="BB27" i="12"/>
  <c r="BH27" i="12" s="1"/>
  <c r="BA27" i="12"/>
  <c r="BF26" i="12"/>
  <c r="BE26" i="12"/>
  <c r="BD26" i="12"/>
  <c r="BC26" i="12"/>
  <c r="BB26" i="12"/>
  <c r="BA26" i="12"/>
  <c r="BF25" i="12"/>
  <c r="BE25" i="12"/>
  <c r="BD25" i="12"/>
  <c r="BC25" i="12"/>
  <c r="BB25" i="12"/>
  <c r="BH25" i="12" s="1"/>
  <c r="BA25" i="12"/>
  <c r="BF24" i="12"/>
  <c r="BE24" i="12"/>
  <c r="BD24" i="12"/>
  <c r="BC24" i="12"/>
  <c r="BB24" i="12"/>
  <c r="BA24" i="12"/>
  <c r="BF23" i="12"/>
  <c r="BE23" i="12"/>
  <c r="BD23" i="12"/>
  <c r="BC23" i="12"/>
  <c r="BB23" i="12"/>
  <c r="BH23" i="12" s="1"/>
  <c r="BA23" i="12"/>
  <c r="BF22" i="12"/>
  <c r="BE22" i="12"/>
  <c r="BD22" i="12"/>
  <c r="BC22" i="12"/>
  <c r="BB22" i="12"/>
  <c r="BA22" i="12"/>
  <c r="BF21" i="12"/>
  <c r="BE21" i="12"/>
  <c r="BD21" i="12"/>
  <c r="BC21" i="12"/>
  <c r="BB21" i="12"/>
  <c r="BH21" i="12" s="1"/>
  <c r="BA21" i="12"/>
  <c r="BF20" i="12"/>
  <c r="BE20" i="12"/>
  <c r="BD20" i="12"/>
  <c r="BC20" i="12"/>
  <c r="BB20" i="12"/>
  <c r="BA20" i="12"/>
  <c r="BF19" i="12"/>
  <c r="BE19" i="12"/>
  <c r="BD19" i="12"/>
  <c r="BC19" i="12"/>
  <c r="BB19" i="12"/>
  <c r="BH19" i="12" s="1"/>
  <c r="BA19" i="12"/>
  <c r="BF18" i="12"/>
  <c r="BE18" i="12"/>
  <c r="BD18" i="12"/>
  <c r="BC18" i="12"/>
  <c r="BB18" i="12"/>
  <c r="BA18" i="12"/>
  <c r="BF17" i="12"/>
  <c r="BE17" i="12"/>
  <c r="BD17" i="12"/>
  <c r="BC17" i="12"/>
  <c r="BB17" i="12"/>
  <c r="BH17" i="12" s="1"/>
  <c r="BA17" i="12"/>
  <c r="BF16" i="12"/>
  <c r="BE16" i="12"/>
  <c r="BD16" i="12"/>
  <c r="BC16" i="12"/>
  <c r="BB16" i="12"/>
  <c r="BA16" i="12"/>
  <c r="BF15" i="12"/>
  <c r="BE15" i="12"/>
  <c r="BD15" i="12"/>
  <c r="BC15" i="12"/>
  <c r="BB15" i="12"/>
  <c r="BH15" i="12" s="1"/>
  <c r="BA15" i="12"/>
  <c r="BF14" i="12"/>
  <c r="BE14" i="12"/>
  <c r="BD14" i="12"/>
  <c r="BC14" i="12"/>
  <c r="BB14" i="12"/>
  <c r="BA14" i="12"/>
  <c r="BF13" i="12"/>
  <c r="BE13" i="12"/>
  <c r="BD13" i="12"/>
  <c r="BC13" i="12"/>
  <c r="BB13" i="12"/>
  <c r="BH13" i="12" s="1"/>
  <c r="BA13" i="12"/>
  <c r="BF12" i="12"/>
  <c r="BE12" i="12"/>
  <c r="BD12" i="12"/>
  <c r="BC12" i="12"/>
  <c r="BB12" i="12"/>
  <c r="BA12" i="12"/>
  <c r="BF11" i="12"/>
  <c r="BE11" i="12"/>
  <c r="BD11" i="12"/>
  <c r="BC11" i="12"/>
  <c r="BB11" i="12"/>
  <c r="BH11" i="12" s="1"/>
  <c r="BA11" i="12"/>
  <c r="BF10" i="12"/>
  <c r="BE10" i="12"/>
  <c r="BD10" i="12"/>
  <c r="BC10" i="12"/>
  <c r="BB10" i="12"/>
  <c r="BA10" i="12"/>
  <c r="BF9" i="12"/>
  <c r="BE9" i="12"/>
  <c r="BD9" i="12"/>
  <c r="BC9" i="12"/>
  <c r="BB9" i="12"/>
  <c r="BH9" i="12" s="1"/>
  <c r="BA9" i="12"/>
  <c r="BF8" i="12"/>
  <c r="BE8" i="12"/>
  <c r="BD8" i="12"/>
  <c r="BC8" i="12"/>
  <c r="BB8" i="12"/>
  <c r="BA8" i="12"/>
  <c r="BF7" i="12"/>
  <c r="BE7" i="12"/>
  <c r="BD7" i="12"/>
  <c r="BC7" i="12"/>
  <c r="BB7" i="12"/>
  <c r="BH7" i="12" s="1"/>
  <c r="BA7" i="12"/>
  <c r="BF6" i="12"/>
  <c r="BE6" i="12"/>
  <c r="BD6" i="12"/>
  <c r="BC6" i="12"/>
  <c r="BB6" i="12"/>
  <c r="BA6" i="12"/>
  <c r="BF5" i="12"/>
  <c r="BE5" i="12"/>
  <c r="BD5" i="12"/>
  <c r="BC5" i="12"/>
  <c r="BB5" i="12"/>
  <c r="BH5" i="12" s="1"/>
  <c r="BA5" i="12"/>
  <c r="BF4" i="12"/>
  <c r="BE4" i="12"/>
  <c r="BD4" i="12"/>
  <c r="BC4" i="12"/>
  <c r="BB4" i="12"/>
  <c r="BA4" i="12"/>
  <c r="BF3" i="12"/>
  <c r="BE3" i="12"/>
  <c r="BD3" i="12"/>
  <c r="BC3" i="12"/>
  <c r="BB3" i="12"/>
  <c r="BH3" i="12" s="1"/>
  <c r="BA3" i="12"/>
  <c r="BJ2" i="12"/>
  <c r="BK2" i="12" s="1"/>
  <c r="BL2" i="12" s="1"/>
  <c r="BM2" i="12" s="1"/>
  <c r="BN2" i="12" s="1"/>
  <c r="BO2" i="12" s="1"/>
  <c r="BF2" i="12"/>
  <c r="BE2" i="12"/>
  <c r="BD2" i="12"/>
  <c r="BC2" i="12"/>
  <c r="BH2" i="12" s="1"/>
  <c r="BI4" i="12" s="1"/>
  <c r="BB2" i="12"/>
  <c r="BA2" i="12"/>
  <c r="BR16" i="16" l="1"/>
  <c r="BR4" i="16"/>
  <c r="BR20" i="16"/>
  <c r="BR8" i="16"/>
  <c r="BR24" i="16"/>
  <c r="BR12" i="16"/>
  <c r="BR28" i="16"/>
  <c r="BR12" i="4"/>
  <c r="BR5" i="4"/>
  <c r="BR9" i="4"/>
  <c r="BR13" i="4"/>
  <c r="BR17" i="4"/>
  <c r="BR21" i="4"/>
  <c r="BR25" i="4"/>
  <c r="BR29" i="4"/>
  <c r="BR2" i="4"/>
  <c r="BR6" i="4"/>
  <c r="BR10" i="4"/>
  <c r="BR14" i="4"/>
  <c r="BR18" i="4"/>
  <c r="BR22" i="4"/>
  <c r="BR26" i="4"/>
  <c r="BR30" i="4"/>
  <c r="BR3" i="4"/>
  <c r="BR7" i="4"/>
  <c r="BR11" i="4"/>
  <c r="BR15" i="4"/>
  <c r="BR19" i="4"/>
  <c r="BR23" i="4"/>
  <c r="BR27" i="4"/>
  <c r="BR8" i="6"/>
  <c r="BR24" i="6"/>
  <c r="BR12" i="6"/>
  <c r="BR5" i="6"/>
  <c r="BR9" i="6"/>
  <c r="BR13" i="6"/>
  <c r="BR17" i="6"/>
  <c r="BR21" i="6"/>
  <c r="BR25" i="6"/>
  <c r="BR29" i="6"/>
  <c r="BR2" i="6"/>
  <c r="BR6" i="6"/>
  <c r="BR10" i="6"/>
  <c r="BR14" i="6"/>
  <c r="BR18" i="6"/>
  <c r="BR22" i="6"/>
  <c r="BR26" i="6"/>
  <c r="BR30" i="6"/>
  <c r="BR3" i="6"/>
  <c r="BR7" i="6"/>
  <c r="BR11" i="6"/>
  <c r="BR15" i="6"/>
  <c r="BR19" i="6"/>
  <c r="BR23" i="6"/>
  <c r="BR27" i="6"/>
  <c r="BR8" i="10"/>
  <c r="BR24" i="10"/>
  <c r="BR12" i="10"/>
  <c r="BR5" i="10"/>
  <c r="BR9" i="10"/>
  <c r="BR13" i="10"/>
  <c r="BR17" i="10"/>
  <c r="BR21" i="10"/>
  <c r="BR25" i="10"/>
  <c r="BR29" i="10"/>
  <c r="BR2" i="10"/>
  <c r="BR6" i="10"/>
  <c r="BR10" i="10"/>
  <c r="BR14" i="10"/>
  <c r="BR18" i="10"/>
  <c r="BR22" i="10"/>
  <c r="BR26" i="10"/>
  <c r="BR30" i="10"/>
  <c r="BR3" i="10"/>
  <c r="BR7" i="10"/>
  <c r="BR11" i="10"/>
  <c r="BR15" i="10"/>
  <c r="BR19" i="10"/>
  <c r="BR23" i="10"/>
  <c r="BR27" i="10"/>
  <c r="BR12" i="12"/>
  <c r="BR5" i="12"/>
  <c r="BR9" i="12"/>
  <c r="BR13" i="12"/>
  <c r="BR17" i="12"/>
  <c r="BR21" i="12"/>
  <c r="BR25" i="12"/>
  <c r="BR29" i="12"/>
  <c r="BR2" i="12"/>
  <c r="BR6" i="12"/>
  <c r="BR10" i="12"/>
  <c r="BR14" i="12"/>
  <c r="BR18" i="12"/>
  <c r="BR22" i="12"/>
  <c r="BR26" i="12"/>
  <c r="BR30" i="12"/>
  <c r="BR3" i="12"/>
  <c r="BR7" i="12"/>
  <c r="BR11" i="12"/>
  <c r="BR15" i="12"/>
  <c r="BR19" i="12"/>
  <c r="BR23" i="12"/>
  <c r="BR27" i="12"/>
  <c r="BR5" i="16"/>
  <c r="BR9" i="16"/>
  <c r="BR13" i="16"/>
  <c r="BR17" i="16"/>
  <c r="BR21" i="16"/>
  <c r="BR25" i="16"/>
  <c r="BR29" i="16"/>
  <c r="BR2" i="16"/>
  <c r="BR6" i="16"/>
  <c r="BR10" i="16"/>
  <c r="BR14" i="16"/>
  <c r="BR18" i="16"/>
  <c r="BR22" i="16"/>
  <c r="BR26" i="16"/>
  <c r="BR30" i="16"/>
  <c r="BR3" i="16"/>
  <c r="BR7" i="16"/>
  <c r="BR11" i="16"/>
  <c r="BR15" i="16"/>
  <c r="BR19" i="16"/>
  <c r="BR23" i="16"/>
  <c r="BR27" i="16"/>
  <c r="BR5" i="18"/>
  <c r="BR9" i="18"/>
  <c r="BR13" i="18"/>
  <c r="BR17" i="18"/>
  <c r="BR21" i="18"/>
  <c r="BR25" i="18"/>
  <c r="BR29" i="18"/>
  <c r="BR2" i="18"/>
  <c r="BR6" i="18"/>
  <c r="BR10" i="18"/>
  <c r="BR14" i="18"/>
  <c r="BR18" i="18"/>
  <c r="BR22" i="18"/>
  <c r="BR26" i="18"/>
  <c r="BR30" i="18"/>
  <c r="BR3" i="18"/>
  <c r="BR7" i="18"/>
  <c r="BR11" i="18"/>
  <c r="BR15" i="18"/>
  <c r="BR19" i="18"/>
  <c r="BR23" i="18"/>
  <c r="BR27" i="18"/>
  <c r="BI5" i="18"/>
  <c r="BJ4" i="18"/>
  <c r="BK4" i="18" s="1"/>
  <c r="BL4" i="18" s="1"/>
  <c r="BM4" i="18" s="1"/>
  <c r="BN4" i="18" s="1"/>
  <c r="BO4" i="18" s="1"/>
  <c r="BH2" i="16"/>
  <c r="BI4" i="16" s="1"/>
  <c r="BJ2" i="16"/>
  <c r="BK2" i="16" s="1"/>
  <c r="BL2" i="16" s="1"/>
  <c r="BM2" i="16" s="1"/>
  <c r="BN2" i="16" s="1"/>
  <c r="BO2" i="16" s="1"/>
  <c r="BI5" i="4"/>
  <c r="BJ4" i="4"/>
  <c r="BK4" i="4" s="1"/>
  <c r="BL4" i="4" s="1"/>
  <c r="BM4" i="4" s="1"/>
  <c r="BN4" i="4" s="1"/>
  <c r="BO4" i="4" s="1"/>
  <c r="BJ2" i="4"/>
  <c r="BK2" i="4" s="1"/>
  <c r="BL2" i="4" s="1"/>
  <c r="BM2" i="4" s="1"/>
  <c r="BN2" i="4" s="1"/>
  <c r="BO2" i="4" s="1"/>
  <c r="BH2" i="6"/>
  <c r="BI4" i="6" s="1"/>
  <c r="BI5" i="10"/>
  <c r="BJ4" i="10"/>
  <c r="BK4" i="10" s="1"/>
  <c r="BL4" i="10" s="1"/>
  <c r="BM4" i="10" s="1"/>
  <c r="BN4" i="10" s="1"/>
  <c r="BO4" i="10" s="1"/>
  <c r="BJ2" i="10"/>
  <c r="BK2" i="10" s="1"/>
  <c r="BL2" i="10" s="1"/>
  <c r="BM2" i="10" s="1"/>
  <c r="BN2" i="10" s="1"/>
  <c r="BO2" i="10" s="1"/>
  <c r="BJ4" i="12"/>
  <c r="BK4" i="12" s="1"/>
  <c r="BL4" i="12" s="1"/>
  <c r="BM4" i="12" s="1"/>
  <c r="BN4" i="12" s="1"/>
  <c r="BO4" i="12" s="1"/>
  <c r="BH4" i="12"/>
  <c r="BI5" i="12" s="1"/>
  <c r="BH12" i="12"/>
  <c r="BH16" i="12"/>
  <c r="BH20" i="12"/>
  <c r="BH24" i="12"/>
  <c r="BH28" i="12"/>
  <c r="BI3" i="12"/>
  <c r="BJ3" i="12" s="1"/>
  <c r="BK3" i="12" s="1"/>
  <c r="BL3" i="12" s="1"/>
  <c r="BM3" i="12" s="1"/>
  <c r="BN3" i="12" s="1"/>
  <c r="BO3" i="12" s="1"/>
  <c r="BH6" i="12"/>
  <c r="BH8" i="12"/>
  <c r="BH10" i="12"/>
  <c r="BH14" i="12"/>
  <c r="BH18" i="12"/>
  <c r="BH22" i="12"/>
  <c r="BH26" i="12"/>
  <c r="BH30" i="12"/>
  <c r="BJ5" i="18" l="1"/>
  <c r="BK5" i="18" s="1"/>
  <c r="BL5" i="18" s="1"/>
  <c r="BM5" i="18" s="1"/>
  <c r="BN5" i="18" s="1"/>
  <c r="BO5" i="18" s="1"/>
  <c r="BI6" i="18"/>
  <c r="BI5" i="16"/>
  <c r="BJ4" i="16"/>
  <c r="BK4" i="16" s="1"/>
  <c r="BL4" i="16" s="1"/>
  <c r="BM4" i="16" s="1"/>
  <c r="BN4" i="16" s="1"/>
  <c r="BO4" i="16" s="1"/>
  <c r="BJ5" i="4"/>
  <c r="BK5" i="4" s="1"/>
  <c r="BL5" i="4" s="1"/>
  <c r="BM5" i="4" s="1"/>
  <c r="BN5" i="4" s="1"/>
  <c r="BO5" i="4" s="1"/>
  <c r="BI6" i="4"/>
  <c r="BI5" i="6"/>
  <c r="BJ4" i="6"/>
  <c r="BK4" i="6" s="1"/>
  <c r="BL4" i="6" s="1"/>
  <c r="BM4" i="6" s="1"/>
  <c r="BN4" i="6" s="1"/>
  <c r="BO4" i="6" s="1"/>
  <c r="BJ5" i="10"/>
  <c r="BK5" i="10" s="1"/>
  <c r="BL5" i="10" s="1"/>
  <c r="BM5" i="10" s="1"/>
  <c r="BN5" i="10" s="1"/>
  <c r="BO5" i="10" s="1"/>
  <c r="BI6" i="10"/>
  <c r="BJ5" i="12"/>
  <c r="BK5" i="12" s="1"/>
  <c r="BL5" i="12" s="1"/>
  <c r="BM5" i="12" s="1"/>
  <c r="BN5" i="12" s="1"/>
  <c r="BO5" i="12" s="1"/>
  <c r="BI6" i="12"/>
  <c r="BI7" i="18" l="1"/>
  <c r="BJ6" i="18"/>
  <c r="BK6" i="18" s="1"/>
  <c r="BL6" i="18" s="1"/>
  <c r="BM6" i="18" s="1"/>
  <c r="BN6" i="18" s="1"/>
  <c r="BO6" i="18" s="1"/>
  <c r="BJ5" i="16"/>
  <c r="BK5" i="16" s="1"/>
  <c r="BL5" i="16" s="1"/>
  <c r="BM5" i="16" s="1"/>
  <c r="BN5" i="16" s="1"/>
  <c r="BO5" i="16" s="1"/>
  <c r="BI6" i="16"/>
  <c r="BI7" i="4"/>
  <c r="BJ6" i="4"/>
  <c r="BK6" i="4" s="1"/>
  <c r="BL6" i="4" s="1"/>
  <c r="BM6" i="4" s="1"/>
  <c r="BN6" i="4" s="1"/>
  <c r="BO6" i="4" s="1"/>
  <c r="BJ5" i="6"/>
  <c r="BK5" i="6" s="1"/>
  <c r="BL5" i="6" s="1"/>
  <c r="BM5" i="6" s="1"/>
  <c r="BN5" i="6" s="1"/>
  <c r="BO5" i="6" s="1"/>
  <c r="BI6" i="6"/>
  <c r="BI7" i="10"/>
  <c r="BJ6" i="10"/>
  <c r="BK6" i="10" s="1"/>
  <c r="BL6" i="10" s="1"/>
  <c r="BM6" i="10" s="1"/>
  <c r="BN6" i="10" s="1"/>
  <c r="BO6" i="10" s="1"/>
  <c r="BI7" i="12"/>
  <c r="BJ6" i="12"/>
  <c r="BK6" i="12" s="1"/>
  <c r="BL6" i="12" s="1"/>
  <c r="BM6" i="12" s="1"/>
  <c r="BN6" i="12" s="1"/>
  <c r="BO6" i="12" s="1"/>
  <c r="BJ7" i="18" l="1"/>
  <c r="BK7" i="18" s="1"/>
  <c r="BL7" i="18" s="1"/>
  <c r="BM7" i="18" s="1"/>
  <c r="BN7" i="18" s="1"/>
  <c r="BO7" i="18" s="1"/>
  <c r="BI8" i="18"/>
  <c r="BI7" i="16"/>
  <c r="BJ6" i="16"/>
  <c r="BK6" i="16" s="1"/>
  <c r="BL6" i="16" s="1"/>
  <c r="BM6" i="16" s="1"/>
  <c r="BN6" i="16" s="1"/>
  <c r="BO6" i="16" s="1"/>
  <c r="BJ7" i="4"/>
  <c r="BK7" i="4" s="1"/>
  <c r="BL7" i="4" s="1"/>
  <c r="BM7" i="4" s="1"/>
  <c r="BN7" i="4" s="1"/>
  <c r="BO7" i="4" s="1"/>
  <c r="BI8" i="4"/>
  <c r="BI7" i="6"/>
  <c r="BJ6" i="6"/>
  <c r="BK6" i="6" s="1"/>
  <c r="BL6" i="6" s="1"/>
  <c r="BM6" i="6" s="1"/>
  <c r="BN6" i="6" s="1"/>
  <c r="BO6" i="6" s="1"/>
  <c r="BJ7" i="10"/>
  <c r="BK7" i="10" s="1"/>
  <c r="BL7" i="10" s="1"/>
  <c r="BM7" i="10" s="1"/>
  <c r="BN7" i="10" s="1"/>
  <c r="BO7" i="10" s="1"/>
  <c r="BI8" i="10"/>
  <c r="BJ7" i="12"/>
  <c r="BK7" i="12" s="1"/>
  <c r="BL7" i="12" s="1"/>
  <c r="BM7" i="12" s="1"/>
  <c r="BN7" i="12" s="1"/>
  <c r="BO7" i="12" s="1"/>
  <c r="BI8" i="12"/>
  <c r="BI9" i="18" l="1"/>
  <c r="BJ8" i="18"/>
  <c r="BK8" i="18" s="1"/>
  <c r="BL8" i="18" s="1"/>
  <c r="BM8" i="18" s="1"/>
  <c r="BN8" i="18" s="1"/>
  <c r="BO8" i="18" s="1"/>
  <c r="BJ7" i="16"/>
  <c r="BK7" i="16" s="1"/>
  <c r="BL7" i="16" s="1"/>
  <c r="BM7" i="16" s="1"/>
  <c r="BN7" i="16" s="1"/>
  <c r="BO7" i="16" s="1"/>
  <c r="BI8" i="16"/>
  <c r="BI9" i="4"/>
  <c r="BJ8" i="4"/>
  <c r="BK8" i="4" s="1"/>
  <c r="BL8" i="4" s="1"/>
  <c r="BM8" i="4" s="1"/>
  <c r="BN8" i="4" s="1"/>
  <c r="BO8" i="4" s="1"/>
  <c r="BJ7" i="6"/>
  <c r="BK7" i="6" s="1"/>
  <c r="BL7" i="6" s="1"/>
  <c r="BM7" i="6" s="1"/>
  <c r="BN7" i="6" s="1"/>
  <c r="BO7" i="6" s="1"/>
  <c r="BI8" i="6"/>
  <c r="BI9" i="10"/>
  <c r="BJ8" i="10"/>
  <c r="BK8" i="10" s="1"/>
  <c r="BL8" i="10" s="1"/>
  <c r="BM8" i="10" s="1"/>
  <c r="BN8" i="10" s="1"/>
  <c r="BO8" i="10" s="1"/>
  <c r="BJ8" i="12"/>
  <c r="BK8" i="12" s="1"/>
  <c r="BL8" i="12" s="1"/>
  <c r="BM8" i="12" s="1"/>
  <c r="BN8" i="12" s="1"/>
  <c r="BO8" i="12" s="1"/>
  <c r="BI9" i="12"/>
  <c r="BJ9" i="18" l="1"/>
  <c r="BK9" i="18" s="1"/>
  <c r="BL9" i="18" s="1"/>
  <c r="BM9" i="18" s="1"/>
  <c r="BN9" i="18" s="1"/>
  <c r="BO9" i="18" s="1"/>
  <c r="BI10" i="18"/>
  <c r="BI9" i="16"/>
  <c r="BJ8" i="16"/>
  <c r="BK8" i="16" s="1"/>
  <c r="BL8" i="16" s="1"/>
  <c r="BM8" i="16" s="1"/>
  <c r="BN8" i="16" s="1"/>
  <c r="BO8" i="16" s="1"/>
  <c r="BJ9" i="4"/>
  <c r="BK9" i="4" s="1"/>
  <c r="BL9" i="4" s="1"/>
  <c r="BM9" i="4" s="1"/>
  <c r="BN9" i="4" s="1"/>
  <c r="BO9" i="4" s="1"/>
  <c r="BI10" i="4"/>
  <c r="BI9" i="6"/>
  <c r="BJ8" i="6"/>
  <c r="BK8" i="6" s="1"/>
  <c r="BL8" i="6" s="1"/>
  <c r="BM8" i="6" s="1"/>
  <c r="BN8" i="6" s="1"/>
  <c r="BO8" i="6" s="1"/>
  <c r="BJ9" i="10"/>
  <c r="BK9" i="10" s="1"/>
  <c r="BL9" i="10" s="1"/>
  <c r="BM9" i="10" s="1"/>
  <c r="BN9" i="10" s="1"/>
  <c r="BO9" i="10" s="1"/>
  <c r="BI10" i="10"/>
  <c r="BJ9" i="12"/>
  <c r="BK9" i="12" s="1"/>
  <c r="BL9" i="12" s="1"/>
  <c r="BM9" i="12" s="1"/>
  <c r="BN9" i="12" s="1"/>
  <c r="BO9" i="12" s="1"/>
  <c r="BI10" i="12"/>
  <c r="BI11" i="18" l="1"/>
  <c r="BJ10" i="18"/>
  <c r="BK10" i="18" s="1"/>
  <c r="BL10" i="18" s="1"/>
  <c r="BM10" i="18" s="1"/>
  <c r="BN10" i="18" s="1"/>
  <c r="BO10" i="18" s="1"/>
  <c r="BJ9" i="16"/>
  <c r="BK9" i="16" s="1"/>
  <c r="BL9" i="16" s="1"/>
  <c r="BM9" i="16" s="1"/>
  <c r="BN9" i="16" s="1"/>
  <c r="BO9" i="16" s="1"/>
  <c r="BI10" i="16"/>
  <c r="BI11" i="4"/>
  <c r="BJ10" i="4"/>
  <c r="BK10" i="4" s="1"/>
  <c r="BL10" i="4" s="1"/>
  <c r="BM10" i="4" s="1"/>
  <c r="BN10" i="4" s="1"/>
  <c r="BO10" i="4" s="1"/>
  <c r="BJ9" i="6"/>
  <c r="BK9" i="6" s="1"/>
  <c r="BL9" i="6" s="1"/>
  <c r="BM9" i="6" s="1"/>
  <c r="BN9" i="6" s="1"/>
  <c r="BO9" i="6" s="1"/>
  <c r="BI10" i="6"/>
  <c r="BI11" i="10"/>
  <c r="BJ10" i="10"/>
  <c r="BK10" i="10" s="1"/>
  <c r="BL10" i="10" s="1"/>
  <c r="BM10" i="10" s="1"/>
  <c r="BN10" i="10" s="1"/>
  <c r="BO10" i="10" s="1"/>
  <c r="BI11" i="12"/>
  <c r="BJ10" i="12"/>
  <c r="BK10" i="12" s="1"/>
  <c r="BL10" i="12" s="1"/>
  <c r="BM10" i="12" s="1"/>
  <c r="BN10" i="12" s="1"/>
  <c r="BO10" i="12" s="1"/>
  <c r="BJ11" i="18" l="1"/>
  <c r="BK11" i="18" s="1"/>
  <c r="BL11" i="18" s="1"/>
  <c r="BM11" i="18" s="1"/>
  <c r="BN11" i="18" s="1"/>
  <c r="BO11" i="18" s="1"/>
  <c r="BI12" i="18"/>
  <c r="BI11" i="16"/>
  <c r="BJ10" i="16"/>
  <c r="BK10" i="16" s="1"/>
  <c r="BL10" i="16" s="1"/>
  <c r="BM10" i="16" s="1"/>
  <c r="BN10" i="16" s="1"/>
  <c r="BO10" i="16" s="1"/>
  <c r="BJ11" i="4"/>
  <c r="BK11" i="4" s="1"/>
  <c r="BL11" i="4" s="1"/>
  <c r="BM11" i="4" s="1"/>
  <c r="BN11" i="4" s="1"/>
  <c r="BO11" i="4" s="1"/>
  <c r="BI12" i="4"/>
  <c r="BI11" i="6"/>
  <c r="BJ10" i="6"/>
  <c r="BK10" i="6" s="1"/>
  <c r="BL10" i="6" s="1"/>
  <c r="BM10" i="6" s="1"/>
  <c r="BN10" i="6" s="1"/>
  <c r="BO10" i="6" s="1"/>
  <c r="BJ11" i="10"/>
  <c r="BK11" i="10" s="1"/>
  <c r="BL11" i="10" s="1"/>
  <c r="BM11" i="10" s="1"/>
  <c r="BN11" i="10" s="1"/>
  <c r="BO11" i="10" s="1"/>
  <c r="BI12" i="10"/>
  <c r="BJ11" i="12"/>
  <c r="BK11" i="12" s="1"/>
  <c r="BL11" i="12" s="1"/>
  <c r="BM11" i="12" s="1"/>
  <c r="BN11" i="12" s="1"/>
  <c r="BO11" i="12" s="1"/>
  <c r="BI12" i="12"/>
  <c r="BI13" i="18" l="1"/>
  <c r="BJ12" i="18"/>
  <c r="BK12" i="18" s="1"/>
  <c r="BL12" i="18" s="1"/>
  <c r="BM12" i="18" s="1"/>
  <c r="BN12" i="18" s="1"/>
  <c r="BO12" i="18" s="1"/>
  <c r="BJ11" i="16"/>
  <c r="BK11" i="16" s="1"/>
  <c r="BL11" i="16" s="1"/>
  <c r="BM11" i="16" s="1"/>
  <c r="BN11" i="16" s="1"/>
  <c r="BO11" i="16" s="1"/>
  <c r="BI12" i="16"/>
  <c r="BI13" i="4"/>
  <c r="BJ12" i="4"/>
  <c r="BK12" i="4" s="1"/>
  <c r="BL12" i="4" s="1"/>
  <c r="BM12" i="4" s="1"/>
  <c r="BN12" i="4" s="1"/>
  <c r="BO12" i="4" s="1"/>
  <c r="BJ11" i="6"/>
  <c r="BK11" i="6" s="1"/>
  <c r="BL11" i="6" s="1"/>
  <c r="BM11" i="6" s="1"/>
  <c r="BN11" i="6" s="1"/>
  <c r="BO11" i="6" s="1"/>
  <c r="BI12" i="6"/>
  <c r="BI13" i="10"/>
  <c r="BJ12" i="10"/>
  <c r="BK12" i="10" s="1"/>
  <c r="BL12" i="10" s="1"/>
  <c r="BM12" i="10" s="1"/>
  <c r="BN12" i="10" s="1"/>
  <c r="BO12" i="10" s="1"/>
  <c r="BI13" i="12"/>
  <c r="BJ12" i="12"/>
  <c r="BK12" i="12" s="1"/>
  <c r="BL12" i="12" s="1"/>
  <c r="BM12" i="12" s="1"/>
  <c r="BN12" i="12" s="1"/>
  <c r="BO12" i="12" s="1"/>
  <c r="BJ13" i="18" l="1"/>
  <c r="BK13" i="18" s="1"/>
  <c r="BL13" i="18" s="1"/>
  <c r="BM13" i="18" s="1"/>
  <c r="BN13" i="18" s="1"/>
  <c r="BO13" i="18" s="1"/>
  <c r="BI14" i="18"/>
  <c r="BI13" i="16"/>
  <c r="BJ12" i="16"/>
  <c r="BK12" i="16" s="1"/>
  <c r="BL12" i="16" s="1"/>
  <c r="BM12" i="16" s="1"/>
  <c r="BN12" i="16" s="1"/>
  <c r="BO12" i="16" s="1"/>
  <c r="BJ13" i="4"/>
  <c r="BK13" i="4" s="1"/>
  <c r="BL13" i="4" s="1"/>
  <c r="BM13" i="4" s="1"/>
  <c r="BN13" i="4" s="1"/>
  <c r="BO13" i="4" s="1"/>
  <c r="BI14" i="4"/>
  <c r="BI13" i="6"/>
  <c r="BJ12" i="6"/>
  <c r="BK12" i="6" s="1"/>
  <c r="BL12" i="6" s="1"/>
  <c r="BM12" i="6" s="1"/>
  <c r="BN12" i="6" s="1"/>
  <c r="BO12" i="6" s="1"/>
  <c r="BJ13" i="10"/>
  <c r="BK13" i="10" s="1"/>
  <c r="BL13" i="10" s="1"/>
  <c r="BM13" i="10" s="1"/>
  <c r="BN13" i="10" s="1"/>
  <c r="BO13" i="10" s="1"/>
  <c r="BI14" i="10"/>
  <c r="BJ13" i="12"/>
  <c r="BK13" i="12" s="1"/>
  <c r="BL13" i="12" s="1"/>
  <c r="BM13" i="12" s="1"/>
  <c r="BN13" i="12" s="1"/>
  <c r="BO13" i="12" s="1"/>
  <c r="BI14" i="12"/>
  <c r="BI15" i="18" l="1"/>
  <c r="BJ14" i="18"/>
  <c r="BK14" i="18" s="1"/>
  <c r="BL14" i="18" s="1"/>
  <c r="BM14" i="18" s="1"/>
  <c r="BN14" i="18" s="1"/>
  <c r="BO14" i="18" s="1"/>
  <c r="BJ13" i="16"/>
  <c r="BK13" i="16" s="1"/>
  <c r="BL13" i="16" s="1"/>
  <c r="BM13" i="16" s="1"/>
  <c r="BN13" i="16" s="1"/>
  <c r="BO13" i="16" s="1"/>
  <c r="BI14" i="16"/>
  <c r="BI15" i="4"/>
  <c r="BJ14" i="4"/>
  <c r="BK14" i="4" s="1"/>
  <c r="BL14" i="4" s="1"/>
  <c r="BM14" i="4" s="1"/>
  <c r="BN14" i="4" s="1"/>
  <c r="BO14" i="4" s="1"/>
  <c r="BJ13" i="6"/>
  <c r="BK13" i="6" s="1"/>
  <c r="BL13" i="6" s="1"/>
  <c r="BM13" i="6" s="1"/>
  <c r="BN13" i="6" s="1"/>
  <c r="BO13" i="6" s="1"/>
  <c r="BI14" i="6"/>
  <c r="BI15" i="10"/>
  <c r="BJ14" i="10"/>
  <c r="BK14" i="10" s="1"/>
  <c r="BL14" i="10" s="1"/>
  <c r="BM14" i="10" s="1"/>
  <c r="BN14" i="10" s="1"/>
  <c r="BO14" i="10" s="1"/>
  <c r="BJ14" i="12"/>
  <c r="BK14" i="12" s="1"/>
  <c r="BL14" i="12" s="1"/>
  <c r="BM14" i="12" s="1"/>
  <c r="BN14" i="12" s="1"/>
  <c r="BO14" i="12" s="1"/>
  <c r="BI15" i="12"/>
  <c r="BJ15" i="18" l="1"/>
  <c r="BK15" i="18" s="1"/>
  <c r="BL15" i="18" s="1"/>
  <c r="BM15" i="18" s="1"/>
  <c r="BN15" i="18" s="1"/>
  <c r="BO15" i="18" s="1"/>
  <c r="BI16" i="18"/>
  <c r="BI15" i="16"/>
  <c r="BJ14" i="16"/>
  <c r="BK14" i="16" s="1"/>
  <c r="BL14" i="16" s="1"/>
  <c r="BM14" i="16" s="1"/>
  <c r="BN14" i="16" s="1"/>
  <c r="BO14" i="16" s="1"/>
  <c r="BJ15" i="4"/>
  <c r="BK15" i="4" s="1"/>
  <c r="BL15" i="4" s="1"/>
  <c r="BM15" i="4" s="1"/>
  <c r="BN15" i="4" s="1"/>
  <c r="BO15" i="4" s="1"/>
  <c r="BI16" i="4"/>
  <c r="BI15" i="6"/>
  <c r="BJ14" i="6"/>
  <c r="BK14" i="6" s="1"/>
  <c r="BL14" i="6" s="1"/>
  <c r="BM14" i="6" s="1"/>
  <c r="BN14" i="6" s="1"/>
  <c r="BO14" i="6" s="1"/>
  <c r="BJ15" i="10"/>
  <c r="BK15" i="10" s="1"/>
  <c r="BL15" i="10" s="1"/>
  <c r="BM15" i="10" s="1"/>
  <c r="BN15" i="10" s="1"/>
  <c r="BO15" i="10" s="1"/>
  <c r="BI16" i="10"/>
  <c r="BJ15" i="12"/>
  <c r="BK15" i="12" s="1"/>
  <c r="BL15" i="12" s="1"/>
  <c r="BM15" i="12" s="1"/>
  <c r="BN15" i="12" s="1"/>
  <c r="BO15" i="12" s="1"/>
  <c r="BI16" i="12"/>
  <c r="BI17" i="18" l="1"/>
  <c r="BJ16" i="18"/>
  <c r="BK16" i="18" s="1"/>
  <c r="BL16" i="18" s="1"/>
  <c r="BM16" i="18" s="1"/>
  <c r="BN16" i="18" s="1"/>
  <c r="BO16" i="18" s="1"/>
  <c r="BJ15" i="16"/>
  <c r="BK15" i="16" s="1"/>
  <c r="BL15" i="16" s="1"/>
  <c r="BM15" i="16" s="1"/>
  <c r="BN15" i="16" s="1"/>
  <c r="BO15" i="16" s="1"/>
  <c r="BI16" i="16"/>
  <c r="BI17" i="4"/>
  <c r="BJ16" i="4"/>
  <c r="BK16" i="4" s="1"/>
  <c r="BL16" i="4" s="1"/>
  <c r="BM16" i="4" s="1"/>
  <c r="BN16" i="4" s="1"/>
  <c r="BO16" i="4" s="1"/>
  <c r="BJ15" i="6"/>
  <c r="BK15" i="6" s="1"/>
  <c r="BL15" i="6" s="1"/>
  <c r="BM15" i="6" s="1"/>
  <c r="BN15" i="6" s="1"/>
  <c r="BO15" i="6" s="1"/>
  <c r="BI16" i="6"/>
  <c r="BI17" i="10"/>
  <c r="BJ16" i="10"/>
  <c r="BK16" i="10" s="1"/>
  <c r="BL16" i="10" s="1"/>
  <c r="BM16" i="10" s="1"/>
  <c r="BN16" i="10" s="1"/>
  <c r="BO16" i="10" s="1"/>
  <c r="BI17" i="12"/>
  <c r="BJ16" i="12"/>
  <c r="BK16" i="12" s="1"/>
  <c r="BL16" i="12" s="1"/>
  <c r="BM16" i="12" s="1"/>
  <c r="BN16" i="12" s="1"/>
  <c r="BO16" i="12" s="1"/>
  <c r="BJ17" i="18" l="1"/>
  <c r="BK17" i="18" s="1"/>
  <c r="BL17" i="18" s="1"/>
  <c r="BM17" i="18" s="1"/>
  <c r="BN17" i="18" s="1"/>
  <c r="BO17" i="18" s="1"/>
  <c r="BI18" i="18"/>
  <c r="BI17" i="16"/>
  <c r="BJ16" i="16"/>
  <c r="BK16" i="16" s="1"/>
  <c r="BL16" i="16" s="1"/>
  <c r="BM16" i="16" s="1"/>
  <c r="BN16" i="16" s="1"/>
  <c r="BO16" i="16" s="1"/>
  <c r="BJ17" i="4"/>
  <c r="BK17" i="4" s="1"/>
  <c r="BL17" i="4" s="1"/>
  <c r="BM17" i="4" s="1"/>
  <c r="BN17" i="4" s="1"/>
  <c r="BO17" i="4" s="1"/>
  <c r="BI18" i="4"/>
  <c r="BI17" i="6"/>
  <c r="BJ16" i="6"/>
  <c r="BK16" i="6" s="1"/>
  <c r="BL16" i="6" s="1"/>
  <c r="BM16" i="6" s="1"/>
  <c r="BN16" i="6" s="1"/>
  <c r="BO16" i="6" s="1"/>
  <c r="BJ17" i="10"/>
  <c r="BK17" i="10" s="1"/>
  <c r="BL17" i="10" s="1"/>
  <c r="BM17" i="10" s="1"/>
  <c r="BN17" i="10" s="1"/>
  <c r="BO17" i="10" s="1"/>
  <c r="BI18" i="10"/>
  <c r="BJ17" i="12"/>
  <c r="BK17" i="12" s="1"/>
  <c r="BL17" i="12" s="1"/>
  <c r="BM17" i="12" s="1"/>
  <c r="BN17" i="12" s="1"/>
  <c r="BO17" i="12" s="1"/>
  <c r="BI18" i="12"/>
  <c r="BI19" i="18" l="1"/>
  <c r="BJ18" i="18"/>
  <c r="BK18" i="18" s="1"/>
  <c r="BL18" i="18" s="1"/>
  <c r="BM18" i="18" s="1"/>
  <c r="BN18" i="18" s="1"/>
  <c r="BO18" i="18" s="1"/>
  <c r="BJ17" i="16"/>
  <c r="BK17" i="16" s="1"/>
  <c r="BL17" i="16" s="1"/>
  <c r="BM17" i="16" s="1"/>
  <c r="BN17" i="16" s="1"/>
  <c r="BO17" i="16" s="1"/>
  <c r="BI18" i="16"/>
  <c r="BI19" i="4"/>
  <c r="BJ18" i="4"/>
  <c r="BK18" i="4" s="1"/>
  <c r="BL18" i="4" s="1"/>
  <c r="BM18" i="4" s="1"/>
  <c r="BN18" i="4" s="1"/>
  <c r="BO18" i="4" s="1"/>
  <c r="BJ17" i="6"/>
  <c r="BK17" i="6" s="1"/>
  <c r="BL17" i="6" s="1"/>
  <c r="BM17" i="6" s="1"/>
  <c r="BN17" i="6" s="1"/>
  <c r="BO17" i="6" s="1"/>
  <c r="BI18" i="6"/>
  <c r="BI19" i="10"/>
  <c r="BJ18" i="10"/>
  <c r="BK18" i="10" s="1"/>
  <c r="BL18" i="10" s="1"/>
  <c r="BM18" i="10" s="1"/>
  <c r="BN18" i="10" s="1"/>
  <c r="BO18" i="10" s="1"/>
  <c r="BI19" i="12"/>
  <c r="BJ18" i="12"/>
  <c r="BK18" i="12" s="1"/>
  <c r="BL18" i="12" s="1"/>
  <c r="BM18" i="12" s="1"/>
  <c r="BN18" i="12" s="1"/>
  <c r="BO18" i="12" s="1"/>
  <c r="BJ19" i="18" l="1"/>
  <c r="BK19" i="18" s="1"/>
  <c r="BL19" i="18" s="1"/>
  <c r="BM19" i="18" s="1"/>
  <c r="BN19" i="18" s="1"/>
  <c r="BO19" i="18" s="1"/>
  <c r="BI20" i="18"/>
  <c r="BI19" i="16"/>
  <c r="BJ18" i="16"/>
  <c r="BK18" i="16" s="1"/>
  <c r="BL18" i="16" s="1"/>
  <c r="BM18" i="16" s="1"/>
  <c r="BN18" i="16" s="1"/>
  <c r="BO18" i="16" s="1"/>
  <c r="BJ19" i="4"/>
  <c r="BK19" i="4" s="1"/>
  <c r="BL19" i="4" s="1"/>
  <c r="BM19" i="4" s="1"/>
  <c r="BN19" i="4" s="1"/>
  <c r="BO19" i="4" s="1"/>
  <c r="BI20" i="4"/>
  <c r="BI19" i="6"/>
  <c r="BJ18" i="6"/>
  <c r="BK18" i="6" s="1"/>
  <c r="BL18" i="6" s="1"/>
  <c r="BM18" i="6" s="1"/>
  <c r="BN18" i="6" s="1"/>
  <c r="BO18" i="6" s="1"/>
  <c r="BJ19" i="10"/>
  <c r="BK19" i="10" s="1"/>
  <c r="BL19" i="10" s="1"/>
  <c r="BM19" i="10" s="1"/>
  <c r="BN19" i="10" s="1"/>
  <c r="BO19" i="10" s="1"/>
  <c r="BI20" i="10"/>
  <c r="BJ19" i="12"/>
  <c r="BK19" i="12" s="1"/>
  <c r="BL19" i="12" s="1"/>
  <c r="BM19" i="12" s="1"/>
  <c r="BN19" i="12" s="1"/>
  <c r="BO19" i="12" s="1"/>
  <c r="BI20" i="12"/>
  <c r="BI21" i="18" l="1"/>
  <c r="BJ20" i="18"/>
  <c r="BK20" i="18" s="1"/>
  <c r="BL20" i="18" s="1"/>
  <c r="BM20" i="18" s="1"/>
  <c r="BN20" i="18" s="1"/>
  <c r="BO20" i="18" s="1"/>
  <c r="BJ19" i="16"/>
  <c r="BK19" i="16" s="1"/>
  <c r="BL19" i="16" s="1"/>
  <c r="BM19" i="16" s="1"/>
  <c r="BN19" i="16" s="1"/>
  <c r="BO19" i="16" s="1"/>
  <c r="BI20" i="16"/>
  <c r="BI21" i="4"/>
  <c r="BJ20" i="4"/>
  <c r="BK20" i="4" s="1"/>
  <c r="BL20" i="4" s="1"/>
  <c r="BM20" i="4" s="1"/>
  <c r="BN20" i="4" s="1"/>
  <c r="BO20" i="4" s="1"/>
  <c r="BJ19" i="6"/>
  <c r="BK19" i="6" s="1"/>
  <c r="BL19" i="6" s="1"/>
  <c r="BM19" i="6" s="1"/>
  <c r="BN19" i="6" s="1"/>
  <c r="BO19" i="6" s="1"/>
  <c r="BI20" i="6"/>
  <c r="BI21" i="10"/>
  <c r="BJ20" i="10"/>
  <c r="BK20" i="10" s="1"/>
  <c r="BL20" i="10" s="1"/>
  <c r="BM20" i="10" s="1"/>
  <c r="BN20" i="10" s="1"/>
  <c r="BO20" i="10" s="1"/>
  <c r="BI21" i="12"/>
  <c r="BJ20" i="12"/>
  <c r="BK20" i="12" s="1"/>
  <c r="BL20" i="12" s="1"/>
  <c r="BM20" i="12" s="1"/>
  <c r="BN20" i="12" s="1"/>
  <c r="BO20" i="12" s="1"/>
  <c r="BJ21" i="18" l="1"/>
  <c r="BK21" i="18" s="1"/>
  <c r="BL21" i="18" s="1"/>
  <c r="BM21" i="18" s="1"/>
  <c r="BN21" i="18" s="1"/>
  <c r="BO21" i="18" s="1"/>
  <c r="BI22" i="18"/>
  <c r="BI21" i="16"/>
  <c r="BJ20" i="16"/>
  <c r="BK20" i="16" s="1"/>
  <c r="BL20" i="16" s="1"/>
  <c r="BM20" i="16" s="1"/>
  <c r="BN20" i="16" s="1"/>
  <c r="BO20" i="16" s="1"/>
  <c r="BJ21" i="4"/>
  <c r="BK21" i="4" s="1"/>
  <c r="BL21" i="4" s="1"/>
  <c r="BM21" i="4" s="1"/>
  <c r="BN21" i="4" s="1"/>
  <c r="BO21" i="4" s="1"/>
  <c r="BI22" i="4"/>
  <c r="BI21" i="6"/>
  <c r="BJ20" i="6"/>
  <c r="BK20" i="6" s="1"/>
  <c r="BL20" i="6" s="1"/>
  <c r="BM20" i="6" s="1"/>
  <c r="BN20" i="6" s="1"/>
  <c r="BO20" i="6" s="1"/>
  <c r="BJ21" i="10"/>
  <c r="BK21" i="10" s="1"/>
  <c r="BL21" i="10" s="1"/>
  <c r="BM21" i="10" s="1"/>
  <c r="BN21" i="10" s="1"/>
  <c r="BO21" i="10" s="1"/>
  <c r="BI22" i="10"/>
  <c r="BJ21" i="12"/>
  <c r="BK21" i="12" s="1"/>
  <c r="BL21" i="12" s="1"/>
  <c r="BM21" i="12" s="1"/>
  <c r="BN21" i="12" s="1"/>
  <c r="BO21" i="12" s="1"/>
  <c r="BI22" i="12"/>
  <c r="BI23" i="18" l="1"/>
  <c r="BJ22" i="18"/>
  <c r="BK22" i="18" s="1"/>
  <c r="BL22" i="18" s="1"/>
  <c r="BM22" i="18" s="1"/>
  <c r="BN22" i="18" s="1"/>
  <c r="BO22" i="18" s="1"/>
  <c r="BJ21" i="16"/>
  <c r="BK21" i="16" s="1"/>
  <c r="BL21" i="16" s="1"/>
  <c r="BM21" i="16" s="1"/>
  <c r="BN21" i="16" s="1"/>
  <c r="BO21" i="16" s="1"/>
  <c r="BI22" i="16"/>
  <c r="BI23" i="4"/>
  <c r="BJ22" i="4"/>
  <c r="BK22" i="4" s="1"/>
  <c r="BL22" i="4" s="1"/>
  <c r="BM22" i="4" s="1"/>
  <c r="BN22" i="4" s="1"/>
  <c r="BO22" i="4" s="1"/>
  <c r="BJ21" i="6"/>
  <c r="BK21" i="6" s="1"/>
  <c r="BL21" i="6" s="1"/>
  <c r="BM21" i="6" s="1"/>
  <c r="BN21" i="6" s="1"/>
  <c r="BO21" i="6" s="1"/>
  <c r="BI22" i="6"/>
  <c r="BI23" i="10"/>
  <c r="BJ22" i="10"/>
  <c r="BK22" i="10" s="1"/>
  <c r="BL22" i="10" s="1"/>
  <c r="BM22" i="10" s="1"/>
  <c r="BN22" i="10" s="1"/>
  <c r="BO22" i="10" s="1"/>
  <c r="BI23" i="12"/>
  <c r="BJ22" i="12"/>
  <c r="BK22" i="12" s="1"/>
  <c r="BL22" i="12" s="1"/>
  <c r="BM22" i="12" s="1"/>
  <c r="BN22" i="12" s="1"/>
  <c r="BO22" i="12" s="1"/>
  <c r="BJ23" i="18" l="1"/>
  <c r="BK23" i="18" s="1"/>
  <c r="BL23" i="18" s="1"/>
  <c r="BM23" i="18" s="1"/>
  <c r="BN23" i="18" s="1"/>
  <c r="BO23" i="18" s="1"/>
  <c r="BI24" i="18"/>
  <c r="BI23" i="16"/>
  <c r="BJ22" i="16"/>
  <c r="BK22" i="16" s="1"/>
  <c r="BL22" i="16" s="1"/>
  <c r="BM22" i="16" s="1"/>
  <c r="BN22" i="16" s="1"/>
  <c r="BO22" i="16" s="1"/>
  <c r="BJ23" i="4"/>
  <c r="BK23" i="4" s="1"/>
  <c r="BL23" i="4" s="1"/>
  <c r="BM23" i="4" s="1"/>
  <c r="BN23" i="4" s="1"/>
  <c r="BO23" i="4" s="1"/>
  <c r="BI24" i="4"/>
  <c r="BI23" i="6"/>
  <c r="BJ22" i="6"/>
  <c r="BK22" i="6" s="1"/>
  <c r="BL22" i="6" s="1"/>
  <c r="BM22" i="6" s="1"/>
  <c r="BN22" i="6" s="1"/>
  <c r="BO22" i="6" s="1"/>
  <c r="BJ23" i="10"/>
  <c r="BK23" i="10" s="1"/>
  <c r="BL23" i="10" s="1"/>
  <c r="BM23" i="10" s="1"/>
  <c r="BN23" i="10" s="1"/>
  <c r="BO23" i="10" s="1"/>
  <c r="BI24" i="10"/>
  <c r="BJ23" i="12"/>
  <c r="BK23" i="12" s="1"/>
  <c r="BL23" i="12" s="1"/>
  <c r="BM23" i="12" s="1"/>
  <c r="BN23" i="12" s="1"/>
  <c r="BO23" i="12" s="1"/>
  <c r="BI24" i="12"/>
  <c r="BI25" i="18" l="1"/>
  <c r="BJ24" i="18"/>
  <c r="BK24" i="18" s="1"/>
  <c r="BL24" i="18" s="1"/>
  <c r="BM24" i="18" s="1"/>
  <c r="BN24" i="18" s="1"/>
  <c r="BO24" i="18" s="1"/>
  <c r="BJ23" i="16"/>
  <c r="BK23" i="16" s="1"/>
  <c r="BL23" i="16" s="1"/>
  <c r="BM23" i="16" s="1"/>
  <c r="BN23" i="16" s="1"/>
  <c r="BO23" i="16" s="1"/>
  <c r="BI24" i="16"/>
  <c r="BI25" i="4"/>
  <c r="BJ24" i="4"/>
  <c r="BK24" i="4" s="1"/>
  <c r="BL24" i="4" s="1"/>
  <c r="BM24" i="4" s="1"/>
  <c r="BN24" i="4" s="1"/>
  <c r="BO24" i="4" s="1"/>
  <c r="BJ23" i="6"/>
  <c r="BK23" i="6" s="1"/>
  <c r="BL23" i="6" s="1"/>
  <c r="BM23" i="6" s="1"/>
  <c r="BN23" i="6" s="1"/>
  <c r="BO23" i="6" s="1"/>
  <c r="BI24" i="6"/>
  <c r="BI25" i="10"/>
  <c r="BJ24" i="10"/>
  <c r="BK24" i="10" s="1"/>
  <c r="BL24" i="10" s="1"/>
  <c r="BM24" i="10" s="1"/>
  <c r="BN24" i="10" s="1"/>
  <c r="BO24" i="10" s="1"/>
  <c r="BI25" i="12"/>
  <c r="BJ24" i="12"/>
  <c r="BK24" i="12" s="1"/>
  <c r="BL24" i="12" s="1"/>
  <c r="BM24" i="12" s="1"/>
  <c r="BN24" i="12" s="1"/>
  <c r="BO24" i="12" s="1"/>
  <c r="BJ25" i="18" l="1"/>
  <c r="BK25" i="18" s="1"/>
  <c r="BL25" i="18" s="1"/>
  <c r="BM25" i="18" s="1"/>
  <c r="BN25" i="18" s="1"/>
  <c r="BO25" i="18" s="1"/>
  <c r="BI26" i="18"/>
  <c r="BI25" i="16"/>
  <c r="BJ24" i="16"/>
  <c r="BK24" i="16" s="1"/>
  <c r="BL24" i="16" s="1"/>
  <c r="BM24" i="16" s="1"/>
  <c r="BN24" i="16" s="1"/>
  <c r="BO24" i="16" s="1"/>
  <c r="BJ25" i="4"/>
  <c r="BK25" i="4" s="1"/>
  <c r="BL25" i="4" s="1"/>
  <c r="BM25" i="4" s="1"/>
  <c r="BN25" i="4" s="1"/>
  <c r="BO25" i="4" s="1"/>
  <c r="BI26" i="4"/>
  <c r="BI25" i="6"/>
  <c r="BJ24" i="6"/>
  <c r="BK24" i="6" s="1"/>
  <c r="BL24" i="6" s="1"/>
  <c r="BM24" i="6" s="1"/>
  <c r="BN24" i="6" s="1"/>
  <c r="BO24" i="6" s="1"/>
  <c r="BJ25" i="10"/>
  <c r="BK25" i="10" s="1"/>
  <c r="BL25" i="10" s="1"/>
  <c r="BM25" i="10" s="1"/>
  <c r="BN25" i="10" s="1"/>
  <c r="BO25" i="10" s="1"/>
  <c r="BI26" i="10"/>
  <c r="BJ25" i="12"/>
  <c r="BK25" i="12" s="1"/>
  <c r="BL25" i="12" s="1"/>
  <c r="BM25" i="12" s="1"/>
  <c r="BN25" i="12" s="1"/>
  <c r="BO25" i="12" s="1"/>
  <c r="BI26" i="12"/>
  <c r="BI27" i="18" l="1"/>
  <c r="BJ26" i="18"/>
  <c r="BK26" i="18" s="1"/>
  <c r="BL26" i="18" s="1"/>
  <c r="BM26" i="18" s="1"/>
  <c r="BN26" i="18" s="1"/>
  <c r="BO26" i="18" s="1"/>
  <c r="BJ25" i="16"/>
  <c r="BK25" i="16" s="1"/>
  <c r="BL25" i="16" s="1"/>
  <c r="BM25" i="16" s="1"/>
  <c r="BN25" i="16" s="1"/>
  <c r="BO25" i="16" s="1"/>
  <c r="BI26" i="16"/>
  <c r="BI27" i="4"/>
  <c r="BJ26" i="4"/>
  <c r="BK26" i="4" s="1"/>
  <c r="BL26" i="4" s="1"/>
  <c r="BM26" i="4" s="1"/>
  <c r="BN26" i="4" s="1"/>
  <c r="BO26" i="4" s="1"/>
  <c r="BJ25" i="6"/>
  <c r="BK25" i="6" s="1"/>
  <c r="BL25" i="6" s="1"/>
  <c r="BM25" i="6" s="1"/>
  <c r="BN25" i="6" s="1"/>
  <c r="BO25" i="6" s="1"/>
  <c r="BI26" i="6"/>
  <c r="BI27" i="10"/>
  <c r="BJ26" i="10"/>
  <c r="BK26" i="10" s="1"/>
  <c r="BL26" i="10" s="1"/>
  <c r="BM26" i="10" s="1"/>
  <c r="BN26" i="10" s="1"/>
  <c r="BO26" i="10" s="1"/>
  <c r="BI27" i="12"/>
  <c r="BJ26" i="12"/>
  <c r="BK26" i="12" s="1"/>
  <c r="BL26" i="12" s="1"/>
  <c r="BM26" i="12" s="1"/>
  <c r="BN26" i="12" s="1"/>
  <c r="BO26" i="12" s="1"/>
  <c r="BJ27" i="18" l="1"/>
  <c r="BK27" i="18" s="1"/>
  <c r="BL27" i="18" s="1"/>
  <c r="BM27" i="18" s="1"/>
  <c r="BN27" i="18" s="1"/>
  <c r="BO27" i="18" s="1"/>
  <c r="BI28" i="18"/>
  <c r="BI27" i="16"/>
  <c r="BJ26" i="16"/>
  <c r="BK26" i="16" s="1"/>
  <c r="BL26" i="16" s="1"/>
  <c r="BM26" i="16" s="1"/>
  <c r="BN26" i="16" s="1"/>
  <c r="BO26" i="16" s="1"/>
  <c r="BJ27" i="4"/>
  <c r="BK27" i="4" s="1"/>
  <c r="BL27" i="4" s="1"/>
  <c r="BM27" i="4" s="1"/>
  <c r="BN27" i="4" s="1"/>
  <c r="BO27" i="4" s="1"/>
  <c r="BI28" i="4"/>
  <c r="BI27" i="6"/>
  <c r="BJ26" i="6"/>
  <c r="BK26" i="6" s="1"/>
  <c r="BL26" i="6" s="1"/>
  <c r="BM26" i="6" s="1"/>
  <c r="BN26" i="6" s="1"/>
  <c r="BO26" i="6" s="1"/>
  <c r="BJ27" i="10"/>
  <c r="BK27" i="10" s="1"/>
  <c r="BL27" i="10" s="1"/>
  <c r="BM27" i="10" s="1"/>
  <c r="BN27" i="10" s="1"/>
  <c r="BO27" i="10" s="1"/>
  <c r="BI28" i="10"/>
  <c r="BJ27" i="12"/>
  <c r="BK27" i="12" s="1"/>
  <c r="BL27" i="12" s="1"/>
  <c r="BM27" i="12" s="1"/>
  <c r="BN27" i="12" s="1"/>
  <c r="BO27" i="12" s="1"/>
  <c r="BI28" i="12"/>
  <c r="BI29" i="18" l="1"/>
  <c r="BJ28" i="18"/>
  <c r="BK28" i="18" s="1"/>
  <c r="BL28" i="18" s="1"/>
  <c r="BM28" i="18" s="1"/>
  <c r="BN28" i="18" s="1"/>
  <c r="BO28" i="18" s="1"/>
  <c r="BJ27" i="16"/>
  <c r="BK27" i="16" s="1"/>
  <c r="BL27" i="16" s="1"/>
  <c r="BM27" i="16" s="1"/>
  <c r="BN27" i="16" s="1"/>
  <c r="BO27" i="16" s="1"/>
  <c r="BI28" i="16"/>
  <c r="BI29" i="4"/>
  <c r="BJ28" i="4"/>
  <c r="BK28" i="4" s="1"/>
  <c r="BL28" i="4" s="1"/>
  <c r="BM28" i="4" s="1"/>
  <c r="BN28" i="4" s="1"/>
  <c r="BO28" i="4" s="1"/>
  <c r="BJ27" i="6"/>
  <c r="BK27" i="6" s="1"/>
  <c r="BL27" i="6" s="1"/>
  <c r="BM27" i="6" s="1"/>
  <c r="BN27" i="6" s="1"/>
  <c r="BO27" i="6" s="1"/>
  <c r="BI28" i="6"/>
  <c r="BI29" i="10"/>
  <c r="BJ28" i="10"/>
  <c r="BK28" i="10" s="1"/>
  <c r="BL28" i="10" s="1"/>
  <c r="BM28" i="10" s="1"/>
  <c r="BN28" i="10" s="1"/>
  <c r="BO28" i="10" s="1"/>
  <c r="BJ28" i="12"/>
  <c r="BK28" i="12" s="1"/>
  <c r="BL28" i="12" s="1"/>
  <c r="BM28" i="12" s="1"/>
  <c r="BN28" i="12" s="1"/>
  <c r="BO28" i="12" s="1"/>
  <c r="BI29" i="12"/>
  <c r="BJ29" i="18" l="1"/>
  <c r="BK29" i="18" s="1"/>
  <c r="BL29" i="18" s="1"/>
  <c r="BM29" i="18" s="1"/>
  <c r="BN29" i="18" s="1"/>
  <c r="BO29" i="18" s="1"/>
  <c r="BI30" i="18"/>
  <c r="BI29" i="16"/>
  <c r="BJ28" i="16"/>
  <c r="BK28" i="16" s="1"/>
  <c r="BL28" i="16" s="1"/>
  <c r="BM28" i="16" s="1"/>
  <c r="BN28" i="16" s="1"/>
  <c r="BO28" i="16" s="1"/>
  <c r="BJ29" i="4"/>
  <c r="BK29" i="4" s="1"/>
  <c r="BL29" i="4" s="1"/>
  <c r="BM29" i="4" s="1"/>
  <c r="BN29" i="4" s="1"/>
  <c r="BO29" i="4" s="1"/>
  <c r="BI30" i="4"/>
  <c r="BI29" i="6"/>
  <c r="BJ28" i="6"/>
  <c r="BK28" i="6" s="1"/>
  <c r="BL28" i="6" s="1"/>
  <c r="BM28" i="6" s="1"/>
  <c r="BN28" i="6" s="1"/>
  <c r="BO28" i="6" s="1"/>
  <c r="BJ29" i="10"/>
  <c r="BK29" i="10" s="1"/>
  <c r="BL29" i="10" s="1"/>
  <c r="BM29" i="10" s="1"/>
  <c r="BN29" i="10" s="1"/>
  <c r="BO29" i="10" s="1"/>
  <c r="BI30" i="10"/>
  <c r="BJ29" i="12"/>
  <c r="BK29" i="12" s="1"/>
  <c r="BL29" i="12" s="1"/>
  <c r="BM29" i="12" s="1"/>
  <c r="BN29" i="12" s="1"/>
  <c r="BO29" i="12" s="1"/>
  <c r="BI30" i="12"/>
  <c r="BI31" i="18" l="1"/>
  <c r="BJ31" i="18" s="1"/>
  <c r="BK31" i="18" s="1"/>
  <c r="BL31" i="18" s="1"/>
  <c r="BM31" i="18" s="1"/>
  <c r="BN31" i="18" s="1"/>
  <c r="BO31" i="18" s="1"/>
  <c r="BJ30" i="18"/>
  <c r="BK30" i="18" s="1"/>
  <c r="BL30" i="18" s="1"/>
  <c r="BM30" i="18" s="1"/>
  <c r="BN30" i="18" s="1"/>
  <c r="BO30" i="18" s="1"/>
  <c r="BJ29" i="16"/>
  <c r="BK29" i="16" s="1"/>
  <c r="BL29" i="16" s="1"/>
  <c r="BM29" i="16" s="1"/>
  <c r="BN29" i="16" s="1"/>
  <c r="BO29" i="16" s="1"/>
  <c r="BI30" i="16"/>
  <c r="BI31" i="4"/>
  <c r="BJ31" i="4" s="1"/>
  <c r="BK31" i="4" s="1"/>
  <c r="BL31" i="4" s="1"/>
  <c r="BM31" i="4" s="1"/>
  <c r="BN31" i="4" s="1"/>
  <c r="BO31" i="4" s="1"/>
  <c r="BJ30" i="4"/>
  <c r="BK30" i="4" s="1"/>
  <c r="BL30" i="4" s="1"/>
  <c r="BM30" i="4" s="1"/>
  <c r="BN30" i="4" s="1"/>
  <c r="BO30" i="4" s="1"/>
  <c r="BJ29" i="6"/>
  <c r="BK29" i="6" s="1"/>
  <c r="BL29" i="6" s="1"/>
  <c r="BM29" i="6" s="1"/>
  <c r="BN29" i="6" s="1"/>
  <c r="BO29" i="6" s="1"/>
  <c r="BI30" i="6"/>
  <c r="BI31" i="10"/>
  <c r="BJ31" i="10" s="1"/>
  <c r="BK31" i="10" s="1"/>
  <c r="BL31" i="10" s="1"/>
  <c r="BM31" i="10" s="1"/>
  <c r="BN31" i="10" s="1"/>
  <c r="BO31" i="10" s="1"/>
  <c r="BJ30" i="10"/>
  <c r="BK30" i="10" s="1"/>
  <c r="BL30" i="10" s="1"/>
  <c r="BM30" i="10" s="1"/>
  <c r="BN30" i="10" s="1"/>
  <c r="BO30" i="10" s="1"/>
  <c r="BI31" i="12"/>
  <c r="BJ31" i="12" s="1"/>
  <c r="BK31" i="12" s="1"/>
  <c r="BL31" i="12" s="1"/>
  <c r="BM31" i="12" s="1"/>
  <c r="BN31" i="12" s="1"/>
  <c r="BO31" i="12" s="1"/>
  <c r="BJ30" i="12"/>
  <c r="BK30" i="12" s="1"/>
  <c r="BL30" i="12" s="1"/>
  <c r="BM30" i="12" s="1"/>
  <c r="BN30" i="12" s="1"/>
  <c r="BO30" i="12" s="1"/>
  <c r="BI31" i="16" l="1"/>
  <c r="BJ31" i="16" s="1"/>
  <c r="BK31" i="16" s="1"/>
  <c r="BL31" i="16" s="1"/>
  <c r="BM31" i="16" s="1"/>
  <c r="BN31" i="16" s="1"/>
  <c r="BO31" i="16" s="1"/>
  <c r="BJ30" i="16"/>
  <c r="BK30" i="16" s="1"/>
  <c r="BL30" i="16" s="1"/>
  <c r="BM30" i="16" s="1"/>
  <c r="BN30" i="16" s="1"/>
  <c r="BO30" i="16" s="1"/>
  <c r="BI31" i="6"/>
  <c r="BJ31" i="6" s="1"/>
  <c r="BK31" i="6" s="1"/>
  <c r="BL31" i="6" s="1"/>
  <c r="BM31" i="6" s="1"/>
  <c r="BN31" i="6" s="1"/>
  <c r="BO31" i="6" s="1"/>
  <c r="BJ30" i="6"/>
  <c r="BK30" i="6" s="1"/>
  <c r="BL30" i="6" s="1"/>
  <c r="BM30" i="6" s="1"/>
  <c r="BN30" i="6" s="1"/>
  <c r="BO30" i="6" s="1"/>
</calcChain>
</file>

<file path=xl/sharedStrings.xml><?xml version="1.0" encoding="utf-8"?>
<sst xmlns="http://schemas.openxmlformats.org/spreadsheetml/2006/main" count="1778" uniqueCount="500">
  <si>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</si>
  <si>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</si>
  <si>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</si>
  <si>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</si>
  <si>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</si>
  <si>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</si>
  <si>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</si>
  <si>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</si>
  <si>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</si>
  <si>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</si>
  <si>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</si>
  <si>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</si>
  <si>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</si>
  <si>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</si>
  <si>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CtrlTrainAns.started_mean</t>
  </si>
  <si>
    <t>CtrlTrainAns.started_raw</t>
  </si>
  <si>
    <t>CtrlTrainAns.started_std</t>
  </si>
  <si>
    <t>CtrlTrainAns.stopped_raw</t>
  </si>
  <si>
    <t>CtrlTrainFeedback.started_mean</t>
  </si>
  <si>
    <t>CtrlTrainFeedback.started_raw</t>
  </si>
  <si>
    <t>CtrlTrainFeedback.started_std</t>
  </si>
  <si>
    <t>CtrlTrainFeedback.stopped_raw</t>
  </si>
  <si>
    <t>cross.started_mean</t>
  </si>
  <si>
    <t>cross.started_raw</t>
  </si>
  <si>
    <t>cross.started_std</t>
  </si>
  <si>
    <t>cross.stopped_mean</t>
  </si>
  <si>
    <t>cross.stopped_raw</t>
  </si>
  <si>
    <t>cross.stopped_std</t>
  </si>
  <si>
    <t>ctrlCross2.started_mean</t>
  </si>
  <si>
    <t>ctrlCross2.started_raw</t>
  </si>
  <si>
    <t>ctrlCross2.started_std</t>
  </si>
  <si>
    <t>ctrlCross2.stopped_mean</t>
  </si>
  <si>
    <t>ctrlCross2.stopped_raw</t>
  </si>
  <si>
    <t>ctrlCross2.stopped_std</t>
  </si>
  <si>
    <t>ctrl_clue.started_mean</t>
  </si>
  <si>
    <t>ctrl_clue.started_raw</t>
  </si>
  <si>
    <t>ctrl_clue.started_std</t>
  </si>
  <si>
    <t>ctrl_clue.stopped_mean</t>
  </si>
  <si>
    <t>ctrl_clue.stopped_raw</t>
  </si>
  <si>
    <t>ctrl_clue.stopped_std</t>
  </si>
  <si>
    <t>ctrl_cross.started_mean</t>
  </si>
  <si>
    <t>ctrl_cross.started_raw</t>
  </si>
  <si>
    <t>ctrl_cross.started_std</t>
  </si>
  <si>
    <t>ctrl_cross.stopped_mean</t>
  </si>
  <si>
    <t>ctrl_cross.stopped_raw</t>
  </si>
  <si>
    <t>ctrl_cross.stopped_std</t>
  </si>
  <si>
    <t>stimulus1.started_mean</t>
  </si>
  <si>
    <t>stimulus1.started_raw</t>
  </si>
  <si>
    <t>stimulus1.started_std</t>
  </si>
  <si>
    <t>stimulus1.stopped_mean</t>
  </si>
  <si>
    <t>stimulus1.stopped_raw</t>
  </si>
  <si>
    <t>stimulus1.stopped_std</t>
  </si>
  <si>
    <t>stimulus2.started_mean</t>
  </si>
  <si>
    <t>stimulus2.started_raw</t>
  </si>
  <si>
    <t>stimulus2.started_std</t>
  </si>
  <si>
    <t>stimulus2.stopped_raw</t>
  </si>
  <si>
    <t>text_6.started_mean</t>
  </si>
  <si>
    <t>text_6.started_raw</t>
  </si>
  <si>
    <t>text_6.started_std</t>
  </si>
  <si>
    <t>text_6.stopped_raw</t>
  </si>
  <si>
    <t>order</t>
  </si>
  <si>
    <t>g_circ_cw.png</t>
  </si>
  <si>
    <t>6_a_y_330.png</t>
  </si>
  <si>
    <t>6_a_0_0_0.png</t>
  </si>
  <si>
    <t>right</t>
  </si>
  <si>
    <t>correct</t>
  </si>
  <si>
    <t>'1'</t>
  </si>
  <si>
    <t>g_circ_anticw.png</t>
  </si>
  <si>
    <t>7_a_y_60.png</t>
  </si>
  <si>
    <t>7_a_y_180.png</t>
  </si>
  <si>
    <t>left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</si>
  <si>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</si>
  <si>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</si>
  <si>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</si>
  <si>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</si>
  <si>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</si>
  <si>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</si>
  <si>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</si>
  <si>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</si>
  <si>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</si>
  <si>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</si>
  <si>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</si>
  <si>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2022_Jun_24_1654</t>
  </si>
  <si>
    <t>expName</t>
  </si>
  <si>
    <t>MR_IT</t>
  </si>
  <si>
    <t>psychopyVersion</t>
  </si>
  <si>
    <t>2020.2.10</t>
  </si>
  <si>
    <t>frameRate</t>
  </si>
  <si>
    <t>CtrlTrainGoText.started_mean</t>
  </si>
  <si>
    <t>CtrlTrainGoText.started_raw</t>
  </si>
  <si>
    <t>CtrlTrainGoText.started_std</t>
  </si>
  <si>
    <t>CtrlTrainGoText.stopped_raw</t>
  </si>
  <si>
    <t xml:space="preserve"> </t>
  </si>
  <si>
    <t xml:space="preserve"> '--'</t>
  </si>
  <si>
    <t>countdown_1.started_mean</t>
  </si>
  <si>
    <t>countdown_1.started_raw</t>
  </si>
  <si>
    <t>countdown_1.started_std</t>
  </si>
  <si>
    <t>countdown_1.stopped_raw</t>
  </si>
  <si>
    <t>countdown_2.started_mean</t>
  </si>
  <si>
    <t>countdown_2.started_raw</t>
  </si>
  <si>
    <t>countdown_2.started_std</t>
  </si>
  <si>
    <t>countdown_2.stopped_raw</t>
  </si>
  <si>
    <t>countdown_3.started_mean</t>
  </si>
  <si>
    <t>countdown_3.started_raw</t>
  </si>
  <si>
    <t>countdown_3.started_std</t>
  </si>
  <si>
    <t>countdown_3.stopped_raw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</si>
  <si>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</si>
  <si>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</si>
  <si>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</si>
  <si>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</si>
  <si>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</si>
  <si>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</si>
  <si>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</si>
  <si>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</si>
  <si>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</si>
  <si>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</si>
  <si>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</si>
  <si>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</si>
  <si>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</si>
  <si>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</si>
  <si>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</si>
  <si>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</si>
  <si>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</si>
  <si>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</si>
  <si>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</si>
  <si>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</si>
  <si>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</si>
  <si>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</si>
  <si>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</si>
  <si>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</si>
  <si>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</si>
  <si>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</si>
  <si>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</si>
  <si>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</si>
  <si>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</si>
  <si>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</si>
  <si>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</si>
  <si>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</si>
  <si>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</si>
  <si>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</si>
  <si>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</si>
  <si>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</si>
  <si>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</si>
  <si>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</si>
  <si>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</si>
  <si>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</si>
  <si>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</si>
  <si>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</si>
  <si>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</si>
  <si>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</si>
  <si>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</si>
  <si>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</si>
  <si>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</si>
  <si>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</si>
  <si>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</si>
  <si>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</si>
  <si>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</si>
  <si>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</si>
  <si>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</si>
  <si>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</si>
  <si>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</si>
  <si>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</si>
  <si>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</si>
  <si>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</si>
  <si>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</si>
  <si>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</si>
  <si>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</si>
  <si>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</si>
  <si>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</si>
  <si>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</si>
  <si>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</si>
  <si>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</si>
  <si>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</si>
  <si>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</si>
  <si>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</si>
  <si>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</si>
  <si>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</si>
  <si>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</si>
  <si>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</si>
  <si>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</si>
  <si>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</si>
  <si>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</si>
  <si>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</si>
  <si>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</si>
  <si>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</si>
  <si>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</si>
  <si>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</si>
  <si>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</si>
  <si>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</si>
  <si>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</si>
  <si>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</si>
  <si>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</si>
  <si>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</si>
  <si>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</si>
  <si>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</si>
  <si>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</si>
  <si>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</si>
  <si>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</si>
  <si>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</si>
  <si>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</si>
  <si>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</si>
  <si>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</si>
  <si>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</si>
  <si>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</si>
  <si>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</si>
  <si>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</si>
  <si>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</si>
  <si>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</si>
  <si>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</si>
  <si>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</si>
  <si>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</si>
  <si>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</si>
  <si>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</si>
  <si>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</si>
  <si>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</si>
  <si>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</si>
  <si>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</si>
  <si>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</si>
  <si>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</si>
  <si>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</si>
  <si>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</si>
  <si>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</si>
  <si>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</si>
  <si>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</si>
  <si>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</si>
  <si>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</si>
  <si>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</si>
  <si>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</si>
  <si>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</si>
  <si>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</si>
  <si>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</si>
  <si>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</si>
  <si>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</si>
  <si>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</si>
  <si>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</si>
  <si>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</si>
  <si>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</si>
  <si>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</si>
  <si>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</si>
  <si>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</si>
  <si>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</si>
  <si>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</si>
  <si>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</si>
  <si>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</si>
  <si>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</si>
  <si>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</si>
  <si>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</si>
  <si>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</si>
  <si>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</si>
  <si>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</si>
  <si>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</si>
  <si>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</si>
  <si>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</si>
  <si>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</si>
  <si>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</si>
  <si>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</si>
  <si>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</si>
  <si>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</si>
  <si>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</si>
  <si>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</si>
  <si>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</si>
  <si>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</si>
  <si>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</si>
  <si>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</si>
  <si>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</si>
  <si>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</si>
  <si>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</si>
  <si>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</si>
  <si>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</si>
  <si>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</si>
  <si>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</si>
  <si>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</si>
  <si>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</si>
  <si>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</si>
  <si>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</si>
  <si>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</si>
  <si>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</si>
  <si>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</si>
  <si>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</si>
  <si>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</si>
  <si>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</si>
  <si>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</si>
  <si>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</si>
  <si>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</si>
  <si>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</si>
  <si>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</si>
  <si>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</si>
  <si>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</si>
  <si>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</si>
  <si>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</si>
  <si>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</si>
  <si>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</si>
  <si>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</si>
  <si>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</si>
  <si>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</si>
  <si>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</si>
  <si>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</si>
  <si>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</si>
  <si>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</si>
  <si>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</si>
  <si>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</si>
  <si>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</si>
  <si>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</si>
  <si>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</si>
  <si>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</si>
  <si>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</si>
  <si>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</si>
  <si>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</si>
  <si>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</si>
  <si>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</si>
  <si>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</si>
  <si>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</si>
  <si>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</si>
  <si>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</si>
  <si>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</si>
  <si>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</si>
  <si>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</si>
  <si>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</si>
  <si>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</si>
  <si>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</si>
  <si>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</si>
  <si>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</si>
  <si>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</si>
  <si>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</si>
  <si>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</si>
  <si>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</si>
  <si>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</si>
  <si>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</si>
  <si>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</si>
  <si>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</si>
  <si>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</si>
  <si>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</si>
  <si>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</si>
  <si>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</si>
  <si>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</si>
  <si>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</si>
  <si>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</si>
  <si>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</si>
  <si>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</si>
  <si>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</si>
  <si>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</si>
  <si>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</si>
  <si>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</si>
  <si>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</si>
  <si>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</si>
  <si>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</si>
  <si>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</si>
  <si>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</si>
  <si>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</si>
  <si>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</si>
  <si>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g_left_arrow.png</t>
  </si>
  <si>
    <t>16_a_y_240M.png</t>
  </si>
  <si>
    <t>16_a_y_210M.png</t>
  </si>
  <si>
    <t>8_a_y_30M.png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</si>
  <si>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</si>
  <si>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</si>
  <si>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</si>
  <si>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</si>
  <si>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</si>
  <si>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</si>
  <si>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</si>
  <si>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</si>
  <si>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</si>
  <si>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</si>
  <si>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</si>
  <si>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</si>
  <si>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</si>
  <si>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</si>
  <si>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</si>
  <si>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</si>
  <si>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</si>
  <si>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</si>
  <si>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</si>
  <si>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</si>
  <si>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</si>
  <si>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</si>
  <si>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</si>
  <si>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</si>
  <si>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</si>
  <si>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</si>
  <si>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</si>
  <si>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</si>
  <si>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</si>
  <si>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</si>
  <si>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</si>
  <si>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</si>
  <si>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</si>
  <si>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</si>
  <si>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</si>
  <si>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</si>
  <si>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</si>
  <si>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</si>
  <si>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</si>
  <si>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</si>
  <si>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</si>
  <si>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</si>
  <si>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</si>
  <si>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7_a_y_60M.png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</si>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</sst>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rl_training_inner"/>
      <sheetName val="ctrl_training_outer"/>
      <sheetName val="first_countdown"/>
      <sheetName val="Ctrl_block1"/>
      <sheetName val="second_countdown"/>
      <sheetName val="Ctrl_block2"/>
      <sheetName val="ego_inner_loop"/>
      <sheetName val="ego_outer_loop"/>
      <sheetName val="third_countdown"/>
      <sheetName val="Ego_block1"/>
      <sheetName val="fourth_countdown"/>
      <sheetName val="Ego_block2"/>
      <sheetName val="allo_inner_loop"/>
      <sheetName val="allo_outer_loop"/>
      <sheetName val="fifth_countdown"/>
      <sheetName val="allo_block1"/>
      <sheetName val="sixth_countdown"/>
      <sheetName val="allo_block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>
            <v>4337.6591796875</v>
          </cell>
        </row>
      </sheetData>
      <sheetData sheetId="15">
        <row r="2">
          <cell r="AO2">
            <v>4343.865234375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3"/>
  <sheetViews>
    <sheetView workbookViewId="0"/>
  </sheetViews>
  <sheetFormatPr baseColWidth="10" defaultColWidth="8.83203125" defaultRowHeight="15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 t="s">
        <v>61</v>
      </c>
      <c r="B2" t="s">
        <v>62</v>
      </c>
      <c r="C2" t="s">
        <v>63</v>
      </c>
      <c r="D2">
        <v>30</v>
      </c>
      <c r="E2" t="s">
        <v>64</v>
      </c>
      <c r="F2" t="s">
        <v>65</v>
      </c>
      <c r="G2">
        <v>1</v>
      </c>
      <c r="H2">
        <v>0</v>
      </c>
      <c r="I2">
        <v>0</v>
      </c>
      <c r="J2">
        <v>0</v>
      </c>
      <c r="K2" t="s">
        <v>66</v>
      </c>
      <c r="L2">
        <v>1.0847042798995969</v>
      </c>
      <c r="M2">
        <v>1.0847042798995969</v>
      </c>
      <c r="N2">
        <v>0</v>
      </c>
      <c r="O2">
        <v>1789.63037109375</v>
      </c>
      <c r="P2">
        <v>1789.63037109375</v>
      </c>
      <c r="Q2">
        <v>0</v>
      </c>
      <c r="S2">
        <v>1792.63134765625</v>
      </c>
      <c r="T2">
        <v>1792.63134765625</v>
      </c>
      <c r="U2">
        <v>0</v>
      </c>
      <c r="W2">
        <v>1780.814086914062</v>
      </c>
      <c r="X2">
        <v>1780.814086914062</v>
      </c>
      <c r="Y2">
        <v>0</v>
      </c>
      <c r="Z2">
        <v>1781.821533203125</v>
      </c>
      <c r="AA2">
        <v>1781.821533203125</v>
      </c>
      <c r="AB2">
        <v>0</v>
      </c>
      <c r="AC2">
        <v>1785.120727539062</v>
      </c>
      <c r="AD2">
        <v>1785.120727539062</v>
      </c>
      <c r="AE2">
        <v>0</v>
      </c>
      <c r="AF2">
        <v>1789.63037109375</v>
      </c>
      <c r="AG2">
        <v>1789.63037109375</v>
      </c>
      <c r="AH2">
        <v>0</v>
      </c>
      <c r="AI2">
        <v>1784.606811523438</v>
      </c>
      <c r="AJ2">
        <v>1784.606811523438</v>
      </c>
      <c r="AK2">
        <v>0</v>
      </c>
      <c r="AL2">
        <v>1785.120727539062</v>
      </c>
      <c r="AM2">
        <v>1785.120727539062</v>
      </c>
      <c r="AN2">
        <v>0</v>
      </c>
      <c r="AO2">
        <v>1782.80126953125</v>
      </c>
      <c r="AP2">
        <v>1782.80126953125</v>
      </c>
      <c r="AQ2">
        <v>0</v>
      </c>
      <c r="AR2">
        <v>1784.606811523438</v>
      </c>
      <c r="AS2">
        <v>1784.606811523438</v>
      </c>
      <c r="AT2">
        <v>0</v>
      </c>
      <c r="AU2">
        <v>1781.804931640625</v>
      </c>
      <c r="AV2">
        <v>1781.804931640625</v>
      </c>
      <c r="AW2">
        <v>0</v>
      </c>
      <c r="AX2">
        <v>1782.816284179688</v>
      </c>
      <c r="AY2">
        <v>1782.816284179688</v>
      </c>
      <c r="AZ2">
        <v>0</v>
      </c>
      <c r="BA2">
        <v>1789.63037109375</v>
      </c>
      <c r="BB2">
        <v>1789.63037109375</v>
      </c>
      <c r="BC2">
        <v>0</v>
      </c>
      <c r="BE2">
        <v>1789.63037109375</v>
      </c>
      <c r="BF2">
        <v>1789.63037109375</v>
      </c>
      <c r="BG2">
        <v>0</v>
      </c>
      <c r="BI2">
        <v>3</v>
      </c>
    </row>
    <row r="3" spans="1:61" x14ac:dyDescent="0.2">
      <c r="A3" t="s">
        <v>67</v>
      </c>
      <c r="B3" t="s">
        <v>68</v>
      </c>
      <c r="C3" t="s">
        <v>69</v>
      </c>
      <c r="D3">
        <v>120</v>
      </c>
      <c r="E3" t="s">
        <v>70</v>
      </c>
      <c r="F3" t="s">
        <v>71</v>
      </c>
      <c r="G3">
        <v>1</v>
      </c>
      <c r="H3">
        <v>0</v>
      </c>
      <c r="I3">
        <v>0</v>
      </c>
      <c r="J3">
        <v>0</v>
      </c>
      <c r="K3" t="s">
        <v>72</v>
      </c>
      <c r="L3">
        <v>1.690976500511169</v>
      </c>
      <c r="M3">
        <v>1.690976500511169</v>
      </c>
      <c r="N3">
        <v>0</v>
      </c>
      <c r="O3">
        <v>1750.22119140625</v>
      </c>
      <c r="P3">
        <v>1750.22119140625</v>
      </c>
      <c r="Q3">
        <v>0</v>
      </c>
      <c r="S3">
        <v>1753.218383789062</v>
      </c>
      <c r="T3">
        <v>1753.218383789062</v>
      </c>
      <c r="U3">
        <v>0</v>
      </c>
      <c r="W3">
        <v>1741.49609375</v>
      </c>
      <c r="X3">
        <v>1741.49609375</v>
      </c>
      <c r="Y3">
        <v>0</v>
      </c>
      <c r="Z3">
        <v>1742.495239257812</v>
      </c>
      <c r="AA3">
        <v>1742.495239257812</v>
      </c>
      <c r="AB3">
        <v>0</v>
      </c>
      <c r="AC3">
        <v>1745.711547851562</v>
      </c>
      <c r="AD3">
        <v>1745.711547851562</v>
      </c>
      <c r="AE3">
        <v>0</v>
      </c>
      <c r="AF3">
        <v>1750.22119140625</v>
      </c>
      <c r="AG3">
        <v>1750.22119140625</v>
      </c>
      <c r="AH3">
        <v>0</v>
      </c>
      <c r="AI3">
        <v>1745.197631835938</v>
      </c>
      <c r="AJ3">
        <v>1745.197631835938</v>
      </c>
      <c r="AK3">
        <v>0</v>
      </c>
      <c r="AL3">
        <v>1745.711547851562</v>
      </c>
      <c r="AM3">
        <v>1745.711547851562</v>
      </c>
      <c r="AN3">
        <v>0</v>
      </c>
      <c r="AO3">
        <v>1743.489990234375</v>
      </c>
      <c r="AP3">
        <v>1743.489990234375</v>
      </c>
      <c r="AQ3">
        <v>0</v>
      </c>
      <c r="AR3">
        <v>1745.197631835938</v>
      </c>
      <c r="AS3">
        <v>1745.197631835938</v>
      </c>
      <c r="AT3">
        <v>0</v>
      </c>
      <c r="AU3">
        <v>1742.495239257812</v>
      </c>
      <c r="AV3">
        <v>1742.495239257812</v>
      </c>
      <c r="AW3">
        <v>0</v>
      </c>
      <c r="AX3">
        <v>1743.506591796875</v>
      </c>
      <c r="AY3">
        <v>1743.506591796875</v>
      </c>
      <c r="AZ3">
        <v>0</v>
      </c>
      <c r="BA3">
        <v>1750.22119140625</v>
      </c>
      <c r="BB3">
        <v>1750.22119140625</v>
      </c>
      <c r="BC3">
        <v>0</v>
      </c>
      <c r="BE3">
        <v>1750.22119140625</v>
      </c>
      <c r="BF3">
        <v>1750.22119140625</v>
      </c>
      <c r="BG3">
        <v>0</v>
      </c>
      <c r="BI3">
        <v>0</v>
      </c>
    </row>
    <row r="4" spans="1:61" x14ac:dyDescent="0.2">
      <c r="A4" t="s">
        <v>61</v>
      </c>
      <c r="B4" t="s">
        <v>73</v>
      </c>
      <c r="C4" t="s">
        <v>74</v>
      </c>
      <c r="D4">
        <v>90</v>
      </c>
      <c r="E4" t="s">
        <v>70</v>
      </c>
      <c r="F4" t="s">
        <v>75</v>
      </c>
      <c r="G4">
        <v>1</v>
      </c>
      <c r="H4">
        <v>0</v>
      </c>
      <c r="I4">
        <v>0</v>
      </c>
      <c r="J4">
        <v>0</v>
      </c>
      <c r="K4" t="s">
        <v>72</v>
      </c>
      <c r="L4">
        <v>0.83313471078872681</v>
      </c>
      <c r="M4">
        <v>0.83313471078872681</v>
      </c>
      <c r="N4">
        <v>0</v>
      </c>
      <c r="O4">
        <v>1776.797973632812</v>
      </c>
      <c r="P4">
        <v>1776.797973632812</v>
      </c>
      <c r="Q4">
        <v>0</v>
      </c>
      <c r="S4">
        <v>1779.798828125</v>
      </c>
      <c r="T4">
        <v>1779.798828125</v>
      </c>
      <c r="U4">
        <v>0</v>
      </c>
      <c r="W4">
        <v>1768.184204101562</v>
      </c>
      <c r="X4">
        <v>1768.184204101562</v>
      </c>
      <c r="Y4">
        <v>0</v>
      </c>
      <c r="Z4">
        <v>1769.188110351562</v>
      </c>
      <c r="AA4">
        <v>1769.188110351562</v>
      </c>
      <c r="AB4">
        <v>0</v>
      </c>
      <c r="AC4">
        <v>1772.288452148438</v>
      </c>
      <c r="AD4">
        <v>1772.288452148438</v>
      </c>
      <c r="AE4">
        <v>0</v>
      </c>
      <c r="AF4">
        <v>1776.797973632812</v>
      </c>
      <c r="AG4">
        <v>1776.797973632812</v>
      </c>
      <c r="AH4">
        <v>0</v>
      </c>
      <c r="AI4">
        <v>1771.775756835938</v>
      </c>
      <c r="AJ4">
        <v>1771.775756835938</v>
      </c>
      <c r="AK4">
        <v>0</v>
      </c>
      <c r="AL4">
        <v>1772.288452148438</v>
      </c>
      <c r="AM4">
        <v>1772.288452148438</v>
      </c>
      <c r="AN4">
        <v>0</v>
      </c>
      <c r="AO4">
        <v>1770.166259765625</v>
      </c>
      <c r="AP4">
        <v>1770.166259765625</v>
      </c>
      <c r="AQ4">
        <v>0</v>
      </c>
      <c r="AR4">
        <v>1771.775756835938</v>
      </c>
      <c r="AS4">
        <v>1771.775756835938</v>
      </c>
      <c r="AT4">
        <v>0</v>
      </c>
      <c r="AU4">
        <v>1769.17138671875</v>
      </c>
      <c r="AV4">
        <v>1769.17138671875</v>
      </c>
      <c r="AW4">
        <v>0</v>
      </c>
      <c r="AX4">
        <v>1770.182739257812</v>
      </c>
      <c r="AY4">
        <v>1770.182739257812</v>
      </c>
      <c r="AZ4">
        <v>0</v>
      </c>
      <c r="BA4">
        <v>1776.797973632812</v>
      </c>
      <c r="BB4">
        <v>1776.797973632812</v>
      </c>
      <c r="BC4">
        <v>0</v>
      </c>
      <c r="BE4">
        <v>1776.797973632812</v>
      </c>
      <c r="BF4">
        <v>1776.797973632812</v>
      </c>
      <c r="BG4">
        <v>0</v>
      </c>
      <c r="BI4">
        <v>2</v>
      </c>
    </row>
    <row r="5" spans="1:61" x14ac:dyDescent="0.2">
      <c r="A5" t="s">
        <v>67</v>
      </c>
      <c r="B5" t="s">
        <v>76</v>
      </c>
      <c r="C5" t="s">
        <v>77</v>
      </c>
      <c r="D5">
        <v>-150</v>
      </c>
      <c r="E5" t="s">
        <v>64</v>
      </c>
      <c r="F5" t="s">
        <v>65</v>
      </c>
      <c r="G5">
        <v>1</v>
      </c>
      <c r="H5">
        <v>0</v>
      </c>
      <c r="I5">
        <v>0</v>
      </c>
      <c r="J5">
        <v>0</v>
      </c>
      <c r="K5" t="s">
        <v>66</v>
      </c>
      <c r="L5">
        <v>1.159712433815002</v>
      </c>
      <c r="M5">
        <v>1.159712433815002</v>
      </c>
      <c r="N5">
        <v>0</v>
      </c>
      <c r="O5">
        <v>1764.164428710938</v>
      </c>
      <c r="P5">
        <v>1764.164428710938</v>
      </c>
      <c r="Q5">
        <v>0</v>
      </c>
      <c r="S5">
        <v>1767.165283203125</v>
      </c>
      <c r="T5">
        <v>1767.165283203125</v>
      </c>
      <c r="U5">
        <v>0</v>
      </c>
      <c r="W5">
        <v>1754.237670898438</v>
      </c>
      <c r="X5">
        <v>1754.237670898438</v>
      </c>
      <c r="Y5">
        <v>0</v>
      </c>
      <c r="Z5">
        <v>1755.244750976562</v>
      </c>
      <c r="AA5">
        <v>1755.244750976562</v>
      </c>
      <c r="AB5">
        <v>0</v>
      </c>
      <c r="AC5">
        <v>1759.654907226562</v>
      </c>
      <c r="AD5">
        <v>1759.654907226562</v>
      </c>
      <c r="AE5">
        <v>0</v>
      </c>
      <c r="AF5">
        <v>1764.164428710938</v>
      </c>
      <c r="AG5">
        <v>1764.164428710938</v>
      </c>
      <c r="AH5">
        <v>0</v>
      </c>
      <c r="AI5">
        <v>1759.140869140625</v>
      </c>
      <c r="AJ5">
        <v>1759.140869140625</v>
      </c>
      <c r="AK5">
        <v>0</v>
      </c>
      <c r="AL5">
        <v>1759.654907226562</v>
      </c>
      <c r="AM5">
        <v>1759.654907226562</v>
      </c>
      <c r="AN5">
        <v>0</v>
      </c>
      <c r="AO5">
        <v>1756.239624023438</v>
      </c>
      <c r="AP5">
        <v>1756.239624023438</v>
      </c>
      <c r="AQ5">
        <v>0</v>
      </c>
      <c r="AR5">
        <v>1759.140869140625</v>
      </c>
      <c r="AS5">
        <v>1759.140869140625</v>
      </c>
      <c r="AT5">
        <v>0</v>
      </c>
      <c r="AU5">
        <v>1755.228149414062</v>
      </c>
      <c r="AV5">
        <v>1755.228149414062</v>
      </c>
      <c r="AW5">
        <v>0</v>
      </c>
      <c r="AX5">
        <v>1756.239624023438</v>
      </c>
      <c r="AY5">
        <v>1756.239624023438</v>
      </c>
      <c r="AZ5">
        <v>0</v>
      </c>
      <c r="BA5">
        <v>1764.164428710938</v>
      </c>
      <c r="BB5">
        <v>1764.164428710938</v>
      </c>
      <c r="BC5">
        <v>0</v>
      </c>
      <c r="BE5">
        <v>1764.164428710938</v>
      </c>
      <c r="BF5">
        <v>1764.164428710938</v>
      </c>
      <c r="BG5">
        <v>0</v>
      </c>
      <c r="BI5">
        <v>1</v>
      </c>
    </row>
    <row r="7" spans="1:61" x14ac:dyDescent="0.2">
      <c r="A7" t="s">
        <v>78</v>
      </c>
    </row>
    <row r="8" spans="1:61" x14ac:dyDescent="0.2">
      <c r="A8" t="s">
        <v>79</v>
      </c>
      <c r="B8">
        <v>18</v>
      </c>
    </row>
    <row r="9" spans="1:61" x14ac:dyDescent="0.2">
      <c r="A9" t="s">
        <v>80</v>
      </c>
      <c r="B9">
        <v>1</v>
      </c>
    </row>
    <row r="10" spans="1:61" x14ac:dyDescent="0.2">
      <c r="A10" t="s">
        <v>81</v>
      </c>
      <c r="B10" t="s">
        <v>82</v>
      </c>
    </row>
    <row r="11" spans="1:61" x14ac:dyDescent="0.2">
      <c r="A11" t="s">
        <v>83</v>
      </c>
      <c r="B11" t="s">
        <v>84</v>
      </c>
    </row>
    <row r="12" spans="1:61" x14ac:dyDescent="0.2">
      <c r="A12" t="s">
        <v>85</v>
      </c>
      <c r="B12" t="s">
        <v>86</v>
      </c>
    </row>
    <row r="13" spans="1:61" x14ac:dyDescent="0.2">
      <c r="A13" t="s">
        <v>87</v>
      </c>
      <c r="B13">
        <v>60.187918719813737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  <c r="O1" t="s">
        <v>262</v>
      </c>
      <c r="P1" t="s">
        <v>263</v>
      </c>
      <c r="Q1" t="s">
        <v>264</v>
      </c>
      <c r="R1" t="s">
        <v>265</v>
      </c>
      <c r="S1" t="s">
        <v>266</v>
      </c>
      <c r="T1" t="s">
        <v>267</v>
      </c>
      <c r="U1" t="s">
        <v>268</v>
      </c>
      <c r="V1" t="s">
        <v>269</v>
      </c>
      <c r="W1" t="s">
        <v>270</v>
      </c>
      <c r="X1" t="s">
        <v>271</v>
      </c>
      <c r="Y1" t="s">
        <v>272</v>
      </c>
      <c r="Z1" t="s">
        <v>273</v>
      </c>
      <c r="AA1" t="s">
        <v>274</v>
      </c>
      <c r="AB1" t="s">
        <v>275</v>
      </c>
      <c r="AC1" t="s">
        <v>276</v>
      </c>
      <c r="AD1" t="s">
        <v>277</v>
      </c>
      <c r="AE1" t="s">
        <v>278</v>
      </c>
      <c r="AF1" t="s">
        <v>279</v>
      </c>
      <c r="AG1" t="s">
        <v>280</v>
      </c>
      <c r="AH1" t="s">
        <v>281</v>
      </c>
      <c r="AI1" t="s">
        <v>282</v>
      </c>
      <c r="AJ1" t="s">
        <v>283</v>
      </c>
      <c r="AK1" t="s">
        <v>284</v>
      </c>
      <c r="AL1" t="s">
        <v>285</v>
      </c>
      <c r="AM1" t="s">
        <v>286</v>
      </c>
      <c r="AN1" t="s">
        <v>287</v>
      </c>
      <c r="AO1" t="s">
        <v>288</v>
      </c>
      <c r="AP1" t="s">
        <v>289</v>
      </c>
      <c r="AQ1" t="s">
        <v>290</v>
      </c>
      <c r="AR1" t="s">
        <v>291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253</v>
      </c>
      <c r="B2" t="s">
        <v>76</v>
      </c>
      <c r="C2" t="s">
        <v>77</v>
      </c>
      <c r="D2">
        <v>-150</v>
      </c>
      <c r="E2">
        <v>1</v>
      </c>
      <c r="F2" t="s">
        <v>65</v>
      </c>
      <c r="G2">
        <v>1</v>
      </c>
      <c r="H2">
        <v>0</v>
      </c>
      <c r="I2">
        <v>0</v>
      </c>
      <c r="J2">
        <v>0</v>
      </c>
      <c r="K2" t="s">
        <v>72</v>
      </c>
      <c r="L2">
        <v>2.1907732486724849</v>
      </c>
      <c r="M2">
        <v>2.1907732486724849</v>
      </c>
      <c r="N2">
        <v>0</v>
      </c>
      <c r="O2">
        <v>3188.333251953125</v>
      </c>
      <c r="P2">
        <v>3188.333251953125</v>
      </c>
      <c r="Q2">
        <v>0</v>
      </c>
      <c r="S2">
        <v>3191.334228515625</v>
      </c>
      <c r="T2">
        <v>3191.334228515625</v>
      </c>
      <c r="U2">
        <v>0</v>
      </c>
      <c r="W2">
        <v>3183.82373046875</v>
      </c>
      <c r="X2">
        <v>3183.82373046875</v>
      </c>
      <c r="Y2">
        <v>0</v>
      </c>
      <c r="Z2">
        <v>3188.333251953125</v>
      </c>
      <c r="AA2">
        <v>3188.333251953125</v>
      </c>
      <c r="AB2">
        <v>0</v>
      </c>
      <c r="AC2">
        <v>3183.309814453125</v>
      </c>
      <c r="AD2">
        <v>3183.309814453125</v>
      </c>
      <c r="AE2">
        <v>0</v>
      </c>
      <c r="AF2">
        <v>3183.82373046875</v>
      </c>
      <c r="AG2">
        <v>3183.82373046875</v>
      </c>
      <c r="AH2">
        <v>0</v>
      </c>
      <c r="AI2">
        <v>3180.706787109375</v>
      </c>
      <c r="AJ2">
        <v>3180.706787109375</v>
      </c>
      <c r="AK2">
        <v>0</v>
      </c>
      <c r="AL2">
        <v>3183.309814453125</v>
      </c>
      <c r="AM2">
        <v>3183.309814453125</v>
      </c>
      <c r="AN2">
        <v>0</v>
      </c>
      <c r="AO2">
        <v>3179.719482421875</v>
      </c>
      <c r="AP2">
        <v>3179.719482421875</v>
      </c>
      <c r="AQ2">
        <v>0</v>
      </c>
      <c r="AR2">
        <v>3180.723388671875</v>
      </c>
      <c r="AS2">
        <v>3180.723388671875</v>
      </c>
      <c r="AT2">
        <v>0</v>
      </c>
      <c r="AU2">
        <v>3188.333251953125</v>
      </c>
      <c r="AV2">
        <v>3188.333251953125</v>
      </c>
      <c r="AW2">
        <v>0</v>
      </c>
      <c r="AY2">
        <v>0</v>
      </c>
      <c r="BA2">
        <f>AR2-AO2</f>
        <v>1.00390625</v>
      </c>
      <c r="BB2">
        <f>AL2-AI2</f>
        <v>2.60302734375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3.431884765625</v>
      </c>
      <c r="BH2">
        <f>SUM(BA2:BF2)</f>
        <v>15.063232421875</v>
      </c>
      <c r="BI2">
        <v>0</v>
      </c>
      <c r="BJ2">
        <f>BA2-AX2</f>
        <v>1.00390625</v>
      </c>
      <c r="BK2">
        <f>BJ2+BB2</f>
        <v>3.60693359375</v>
      </c>
      <c r="BL2">
        <f>BK2+BC2</f>
        <v>4.120849609375</v>
      </c>
      <c r="BM2">
        <f>BL2+BD2</f>
        <v>8.63037109375</v>
      </c>
      <c r="BN2">
        <f>BM2+BE2</f>
        <v>11.63134765625</v>
      </c>
      <c r="BO2">
        <f>BN2+BF2</f>
        <v>15.063232421875</v>
      </c>
      <c r="BQ2">
        <f>Ego_block1!AO2-third_countdown!J2</f>
        <v>6.158447265625</v>
      </c>
      <c r="BR2">
        <f>$BQ$2+BL2</f>
        <v>10.279296875</v>
      </c>
    </row>
    <row r="3" spans="1:70" x14ac:dyDescent="0.2">
      <c r="A3" t="s">
        <v>252</v>
      </c>
      <c r="B3" t="s">
        <v>236</v>
      </c>
      <c r="C3" t="s">
        <v>69</v>
      </c>
      <c r="D3">
        <v>30</v>
      </c>
      <c r="E3">
        <v>2</v>
      </c>
      <c r="F3" t="s">
        <v>71</v>
      </c>
      <c r="G3">
        <v>1</v>
      </c>
      <c r="H3">
        <v>0</v>
      </c>
      <c r="I3">
        <v>0</v>
      </c>
      <c r="J3">
        <v>0</v>
      </c>
      <c r="K3" t="s">
        <v>66</v>
      </c>
      <c r="L3">
        <v>0.72461611032485962</v>
      </c>
      <c r="M3">
        <v>0.72461611032485962</v>
      </c>
      <c r="N3">
        <v>0</v>
      </c>
      <c r="O3">
        <v>3202.989501953125</v>
      </c>
      <c r="P3">
        <v>3202.989501953125</v>
      </c>
      <c r="Q3">
        <v>0</v>
      </c>
      <c r="S3">
        <v>3205.990234375</v>
      </c>
      <c r="T3">
        <v>3205.990234375</v>
      </c>
      <c r="U3">
        <v>0</v>
      </c>
      <c r="W3">
        <v>3198.479736328125</v>
      </c>
      <c r="X3">
        <v>3198.479736328125</v>
      </c>
      <c r="Y3">
        <v>0</v>
      </c>
      <c r="Z3">
        <v>3202.989501953125</v>
      </c>
      <c r="AA3">
        <v>3202.989501953125</v>
      </c>
      <c r="AB3">
        <v>0</v>
      </c>
      <c r="AC3">
        <v>3197.9658203125</v>
      </c>
      <c r="AD3">
        <v>3197.9658203125</v>
      </c>
      <c r="AE3">
        <v>0</v>
      </c>
      <c r="AF3">
        <v>3198.479736328125</v>
      </c>
      <c r="AG3">
        <v>3198.479736328125</v>
      </c>
      <c r="AH3">
        <v>0</v>
      </c>
      <c r="AI3">
        <v>3195.7607421875</v>
      </c>
      <c r="AJ3">
        <v>3195.7607421875</v>
      </c>
      <c r="AK3">
        <v>0</v>
      </c>
      <c r="AL3">
        <v>3197.9658203125</v>
      </c>
      <c r="AM3">
        <v>3197.9658203125</v>
      </c>
      <c r="AN3">
        <v>0</v>
      </c>
      <c r="AO3">
        <v>3194.76611328125</v>
      </c>
      <c r="AP3">
        <v>3194.76611328125</v>
      </c>
      <c r="AQ3">
        <v>0</v>
      </c>
      <c r="AR3">
        <v>3195.77734375</v>
      </c>
      <c r="AS3">
        <v>3195.77734375</v>
      </c>
      <c r="AT3">
        <v>0</v>
      </c>
      <c r="AU3">
        <v>3202.989501953125</v>
      </c>
      <c r="AV3">
        <v>3202.989501953125</v>
      </c>
      <c r="AW3">
        <v>0</v>
      </c>
      <c r="AY3">
        <v>1</v>
      </c>
      <c r="BA3">
        <f t="shared" ref="BA3:BA31" si="0">AR3-AO3</f>
        <v>1.01123046875</v>
      </c>
      <c r="BB3">
        <f t="shared" ref="BB3:BB31" si="1">AL3-AI3</f>
        <v>2.205078125</v>
      </c>
      <c r="BC3">
        <f t="shared" ref="BC3:BC31" si="2">AF3-AD3</f>
        <v>0.513916015625</v>
      </c>
      <c r="BD3">
        <f t="shared" ref="BD3:BD31" si="3">Z3-W3</f>
        <v>4.509765625</v>
      </c>
      <c r="BE3">
        <f t="shared" ref="BE3:BE31" si="4">S3-AU3</f>
        <v>3.000732421875</v>
      </c>
      <c r="BF3">
        <f t="shared" ref="BF3:BF31" si="5">AO4-S3</f>
        <v>3.82958984375</v>
      </c>
      <c r="BH3">
        <f t="shared" ref="BH3:BH30" si="6">SUM(BA3:BF3)</f>
        <v>15.0703125</v>
      </c>
      <c r="BI3">
        <f>SUM(BA2:BF2)</f>
        <v>15.063232421875</v>
      </c>
      <c r="BJ3">
        <f t="shared" ref="BJ3:BO18" si="7">BI3+BA2</f>
        <v>16.067138671875</v>
      </c>
      <c r="BK3">
        <f t="shared" si="7"/>
        <v>18.670166015625</v>
      </c>
      <c r="BL3">
        <f t="shared" si="7"/>
        <v>19.18408203125</v>
      </c>
      <c r="BM3">
        <f t="shared" si="7"/>
        <v>23.693603515625</v>
      </c>
      <c r="BN3">
        <f t="shared" si="7"/>
        <v>26.694580078125</v>
      </c>
      <c r="BO3">
        <f t="shared" si="7"/>
        <v>30.12646484375</v>
      </c>
      <c r="BR3">
        <f t="shared" ref="BR3:BR31" si="8">$BQ$2+BL3</f>
        <v>25.342529296875</v>
      </c>
    </row>
    <row r="4" spans="1:70" x14ac:dyDescent="0.2">
      <c r="A4" t="s">
        <v>253</v>
      </c>
      <c r="B4" t="s">
        <v>241</v>
      </c>
      <c r="C4" t="s">
        <v>150</v>
      </c>
      <c r="D4">
        <v>-150</v>
      </c>
      <c r="E4">
        <v>2</v>
      </c>
      <c r="F4" t="s">
        <v>75</v>
      </c>
      <c r="G4">
        <v>1</v>
      </c>
      <c r="H4">
        <v>1</v>
      </c>
      <c r="I4">
        <v>1</v>
      </c>
      <c r="J4">
        <v>0</v>
      </c>
      <c r="K4" t="s">
        <v>72</v>
      </c>
      <c r="L4">
        <v>0.86863249540328979</v>
      </c>
      <c r="M4">
        <v>0.86863249540328979</v>
      </c>
      <c r="N4">
        <v>0</v>
      </c>
      <c r="O4">
        <v>3218.44140625</v>
      </c>
      <c r="P4">
        <v>3218.44140625</v>
      </c>
      <c r="Q4">
        <v>0</v>
      </c>
      <c r="S4">
        <v>3221.4423828125</v>
      </c>
      <c r="T4">
        <v>3221.4423828125</v>
      </c>
      <c r="U4">
        <v>0</v>
      </c>
      <c r="W4">
        <v>3213.931884765625</v>
      </c>
      <c r="X4">
        <v>3213.931884765625</v>
      </c>
      <c r="Y4">
        <v>0</v>
      </c>
      <c r="Z4">
        <v>3218.44140625</v>
      </c>
      <c r="AA4">
        <v>3218.44140625</v>
      </c>
      <c r="AB4">
        <v>0</v>
      </c>
      <c r="AC4">
        <v>3213.41796875</v>
      </c>
      <c r="AD4">
        <v>3213.41796875</v>
      </c>
      <c r="AE4">
        <v>0</v>
      </c>
      <c r="AF4">
        <v>3213.931884765625</v>
      </c>
      <c r="AG4">
        <v>3213.931884765625</v>
      </c>
      <c r="AH4">
        <v>0</v>
      </c>
      <c r="AI4">
        <v>3210.81494140625</v>
      </c>
      <c r="AJ4">
        <v>3210.81494140625</v>
      </c>
      <c r="AK4">
        <v>0</v>
      </c>
      <c r="AL4">
        <v>3213.41796875</v>
      </c>
      <c r="AM4">
        <v>3213.41796875</v>
      </c>
      <c r="AN4">
        <v>0</v>
      </c>
      <c r="AO4">
        <v>3209.81982421875</v>
      </c>
      <c r="AP4">
        <v>3209.81982421875</v>
      </c>
      <c r="AQ4">
        <v>0</v>
      </c>
      <c r="AR4">
        <v>3210.83154296875</v>
      </c>
      <c r="AS4">
        <v>3210.83154296875</v>
      </c>
      <c r="AT4">
        <v>0</v>
      </c>
      <c r="AU4">
        <v>3218.44140625</v>
      </c>
      <c r="AV4">
        <v>3218.44140625</v>
      </c>
      <c r="AW4">
        <v>0</v>
      </c>
      <c r="AY4">
        <v>2</v>
      </c>
      <c r="BA4">
        <f t="shared" si="0"/>
        <v>1.01171875</v>
      </c>
      <c r="BB4">
        <f t="shared" si="1"/>
        <v>2.60302734375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3.43212890625</v>
      </c>
      <c r="BH4">
        <f t="shared" si="6"/>
        <v>15.0712890625</v>
      </c>
      <c r="BI4">
        <f>BH2+BH3</f>
        <v>30.133544921875</v>
      </c>
      <c r="BJ4">
        <f t="shared" si="7"/>
        <v>31.144775390625</v>
      </c>
      <c r="BK4">
        <f t="shared" si="7"/>
        <v>33.349853515625</v>
      </c>
      <c r="BL4">
        <f t="shared" si="7"/>
        <v>33.86376953125</v>
      </c>
      <c r="BM4">
        <f t="shared" si="7"/>
        <v>38.37353515625</v>
      </c>
      <c r="BN4">
        <f t="shared" si="7"/>
        <v>41.374267578125</v>
      </c>
      <c r="BO4">
        <f t="shared" si="7"/>
        <v>45.203857421875</v>
      </c>
      <c r="BR4">
        <f t="shared" si="8"/>
        <v>40.022216796875</v>
      </c>
    </row>
    <row r="5" spans="1:70" x14ac:dyDescent="0.2">
      <c r="A5" t="s">
        <v>252</v>
      </c>
      <c r="B5" t="s">
        <v>73</v>
      </c>
      <c r="C5" t="s">
        <v>152</v>
      </c>
      <c r="D5">
        <v>90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0.81045162677764893</v>
      </c>
      <c r="M5">
        <v>0.81045162677764893</v>
      </c>
      <c r="N5">
        <v>0</v>
      </c>
      <c r="O5">
        <v>3233.097412109375</v>
      </c>
      <c r="P5">
        <v>3233.097412109375</v>
      </c>
      <c r="Q5">
        <v>0</v>
      </c>
      <c r="S5">
        <v>3236.098388671875</v>
      </c>
      <c r="T5">
        <v>3236.098388671875</v>
      </c>
      <c r="U5">
        <v>0</v>
      </c>
      <c r="W5">
        <v>3228.588134765625</v>
      </c>
      <c r="X5">
        <v>3228.588134765625</v>
      </c>
      <c r="Y5">
        <v>0</v>
      </c>
      <c r="Z5">
        <v>3233.097412109375</v>
      </c>
      <c r="AA5">
        <v>3233.097412109375</v>
      </c>
      <c r="AB5">
        <v>0</v>
      </c>
      <c r="AC5">
        <v>3228.073974609375</v>
      </c>
      <c r="AD5">
        <v>3228.073974609375</v>
      </c>
      <c r="AE5">
        <v>0</v>
      </c>
      <c r="AF5">
        <v>3228.588134765625</v>
      </c>
      <c r="AG5">
        <v>3228.588134765625</v>
      </c>
      <c r="AH5">
        <v>0</v>
      </c>
      <c r="AI5">
        <v>3225.868896484375</v>
      </c>
      <c r="AJ5">
        <v>3225.868896484375</v>
      </c>
      <c r="AK5">
        <v>0</v>
      </c>
      <c r="AL5">
        <v>3228.073974609375</v>
      </c>
      <c r="AM5">
        <v>3228.073974609375</v>
      </c>
      <c r="AN5">
        <v>0</v>
      </c>
      <c r="AO5">
        <v>3224.87451171875</v>
      </c>
      <c r="AP5">
        <v>3224.87451171875</v>
      </c>
      <c r="AQ5">
        <v>0</v>
      </c>
      <c r="AR5">
        <v>3225.885498046875</v>
      </c>
      <c r="AS5">
        <v>3225.885498046875</v>
      </c>
      <c r="AT5">
        <v>0</v>
      </c>
      <c r="AU5">
        <v>3233.097412109375</v>
      </c>
      <c r="AV5">
        <v>3233.097412109375</v>
      </c>
      <c r="AW5">
        <v>0</v>
      </c>
      <c r="AY5">
        <v>3</v>
      </c>
      <c r="BA5">
        <f t="shared" si="0"/>
        <v>1.010986328125</v>
      </c>
      <c r="BB5">
        <f t="shared" si="1"/>
        <v>2.205078125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3.828857421875</v>
      </c>
      <c r="BH5">
        <f t="shared" si="6"/>
        <v>15.0693359375</v>
      </c>
      <c r="BI5">
        <f t="shared" ref="BI5:BI31" si="9">BI4+BH4</f>
        <v>45.204833984375</v>
      </c>
      <c r="BJ5">
        <f t="shared" si="7"/>
        <v>46.216552734375</v>
      </c>
      <c r="BK5">
        <f t="shared" si="7"/>
        <v>48.819580078125</v>
      </c>
      <c r="BL5">
        <f t="shared" si="7"/>
        <v>49.33349609375</v>
      </c>
      <c r="BM5">
        <f t="shared" si="7"/>
        <v>53.843017578125</v>
      </c>
      <c r="BN5">
        <f t="shared" si="7"/>
        <v>56.843994140625</v>
      </c>
      <c r="BO5">
        <f t="shared" si="7"/>
        <v>60.276123046875</v>
      </c>
      <c r="BR5">
        <f t="shared" si="8"/>
        <v>55.491943359375</v>
      </c>
    </row>
    <row r="6" spans="1:70" x14ac:dyDescent="0.2">
      <c r="A6" t="s">
        <v>253</v>
      </c>
      <c r="B6" t="s">
        <v>235</v>
      </c>
      <c r="C6" t="s">
        <v>173</v>
      </c>
      <c r="D6">
        <v>-30</v>
      </c>
      <c r="E6">
        <v>2</v>
      </c>
      <c r="F6" t="s">
        <v>75</v>
      </c>
      <c r="G6">
        <v>1</v>
      </c>
      <c r="H6">
        <v>1</v>
      </c>
      <c r="I6">
        <v>1</v>
      </c>
      <c r="J6">
        <v>0</v>
      </c>
      <c r="K6" t="s">
        <v>72</v>
      </c>
      <c r="L6">
        <v>0.74644458293914795</v>
      </c>
      <c r="M6">
        <v>0.74644458293914795</v>
      </c>
      <c r="N6">
        <v>0</v>
      </c>
      <c r="O6">
        <v>3248.947509765625</v>
      </c>
      <c r="P6">
        <v>3248.947509765625</v>
      </c>
      <c r="Q6">
        <v>0</v>
      </c>
      <c r="S6">
        <v>3251.9482421875</v>
      </c>
      <c r="T6">
        <v>3251.9482421875</v>
      </c>
      <c r="U6">
        <v>0</v>
      </c>
      <c r="W6">
        <v>3244.43798828125</v>
      </c>
      <c r="X6">
        <v>3244.43798828125</v>
      </c>
      <c r="Y6">
        <v>0</v>
      </c>
      <c r="Z6">
        <v>3248.947509765625</v>
      </c>
      <c r="AA6">
        <v>3248.947509765625</v>
      </c>
      <c r="AB6">
        <v>0</v>
      </c>
      <c r="AC6">
        <v>3243.923828125</v>
      </c>
      <c r="AD6">
        <v>3243.923828125</v>
      </c>
      <c r="AE6">
        <v>0</v>
      </c>
      <c r="AF6">
        <v>3244.43798828125</v>
      </c>
      <c r="AG6">
        <v>3244.43798828125</v>
      </c>
      <c r="AH6">
        <v>0</v>
      </c>
      <c r="AI6">
        <v>3240.923095703125</v>
      </c>
      <c r="AJ6">
        <v>3240.923095703125</v>
      </c>
      <c r="AK6">
        <v>0</v>
      </c>
      <c r="AL6">
        <v>3243.923828125</v>
      </c>
      <c r="AM6">
        <v>3243.923828125</v>
      </c>
      <c r="AN6">
        <v>0</v>
      </c>
      <c r="AO6">
        <v>3239.92724609375</v>
      </c>
      <c r="AP6">
        <v>3239.92724609375</v>
      </c>
      <c r="AQ6">
        <v>0</v>
      </c>
      <c r="AR6">
        <v>3240.939697265625</v>
      </c>
      <c r="AS6">
        <v>3240.939697265625</v>
      </c>
      <c r="AT6">
        <v>0</v>
      </c>
      <c r="AU6">
        <v>3248.947509765625</v>
      </c>
      <c r="AV6">
        <v>3248.947509765625</v>
      </c>
      <c r="AW6">
        <v>0</v>
      </c>
      <c r="AY6">
        <v>4</v>
      </c>
      <c r="BA6">
        <f t="shared" si="0"/>
        <v>1.012451171875</v>
      </c>
      <c r="BB6">
        <f t="shared" si="1"/>
        <v>3.000732421875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3.004150390625</v>
      </c>
      <c r="BH6">
        <f t="shared" si="6"/>
        <v>15.041748046875</v>
      </c>
      <c r="BI6">
        <f t="shared" si="9"/>
        <v>60.274169921875</v>
      </c>
      <c r="BJ6">
        <f t="shared" si="7"/>
        <v>61.28515625</v>
      </c>
      <c r="BK6">
        <f t="shared" si="7"/>
        <v>63.490234375</v>
      </c>
      <c r="BL6">
        <f t="shared" si="7"/>
        <v>64.00439453125</v>
      </c>
      <c r="BM6">
        <f t="shared" si="7"/>
        <v>68.513671875</v>
      </c>
      <c r="BN6">
        <f t="shared" si="7"/>
        <v>71.5146484375</v>
      </c>
      <c r="BO6">
        <f t="shared" si="7"/>
        <v>75.343505859375</v>
      </c>
      <c r="BR6">
        <f t="shared" si="8"/>
        <v>70.162841796875</v>
      </c>
    </row>
    <row r="7" spans="1:70" x14ac:dyDescent="0.2">
      <c r="A7" t="s">
        <v>253</v>
      </c>
      <c r="B7" t="s">
        <v>178</v>
      </c>
      <c r="C7" t="s">
        <v>150</v>
      </c>
      <c r="D7">
        <v>-30</v>
      </c>
      <c r="E7">
        <v>2</v>
      </c>
      <c r="F7" t="s">
        <v>75</v>
      </c>
      <c r="G7">
        <v>1</v>
      </c>
      <c r="H7">
        <v>1</v>
      </c>
      <c r="I7">
        <v>1</v>
      </c>
      <c r="J7">
        <v>0</v>
      </c>
      <c r="K7" t="s">
        <v>72</v>
      </c>
      <c r="L7">
        <v>1.9523628950119021</v>
      </c>
      <c r="M7">
        <v>1.9523628950119021</v>
      </c>
      <c r="N7">
        <v>0</v>
      </c>
      <c r="O7">
        <v>3263.172607421875</v>
      </c>
      <c r="P7">
        <v>3263.172607421875</v>
      </c>
      <c r="Q7">
        <v>0</v>
      </c>
      <c r="S7">
        <v>3266.17333984375</v>
      </c>
      <c r="T7">
        <v>3266.17333984375</v>
      </c>
      <c r="U7">
        <v>0</v>
      </c>
      <c r="W7">
        <v>3258.662841796875</v>
      </c>
      <c r="X7">
        <v>3258.662841796875</v>
      </c>
      <c r="Y7">
        <v>0</v>
      </c>
      <c r="Z7">
        <v>3263.172607421875</v>
      </c>
      <c r="AA7">
        <v>3263.172607421875</v>
      </c>
      <c r="AB7">
        <v>0</v>
      </c>
      <c r="AC7">
        <v>3258.14892578125</v>
      </c>
      <c r="AD7">
        <v>3258.14892578125</v>
      </c>
      <c r="AE7">
        <v>0</v>
      </c>
      <c r="AF7">
        <v>3258.662841796875</v>
      </c>
      <c r="AG7">
        <v>3258.662841796875</v>
      </c>
      <c r="AH7">
        <v>0</v>
      </c>
      <c r="AI7">
        <v>3255.94384765625</v>
      </c>
      <c r="AJ7">
        <v>3255.94384765625</v>
      </c>
      <c r="AK7">
        <v>0</v>
      </c>
      <c r="AL7">
        <v>3258.14892578125</v>
      </c>
      <c r="AM7">
        <v>3258.14892578125</v>
      </c>
      <c r="AN7">
        <v>0</v>
      </c>
      <c r="AO7">
        <v>3254.952392578125</v>
      </c>
      <c r="AP7">
        <v>3254.952392578125</v>
      </c>
      <c r="AQ7">
        <v>0</v>
      </c>
      <c r="AR7">
        <v>3255.96044921875</v>
      </c>
      <c r="AS7">
        <v>3255.96044921875</v>
      </c>
      <c r="AT7">
        <v>0</v>
      </c>
      <c r="AU7">
        <v>3263.172607421875</v>
      </c>
      <c r="AV7">
        <v>3263.172607421875</v>
      </c>
      <c r="AW7">
        <v>0</v>
      </c>
      <c r="AY7">
        <v>5</v>
      </c>
      <c r="BA7">
        <f t="shared" si="0"/>
        <v>1.008056640625</v>
      </c>
      <c r="BB7">
        <f t="shared" si="1"/>
        <v>2.205078125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3.81640625</v>
      </c>
      <c r="BH7">
        <f t="shared" si="6"/>
        <v>15.053955078125</v>
      </c>
      <c r="BI7">
        <f t="shared" si="9"/>
        <v>75.31591796875</v>
      </c>
      <c r="BJ7">
        <f t="shared" si="7"/>
        <v>76.328369140625</v>
      </c>
      <c r="BK7">
        <f t="shared" si="7"/>
        <v>79.3291015625</v>
      </c>
      <c r="BL7">
        <f t="shared" si="7"/>
        <v>79.84326171875</v>
      </c>
      <c r="BM7">
        <f t="shared" si="7"/>
        <v>84.352783203125</v>
      </c>
      <c r="BN7">
        <f t="shared" si="7"/>
        <v>87.353515625</v>
      </c>
      <c r="BO7">
        <f t="shared" si="7"/>
        <v>90.357666015625</v>
      </c>
      <c r="BR7">
        <f t="shared" si="8"/>
        <v>86.001708984375</v>
      </c>
    </row>
    <row r="8" spans="1:70" x14ac:dyDescent="0.2">
      <c r="A8" t="s">
        <v>253</v>
      </c>
      <c r="B8" t="s">
        <v>230</v>
      </c>
      <c r="C8" t="s">
        <v>173</v>
      </c>
      <c r="D8">
        <v>-150</v>
      </c>
      <c r="E8">
        <v>2</v>
      </c>
      <c r="F8" t="s">
        <v>75</v>
      </c>
      <c r="G8">
        <v>1</v>
      </c>
      <c r="H8">
        <v>0</v>
      </c>
      <c r="I8">
        <v>0</v>
      </c>
      <c r="J8">
        <v>0</v>
      </c>
      <c r="K8" t="s">
        <v>66</v>
      </c>
      <c r="L8">
        <v>1.072213292121887</v>
      </c>
      <c r="M8">
        <v>1.072213292121887</v>
      </c>
      <c r="N8">
        <v>0</v>
      </c>
      <c r="O8">
        <v>3277.91162109375</v>
      </c>
      <c r="P8">
        <v>3277.91162109375</v>
      </c>
      <c r="Q8">
        <v>0</v>
      </c>
      <c r="S8">
        <v>3280.91259765625</v>
      </c>
      <c r="T8">
        <v>3280.91259765625</v>
      </c>
      <c r="U8">
        <v>0</v>
      </c>
      <c r="W8">
        <v>3273.402099609375</v>
      </c>
      <c r="X8">
        <v>3273.402099609375</v>
      </c>
      <c r="Y8">
        <v>0</v>
      </c>
      <c r="Z8">
        <v>3277.91162109375</v>
      </c>
      <c r="AA8">
        <v>3277.91162109375</v>
      </c>
      <c r="AB8">
        <v>0</v>
      </c>
      <c r="AC8">
        <v>3272.88818359375</v>
      </c>
      <c r="AD8">
        <v>3272.88818359375</v>
      </c>
      <c r="AE8">
        <v>0</v>
      </c>
      <c r="AF8">
        <v>3273.402099609375</v>
      </c>
      <c r="AG8">
        <v>3273.402099609375</v>
      </c>
      <c r="AH8">
        <v>0</v>
      </c>
      <c r="AI8">
        <v>3270.9814453125</v>
      </c>
      <c r="AJ8">
        <v>3270.9814453125</v>
      </c>
      <c r="AK8">
        <v>0</v>
      </c>
      <c r="AL8">
        <v>3272.88818359375</v>
      </c>
      <c r="AM8">
        <v>3272.88818359375</v>
      </c>
      <c r="AN8">
        <v>0</v>
      </c>
      <c r="AO8">
        <v>3269.98974609375</v>
      </c>
      <c r="AP8">
        <v>3269.98974609375</v>
      </c>
      <c r="AQ8">
        <v>0</v>
      </c>
      <c r="AR8">
        <v>3270.998046875</v>
      </c>
      <c r="AS8">
        <v>3270.998046875</v>
      </c>
      <c r="AT8">
        <v>0</v>
      </c>
      <c r="AU8">
        <v>3277.91162109375</v>
      </c>
      <c r="AV8">
        <v>3277.91162109375</v>
      </c>
      <c r="AW8">
        <v>0</v>
      </c>
      <c r="AY8">
        <v>6</v>
      </c>
      <c r="BA8">
        <f t="shared" si="0"/>
        <v>1.00830078125</v>
      </c>
      <c r="BB8">
        <f t="shared" si="1"/>
        <v>1.90673828125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4.1142578125</v>
      </c>
      <c r="BH8">
        <f t="shared" si="6"/>
        <v>15.0537109375</v>
      </c>
      <c r="BI8">
        <f t="shared" si="9"/>
        <v>90.369873046875</v>
      </c>
      <c r="BJ8">
        <f t="shared" si="7"/>
        <v>91.3779296875</v>
      </c>
      <c r="BK8">
        <f t="shared" si="7"/>
        <v>93.5830078125</v>
      </c>
      <c r="BL8">
        <f t="shared" si="7"/>
        <v>94.096923828125</v>
      </c>
      <c r="BM8">
        <f t="shared" si="7"/>
        <v>98.606689453125</v>
      </c>
      <c r="BN8">
        <f t="shared" si="7"/>
        <v>101.607421875</v>
      </c>
      <c r="BO8">
        <f t="shared" si="7"/>
        <v>105.423828125</v>
      </c>
      <c r="BR8">
        <f t="shared" si="8"/>
        <v>100.25537109375</v>
      </c>
    </row>
    <row r="9" spans="1:70" x14ac:dyDescent="0.2">
      <c r="A9" t="s">
        <v>253</v>
      </c>
      <c r="B9" t="s">
        <v>76</v>
      </c>
      <c r="C9" t="s">
        <v>77</v>
      </c>
      <c r="D9">
        <v>-150</v>
      </c>
      <c r="E9">
        <v>2</v>
      </c>
      <c r="F9" t="s">
        <v>71</v>
      </c>
      <c r="G9">
        <v>1</v>
      </c>
      <c r="H9">
        <v>0</v>
      </c>
      <c r="I9">
        <v>0</v>
      </c>
      <c r="J9">
        <v>0</v>
      </c>
      <c r="K9" t="s">
        <v>66</v>
      </c>
      <c r="L9">
        <v>0.8958703875541687</v>
      </c>
      <c r="M9">
        <v>0.8958703875541687</v>
      </c>
      <c r="N9">
        <v>0</v>
      </c>
      <c r="O9">
        <v>3293.94384765625</v>
      </c>
      <c r="P9">
        <v>3293.94384765625</v>
      </c>
      <c r="Q9">
        <v>0</v>
      </c>
      <c r="S9">
        <v>3296.94482421875</v>
      </c>
      <c r="T9">
        <v>3296.94482421875</v>
      </c>
      <c r="U9">
        <v>0</v>
      </c>
      <c r="W9">
        <v>3289.434326171875</v>
      </c>
      <c r="X9">
        <v>3289.434326171875</v>
      </c>
      <c r="Y9">
        <v>0</v>
      </c>
      <c r="Z9">
        <v>3293.94384765625</v>
      </c>
      <c r="AA9">
        <v>3293.94384765625</v>
      </c>
      <c r="AB9">
        <v>0</v>
      </c>
      <c r="AC9">
        <v>3288.92041015625</v>
      </c>
      <c r="AD9">
        <v>3288.92041015625</v>
      </c>
      <c r="AE9">
        <v>0</v>
      </c>
      <c r="AF9">
        <v>3289.434326171875</v>
      </c>
      <c r="AG9">
        <v>3289.434326171875</v>
      </c>
      <c r="AH9">
        <v>0</v>
      </c>
      <c r="AI9">
        <v>3286.01904296875</v>
      </c>
      <c r="AJ9">
        <v>3286.01904296875</v>
      </c>
      <c r="AK9">
        <v>0</v>
      </c>
      <c r="AL9">
        <v>3288.92041015625</v>
      </c>
      <c r="AM9">
        <v>3288.92041015625</v>
      </c>
      <c r="AN9">
        <v>0</v>
      </c>
      <c r="AO9">
        <v>3285.02685546875</v>
      </c>
      <c r="AP9">
        <v>3285.02685546875</v>
      </c>
      <c r="AQ9">
        <v>0</v>
      </c>
      <c r="AR9">
        <v>3286.03564453125</v>
      </c>
      <c r="AS9">
        <v>3286.03564453125</v>
      </c>
      <c r="AT9">
        <v>0</v>
      </c>
      <c r="AU9">
        <v>3293.94384765625</v>
      </c>
      <c r="AV9">
        <v>3293.94384765625</v>
      </c>
      <c r="AW9">
        <v>0</v>
      </c>
      <c r="AY9">
        <v>7</v>
      </c>
      <c r="BA9">
        <f t="shared" si="0"/>
        <v>1.0087890625</v>
      </c>
      <c r="BB9">
        <f t="shared" si="1"/>
        <v>2.9013671875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3.115478515625</v>
      </c>
      <c r="BH9">
        <f t="shared" si="6"/>
        <v>15.050048828125</v>
      </c>
      <c r="BI9">
        <f t="shared" si="9"/>
        <v>105.423583984375</v>
      </c>
      <c r="BJ9">
        <f t="shared" si="7"/>
        <v>106.431884765625</v>
      </c>
      <c r="BK9">
        <f t="shared" si="7"/>
        <v>108.338623046875</v>
      </c>
      <c r="BL9">
        <f t="shared" si="7"/>
        <v>108.8525390625</v>
      </c>
      <c r="BM9">
        <f t="shared" si="7"/>
        <v>113.362060546875</v>
      </c>
      <c r="BN9">
        <f t="shared" si="7"/>
        <v>116.363037109375</v>
      </c>
      <c r="BO9">
        <f t="shared" si="7"/>
        <v>120.477294921875</v>
      </c>
      <c r="BR9">
        <f t="shared" si="8"/>
        <v>115.010986328125</v>
      </c>
    </row>
    <row r="10" spans="1:70" x14ac:dyDescent="0.2">
      <c r="A10" t="s">
        <v>252</v>
      </c>
      <c r="B10" t="s">
        <v>167</v>
      </c>
      <c r="C10" t="s">
        <v>152</v>
      </c>
      <c r="D10">
        <v>60</v>
      </c>
      <c r="E10">
        <v>1</v>
      </c>
      <c r="F10" t="s">
        <v>65</v>
      </c>
      <c r="G10">
        <v>1</v>
      </c>
      <c r="H10">
        <v>1</v>
      </c>
      <c r="I10">
        <v>1</v>
      </c>
      <c r="J10">
        <v>0</v>
      </c>
      <c r="K10" t="s">
        <v>66</v>
      </c>
      <c r="L10">
        <v>1.3518577814102171</v>
      </c>
      <c r="M10">
        <v>1.3518577814102171</v>
      </c>
      <c r="N10">
        <v>0</v>
      </c>
      <c r="O10">
        <v>3308.8818359375</v>
      </c>
      <c r="P10">
        <v>3308.8818359375</v>
      </c>
      <c r="Q10">
        <v>0</v>
      </c>
      <c r="S10">
        <v>3311.8828125</v>
      </c>
      <c r="T10">
        <v>3311.8828125</v>
      </c>
      <c r="U10">
        <v>0</v>
      </c>
      <c r="W10">
        <v>3304.372314453125</v>
      </c>
      <c r="X10">
        <v>3304.372314453125</v>
      </c>
      <c r="Y10">
        <v>0</v>
      </c>
      <c r="Z10">
        <v>3308.8818359375</v>
      </c>
      <c r="AA10">
        <v>3308.8818359375</v>
      </c>
      <c r="AB10">
        <v>0</v>
      </c>
      <c r="AC10">
        <v>3303.8583984375</v>
      </c>
      <c r="AD10">
        <v>3303.8583984375</v>
      </c>
      <c r="AE10">
        <v>0</v>
      </c>
      <c r="AF10">
        <v>3304.372314453125</v>
      </c>
      <c r="AG10">
        <v>3304.372314453125</v>
      </c>
      <c r="AH10">
        <v>0</v>
      </c>
      <c r="AI10">
        <v>3301.056396484375</v>
      </c>
      <c r="AJ10">
        <v>3301.056396484375</v>
      </c>
      <c r="AK10">
        <v>0</v>
      </c>
      <c r="AL10">
        <v>3303.8583984375</v>
      </c>
      <c r="AM10">
        <v>3303.8583984375</v>
      </c>
      <c r="AN10">
        <v>0</v>
      </c>
      <c r="AO10">
        <v>3300.060302734375</v>
      </c>
      <c r="AP10">
        <v>3300.060302734375</v>
      </c>
      <c r="AQ10">
        <v>0</v>
      </c>
      <c r="AR10">
        <v>3301.072998046875</v>
      </c>
      <c r="AS10">
        <v>3301.072998046875</v>
      </c>
      <c r="AT10">
        <v>0</v>
      </c>
      <c r="AU10">
        <v>3308.8818359375</v>
      </c>
      <c r="AV10">
        <v>3308.8818359375</v>
      </c>
      <c r="AW10">
        <v>0</v>
      </c>
      <c r="AY10">
        <v>8</v>
      </c>
      <c r="BA10">
        <f t="shared" si="0"/>
        <v>1.0126953125</v>
      </c>
      <c r="BB10">
        <f t="shared" si="1"/>
        <v>2.802001953125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3.21533203125</v>
      </c>
      <c r="BH10">
        <f t="shared" si="6"/>
        <v>15.054443359375</v>
      </c>
      <c r="BI10">
        <f t="shared" si="9"/>
        <v>120.4736328125</v>
      </c>
      <c r="BJ10">
        <f t="shared" si="7"/>
        <v>121.482421875</v>
      </c>
      <c r="BK10">
        <f t="shared" si="7"/>
        <v>124.3837890625</v>
      </c>
      <c r="BL10">
        <f t="shared" si="7"/>
        <v>124.897705078125</v>
      </c>
      <c r="BM10">
        <f t="shared" si="7"/>
        <v>129.4072265625</v>
      </c>
      <c r="BN10">
        <f t="shared" si="7"/>
        <v>132.408203125</v>
      </c>
      <c r="BO10">
        <f t="shared" si="7"/>
        <v>135.523681640625</v>
      </c>
      <c r="BR10">
        <f t="shared" si="8"/>
        <v>131.05615234375</v>
      </c>
    </row>
    <row r="11" spans="1:70" x14ac:dyDescent="0.2">
      <c r="A11" t="s">
        <v>253</v>
      </c>
      <c r="B11" t="s">
        <v>166</v>
      </c>
      <c r="C11" t="s">
        <v>156</v>
      </c>
      <c r="D11">
        <v>-30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0.81534308195114136</v>
      </c>
      <c r="M11">
        <v>0.81534308195114136</v>
      </c>
      <c r="N11">
        <v>0</v>
      </c>
      <c r="O11">
        <v>3323.91943359375</v>
      </c>
      <c r="P11">
        <v>3323.91943359375</v>
      </c>
      <c r="Q11">
        <v>0</v>
      </c>
      <c r="S11">
        <v>3326.92041015625</v>
      </c>
      <c r="T11">
        <v>3326.92041015625</v>
      </c>
      <c r="U11">
        <v>0</v>
      </c>
      <c r="W11">
        <v>3319.409912109375</v>
      </c>
      <c r="X11">
        <v>3319.409912109375</v>
      </c>
      <c r="Y11">
        <v>0</v>
      </c>
      <c r="Z11">
        <v>3323.91943359375</v>
      </c>
      <c r="AA11">
        <v>3323.91943359375</v>
      </c>
      <c r="AB11">
        <v>0</v>
      </c>
      <c r="AC11">
        <v>3318.895751953125</v>
      </c>
      <c r="AD11">
        <v>3318.895751953125</v>
      </c>
      <c r="AE11">
        <v>0</v>
      </c>
      <c r="AF11">
        <v>3319.409912109375</v>
      </c>
      <c r="AG11">
        <v>3319.409912109375</v>
      </c>
      <c r="AH11">
        <v>0</v>
      </c>
      <c r="AI11">
        <v>3316.093994140625</v>
      </c>
      <c r="AJ11">
        <v>3316.093994140625</v>
      </c>
      <c r="AK11">
        <v>0</v>
      </c>
      <c r="AL11">
        <v>3318.895751953125</v>
      </c>
      <c r="AM11">
        <v>3318.895751953125</v>
      </c>
      <c r="AN11">
        <v>0</v>
      </c>
      <c r="AO11">
        <v>3315.09814453125</v>
      </c>
      <c r="AP11">
        <v>3315.09814453125</v>
      </c>
      <c r="AQ11">
        <v>0</v>
      </c>
      <c r="AR11">
        <v>3316.110595703125</v>
      </c>
      <c r="AS11">
        <v>3316.110595703125</v>
      </c>
      <c r="AT11">
        <v>0</v>
      </c>
      <c r="AU11">
        <v>3323.91943359375</v>
      </c>
      <c r="AV11">
        <v>3323.91943359375</v>
      </c>
      <c r="AW11">
        <v>0</v>
      </c>
      <c r="AY11">
        <v>9</v>
      </c>
      <c r="BA11">
        <f t="shared" si="0"/>
        <v>1.012451171875</v>
      </c>
      <c r="BB11">
        <f t="shared" si="1"/>
        <v>2.8017578125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3.20263671875</v>
      </c>
      <c r="BH11">
        <f t="shared" si="6"/>
        <v>15.04150390625</v>
      </c>
      <c r="BI11">
        <f t="shared" si="9"/>
        <v>135.528076171875</v>
      </c>
      <c r="BJ11">
        <f t="shared" si="7"/>
        <v>136.540771484375</v>
      </c>
      <c r="BK11">
        <f t="shared" si="7"/>
        <v>139.3427734375</v>
      </c>
      <c r="BL11">
        <f t="shared" si="7"/>
        <v>139.856689453125</v>
      </c>
      <c r="BM11">
        <f t="shared" si="7"/>
        <v>144.3662109375</v>
      </c>
      <c r="BN11">
        <f t="shared" si="7"/>
        <v>147.3671875</v>
      </c>
      <c r="BO11">
        <f t="shared" si="7"/>
        <v>150.58251953125</v>
      </c>
      <c r="BR11">
        <f t="shared" si="8"/>
        <v>146.01513671875</v>
      </c>
    </row>
    <row r="12" spans="1:70" x14ac:dyDescent="0.2">
      <c r="A12" t="s">
        <v>253</v>
      </c>
      <c r="B12" t="s">
        <v>179</v>
      </c>
      <c r="C12" t="s">
        <v>63</v>
      </c>
      <c r="D12">
        <v>-30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0.59884792566299438</v>
      </c>
      <c r="M12">
        <v>0.59884792566299438</v>
      </c>
      <c r="N12">
        <v>0</v>
      </c>
      <c r="O12">
        <v>3338.8408203125</v>
      </c>
      <c r="P12">
        <v>3338.8408203125</v>
      </c>
      <c r="Q12">
        <v>0</v>
      </c>
      <c r="S12">
        <v>3341.841796875</v>
      </c>
      <c r="T12">
        <v>3341.841796875</v>
      </c>
      <c r="U12">
        <v>0</v>
      </c>
      <c r="W12">
        <v>3334.331298828125</v>
      </c>
      <c r="X12">
        <v>3334.331298828125</v>
      </c>
      <c r="Y12">
        <v>0</v>
      </c>
      <c r="Z12">
        <v>3338.8408203125</v>
      </c>
      <c r="AA12">
        <v>3338.8408203125</v>
      </c>
      <c r="AB12">
        <v>0</v>
      </c>
      <c r="AC12">
        <v>3333.8173828125</v>
      </c>
      <c r="AD12">
        <v>3333.8173828125</v>
      </c>
      <c r="AE12">
        <v>0</v>
      </c>
      <c r="AF12">
        <v>3334.331298828125</v>
      </c>
      <c r="AG12">
        <v>3334.331298828125</v>
      </c>
      <c r="AH12">
        <v>0</v>
      </c>
      <c r="AI12">
        <v>3331.114990234375</v>
      </c>
      <c r="AJ12">
        <v>3331.114990234375</v>
      </c>
      <c r="AK12">
        <v>0</v>
      </c>
      <c r="AL12">
        <v>3333.8173828125</v>
      </c>
      <c r="AM12">
        <v>3333.8173828125</v>
      </c>
      <c r="AN12">
        <v>0</v>
      </c>
      <c r="AO12">
        <v>3330.123046875</v>
      </c>
      <c r="AP12">
        <v>3330.123046875</v>
      </c>
      <c r="AQ12">
        <v>0</v>
      </c>
      <c r="AR12">
        <v>3331.131591796875</v>
      </c>
      <c r="AS12">
        <v>3331.131591796875</v>
      </c>
      <c r="AT12">
        <v>0</v>
      </c>
      <c r="AU12">
        <v>3338.8408203125</v>
      </c>
      <c r="AV12">
        <v>3338.8408203125</v>
      </c>
      <c r="AW12">
        <v>0</v>
      </c>
      <c r="AY12">
        <v>10</v>
      </c>
      <c r="BA12">
        <f t="shared" si="0"/>
        <v>1.008544921875</v>
      </c>
      <c r="BB12">
        <f t="shared" si="1"/>
        <v>2.702392578125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3.31494140625</v>
      </c>
      <c r="BH12">
        <f t="shared" si="6"/>
        <v>15.05029296875</v>
      </c>
      <c r="BI12">
        <f t="shared" si="9"/>
        <v>150.569580078125</v>
      </c>
      <c r="BJ12">
        <f t="shared" si="7"/>
        <v>151.58203125</v>
      </c>
      <c r="BK12">
        <f t="shared" si="7"/>
        <v>154.3837890625</v>
      </c>
      <c r="BL12">
        <f t="shared" si="7"/>
        <v>154.89794921875</v>
      </c>
      <c r="BM12">
        <f t="shared" si="7"/>
        <v>159.407470703125</v>
      </c>
      <c r="BN12">
        <f t="shared" si="7"/>
        <v>162.408447265625</v>
      </c>
      <c r="BO12">
        <f t="shared" si="7"/>
        <v>165.611083984375</v>
      </c>
      <c r="BR12">
        <f t="shared" si="8"/>
        <v>161.056396484375</v>
      </c>
    </row>
    <row r="13" spans="1:70" x14ac:dyDescent="0.2">
      <c r="A13" t="s">
        <v>252</v>
      </c>
      <c r="B13" t="s">
        <v>62</v>
      </c>
      <c r="C13" t="s">
        <v>63</v>
      </c>
      <c r="D13">
        <v>30</v>
      </c>
      <c r="E13">
        <v>2</v>
      </c>
      <c r="F13" t="s">
        <v>71</v>
      </c>
      <c r="G13">
        <v>1</v>
      </c>
      <c r="H13">
        <v>0</v>
      </c>
      <c r="I13">
        <v>0</v>
      </c>
      <c r="J13">
        <v>0</v>
      </c>
      <c r="K13" t="s">
        <v>66</v>
      </c>
      <c r="L13">
        <v>0.68473309278488159</v>
      </c>
      <c r="M13">
        <v>0.68473309278488159</v>
      </c>
      <c r="N13">
        <v>0</v>
      </c>
      <c r="O13">
        <v>3353.580078125</v>
      </c>
      <c r="P13">
        <v>3353.580078125</v>
      </c>
      <c r="Q13">
        <v>0</v>
      </c>
      <c r="S13">
        <v>3356.580810546875</v>
      </c>
      <c r="T13">
        <v>3356.580810546875</v>
      </c>
      <c r="U13">
        <v>0</v>
      </c>
      <c r="W13">
        <v>3349.0703125</v>
      </c>
      <c r="X13">
        <v>3349.0703125</v>
      </c>
      <c r="Y13">
        <v>0</v>
      </c>
      <c r="Z13">
        <v>3353.580078125</v>
      </c>
      <c r="AA13">
        <v>3353.580078125</v>
      </c>
      <c r="AB13">
        <v>0</v>
      </c>
      <c r="AC13">
        <v>3348.556396484375</v>
      </c>
      <c r="AD13">
        <v>3348.556396484375</v>
      </c>
      <c r="AE13">
        <v>0</v>
      </c>
      <c r="AF13">
        <v>3349.0703125</v>
      </c>
      <c r="AG13">
        <v>3349.0703125</v>
      </c>
      <c r="AH13">
        <v>0</v>
      </c>
      <c r="AI13">
        <v>3346.15234375</v>
      </c>
      <c r="AJ13">
        <v>3346.15234375</v>
      </c>
      <c r="AK13">
        <v>0</v>
      </c>
      <c r="AL13">
        <v>3348.556396484375</v>
      </c>
      <c r="AM13">
        <v>3348.556396484375</v>
      </c>
      <c r="AN13">
        <v>0</v>
      </c>
      <c r="AO13">
        <v>3345.15673828125</v>
      </c>
      <c r="AP13">
        <v>3345.15673828125</v>
      </c>
      <c r="AQ13">
        <v>0</v>
      </c>
      <c r="AR13">
        <v>3346.1689453125</v>
      </c>
      <c r="AS13">
        <v>3346.1689453125</v>
      </c>
      <c r="AT13">
        <v>0</v>
      </c>
      <c r="AU13">
        <v>3353.580078125</v>
      </c>
      <c r="AV13">
        <v>3353.580078125</v>
      </c>
      <c r="AW13">
        <v>0</v>
      </c>
      <c r="AY13">
        <v>11</v>
      </c>
      <c r="BA13">
        <f t="shared" si="0"/>
        <v>1.01220703125</v>
      </c>
      <c r="BB13">
        <f t="shared" si="1"/>
        <v>2.404052734375</v>
      </c>
      <c r="BC13">
        <f t="shared" si="2"/>
        <v>0.513916015625</v>
      </c>
      <c r="BD13">
        <f t="shared" si="3"/>
        <v>4.509765625</v>
      </c>
      <c r="BE13">
        <f t="shared" si="4"/>
        <v>3.000732421875</v>
      </c>
      <c r="BF13">
        <f t="shared" si="5"/>
        <v>3.631591796875</v>
      </c>
      <c r="BH13">
        <f t="shared" si="6"/>
        <v>15.072265625</v>
      </c>
      <c r="BI13">
        <f t="shared" si="9"/>
        <v>165.619873046875</v>
      </c>
      <c r="BJ13">
        <f t="shared" si="7"/>
        <v>166.62841796875</v>
      </c>
      <c r="BK13">
        <f t="shared" si="7"/>
        <v>169.330810546875</v>
      </c>
      <c r="BL13">
        <f t="shared" si="7"/>
        <v>169.8447265625</v>
      </c>
      <c r="BM13">
        <f t="shared" si="7"/>
        <v>174.354248046875</v>
      </c>
      <c r="BN13">
        <f t="shared" si="7"/>
        <v>177.355224609375</v>
      </c>
      <c r="BO13">
        <f t="shared" si="7"/>
        <v>180.670166015625</v>
      </c>
      <c r="BR13">
        <f t="shared" si="8"/>
        <v>176.003173828125</v>
      </c>
    </row>
    <row r="14" spans="1:70" x14ac:dyDescent="0.2">
      <c r="A14" t="s">
        <v>253</v>
      </c>
      <c r="B14" t="s">
        <v>168</v>
      </c>
      <c r="C14" t="s">
        <v>161</v>
      </c>
      <c r="D14">
        <v>-90</v>
      </c>
      <c r="E14">
        <v>2</v>
      </c>
      <c r="F14" t="s">
        <v>75</v>
      </c>
      <c r="G14">
        <v>1</v>
      </c>
      <c r="H14">
        <v>1</v>
      </c>
      <c r="I14">
        <v>1</v>
      </c>
      <c r="J14">
        <v>0</v>
      </c>
      <c r="K14" t="s">
        <v>72</v>
      </c>
      <c r="L14">
        <v>0.78793412446975708</v>
      </c>
      <c r="M14">
        <v>0.78793412446975708</v>
      </c>
      <c r="N14">
        <v>0</v>
      </c>
      <c r="O14">
        <v>3367.73876953125</v>
      </c>
      <c r="P14">
        <v>3367.73876953125</v>
      </c>
      <c r="Q14">
        <v>0</v>
      </c>
      <c r="S14">
        <v>3370.73974609375</v>
      </c>
      <c r="T14">
        <v>3370.73974609375</v>
      </c>
      <c r="U14">
        <v>0</v>
      </c>
      <c r="W14">
        <v>3363.229248046875</v>
      </c>
      <c r="X14">
        <v>3363.229248046875</v>
      </c>
      <c r="Y14">
        <v>0</v>
      </c>
      <c r="Z14">
        <v>3367.73876953125</v>
      </c>
      <c r="AA14">
        <v>3367.73876953125</v>
      </c>
      <c r="AB14">
        <v>0</v>
      </c>
      <c r="AC14">
        <v>3362.715087890625</v>
      </c>
      <c r="AD14">
        <v>3362.715087890625</v>
      </c>
      <c r="AE14">
        <v>0</v>
      </c>
      <c r="AF14">
        <v>3363.229248046875</v>
      </c>
      <c r="AG14">
        <v>3363.229248046875</v>
      </c>
      <c r="AH14">
        <v>0</v>
      </c>
      <c r="AI14">
        <v>3361.20654296875</v>
      </c>
      <c r="AJ14">
        <v>3361.20654296875</v>
      </c>
      <c r="AK14">
        <v>0</v>
      </c>
      <c r="AL14">
        <v>3362.715087890625</v>
      </c>
      <c r="AM14">
        <v>3362.715087890625</v>
      </c>
      <c r="AN14">
        <v>0</v>
      </c>
      <c r="AO14">
        <v>3360.21240234375</v>
      </c>
      <c r="AP14">
        <v>3360.21240234375</v>
      </c>
      <c r="AQ14">
        <v>0</v>
      </c>
      <c r="AR14">
        <v>3361.22314453125</v>
      </c>
      <c r="AS14">
        <v>3361.22314453125</v>
      </c>
      <c r="AT14">
        <v>0</v>
      </c>
      <c r="AU14">
        <v>3367.73876953125</v>
      </c>
      <c r="AV14">
        <v>3367.73876953125</v>
      </c>
      <c r="AW14">
        <v>0</v>
      </c>
      <c r="AY14">
        <v>12</v>
      </c>
      <c r="BA14">
        <f t="shared" si="0"/>
        <v>1.0107421875</v>
      </c>
      <c r="BB14">
        <f t="shared" si="1"/>
        <v>1.508544921875</v>
      </c>
      <c r="BC14">
        <f t="shared" si="2"/>
        <v>0.51416015625</v>
      </c>
      <c r="BD14">
        <f t="shared" si="3"/>
        <v>4.509521484375</v>
      </c>
      <c r="BE14">
        <f t="shared" si="4"/>
        <v>3.0009765625</v>
      </c>
      <c r="BF14">
        <f t="shared" si="5"/>
        <v>4.525390625</v>
      </c>
      <c r="BH14">
        <f t="shared" si="6"/>
        <v>15.0693359375</v>
      </c>
      <c r="BI14">
        <f t="shared" si="9"/>
        <v>180.692138671875</v>
      </c>
      <c r="BJ14">
        <f t="shared" si="7"/>
        <v>181.704345703125</v>
      </c>
      <c r="BK14">
        <f t="shared" si="7"/>
        <v>184.1083984375</v>
      </c>
      <c r="BL14">
        <f t="shared" si="7"/>
        <v>184.622314453125</v>
      </c>
      <c r="BM14">
        <f t="shared" si="7"/>
        <v>189.132080078125</v>
      </c>
      <c r="BN14">
        <f t="shared" si="7"/>
        <v>192.1328125</v>
      </c>
      <c r="BO14">
        <f t="shared" si="7"/>
        <v>195.764404296875</v>
      </c>
      <c r="BR14">
        <f t="shared" si="8"/>
        <v>190.78076171875</v>
      </c>
    </row>
    <row r="15" spans="1:70" x14ac:dyDescent="0.2">
      <c r="A15" t="s">
        <v>252</v>
      </c>
      <c r="B15" t="s">
        <v>178</v>
      </c>
      <c r="C15" t="s">
        <v>77</v>
      </c>
      <c r="D15">
        <v>150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0.78776329755783081</v>
      </c>
      <c r="M15">
        <v>0.78776329755783081</v>
      </c>
      <c r="N15">
        <v>0</v>
      </c>
      <c r="O15">
        <v>3382.394775390625</v>
      </c>
      <c r="P15">
        <v>3382.394775390625</v>
      </c>
      <c r="Q15">
        <v>0</v>
      </c>
      <c r="S15">
        <v>3385.395751953125</v>
      </c>
      <c r="T15">
        <v>3385.395751953125</v>
      </c>
      <c r="U15">
        <v>0</v>
      </c>
      <c r="W15">
        <v>3377.88525390625</v>
      </c>
      <c r="X15">
        <v>3377.88525390625</v>
      </c>
      <c r="Y15">
        <v>0</v>
      </c>
      <c r="Z15">
        <v>3382.394775390625</v>
      </c>
      <c r="AA15">
        <v>3382.394775390625</v>
      </c>
      <c r="AB15">
        <v>0</v>
      </c>
      <c r="AC15">
        <v>3377.371337890625</v>
      </c>
      <c r="AD15">
        <v>3377.371337890625</v>
      </c>
      <c r="AE15">
        <v>0</v>
      </c>
      <c r="AF15">
        <v>3377.88525390625</v>
      </c>
      <c r="AG15">
        <v>3377.88525390625</v>
      </c>
      <c r="AH15">
        <v>0</v>
      </c>
      <c r="AI15">
        <v>3376.260498046875</v>
      </c>
      <c r="AJ15">
        <v>3376.260498046875</v>
      </c>
      <c r="AK15">
        <v>0</v>
      </c>
      <c r="AL15">
        <v>3377.371337890625</v>
      </c>
      <c r="AM15">
        <v>3377.371337890625</v>
      </c>
      <c r="AN15">
        <v>0</v>
      </c>
      <c r="AO15">
        <v>3375.26513671875</v>
      </c>
      <c r="AP15">
        <v>3375.26513671875</v>
      </c>
      <c r="AQ15">
        <v>0</v>
      </c>
      <c r="AR15">
        <v>3376.277099609375</v>
      </c>
      <c r="AS15">
        <v>3376.277099609375</v>
      </c>
      <c r="AT15">
        <v>0</v>
      </c>
      <c r="AU15">
        <v>3382.394775390625</v>
      </c>
      <c r="AV15">
        <v>3382.394775390625</v>
      </c>
      <c r="AW15">
        <v>0</v>
      </c>
      <c r="AY15">
        <v>13</v>
      </c>
      <c r="BA15">
        <f t="shared" si="0"/>
        <v>1.011962890625</v>
      </c>
      <c r="BB15">
        <f t="shared" si="1"/>
        <v>1.11083984375</v>
      </c>
      <c r="BC15">
        <f t="shared" si="2"/>
        <v>0.513916015625</v>
      </c>
      <c r="BD15">
        <f t="shared" si="3"/>
        <v>4.509521484375</v>
      </c>
      <c r="BE15">
        <f t="shared" si="4"/>
        <v>3.0009765625</v>
      </c>
      <c r="BF15">
        <f t="shared" si="5"/>
        <v>4.923095703125</v>
      </c>
      <c r="BH15">
        <f t="shared" si="6"/>
        <v>15.0703125</v>
      </c>
      <c r="BI15">
        <f t="shared" si="9"/>
        <v>195.761474609375</v>
      </c>
      <c r="BJ15">
        <f t="shared" si="7"/>
        <v>196.772216796875</v>
      </c>
      <c r="BK15">
        <f t="shared" si="7"/>
        <v>198.28076171875</v>
      </c>
      <c r="BL15">
        <f t="shared" si="7"/>
        <v>198.794921875</v>
      </c>
      <c r="BM15">
        <f t="shared" si="7"/>
        <v>203.304443359375</v>
      </c>
      <c r="BN15">
        <f t="shared" si="7"/>
        <v>206.305419921875</v>
      </c>
      <c r="BO15">
        <f t="shared" si="7"/>
        <v>210.830810546875</v>
      </c>
      <c r="BR15">
        <f t="shared" si="8"/>
        <v>204.953369140625</v>
      </c>
    </row>
    <row r="16" spans="1:70" x14ac:dyDescent="0.2">
      <c r="A16" t="s">
        <v>253</v>
      </c>
      <c r="B16" t="s">
        <v>172</v>
      </c>
      <c r="C16" t="s">
        <v>152</v>
      </c>
      <c r="D16">
        <v>-120</v>
      </c>
      <c r="E16">
        <v>2</v>
      </c>
      <c r="F16" t="s">
        <v>71</v>
      </c>
      <c r="G16">
        <v>1</v>
      </c>
      <c r="H16">
        <v>0</v>
      </c>
      <c r="I16">
        <v>0</v>
      </c>
      <c r="J16">
        <v>0</v>
      </c>
      <c r="K16" t="s">
        <v>66</v>
      </c>
      <c r="L16">
        <v>0.94423478841781616</v>
      </c>
      <c r="M16">
        <v>0.94423478841781616</v>
      </c>
      <c r="N16">
        <v>0</v>
      </c>
      <c r="O16">
        <v>3397.747314453125</v>
      </c>
      <c r="P16">
        <v>3397.747314453125</v>
      </c>
      <c r="Q16">
        <v>0</v>
      </c>
      <c r="S16">
        <v>3400.748291015625</v>
      </c>
      <c r="T16">
        <v>3400.748291015625</v>
      </c>
      <c r="U16">
        <v>0</v>
      </c>
      <c r="W16">
        <v>3393.23779296875</v>
      </c>
      <c r="X16">
        <v>3393.23779296875</v>
      </c>
      <c r="Y16">
        <v>0</v>
      </c>
      <c r="Z16">
        <v>3397.747314453125</v>
      </c>
      <c r="AA16">
        <v>3397.747314453125</v>
      </c>
      <c r="AB16">
        <v>0</v>
      </c>
      <c r="AC16">
        <v>3392.723876953125</v>
      </c>
      <c r="AD16">
        <v>3392.723876953125</v>
      </c>
      <c r="AE16">
        <v>0</v>
      </c>
      <c r="AF16">
        <v>3393.23779296875</v>
      </c>
      <c r="AG16">
        <v>3393.23779296875</v>
      </c>
      <c r="AH16">
        <v>0</v>
      </c>
      <c r="AI16">
        <v>3391.314453125</v>
      </c>
      <c r="AJ16">
        <v>3391.314453125</v>
      </c>
      <c r="AK16">
        <v>0</v>
      </c>
      <c r="AL16">
        <v>3392.723876953125</v>
      </c>
      <c r="AM16">
        <v>3392.723876953125</v>
      </c>
      <c r="AN16">
        <v>0</v>
      </c>
      <c r="AO16">
        <v>3390.31884765625</v>
      </c>
      <c r="AP16">
        <v>3390.31884765625</v>
      </c>
      <c r="AQ16">
        <v>0</v>
      </c>
      <c r="AR16">
        <v>3391.331298828125</v>
      </c>
      <c r="AS16">
        <v>3391.331298828125</v>
      </c>
      <c r="AT16">
        <v>0</v>
      </c>
      <c r="AU16">
        <v>3397.747314453125</v>
      </c>
      <c r="AV16">
        <v>3397.747314453125</v>
      </c>
      <c r="AW16">
        <v>0</v>
      </c>
      <c r="AY16">
        <v>14</v>
      </c>
      <c r="BA16">
        <f t="shared" si="0"/>
        <v>1.012451171875</v>
      </c>
      <c r="BB16">
        <f t="shared" si="1"/>
        <v>1.409423828125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4.625244140625</v>
      </c>
      <c r="BH16">
        <f t="shared" si="6"/>
        <v>15.071533203125</v>
      </c>
      <c r="BI16">
        <f t="shared" si="9"/>
        <v>210.831787109375</v>
      </c>
      <c r="BJ16">
        <f t="shared" si="7"/>
        <v>211.84375</v>
      </c>
      <c r="BK16">
        <f t="shared" si="7"/>
        <v>212.95458984375</v>
      </c>
      <c r="BL16">
        <f t="shared" si="7"/>
        <v>213.468505859375</v>
      </c>
      <c r="BM16">
        <f t="shared" si="7"/>
        <v>217.97802734375</v>
      </c>
      <c r="BN16">
        <f t="shared" si="7"/>
        <v>220.97900390625</v>
      </c>
      <c r="BO16">
        <f t="shared" si="7"/>
        <v>225.902099609375</v>
      </c>
      <c r="BR16">
        <f t="shared" si="8"/>
        <v>219.626953125</v>
      </c>
    </row>
    <row r="17" spans="1:70" x14ac:dyDescent="0.2">
      <c r="A17" t="s">
        <v>252</v>
      </c>
      <c r="B17" t="s">
        <v>68</v>
      </c>
      <c r="C17" t="s">
        <v>69</v>
      </c>
      <c r="D17">
        <v>120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0.51496261358261108</v>
      </c>
      <c r="M17">
        <v>0.51496261358261108</v>
      </c>
      <c r="N17">
        <v>0</v>
      </c>
      <c r="O17">
        <v>3414.094482421875</v>
      </c>
      <c r="P17">
        <v>3414.094482421875</v>
      </c>
      <c r="Q17">
        <v>0</v>
      </c>
      <c r="S17">
        <v>3417.095458984375</v>
      </c>
      <c r="T17">
        <v>3417.095458984375</v>
      </c>
      <c r="U17">
        <v>0</v>
      </c>
      <c r="W17">
        <v>3409.585205078125</v>
      </c>
      <c r="X17">
        <v>3409.585205078125</v>
      </c>
      <c r="Y17">
        <v>0</v>
      </c>
      <c r="Z17">
        <v>3414.094482421875</v>
      </c>
      <c r="AA17">
        <v>3414.094482421875</v>
      </c>
      <c r="AB17">
        <v>0</v>
      </c>
      <c r="AC17">
        <v>3409.071044921875</v>
      </c>
      <c r="AD17">
        <v>3409.071044921875</v>
      </c>
      <c r="AE17">
        <v>0</v>
      </c>
      <c r="AF17">
        <v>3409.585205078125</v>
      </c>
      <c r="AG17">
        <v>3409.585205078125</v>
      </c>
      <c r="AH17">
        <v>0</v>
      </c>
      <c r="AI17">
        <v>3406.36865234375</v>
      </c>
      <c r="AJ17">
        <v>3406.36865234375</v>
      </c>
      <c r="AK17">
        <v>0</v>
      </c>
      <c r="AL17">
        <v>3409.071044921875</v>
      </c>
      <c r="AM17">
        <v>3409.071044921875</v>
      </c>
      <c r="AN17">
        <v>0</v>
      </c>
      <c r="AO17">
        <v>3405.37353515625</v>
      </c>
      <c r="AP17">
        <v>3405.37353515625</v>
      </c>
      <c r="AQ17">
        <v>0</v>
      </c>
      <c r="AR17">
        <v>3406.38525390625</v>
      </c>
      <c r="AS17">
        <v>3406.38525390625</v>
      </c>
      <c r="AT17">
        <v>0</v>
      </c>
      <c r="AU17">
        <v>3414.094482421875</v>
      </c>
      <c r="AV17">
        <v>3414.094482421875</v>
      </c>
      <c r="AW17">
        <v>0</v>
      </c>
      <c r="AY17">
        <v>15</v>
      </c>
      <c r="BA17">
        <f t="shared" si="0"/>
        <v>1.01171875</v>
      </c>
      <c r="BB17">
        <f t="shared" si="1"/>
        <v>2.702392578125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3.303466796875</v>
      </c>
      <c r="BH17">
        <f t="shared" si="6"/>
        <v>15.0419921875</v>
      </c>
      <c r="BI17">
        <f t="shared" si="9"/>
        <v>225.9033203125</v>
      </c>
      <c r="BJ17">
        <f t="shared" si="7"/>
        <v>226.915771484375</v>
      </c>
      <c r="BK17">
        <f t="shared" si="7"/>
        <v>228.3251953125</v>
      </c>
      <c r="BL17">
        <f t="shared" si="7"/>
        <v>228.839111328125</v>
      </c>
      <c r="BM17">
        <f t="shared" si="7"/>
        <v>233.3486328125</v>
      </c>
      <c r="BN17">
        <f t="shared" si="7"/>
        <v>236.349609375</v>
      </c>
      <c r="BO17">
        <f t="shared" si="7"/>
        <v>240.974853515625</v>
      </c>
      <c r="BR17">
        <f t="shared" si="8"/>
        <v>234.99755859375</v>
      </c>
    </row>
    <row r="18" spans="1:70" x14ac:dyDescent="0.2">
      <c r="A18" t="s">
        <v>252</v>
      </c>
      <c r="B18" t="s">
        <v>68</v>
      </c>
      <c r="C18" t="s">
        <v>69</v>
      </c>
      <c r="D18">
        <v>120</v>
      </c>
      <c r="E18">
        <v>1</v>
      </c>
      <c r="F18" t="s">
        <v>65</v>
      </c>
      <c r="G18">
        <v>1</v>
      </c>
      <c r="H18">
        <v>1</v>
      </c>
      <c r="I18">
        <v>1</v>
      </c>
      <c r="J18">
        <v>0</v>
      </c>
      <c r="K18" t="s">
        <v>66</v>
      </c>
      <c r="L18">
        <v>0.82739448547363281</v>
      </c>
      <c r="M18">
        <v>0.82739448547363281</v>
      </c>
      <c r="N18">
        <v>0</v>
      </c>
      <c r="O18">
        <v>3429.01611328125</v>
      </c>
      <c r="P18">
        <v>3429.01611328125</v>
      </c>
      <c r="Q18">
        <v>0</v>
      </c>
      <c r="S18">
        <v>3432.016845703125</v>
      </c>
      <c r="T18">
        <v>3432.016845703125</v>
      </c>
      <c r="U18">
        <v>0</v>
      </c>
      <c r="W18">
        <v>3424.502685546875</v>
      </c>
      <c r="X18">
        <v>3424.502685546875</v>
      </c>
      <c r="Y18">
        <v>0</v>
      </c>
      <c r="Z18">
        <v>3429.01611328125</v>
      </c>
      <c r="AA18">
        <v>3429.01611328125</v>
      </c>
      <c r="AB18">
        <v>0</v>
      </c>
      <c r="AC18">
        <v>3423.99267578125</v>
      </c>
      <c r="AD18">
        <v>3423.99267578125</v>
      </c>
      <c r="AE18">
        <v>0</v>
      </c>
      <c r="AF18">
        <v>3424.502685546875</v>
      </c>
      <c r="AG18">
        <v>3424.502685546875</v>
      </c>
      <c r="AH18">
        <v>0</v>
      </c>
      <c r="AI18">
        <v>3421.3896484375</v>
      </c>
      <c r="AJ18">
        <v>3421.3896484375</v>
      </c>
      <c r="AK18">
        <v>0</v>
      </c>
      <c r="AL18">
        <v>3423.99267578125</v>
      </c>
      <c r="AM18">
        <v>3423.99267578125</v>
      </c>
      <c r="AN18">
        <v>0</v>
      </c>
      <c r="AO18">
        <v>3420.39892578125</v>
      </c>
      <c r="AP18">
        <v>3420.39892578125</v>
      </c>
      <c r="AQ18">
        <v>0</v>
      </c>
      <c r="AR18">
        <v>3421.406005859375</v>
      </c>
      <c r="AS18">
        <v>3421.406005859375</v>
      </c>
      <c r="AT18">
        <v>0</v>
      </c>
      <c r="AU18">
        <v>3429.01611328125</v>
      </c>
      <c r="AV18">
        <v>3429.01611328125</v>
      </c>
      <c r="AW18">
        <v>0</v>
      </c>
      <c r="AY18">
        <v>16</v>
      </c>
      <c r="BA18">
        <f t="shared" si="0"/>
        <v>1.007080078125</v>
      </c>
      <c r="BB18">
        <f t="shared" si="1"/>
        <v>2.60302734375</v>
      </c>
      <c r="BC18">
        <f t="shared" si="2"/>
        <v>0.510009765625</v>
      </c>
      <c r="BD18">
        <f t="shared" si="3"/>
        <v>4.513427734375</v>
      </c>
      <c r="BE18">
        <f t="shared" si="4"/>
        <v>3.000732421875</v>
      </c>
      <c r="BF18">
        <f t="shared" si="5"/>
        <v>3.431884765625</v>
      </c>
      <c r="BH18">
        <f t="shared" si="6"/>
        <v>15.066162109375</v>
      </c>
      <c r="BI18">
        <f t="shared" si="9"/>
        <v>240.9453125</v>
      </c>
      <c r="BJ18">
        <f t="shared" si="7"/>
        <v>241.95703125</v>
      </c>
      <c r="BK18">
        <f t="shared" si="7"/>
        <v>244.659423828125</v>
      </c>
      <c r="BL18">
        <f t="shared" si="7"/>
        <v>245.173583984375</v>
      </c>
      <c r="BM18">
        <f t="shared" si="7"/>
        <v>249.682861328125</v>
      </c>
      <c r="BN18">
        <f t="shared" si="7"/>
        <v>252.683837890625</v>
      </c>
      <c r="BO18">
        <f t="shared" si="7"/>
        <v>255.9873046875</v>
      </c>
      <c r="BR18">
        <f t="shared" si="8"/>
        <v>251.33203125</v>
      </c>
    </row>
    <row r="19" spans="1:70" x14ac:dyDescent="0.2">
      <c r="A19" t="s">
        <v>253</v>
      </c>
      <c r="B19" t="s">
        <v>177</v>
      </c>
      <c r="C19" t="s">
        <v>152</v>
      </c>
      <c r="D19">
        <v>-150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0.89349991083145142</v>
      </c>
      <c r="M19">
        <v>0.89349991083145142</v>
      </c>
      <c r="N19">
        <v>0</v>
      </c>
      <c r="O19">
        <v>3442.777099609375</v>
      </c>
      <c r="P19">
        <v>3442.777099609375</v>
      </c>
      <c r="Q19">
        <v>0</v>
      </c>
      <c r="S19">
        <v>3445.77783203125</v>
      </c>
      <c r="T19">
        <v>3445.77783203125</v>
      </c>
      <c r="U19">
        <v>0</v>
      </c>
      <c r="W19">
        <v>3438.267333984375</v>
      </c>
      <c r="X19">
        <v>3438.267333984375</v>
      </c>
      <c r="Y19">
        <v>0</v>
      </c>
      <c r="Z19">
        <v>3442.777099609375</v>
      </c>
      <c r="AA19">
        <v>3442.777099609375</v>
      </c>
      <c r="AB19">
        <v>0</v>
      </c>
      <c r="AC19">
        <v>3437.75341796875</v>
      </c>
      <c r="AD19">
        <v>3437.75341796875</v>
      </c>
      <c r="AE19">
        <v>0</v>
      </c>
      <c r="AF19">
        <v>3438.267333984375</v>
      </c>
      <c r="AG19">
        <v>3438.267333984375</v>
      </c>
      <c r="AH19">
        <v>0</v>
      </c>
      <c r="AI19">
        <v>3436.443603515625</v>
      </c>
      <c r="AJ19">
        <v>3436.443603515625</v>
      </c>
      <c r="AK19">
        <v>0</v>
      </c>
      <c r="AL19">
        <v>3437.75341796875</v>
      </c>
      <c r="AM19">
        <v>3437.75341796875</v>
      </c>
      <c r="AN19">
        <v>0</v>
      </c>
      <c r="AO19">
        <v>3435.44873046875</v>
      </c>
      <c r="AP19">
        <v>3435.44873046875</v>
      </c>
      <c r="AQ19">
        <v>0</v>
      </c>
      <c r="AR19">
        <v>3436.460205078125</v>
      </c>
      <c r="AS19">
        <v>3436.460205078125</v>
      </c>
      <c r="AT19">
        <v>0</v>
      </c>
      <c r="AU19">
        <v>3442.777099609375</v>
      </c>
      <c r="AV19">
        <v>3442.777099609375</v>
      </c>
      <c r="AW19">
        <v>0</v>
      </c>
      <c r="AY19">
        <v>17</v>
      </c>
      <c r="BA19">
        <f t="shared" si="0"/>
        <v>1.011474609375</v>
      </c>
      <c r="BB19">
        <f t="shared" si="1"/>
        <v>1.309814453125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4.72412109375</v>
      </c>
      <c r="BH19">
        <f t="shared" si="6"/>
        <v>15.06982421875</v>
      </c>
      <c r="BI19">
        <f t="shared" si="9"/>
        <v>256.011474609375</v>
      </c>
      <c r="BJ19">
        <f t="shared" ref="BJ19:BO31" si="10">BI19+BA18</f>
        <v>257.0185546875</v>
      </c>
      <c r="BK19">
        <f t="shared" si="10"/>
        <v>259.62158203125</v>
      </c>
      <c r="BL19">
        <f t="shared" si="10"/>
        <v>260.131591796875</v>
      </c>
      <c r="BM19">
        <f t="shared" si="10"/>
        <v>264.64501953125</v>
      </c>
      <c r="BN19">
        <f t="shared" si="10"/>
        <v>267.645751953125</v>
      </c>
      <c r="BO19">
        <f t="shared" si="10"/>
        <v>271.07763671875</v>
      </c>
      <c r="BR19">
        <f t="shared" si="8"/>
        <v>266.2900390625</v>
      </c>
    </row>
    <row r="20" spans="1:70" x14ac:dyDescent="0.2">
      <c r="A20" t="s">
        <v>252</v>
      </c>
      <c r="B20" t="s">
        <v>179</v>
      </c>
      <c r="C20" t="s">
        <v>176</v>
      </c>
      <c r="D20">
        <v>150</v>
      </c>
      <c r="E20">
        <v>2</v>
      </c>
      <c r="F20" t="s">
        <v>75</v>
      </c>
      <c r="G20">
        <v>1</v>
      </c>
      <c r="H20">
        <v>1</v>
      </c>
      <c r="I20">
        <v>1</v>
      </c>
      <c r="J20">
        <v>0</v>
      </c>
      <c r="K20" t="s">
        <v>72</v>
      </c>
      <c r="L20">
        <v>2.0855016708374019</v>
      </c>
      <c r="M20">
        <v>2.0855016708374019</v>
      </c>
      <c r="N20">
        <v>0</v>
      </c>
      <c r="O20">
        <v>3458.427978515625</v>
      </c>
      <c r="P20">
        <v>3458.427978515625</v>
      </c>
      <c r="Q20">
        <v>0</v>
      </c>
      <c r="S20">
        <v>3461.4287109375</v>
      </c>
      <c r="T20">
        <v>3461.4287109375</v>
      </c>
      <c r="U20">
        <v>0</v>
      </c>
      <c r="W20">
        <v>3453.91845703125</v>
      </c>
      <c r="X20">
        <v>3453.91845703125</v>
      </c>
      <c r="Y20">
        <v>0</v>
      </c>
      <c r="Z20">
        <v>3458.427978515625</v>
      </c>
      <c r="AA20">
        <v>3458.427978515625</v>
      </c>
      <c r="AB20">
        <v>0</v>
      </c>
      <c r="AC20">
        <v>3453.404296875</v>
      </c>
      <c r="AD20">
        <v>3453.404296875</v>
      </c>
      <c r="AE20">
        <v>0</v>
      </c>
      <c r="AF20">
        <v>3453.91845703125</v>
      </c>
      <c r="AG20">
        <v>3453.91845703125</v>
      </c>
      <c r="AH20">
        <v>0</v>
      </c>
      <c r="AI20">
        <v>3451.497802734375</v>
      </c>
      <c r="AJ20">
        <v>3451.497802734375</v>
      </c>
      <c r="AK20">
        <v>0</v>
      </c>
      <c r="AL20">
        <v>3453.404296875</v>
      </c>
      <c r="AM20">
        <v>3453.404296875</v>
      </c>
      <c r="AN20">
        <v>0</v>
      </c>
      <c r="AO20">
        <v>3450.501953125</v>
      </c>
      <c r="AP20">
        <v>3450.501953125</v>
      </c>
      <c r="AQ20">
        <v>0</v>
      </c>
      <c r="AR20">
        <v>3451.514404296875</v>
      </c>
      <c r="AS20">
        <v>3451.514404296875</v>
      </c>
      <c r="AT20">
        <v>0</v>
      </c>
      <c r="AU20">
        <v>3458.427978515625</v>
      </c>
      <c r="AV20">
        <v>3458.427978515625</v>
      </c>
      <c r="AW20">
        <v>0</v>
      </c>
      <c r="AY20">
        <v>18</v>
      </c>
      <c r="BA20">
        <f t="shared" si="0"/>
        <v>1.012451171875</v>
      </c>
      <c r="BB20">
        <f t="shared" si="1"/>
        <v>1.906494140625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4.11474609375</v>
      </c>
      <c r="BH20">
        <f t="shared" si="6"/>
        <v>15.05810546875</v>
      </c>
      <c r="BI20">
        <f t="shared" si="9"/>
        <v>271.081298828125</v>
      </c>
      <c r="BJ20">
        <f t="shared" si="10"/>
        <v>272.0927734375</v>
      </c>
      <c r="BK20">
        <f t="shared" si="10"/>
        <v>273.402587890625</v>
      </c>
      <c r="BL20">
        <f t="shared" si="10"/>
        <v>273.91650390625</v>
      </c>
      <c r="BM20">
        <f t="shared" si="10"/>
        <v>278.42626953125</v>
      </c>
      <c r="BN20">
        <f t="shared" si="10"/>
        <v>281.427001953125</v>
      </c>
      <c r="BO20">
        <f t="shared" si="10"/>
        <v>286.151123046875</v>
      </c>
      <c r="BR20">
        <f t="shared" si="8"/>
        <v>280.074951171875</v>
      </c>
    </row>
    <row r="21" spans="1:70" x14ac:dyDescent="0.2">
      <c r="A21" t="s">
        <v>252</v>
      </c>
      <c r="B21" t="s">
        <v>160</v>
      </c>
      <c r="C21" t="s">
        <v>161</v>
      </c>
      <c r="D21">
        <v>60</v>
      </c>
      <c r="E21">
        <v>2</v>
      </c>
      <c r="F21" t="s">
        <v>75</v>
      </c>
      <c r="G21">
        <v>1</v>
      </c>
      <c r="H21">
        <v>0</v>
      </c>
      <c r="I21">
        <v>0</v>
      </c>
      <c r="J21">
        <v>0</v>
      </c>
      <c r="K21" t="s">
        <v>66</v>
      </c>
      <c r="L21">
        <v>2.256280899047852</v>
      </c>
      <c r="M21">
        <v>2.256280899047852</v>
      </c>
      <c r="N21">
        <v>0</v>
      </c>
      <c r="O21">
        <v>3472.570068359375</v>
      </c>
      <c r="P21">
        <v>3472.570068359375</v>
      </c>
      <c r="Q21">
        <v>0</v>
      </c>
      <c r="S21">
        <v>3475.571044921875</v>
      </c>
      <c r="T21">
        <v>3475.571044921875</v>
      </c>
      <c r="U21">
        <v>0</v>
      </c>
      <c r="W21">
        <v>3468.060546875</v>
      </c>
      <c r="X21">
        <v>3468.060546875</v>
      </c>
      <c r="Y21">
        <v>0</v>
      </c>
      <c r="Z21">
        <v>3472.570068359375</v>
      </c>
      <c r="AA21">
        <v>3472.570068359375</v>
      </c>
      <c r="AB21">
        <v>0</v>
      </c>
      <c r="AC21">
        <v>3467.546630859375</v>
      </c>
      <c r="AD21">
        <v>3467.546630859375</v>
      </c>
      <c r="AE21">
        <v>0</v>
      </c>
      <c r="AF21">
        <v>3468.060546875</v>
      </c>
      <c r="AG21">
        <v>3468.060546875</v>
      </c>
      <c r="AH21">
        <v>0</v>
      </c>
      <c r="AI21">
        <v>3466.53515625</v>
      </c>
      <c r="AJ21">
        <v>3466.53515625</v>
      </c>
      <c r="AK21">
        <v>0</v>
      </c>
      <c r="AL21">
        <v>3467.546630859375</v>
      </c>
      <c r="AM21">
        <v>3467.546630859375</v>
      </c>
      <c r="AN21">
        <v>0</v>
      </c>
      <c r="AO21">
        <v>3465.54345703125</v>
      </c>
      <c r="AP21">
        <v>3465.54345703125</v>
      </c>
      <c r="AQ21">
        <v>0</v>
      </c>
      <c r="AR21">
        <v>3466.5517578125</v>
      </c>
      <c r="AS21">
        <v>3466.5517578125</v>
      </c>
      <c r="AT21">
        <v>0</v>
      </c>
      <c r="AU21">
        <v>3472.570068359375</v>
      </c>
      <c r="AV21">
        <v>3472.570068359375</v>
      </c>
      <c r="AW21">
        <v>0</v>
      </c>
      <c r="AY21">
        <v>19</v>
      </c>
      <c r="BA21">
        <f t="shared" si="0"/>
        <v>1.00830078125</v>
      </c>
      <c r="BB21">
        <f t="shared" si="1"/>
        <v>1.011474609375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5.022216796875</v>
      </c>
      <c r="BH21">
        <f t="shared" si="6"/>
        <v>15.06640625</v>
      </c>
      <c r="BI21">
        <f t="shared" si="9"/>
        <v>286.139404296875</v>
      </c>
      <c r="BJ21">
        <f t="shared" si="10"/>
        <v>287.15185546875</v>
      </c>
      <c r="BK21">
        <f t="shared" si="10"/>
        <v>289.058349609375</v>
      </c>
      <c r="BL21">
        <f t="shared" si="10"/>
        <v>289.572509765625</v>
      </c>
      <c r="BM21">
        <f t="shared" si="10"/>
        <v>294.08203125</v>
      </c>
      <c r="BN21">
        <f t="shared" si="10"/>
        <v>297.082763671875</v>
      </c>
      <c r="BO21">
        <f t="shared" si="10"/>
        <v>301.197509765625</v>
      </c>
      <c r="BR21">
        <f t="shared" si="8"/>
        <v>295.73095703125</v>
      </c>
    </row>
    <row r="22" spans="1:70" x14ac:dyDescent="0.2">
      <c r="A22" t="s">
        <v>253</v>
      </c>
      <c r="B22" t="s">
        <v>229</v>
      </c>
      <c r="C22" t="s">
        <v>152</v>
      </c>
      <c r="D22">
        <v>-30</v>
      </c>
      <c r="E22">
        <v>1</v>
      </c>
      <c r="F22" t="s">
        <v>65</v>
      </c>
      <c r="G22">
        <v>1</v>
      </c>
      <c r="H22">
        <v>1</v>
      </c>
      <c r="I22">
        <v>1</v>
      </c>
      <c r="J22">
        <v>0</v>
      </c>
      <c r="K22" t="s">
        <v>66</v>
      </c>
      <c r="L22">
        <v>0.71938759088516235</v>
      </c>
      <c r="M22">
        <v>0.71938759088516235</v>
      </c>
      <c r="N22">
        <v>0</v>
      </c>
      <c r="O22">
        <v>3488.618896484375</v>
      </c>
      <c r="P22">
        <v>3488.618896484375</v>
      </c>
      <c r="Q22">
        <v>0</v>
      </c>
      <c r="S22">
        <v>3491.619873046875</v>
      </c>
      <c r="T22">
        <v>3491.619873046875</v>
      </c>
      <c r="U22">
        <v>0</v>
      </c>
      <c r="W22">
        <v>3484.109375</v>
      </c>
      <c r="X22">
        <v>3484.109375</v>
      </c>
      <c r="Y22">
        <v>0</v>
      </c>
      <c r="Z22">
        <v>3488.618896484375</v>
      </c>
      <c r="AA22">
        <v>3488.618896484375</v>
      </c>
      <c r="AB22">
        <v>0</v>
      </c>
      <c r="AC22">
        <v>3483.595458984375</v>
      </c>
      <c r="AD22">
        <v>3483.595458984375</v>
      </c>
      <c r="AE22">
        <v>0</v>
      </c>
      <c r="AF22">
        <v>3484.109375</v>
      </c>
      <c r="AG22">
        <v>3484.109375</v>
      </c>
      <c r="AH22">
        <v>0</v>
      </c>
      <c r="AI22">
        <v>3481.58935546875</v>
      </c>
      <c r="AJ22">
        <v>3481.58935546875</v>
      </c>
      <c r="AK22">
        <v>0</v>
      </c>
      <c r="AL22">
        <v>3483.595458984375</v>
      </c>
      <c r="AM22">
        <v>3483.595458984375</v>
      </c>
      <c r="AN22">
        <v>0</v>
      </c>
      <c r="AO22">
        <v>3480.59326171875</v>
      </c>
      <c r="AP22">
        <v>3480.59326171875</v>
      </c>
      <c r="AQ22">
        <v>0</v>
      </c>
      <c r="AR22">
        <v>3481.60595703125</v>
      </c>
      <c r="AS22">
        <v>3481.60595703125</v>
      </c>
      <c r="AT22">
        <v>0</v>
      </c>
      <c r="AU22">
        <v>3488.618896484375</v>
      </c>
      <c r="AV22">
        <v>3488.618896484375</v>
      </c>
      <c r="AW22">
        <v>0</v>
      </c>
      <c r="AY22">
        <v>20</v>
      </c>
      <c r="BA22">
        <f t="shared" si="0"/>
        <v>1.0126953125</v>
      </c>
      <c r="BB22">
        <f t="shared" si="1"/>
        <v>2.006103515625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4.028076171875</v>
      </c>
      <c r="BH22">
        <f t="shared" si="6"/>
        <v>15.0712890625</v>
      </c>
      <c r="BI22">
        <f t="shared" si="9"/>
        <v>301.205810546875</v>
      </c>
      <c r="BJ22">
        <f t="shared" si="10"/>
        <v>302.214111328125</v>
      </c>
      <c r="BK22">
        <f t="shared" si="10"/>
        <v>303.2255859375</v>
      </c>
      <c r="BL22">
        <f t="shared" si="10"/>
        <v>303.739501953125</v>
      </c>
      <c r="BM22">
        <f t="shared" si="10"/>
        <v>308.2490234375</v>
      </c>
      <c r="BN22">
        <f t="shared" si="10"/>
        <v>311.25</v>
      </c>
      <c r="BO22">
        <f t="shared" si="10"/>
        <v>316.272216796875</v>
      </c>
      <c r="BR22">
        <f t="shared" si="8"/>
        <v>309.89794921875</v>
      </c>
    </row>
    <row r="23" spans="1:70" x14ac:dyDescent="0.2">
      <c r="A23" t="s">
        <v>252</v>
      </c>
      <c r="B23" t="s">
        <v>160</v>
      </c>
      <c r="C23" t="s">
        <v>161</v>
      </c>
      <c r="D23">
        <v>60</v>
      </c>
      <c r="E23">
        <v>2</v>
      </c>
      <c r="F23" t="s">
        <v>75</v>
      </c>
      <c r="G23">
        <v>1</v>
      </c>
      <c r="H23">
        <v>1</v>
      </c>
      <c r="I23">
        <v>1</v>
      </c>
      <c r="J23">
        <v>0</v>
      </c>
      <c r="K23" t="s">
        <v>72</v>
      </c>
      <c r="L23">
        <v>0.66580438613891602</v>
      </c>
      <c r="M23">
        <v>0.66580438613891602</v>
      </c>
      <c r="N23">
        <v>0</v>
      </c>
      <c r="O23">
        <v>3503.7724609375</v>
      </c>
      <c r="P23">
        <v>3503.7724609375</v>
      </c>
      <c r="Q23">
        <v>0</v>
      </c>
      <c r="S23">
        <v>3506.7734375</v>
      </c>
      <c r="T23">
        <v>3506.7734375</v>
      </c>
      <c r="U23">
        <v>0</v>
      </c>
      <c r="W23">
        <v>3499.262939453125</v>
      </c>
      <c r="X23">
        <v>3499.262939453125</v>
      </c>
      <c r="Y23">
        <v>0</v>
      </c>
      <c r="Z23">
        <v>3503.7724609375</v>
      </c>
      <c r="AA23">
        <v>3503.7724609375</v>
      </c>
      <c r="AB23">
        <v>0</v>
      </c>
      <c r="AC23">
        <v>3498.7490234375</v>
      </c>
      <c r="AD23">
        <v>3498.7490234375</v>
      </c>
      <c r="AE23">
        <v>0</v>
      </c>
      <c r="AF23">
        <v>3499.262939453125</v>
      </c>
      <c r="AG23">
        <v>3499.262939453125</v>
      </c>
      <c r="AH23">
        <v>0</v>
      </c>
      <c r="AI23">
        <v>3496.6435546875</v>
      </c>
      <c r="AJ23">
        <v>3496.6435546875</v>
      </c>
      <c r="AK23">
        <v>0</v>
      </c>
      <c r="AL23">
        <v>3498.7490234375</v>
      </c>
      <c r="AM23">
        <v>3498.7490234375</v>
      </c>
      <c r="AN23">
        <v>0</v>
      </c>
      <c r="AO23">
        <v>3495.64794921875</v>
      </c>
      <c r="AP23">
        <v>3495.64794921875</v>
      </c>
      <c r="AQ23">
        <v>0</v>
      </c>
      <c r="AR23">
        <v>3496.659912109375</v>
      </c>
      <c r="AS23">
        <v>3496.659912109375</v>
      </c>
      <c r="AT23">
        <v>0</v>
      </c>
      <c r="AU23">
        <v>3503.7724609375</v>
      </c>
      <c r="AV23">
        <v>3503.7724609375</v>
      </c>
      <c r="AW23">
        <v>0</v>
      </c>
      <c r="AY23">
        <v>21</v>
      </c>
      <c r="BA23">
        <f t="shared" si="0"/>
        <v>1.011962890625</v>
      </c>
      <c r="BB23">
        <f t="shared" si="1"/>
        <v>2.10546875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3.92919921875</v>
      </c>
      <c r="BH23">
        <f t="shared" si="6"/>
        <v>15.071044921875</v>
      </c>
      <c r="BI23">
        <f t="shared" si="9"/>
        <v>316.277099609375</v>
      </c>
      <c r="BJ23">
        <f t="shared" si="10"/>
        <v>317.289794921875</v>
      </c>
      <c r="BK23">
        <f t="shared" si="10"/>
        <v>319.2958984375</v>
      </c>
      <c r="BL23">
        <f t="shared" si="10"/>
        <v>319.809814453125</v>
      </c>
      <c r="BM23">
        <f t="shared" si="10"/>
        <v>324.3193359375</v>
      </c>
      <c r="BN23">
        <f t="shared" si="10"/>
        <v>327.3203125</v>
      </c>
      <c r="BO23">
        <f t="shared" si="10"/>
        <v>331.348388671875</v>
      </c>
      <c r="BR23">
        <f t="shared" si="8"/>
        <v>325.96826171875</v>
      </c>
    </row>
    <row r="24" spans="1:70" x14ac:dyDescent="0.2">
      <c r="A24" t="s">
        <v>253</v>
      </c>
      <c r="B24" t="s">
        <v>233</v>
      </c>
      <c r="C24" t="s">
        <v>77</v>
      </c>
      <c r="D24">
        <v>-30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1.05641233921051</v>
      </c>
      <c r="M24">
        <v>1.05641233921051</v>
      </c>
      <c r="N24">
        <v>0</v>
      </c>
      <c r="O24">
        <v>3519.125</v>
      </c>
      <c r="P24">
        <v>3519.125</v>
      </c>
      <c r="Q24">
        <v>0</v>
      </c>
      <c r="S24">
        <v>3522.1259765625</v>
      </c>
      <c r="T24">
        <v>3522.1259765625</v>
      </c>
      <c r="U24">
        <v>0</v>
      </c>
      <c r="W24">
        <v>3514.615478515625</v>
      </c>
      <c r="X24">
        <v>3514.615478515625</v>
      </c>
      <c r="Y24">
        <v>0</v>
      </c>
      <c r="Z24">
        <v>3519.125</v>
      </c>
      <c r="AA24">
        <v>3519.125</v>
      </c>
      <c r="AB24">
        <v>0</v>
      </c>
      <c r="AC24">
        <v>3514.1015625</v>
      </c>
      <c r="AD24">
        <v>3514.1015625</v>
      </c>
      <c r="AE24">
        <v>0</v>
      </c>
      <c r="AF24">
        <v>3514.615478515625</v>
      </c>
      <c r="AG24">
        <v>3514.615478515625</v>
      </c>
      <c r="AH24">
        <v>0</v>
      </c>
      <c r="AI24">
        <v>3511.697509765625</v>
      </c>
      <c r="AJ24">
        <v>3511.697509765625</v>
      </c>
      <c r="AK24">
        <v>0</v>
      </c>
      <c r="AL24">
        <v>3514.1015625</v>
      </c>
      <c r="AM24">
        <v>3514.1015625</v>
      </c>
      <c r="AN24">
        <v>0</v>
      </c>
      <c r="AO24">
        <v>3510.70263671875</v>
      </c>
      <c r="AP24">
        <v>3510.70263671875</v>
      </c>
      <c r="AQ24">
        <v>0</v>
      </c>
      <c r="AR24">
        <v>3511.714111328125</v>
      </c>
      <c r="AS24">
        <v>3511.714111328125</v>
      </c>
      <c r="AT24">
        <v>0</v>
      </c>
      <c r="AU24">
        <v>3519.125</v>
      </c>
      <c r="AV24">
        <v>3519.125</v>
      </c>
      <c r="AW24">
        <v>0</v>
      </c>
      <c r="AY24">
        <v>22</v>
      </c>
      <c r="BA24">
        <f t="shared" si="0"/>
        <v>1.011474609375</v>
      </c>
      <c r="BB24">
        <f t="shared" si="1"/>
        <v>2.404052734375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3.6201171875</v>
      </c>
      <c r="BH24">
        <f t="shared" si="6"/>
        <v>15.06005859375</v>
      </c>
      <c r="BI24">
        <f t="shared" si="9"/>
        <v>331.34814453125</v>
      </c>
      <c r="BJ24">
        <f t="shared" si="10"/>
        <v>332.360107421875</v>
      </c>
      <c r="BK24">
        <f t="shared" si="10"/>
        <v>334.465576171875</v>
      </c>
      <c r="BL24">
        <f t="shared" si="10"/>
        <v>334.9794921875</v>
      </c>
      <c r="BM24">
        <f t="shared" si="10"/>
        <v>339.489013671875</v>
      </c>
      <c r="BN24">
        <f t="shared" si="10"/>
        <v>342.489990234375</v>
      </c>
      <c r="BO24">
        <f t="shared" si="10"/>
        <v>346.419189453125</v>
      </c>
      <c r="BR24">
        <f t="shared" si="8"/>
        <v>341.137939453125</v>
      </c>
    </row>
    <row r="25" spans="1:70" x14ac:dyDescent="0.2">
      <c r="A25" t="s">
        <v>253</v>
      </c>
      <c r="B25" t="s">
        <v>159</v>
      </c>
      <c r="C25" t="s">
        <v>77</v>
      </c>
      <c r="D25">
        <v>-90</v>
      </c>
      <c r="E25">
        <v>1</v>
      </c>
      <c r="F25" t="s">
        <v>65</v>
      </c>
      <c r="G25">
        <v>1</v>
      </c>
      <c r="H25">
        <v>1</v>
      </c>
      <c r="I25">
        <v>1</v>
      </c>
      <c r="J25">
        <v>0</v>
      </c>
      <c r="K25" t="s">
        <v>66</v>
      </c>
      <c r="L25">
        <v>0.61412620544433594</v>
      </c>
      <c r="M25">
        <v>0.61412620544433594</v>
      </c>
      <c r="N25">
        <v>0</v>
      </c>
      <c r="O25">
        <v>3533.665283203125</v>
      </c>
      <c r="P25">
        <v>3533.665283203125</v>
      </c>
      <c r="Q25">
        <v>0</v>
      </c>
      <c r="S25">
        <v>3536.666015625</v>
      </c>
      <c r="T25">
        <v>3536.666015625</v>
      </c>
      <c r="U25">
        <v>0</v>
      </c>
      <c r="W25">
        <v>3529.15576171875</v>
      </c>
      <c r="X25">
        <v>3529.15576171875</v>
      </c>
      <c r="Y25">
        <v>0</v>
      </c>
      <c r="Z25">
        <v>3533.665283203125</v>
      </c>
      <c r="AA25">
        <v>3533.665283203125</v>
      </c>
      <c r="AB25">
        <v>0</v>
      </c>
      <c r="AC25">
        <v>3528.6416015625</v>
      </c>
      <c r="AD25">
        <v>3528.6416015625</v>
      </c>
      <c r="AE25">
        <v>0</v>
      </c>
      <c r="AF25">
        <v>3529.15576171875</v>
      </c>
      <c r="AG25">
        <v>3529.15576171875</v>
      </c>
      <c r="AH25">
        <v>0</v>
      </c>
      <c r="AI25">
        <v>3526.735107421875</v>
      </c>
      <c r="AJ25">
        <v>3526.735107421875</v>
      </c>
      <c r="AK25">
        <v>0</v>
      </c>
      <c r="AL25">
        <v>3528.6416015625</v>
      </c>
      <c r="AM25">
        <v>3528.6416015625</v>
      </c>
      <c r="AN25">
        <v>0</v>
      </c>
      <c r="AO25">
        <v>3525.74609375</v>
      </c>
      <c r="AP25">
        <v>3525.74609375</v>
      </c>
      <c r="AQ25">
        <v>0</v>
      </c>
      <c r="AR25">
        <v>3526.75146484375</v>
      </c>
      <c r="AS25">
        <v>3526.75146484375</v>
      </c>
      <c r="AT25">
        <v>0</v>
      </c>
      <c r="AU25">
        <v>3533.665283203125</v>
      </c>
      <c r="AV25">
        <v>3533.665283203125</v>
      </c>
      <c r="AW25">
        <v>0</v>
      </c>
      <c r="AY25">
        <v>23</v>
      </c>
      <c r="BA25">
        <f t="shared" si="0"/>
        <v>1.00537109375</v>
      </c>
      <c r="BB25">
        <f t="shared" si="1"/>
        <v>1.906494140625</v>
      </c>
      <c r="BC25">
        <f t="shared" si="2"/>
        <v>0.51416015625</v>
      </c>
      <c r="BD25">
        <f t="shared" si="3"/>
        <v>4.509521484375</v>
      </c>
      <c r="BE25">
        <f t="shared" si="4"/>
        <v>3.000732421875</v>
      </c>
      <c r="BF25">
        <f t="shared" si="5"/>
        <v>4.114501953125</v>
      </c>
      <c r="BH25">
        <f t="shared" si="6"/>
        <v>15.05078125</v>
      </c>
      <c r="BI25">
        <f t="shared" si="9"/>
        <v>346.408203125</v>
      </c>
      <c r="BJ25">
        <f t="shared" si="10"/>
        <v>347.419677734375</v>
      </c>
      <c r="BK25">
        <f t="shared" si="10"/>
        <v>349.82373046875</v>
      </c>
      <c r="BL25">
        <f t="shared" si="10"/>
        <v>350.337646484375</v>
      </c>
      <c r="BM25">
        <f t="shared" si="10"/>
        <v>354.84716796875</v>
      </c>
      <c r="BN25">
        <f t="shared" si="10"/>
        <v>357.84814453125</v>
      </c>
      <c r="BO25">
        <f t="shared" si="10"/>
        <v>361.46826171875</v>
      </c>
      <c r="BR25">
        <f t="shared" si="8"/>
        <v>356.49609375</v>
      </c>
    </row>
    <row r="26" spans="1:70" x14ac:dyDescent="0.2">
      <c r="A26" t="s">
        <v>253</v>
      </c>
      <c r="B26" t="s">
        <v>157</v>
      </c>
      <c r="C26" t="s">
        <v>152</v>
      </c>
      <c r="D26">
        <v>-60</v>
      </c>
      <c r="E26">
        <v>2</v>
      </c>
      <c r="F26" t="s">
        <v>71</v>
      </c>
      <c r="G26">
        <v>1</v>
      </c>
      <c r="H26">
        <v>0</v>
      </c>
      <c r="I26">
        <v>0</v>
      </c>
      <c r="J26">
        <v>0</v>
      </c>
      <c r="K26" t="s">
        <v>66</v>
      </c>
      <c r="L26">
        <v>0.72301691770553589</v>
      </c>
      <c r="M26">
        <v>0.72301691770553589</v>
      </c>
      <c r="N26">
        <v>0</v>
      </c>
      <c r="O26">
        <v>3548.404296875</v>
      </c>
      <c r="P26">
        <v>3548.404296875</v>
      </c>
      <c r="Q26">
        <v>0</v>
      </c>
      <c r="S26">
        <v>3551.405029296875</v>
      </c>
      <c r="T26">
        <v>3551.405029296875</v>
      </c>
      <c r="U26">
        <v>0</v>
      </c>
      <c r="W26">
        <v>3543.894775390625</v>
      </c>
      <c r="X26">
        <v>3543.894775390625</v>
      </c>
      <c r="Y26">
        <v>0</v>
      </c>
      <c r="Z26">
        <v>3548.404296875</v>
      </c>
      <c r="AA26">
        <v>3548.404296875</v>
      </c>
      <c r="AB26">
        <v>0</v>
      </c>
      <c r="AC26">
        <v>3543.380615234375</v>
      </c>
      <c r="AD26">
        <v>3543.380615234375</v>
      </c>
      <c r="AE26">
        <v>0</v>
      </c>
      <c r="AF26">
        <v>3543.894775390625</v>
      </c>
      <c r="AG26">
        <v>3543.894775390625</v>
      </c>
      <c r="AH26">
        <v>0</v>
      </c>
      <c r="AI26">
        <v>3541.7724609375</v>
      </c>
      <c r="AJ26">
        <v>3541.7724609375</v>
      </c>
      <c r="AK26">
        <v>0</v>
      </c>
      <c r="AL26">
        <v>3543.380615234375</v>
      </c>
      <c r="AM26">
        <v>3543.380615234375</v>
      </c>
      <c r="AN26">
        <v>0</v>
      </c>
      <c r="AO26">
        <v>3540.780517578125</v>
      </c>
      <c r="AP26">
        <v>3540.780517578125</v>
      </c>
      <c r="AQ26">
        <v>0</v>
      </c>
      <c r="AR26">
        <v>3541.7890625</v>
      </c>
      <c r="AS26">
        <v>3541.7890625</v>
      </c>
      <c r="AT26">
        <v>0</v>
      </c>
      <c r="AU26">
        <v>3548.404296875</v>
      </c>
      <c r="AV26">
        <v>3548.404296875</v>
      </c>
      <c r="AW26">
        <v>0</v>
      </c>
      <c r="AY26">
        <v>24</v>
      </c>
      <c r="BA26">
        <f t="shared" si="0"/>
        <v>1.008544921875</v>
      </c>
      <c r="BB26">
        <f t="shared" si="1"/>
        <v>1.608154296875</v>
      </c>
      <c r="BC26">
        <f t="shared" si="2"/>
        <v>0.51416015625</v>
      </c>
      <c r="BD26">
        <f t="shared" si="3"/>
        <v>4.509521484375</v>
      </c>
      <c r="BE26">
        <f t="shared" si="4"/>
        <v>3.000732421875</v>
      </c>
      <c r="BF26">
        <f t="shared" si="5"/>
        <v>4.42578125</v>
      </c>
      <c r="BH26">
        <f t="shared" si="6"/>
        <v>15.06689453125</v>
      </c>
      <c r="BI26">
        <f t="shared" si="9"/>
        <v>361.458984375</v>
      </c>
      <c r="BJ26">
        <f t="shared" si="10"/>
        <v>362.46435546875</v>
      </c>
      <c r="BK26">
        <f t="shared" si="10"/>
        <v>364.370849609375</v>
      </c>
      <c r="BL26">
        <f t="shared" si="10"/>
        <v>364.885009765625</v>
      </c>
      <c r="BM26">
        <f t="shared" si="10"/>
        <v>369.39453125</v>
      </c>
      <c r="BN26">
        <f t="shared" si="10"/>
        <v>372.395263671875</v>
      </c>
      <c r="BO26">
        <f t="shared" si="10"/>
        <v>376.509765625</v>
      </c>
      <c r="BR26">
        <f t="shared" si="8"/>
        <v>371.04345703125</v>
      </c>
    </row>
    <row r="27" spans="1:70" x14ac:dyDescent="0.2">
      <c r="A27" t="s">
        <v>252</v>
      </c>
      <c r="B27" t="s">
        <v>62</v>
      </c>
      <c r="C27" t="s">
        <v>63</v>
      </c>
      <c r="D27">
        <v>30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0.53131252527236938</v>
      </c>
      <c r="M27">
        <v>0.53131252527236938</v>
      </c>
      <c r="N27">
        <v>0</v>
      </c>
      <c r="O27">
        <v>3562.9609375</v>
      </c>
      <c r="P27">
        <v>3562.9609375</v>
      </c>
      <c r="Q27">
        <v>0</v>
      </c>
      <c r="S27">
        <v>3565.961669921875</v>
      </c>
      <c r="T27">
        <v>3565.961669921875</v>
      </c>
      <c r="U27">
        <v>0</v>
      </c>
      <c r="W27">
        <v>3558.451416015625</v>
      </c>
      <c r="X27">
        <v>3558.451416015625</v>
      </c>
      <c r="Y27">
        <v>0</v>
      </c>
      <c r="Z27">
        <v>3562.9609375</v>
      </c>
      <c r="AA27">
        <v>3562.9609375</v>
      </c>
      <c r="AB27">
        <v>0</v>
      </c>
      <c r="AC27">
        <v>3557.9375</v>
      </c>
      <c r="AD27">
        <v>3557.9375</v>
      </c>
      <c r="AE27">
        <v>0</v>
      </c>
      <c r="AF27">
        <v>3558.451416015625</v>
      </c>
      <c r="AG27">
        <v>3558.451416015625</v>
      </c>
      <c r="AH27">
        <v>0</v>
      </c>
      <c r="AI27">
        <v>3556.82666015625</v>
      </c>
      <c r="AJ27">
        <v>3556.82666015625</v>
      </c>
      <c r="AK27">
        <v>0</v>
      </c>
      <c r="AL27">
        <v>3557.9375</v>
      </c>
      <c r="AM27">
        <v>3557.9375</v>
      </c>
      <c r="AN27">
        <v>0</v>
      </c>
      <c r="AO27">
        <v>3555.830810546875</v>
      </c>
      <c r="AP27">
        <v>3555.830810546875</v>
      </c>
      <c r="AQ27">
        <v>0</v>
      </c>
      <c r="AR27">
        <v>3556.84326171875</v>
      </c>
      <c r="AS27">
        <v>3556.84326171875</v>
      </c>
      <c r="AT27">
        <v>0</v>
      </c>
      <c r="AU27">
        <v>3562.9609375</v>
      </c>
      <c r="AV27">
        <v>3562.9609375</v>
      </c>
      <c r="AW27">
        <v>0</v>
      </c>
      <c r="AY27">
        <v>25</v>
      </c>
      <c r="BA27">
        <f t="shared" si="0"/>
        <v>1.012451171875</v>
      </c>
      <c r="BB27">
        <f t="shared" si="1"/>
        <v>1.11083984375</v>
      </c>
      <c r="BC27">
        <f t="shared" si="2"/>
        <v>0.513916015625</v>
      </c>
      <c r="BD27">
        <f t="shared" si="3"/>
        <v>4.509521484375</v>
      </c>
      <c r="BE27">
        <f t="shared" si="4"/>
        <v>3.000732421875</v>
      </c>
      <c r="BF27">
        <f t="shared" si="5"/>
        <v>4.9228515625</v>
      </c>
      <c r="BH27">
        <f t="shared" si="6"/>
        <v>15.0703125</v>
      </c>
      <c r="BI27">
        <f t="shared" si="9"/>
        <v>376.52587890625</v>
      </c>
      <c r="BJ27">
        <f t="shared" si="10"/>
        <v>377.534423828125</v>
      </c>
      <c r="BK27">
        <f t="shared" si="10"/>
        <v>379.142578125</v>
      </c>
      <c r="BL27">
        <f t="shared" si="10"/>
        <v>379.65673828125</v>
      </c>
      <c r="BM27">
        <f t="shared" si="10"/>
        <v>384.166259765625</v>
      </c>
      <c r="BN27">
        <f t="shared" si="10"/>
        <v>387.1669921875</v>
      </c>
      <c r="BO27">
        <f t="shared" si="10"/>
        <v>391.5927734375</v>
      </c>
      <c r="BR27">
        <f t="shared" si="8"/>
        <v>385.815185546875</v>
      </c>
    </row>
    <row r="28" spans="1:70" x14ac:dyDescent="0.2">
      <c r="A28" t="s">
        <v>253</v>
      </c>
      <c r="B28" t="s">
        <v>238</v>
      </c>
      <c r="C28" t="s">
        <v>69</v>
      </c>
      <c r="D28">
        <v>-150</v>
      </c>
      <c r="E28">
        <v>1</v>
      </c>
      <c r="F28" t="s">
        <v>65</v>
      </c>
      <c r="G28">
        <v>1</v>
      </c>
      <c r="H28">
        <v>1</v>
      </c>
      <c r="I28">
        <v>1</v>
      </c>
      <c r="J28">
        <v>0</v>
      </c>
      <c r="K28" t="s">
        <v>66</v>
      </c>
      <c r="L28">
        <v>0.79191368818283081</v>
      </c>
      <c r="M28">
        <v>0.79191368818283081</v>
      </c>
      <c r="N28">
        <v>0</v>
      </c>
      <c r="O28">
        <v>3578.91015625</v>
      </c>
      <c r="P28">
        <v>3578.91015625</v>
      </c>
      <c r="Q28">
        <v>0</v>
      </c>
      <c r="S28">
        <v>3581.9111328125</v>
      </c>
      <c r="T28">
        <v>3581.9111328125</v>
      </c>
      <c r="U28">
        <v>0</v>
      </c>
      <c r="W28">
        <v>3574.400634765625</v>
      </c>
      <c r="X28">
        <v>3574.400634765625</v>
      </c>
      <c r="Y28">
        <v>0</v>
      </c>
      <c r="Z28">
        <v>3578.91015625</v>
      </c>
      <c r="AA28">
        <v>3578.91015625</v>
      </c>
      <c r="AB28">
        <v>0</v>
      </c>
      <c r="AC28">
        <v>3573.88671875</v>
      </c>
      <c r="AD28">
        <v>3573.88671875</v>
      </c>
      <c r="AE28">
        <v>0</v>
      </c>
      <c r="AF28">
        <v>3574.400634765625</v>
      </c>
      <c r="AG28">
        <v>3574.400634765625</v>
      </c>
      <c r="AH28">
        <v>0</v>
      </c>
      <c r="AI28">
        <v>3571.880615234375</v>
      </c>
      <c r="AJ28">
        <v>3571.880615234375</v>
      </c>
      <c r="AK28">
        <v>0</v>
      </c>
      <c r="AL28">
        <v>3573.88671875</v>
      </c>
      <c r="AM28">
        <v>3573.88671875</v>
      </c>
      <c r="AN28">
        <v>0</v>
      </c>
      <c r="AO28">
        <v>3570.884521484375</v>
      </c>
      <c r="AP28">
        <v>3570.884521484375</v>
      </c>
      <c r="AQ28">
        <v>0</v>
      </c>
      <c r="AR28">
        <v>3571.897216796875</v>
      </c>
      <c r="AS28">
        <v>3571.897216796875</v>
      </c>
      <c r="AT28">
        <v>0</v>
      </c>
      <c r="AU28">
        <v>3578.91015625</v>
      </c>
      <c r="AV28">
        <v>3578.91015625</v>
      </c>
      <c r="AW28">
        <v>0</v>
      </c>
      <c r="AY28">
        <v>26</v>
      </c>
      <c r="BA28">
        <f t="shared" si="0"/>
        <v>1.0126953125</v>
      </c>
      <c r="BB28">
        <f t="shared" si="1"/>
        <v>2.006103515625</v>
      </c>
      <c r="BC28">
        <f t="shared" si="2"/>
        <v>0.513916015625</v>
      </c>
      <c r="BD28">
        <f t="shared" si="3"/>
        <v>4.509521484375</v>
      </c>
      <c r="BE28">
        <f t="shared" si="4"/>
        <v>3.0009765625</v>
      </c>
      <c r="BF28">
        <f t="shared" si="5"/>
        <v>4.029052734375</v>
      </c>
      <c r="BH28">
        <f t="shared" si="6"/>
        <v>15.072265625</v>
      </c>
      <c r="BI28">
        <f t="shared" si="9"/>
        <v>391.59619140625</v>
      </c>
      <c r="BJ28">
        <f t="shared" si="10"/>
        <v>392.608642578125</v>
      </c>
      <c r="BK28">
        <f t="shared" si="10"/>
        <v>393.719482421875</v>
      </c>
      <c r="BL28">
        <f t="shared" si="10"/>
        <v>394.2333984375</v>
      </c>
      <c r="BM28">
        <f t="shared" si="10"/>
        <v>398.742919921875</v>
      </c>
      <c r="BN28">
        <f t="shared" si="10"/>
        <v>401.74365234375</v>
      </c>
      <c r="BO28">
        <f t="shared" si="10"/>
        <v>406.66650390625</v>
      </c>
      <c r="BR28">
        <f t="shared" si="8"/>
        <v>400.391845703125</v>
      </c>
    </row>
    <row r="29" spans="1:70" x14ac:dyDescent="0.2">
      <c r="A29" t="s">
        <v>252</v>
      </c>
      <c r="B29" t="s">
        <v>164</v>
      </c>
      <c r="C29" t="s">
        <v>156</v>
      </c>
      <c r="D29">
        <v>60</v>
      </c>
      <c r="E29">
        <v>1</v>
      </c>
      <c r="F29" t="s">
        <v>65</v>
      </c>
      <c r="G29">
        <v>1</v>
      </c>
      <c r="H29">
        <v>0</v>
      </c>
      <c r="I29">
        <v>0</v>
      </c>
      <c r="J29">
        <v>0</v>
      </c>
      <c r="K29" t="s">
        <v>72</v>
      </c>
      <c r="L29">
        <v>0.94664579629898071</v>
      </c>
      <c r="M29">
        <v>0.94664579629898071</v>
      </c>
      <c r="N29">
        <v>0</v>
      </c>
      <c r="O29">
        <v>3593.367431640625</v>
      </c>
      <c r="P29">
        <v>3593.367431640625</v>
      </c>
      <c r="Q29">
        <v>0</v>
      </c>
      <c r="S29">
        <v>3596.368408203125</v>
      </c>
      <c r="T29">
        <v>3596.368408203125</v>
      </c>
      <c r="U29">
        <v>0</v>
      </c>
      <c r="W29">
        <v>3588.85791015625</v>
      </c>
      <c r="X29">
        <v>3588.85791015625</v>
      </c>
      <c r="Y29">
        <v>0</v>
      </c>
      <c r="Z29">
        <v>3593.367431640625</v>
      </c>
      <c r="AA29">
        <v>3593.367431640625</v>
      </c>
      <c r="AB29">
        <v>0</v>
      </c>
      <c r="AC29">
        <v>3588.343994140625</v>
      </c>
      <c r="AD29">
        <v>3588.343994140625</v>
      </c>
      <c r="AE29">
        <v>0</v>
      </c>
      <c r="AF29">
        <v>3588.85791015625</v>
      </c>
      <c r="AG29">
        <v>3588.85791015625</v>
      </c>
      <c r="AH29">
        <v>0</v>
      </c>
      <c r="AI29">
        <v>3586.934814453125</v>
      </c>
      <c r="AJ29">
        <v>3586.934814453125</v>
      </c>
      <c r="AK29">
        <v>0</v>
      </c>
      <c r="AL29">
        <v>3588.343994140625</v>
      </c>
      <c r="AM29">
        <v>3588.343994140625</v>
      </c>
      <c r="AN29">
        <v>0</v>
      </c>
      <c r="AO29">
        <v>3585.940185546875</v>
      </c>
      <c r="AP29">
        <v>3585.940185546875</v>
      </c>
      <c r="AQ29">
        <v>0</v>
      </c>
      <c r="AR29">
        <v>3586.951171875</v>
      </c>
      <c r="AS29">
        <v>3586.951171875</v>
      </c>
      <c r="AT29">
        <v>0</v>
      </c>
      <c r="AU29">
        <v>3593.367431640625</v>
      </c>
      <c r="AV29">
        <v>3593.367431640625</v>
      </c>
      <c r="AW29">
        <v>0</v>
      </c>
      <c r="AY29">
        <v>27</v>
      </c>
      <c r="BA29">
        <f t="shared" si="0"/>
        <v>1.010986328125</v>
      </c>
      <c r="BB29">
        <f t="shared" si="1"/>
        <v>1.4091796875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4.62548828125</v>
      </c>
      <c r="BH29">
        <f t="shared" si="6"/>
        <v>15.070068359375</v>
      </c>
      <c r="BI29">
        <f t="shared" si="9"/>
        <v>406.66845703125</v>
      </c>
      <c r="BJ29">
        <f t="shared" si="10"/>
        <v>407.68115234375</v>
      </c>
      <c r="BK29">
        <f t="shared" si="10"/>
        <v>409.687255859375</v>
      </c>
      <c r="BL29">
        <f t="shared" si="10"/>
        <v>410.201171875</v>
      </c>
      <c r="BM29">
        <f t="shared" si="10"/>
        <v>414.710693359375</v>
      </c>
      <c r="BN29">
        <f t="shared" si="10"/>
        <v>417.711669921875</v>
      </c>
      <c r="BO29">
        <f t="shared" si="10"/>
        <v>421.74072265625</v>
      </c>
      <c r="BR29">
        <f t="shared" si="8"/>
        <v>416.359619140625</v>
      </c>
    </row>
    <row r="30" spans="1:70" x14ac:dyDescent="0.2">
      <c r="A30" t="s">
        <v>253</v>
      </c>
      <c r="B30" t="s">
        <v>237</v>
      </c>
      <c r="C30" t="s">
        <v>63</v>
      </c>
      <c r="D30">
        <v>-90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0.73586821556091309</v>
      </c>
      <c r="M30">
        <v>0.73586821556091309</v>
      </c>
      <c r="N30">
        <v>0</v>
      </c>
      <c r="O30">
        <v>3609.814208984375</v>
      </c>
      <c r="P30">
        <v>3609.814208984375</v>
      </c>
      <c r="Q30">
        <v>0</v>
      </c>
      <c r="S30">
        <v>3612.815185546875</v>
      </c>
      <c r="T30">
        <v>3612.815185546875</v>
      </c>
      <c r="U30">
        <v>0</v>
      </c>
      <c r="W30">
        <v>3605.304931640625</v>
      </c>
      <c r="X30">
        <v>3605.304931640625</v>
      </c>
      <c r="Y30">
        <v>0</v>
      </c>
      <c r="Z30">
        <v>3609.814208984375</v>
      </c>
      <c r="AA30">
        <v>3609.814208984375</v>
      </c>
      <c r="AB30">
        <v>0</v>
      </c>
      <c r="AC30">
        <v>3604.790771484375</v>
      </c>
      <c r="AD30">
        <v>3604.790771484375</v>
      </c>
      <c r="AE30">
        <v>0</v>
      </c>
      <c r="AF30">
        <v>3605.304931640625</v>
      </c>
      <c r="AG30">
        <v>3605.304931640625</v>
      </c>
      <c r="AH30">
        <v>0</v>
      </c>
      <c r="AI30">
        <v>3601.98876953125</v>
      </c>
      <c r="AJ30">
        <v>3601.98876953125</v>
      </c>
      <c r="AK30">
        <v>0</v>
      </c>
      <c r="AL30">
        <v>3604.790771484375</v>
      </c>
      <c r="AM30">
        <v>3604.790771484375</v>
      </c>
      <c r="AN30">
        <v>0</v>
      </c>
      <c r="AO30">
        <v>3600.993896484375</v>
      </c>
      <c r="AP30">
        <v>3600.993896484375</v>
      </c>
      <c r="AQ30">
        <v>0</v>
      </c>
      <c r="AR30">
        <v>3602.00537109375</v>
      </c>
      <c r="AS30">
        <v>3602.00537109375</v>
      </c>
      <c r="AT30">
        <v>0</v>
      </c>
      <c r="AU30">
        <v>3609.814208984375</v>
      </c>
      <c r="AV30">
        <v>3609.814208984375</v>
      </c>
      <c r="AW30">
        <v>0</v>
      </c>
      <c r="AY30">
        <v>28</v>
      </c>
      <c r="BA30">
        <f t="shared" si="0"/>
        <v>1.011474609375</v>
      </c>
      <c r="BB30">
        <f t="shared" si="1"/>
        <v>2.802001953125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3.215576171875</v>
      </c>
      <c r="BH30">
        <f t="shared" si="6"/>
        <v>15.053466796875</v>
      </c>
      <c r="BI30">
        <f t="shared" si="9"/>
        <v>421.738525390625</v>
      </c>
      <c r="BJ30">
        <f t="shared" si="10"/>
        <v>422.74951171875</v>
      </c>
      <c r="BK30">
        <f t="shared" si="10"/>
        <v>424.15869140625</v>
      </c>
      <c r="BL30">
        <f t="shared" si="10"/>
        <v>424.672607421875</v>
      </c>
      <c r="BM30">
        <f t="shared" si="10"/>
        <v>429.18212890625</v>
      </c>
      <c r="BN30">
        <f t="shared" si="10"/>
        <v>432.18310546875</v>
      </c>
      <c r="BO30">
        <f t="shared" si="10"/>
        <v>436.80859375</v>
      </c>
      <c r="BR30">
        <f t="shared" si="8"/>
        <v>430.8310546875</v>
      </c>
    </row>
    <row r="31" spans="1:70" x14ac:dyDescent="0.2">
      <c r="A31" t="s">
        <v>252</v>
      </c>
      <c r="B31" t="s">
        <v>240</v>
      </c>
      <c r="C31" t="s">
        <v>77</v>
      </c>
      <c r="D31">
        <v>90</v>
      </c>
      <c r="E31">
        <v>2</v>
      </c>
      <c r="F31" t="s">
        <v>71</v>
      </c>
      <c r="G31">
        <v>1</v>
      </c>
      <c r="H31">
        <v>0</v>
      </c>
      <c r="I31">
        <v>0</v>
      </c>
      <c r="J31">
        <v>0</v>
      </c>
      <c r="K31" t="s">
        <v>66</v>
      </c>
      <c r="L31">
        <v>0.8073124885559082</v>
      </c>
      <c r="M31">
        <v>0.8073124885559082</v>
      </c>
      <c r="N31">
        <v>0</v>
      </c>
      <c r="O31">
        <v>3624.65283203125</v>
      </c>
      <c r="P31">
        <v>3624.65283203125</v>
      </c>
      <c r="Q31">
        <v>0</v>
      </c>
      <c r="S31">
        <v>3627.65380859375</v>
      </c>
      <c r="T31">
        <v>3627.65380859375</v>
      </c>
      <c r="U31">
        <v>0</v>
      </c>
      <c r="W31">
        <v>3620.143310546875</v>
      </c>
      <c r="X31">
        <v>3620.143310546875</v>
      </c>
      <c r="Y31">
        <v>0</v>
      </c>
      <c r="Z31">
        <v>3624.65283203125</v>
      </c>
      <c r="AA31">
        <v>3624.65283203125</v>
      </c>
      <c r="AB31">
        <v>0</v>
      </c>
      <c r="AC31">
        <v>3619.629150390625</v>
      </c>
      <c r="AD31">
        <v>3619.629150390625</v>
      </c>
      <c r="AE31">
        <v>0</v>
      </c>
      <c r="AF31">
        <v>3620.143310546875</v>
      </c>
      <c r="AG31">
        <v>3620.143310546875</v>
      </c>
      <c r="AH31">
        <v>0</v>
      </c>
      <c r="AI31">
        <v>3617.0263671875</v>
      </c>
      <c r="AJ31">
        <v>3617.0263671875</v>
      </c>
      <c r="AK31">
        <v>0</v>
      </c>
      <c r="AL31">
        <v>3619.629150390625</v>
      </c>
      <c r="AM31">
        <v>3619.629150390625</v>
      </c>
      <c r="AN31">
        <v>0</v>
      </c>
      <c r="AO31">
        <v>3616.03076171875</v>
      </c>
      <c r="AP31">
        <v>3616.03076171875</v>
      </c>
      <c r="AQ31">
        <v>0</v>
      </c>
      <c r="AR31">
        <v>3617.04296875</v>
      </c>
      <c r="AS31">
        <v>3617.04296875</v>
      </c>
      <c r="AT31">
        <v>0</v>
      </c>
      <c r="AU31">
        <v>3624.65283203125</v>
      </c>
      <c r="AV31">
        <v>3624.65283203125</v>
      </c>
      <c r="AW31">
        <v>0</v>
      </c>
      <c r="AY31">
        <v>29</v>
      </c>
      <c r="BA31">
        <f t="shared" si="0"/>
        <v>1.01220703125</v>
      </c>
      <c r="BB31">
        <f t="shared" si="1"/>
        <v>2.602783203125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-3627.65380859375</v>
      </c>
      <c r="BI31">
        <f t="shared" si="9"/>
        <v>436.7919921875</v>
      </c>
      <c r="BJ31">
        <f t="shared" si="10"/>
        <v>437.803466796875</v>
      </c>
      <c r="BK31">
        <f t="shared" si="10"/>
        <v>440.60546875</v>
      </c>
      <c r="BL31">
        <f t="shared" si="10"/>
        <v>441.11962890625</v>
      </c>
      <c r="BM31">
        <f t="shared" si="10"/>
        <v>445.62890625</v>
      </c>
      <c r="BN31">
        <f t="shared" si="10"/>
        <v>448.6298828125</v>
      </c>
      <c r="BO31">
        <f t="shared" si="10"/>
        <v>451.845458984375</v>
      </c>
      <c r="BR31">
        <f t="shared" si="8"/>
        <v>447.278076171875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3803.9423828125</v>
      </c>
      <c r="C2">
        <v>3803.9423828125</v>
      </c>
      <c r="D2">
        <v>0</v>
      </c>
      <c r="F2">
        <v>3801.93603515625</v>
      </c>
      <c r="G2">
        <v>3801.93603515625</v>
      </c>
      <c r="H2">
        <v>0</v>
      </c>
      <c r="J2">
        <v>3799.929931640625</v>
      </c>
      <c r="K2">
        <v>3799.929931640625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298</v>
      </c>
      <c r="I1" t="s">
        <v>299</v>
      </c>
      <c r="J1" t="s">
        <v>300</v>
      </c>
      <c r="K1" t="s">
        <v>301</v>
      </c>
      <c r="L1" t="s">
        <v>302</v>
      </c>
      <c r="M1" t="s">
        <v>303</v>
      </c>
      <c r="N1" t="s">
        <v>304</v>
      </c>
      <c r="O1" t="s">
        <v>305</v>
      </c>
      <c r="P1" t="s">
        <v>306</v>
      </c>
      <c r="Q1" t="s">
        <v>307</v>
      </c>
      <c r="R1" t="s">
        <v>308</v>
      </c>
      <c r="S1" t="s">
        <v>309</v>
      </c>
      <c r="T1" t="s">
        <v>310</v>
      </c>
      <c r="U1" t="s">
        <v>311</v>
      </c>
      <c r="V1" t="s">
        <v>312</v>
      </c>
      <c r="W1" t="s">
        <v>313</v>
      </c>
      <c r="X1" t="s">
        <v>314</v>
      </c>
      <c r="Y1" t="s">
        <v>315</v>
      </c>
      <c r="Z1" t="s">
        <v>316</v>
      </c>
      <c r="AA1" t="s">
        <v>317</v>
      </c>
      <c r="AB1" t="s">
        <v>318</v>
      </c>
      <c r="AC1" t="s">
        <v>319</v>
      </c>
      <c r="AD1" t="s">
        <v>320</v>
      </c>
      <c r="AE1" t="s">
        <v>321</v>
      </c>
      <c r="AF1" t="s">
        <v>322</v>
      </c>
      <c r="AG1" t="s">
        <v>323</v>
      </c>
      <c r="AH1" t="s">
        <v>324</v>
      </c>
      <c r="AI1" t="s">
        <v>325</v>
      </c>
      <c r="AJ1" t="s">
        <v>326</v>
      </c>
      <c r="AK1" t="s">
        <v>327</v>
      </c>
      <c r="AL1" t="s">
        <v>328</v>
      </c>
      <c r="AM1" t="s">
        <v>329</v>
      </c>
      <c r="AN1" t="s">
        <v>330</v>
      </c>
      <c r="AO1" t="s">
        <v>331</v>
      </c>
      <c r="AP1" t="s">
        <v>332</v>
      </c>
      <c r="AQ1" t="s">
        <v>333</v>
      </c>
      <c r="AR1" t="s">
        <v>334</v>
      </c>
      <c r="AS1" t="s">
        <v>335</v>
      </c>
      <c r="AT1" t="s">
        <v>336</v>
      </c>
      <c r="AU1" t="s">
        <v>337</v>
      </c>
      <c r="AV1" t="s">
        <v>338</v>
      </c>
      <c r="AW1" t="s">
        <v>339</v>
      </c>
      <c r="AX1" t="s">
        <v>340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253</v>
      </c>
      <c r="B2" t="s">
        <v>239</v>
      </c>
      <c r="C2" t="s">
        <v>156</v>
      </c>
      <c r="D2">
        <v>-150</v>
      </c>
      <c r="E2">
        <v>1</v>
      </c>
      <c r="F2" t="s">
        <v>65</v>
      </c>
      <c r="G2">
        <v>1</v>
      </c>
      <c r="H2">
        <v>1</v>
      </c>
      <c r="I2">
        <v>1</v>
      </c>
      <c r="J2">
        <v>0</v>
      </c>
      <c r="K2" t="s">
        <v>66</v>
      </c>
      <c r="L2">
        <v>0.9808012843132019</v>
      </c>
      <c r="M2">
        <v>0.9808012843132019</v>
      </c>
      <c r="N2">
        <v>0</v>
      </c>
      <c r="O2">
        <v>3814.8349609375</v>
      </c>
      <c r="P2">
        <v>3814.8349609375</v>
      </c>
      <c r="Q2">
        <v>0</v>
      </c>
      <c r="S2">
        <v>3817.835693359375</v>
      </c>
      <c r="T2">
        <v>3817.835693359375</v>
      </c>
      <c r="U2">
        <v>0</v>
      </c>
      <c r="W2">
        <v>3810.3251953125</v>
      </c>
      <c r="X2">
        <v>3810.3251953125</v>
      </c>
      <c r="Y2">
        <v>0</v>
      </c>
      <c r="Z2">
        <v>3814.8349609375</v>
      </c>
      <c r="AA2">
        <v>3814.8349609375</v>
      </c>
      <c r="AB2">
        <v>0</v>
      </c>
      <c r="AC2">
        <v>3809.811279296875</v>
      </c>
      <c r="AD2">
        <v>3809.811279296875</v>
      </c>
      <c r="AE2">
        <v>0</v>
      </c>
      <c r="AF2">
        <v>3810.3251953125</v>
      </c>
      <c r="AG2">
        <v>3810.3251953125</v>
      </c>
      <c r="AH2">
        <v>0</v>
      </c>
      <c r="AI2">
        <v>3807.10888671875</v>
      </c>
      <c r="AJ2">
        <v>3807.10888671875</v>
      </c>
      <c r="AK2">
        <v>0</v>
      </c>
      <c r="AL2">
        <v>3809.811279296875</v>
      </c>
      <c r="AM2">
        <v>3809.811279296875</v>
      </c>
      <c r="AN2">
        <v>0</v>
      </c>
      <c r="AO2">
        <v>3806.120361328125</v>
      </c>
      <c r="AP2">
        <v>3806.120361328125</v>
      </c>
      <c r="AQ2">
        <v>0</v>
      </c>
      <c r="AR2">
        <v>3807.12548828125</v>
      </c>
      <c r="AS2">
        <v>3807.12548828125</v>
      </c>
      <c r="AT2">
        <v>0</v>
      </c>
      <c r="AU2">
        <v>3814.8349609375</v>
      </c>
      <c r="AV2">
        <v>3814.8349609375</v>
      </c>
      <c r="AW2">
        <v>0</v>
      </c>
      <c r="AY2">
        <v>0</v>
      </c>
      <c r="BA2">
        <f>AR2-AO2</f>
        <v>1.005126953125</v>
      </c>
      <c r="BB2">
        <f>AL2-AI2</f>
        <v>2.702392578125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3.304931640625</v>
      </c>
      <c r="BH2">
        <f>SUM(BA2:BF2)</f>
        <v>15.036865234375</v>
      </c>
      <c r="BI2">
        <v>0</v>
      </c>
      <c r="BJ2">
        <f>BA2-AX2</f>
        <v>1.005126953125</v>
      </c>
      <c r="BK2">
        <f>BJ2+BB2</f>
        <v>3.70751953125</v>
      </c>
      <c r="BL2">
        <f>BK2+BC2</f>
        <v>4.221435546875</v>
      </c>
      <c r="BM2">
        <f>BL2+BD2</f>
        <v>8.731201171875</v>
      </c>
      <c r="BN2">
        <f>BM2+BE2</f>
        <v>11.73193359375</v>
      </c>
      <c r="BO2">
        <f>BN2+BF2</f>
        <v>15.036865234375</v>
      </c>
      <c r="BQ2">
        <f>Ego_block2!AO2-fourth_countdown!J2</f>
        <v>6.1904296875</v>
      </c>
      <c r="BR2">
        <f>$BQ$2+BL2</f>
        <v>10.411865234375</v>
      </c>
    </row>
    <row r="3" spans="1:70" x14ac:dyDescent="0.2">
      <c r="A3" t="s">
        <v>253</v>
      </c>
      <c r="B3" t="s">
        <v>155</v>
      </c>
      <c r="C3" t="s">
        <v>156</v>
      </c>
      <c r="D3">
        <v>-60</v>
      </c>
      <c r="E3">
        <v>2</v>
      </c>
      <c r="F3" t="s">
        <v>71</v>
      </c>
      <c r="G3">
        <v>1</v>
      </c>
      <c r="H3">
        <v>0</v>
      </c>
      <c r="I3">
        <v>0</v>
      </c>
      <c r="J3">
        <v>0</v>
      </c>
      <c r="K3" t="s">
        <v>66</v>
      </c>
      <c r="L3">
        <v>0.51569998264312744</v>
      </c>
      <c r="M3">
        <v>0.51569998264312744</v>
      </c>
      <c r="N3">
        <v>0</v>
      </c>
      <c r="O3">
        <v>3829.259033203125</v>
      </c>
      <c r="P3">
        <v>3829.259033203125</v>
      </c>
      <c r="Q3">
        <v>0</v>
      </c>
      <c r="S3">
        <v>3832.259765625</v>
      </c>
      <c r="T3">
        <v>3832.259765625</v>
      </c>
      <c r="U3">
        <v>0</v>
      </c>
      <c r="W3">
        <v>3824.75</v>
      </c>
      <c r="X3">
        <v>3824.75</v>
      </c>
      <c r="Y3">
        <v>0</v>
      </c>
      <c r="Z3">
        <v>3829.259033203125</v>
      </c>
      <c r="AA3">
        <v>3829.259033203125</v>
      </c>
      <c r="AB3">
        <v>0</v>
      </c>
      <c r="AC3">
        <v>3824.2353515625</v>
      </c>
      <c r="AD3">
        <v>3824.2353515625</v>
      </c>
      <c r="AE3">
        <v>0</v>
      </c>
      <c r="AF3">
        <v>3824.75</v>
      </c>
      <c r="AG3">
        <v>3824.75</v>
      </c>
      <c r="AH3">
        <v>0</v>
      </c>
      <c r="AI3">
        <v>3822.1298828125</v>
      </c>
      <c r="AJ3">
        <v>3822.1298828125</v>
      </c>
      <c r="AK3">
        <v>0</v>
      </c>
      <c r="AL3">
        <v>3824.2353515625</v>
      </c>
      <c r="AM3">
        <v>3824.2353515625</v>
      </c>
      <c r="AN3">
        <v>0</v>
      </c>
      <c r="AO3">
        <v>3821.140625</v>
      </c>
      <c r="AP3">
        <v>3821.140625</v>
      </c>
      <c r="AQ3">
        <v>0</v>
      </c>
      <c r="AR3">
        <v>3822.146240234375</v>
      </c>
      <c r="AS3">
        <v>3822.146240234375</v>
      </c>
      <c r="AT3">
        <v>0</v>
      </c>
      <c r="AU3">
        <v>3829.259033203125</v>
      </c>
      <c r="AV3">
        <v>3829.259033203125</v>
      </c>
      <c r="AW3">
        <v>0</v>
      </c>
      <c r="AY3">
        <v>1</v>
      </c>
      <c r="BA3">
        <f t="shared" ref="BA3:BA31" si="0">AR3-AO3</f>
        <v>1.005615234375</v>
      </c>
      <c r="BB3">
        <f t="shared" ref="BB3:BB31" si="1">AL3-AI3</f>
        <v>2.10546875</v>
      </c>
      <c r="BC3">
        <f t="shared" ref="BC3:BC31" si="2">AF3-AD3</f>
        <v>0.5146484375</v>
      </c>
      <c r="BD3">
        <f t="shared" ref="BD3:BD31" si="3">Z3-W3</f>
        <v>4.509033203125</v>
      </c>
      <c r="BE3">
        <f t="shared" ref="BE3:BE31" si="4">S3-AU3</f>
        <v>3.000732421875</v>
      </c>
      <c r="BF3">
        <f t="shared" ref="BF3:BF31" si="5">AO4-S3</f>
        <v>3.928955078125</v>
      </c>
      <c r="BH3">
        <f t="shared" ref="BH3:BH30" si="6">SUM(BA3:BF3)</f>
        <v>15.064453125</v>
      </c>
      <c r="BI3">
        <f>SUM(BA2:BF2)</f>
        <v>15.036865234375</v>
      </c>
      <c r="BJ3">
        <f t="shared" ref="BJ3:BO18" si="7">BI3+BA2</f>
        <v>16.0419921875</v>
      </c>
      <c r="BK3">
        <f t="shared" si="7"/>
        <v>18.744384765625</v>
      </c>
      <c r="BL3">
        <f t="shared" si="7"/>
        <v>19.25830078125</v>
      </c>
      <c r="BM3">
        <f t="shared" si="7"/>
        <v>23.76806640625</v>
      </c>
      <c r="BN3">
        <f t="shared" si="7"/>
        <v>26.768798828125</v>
      </c>
      <c r="BO3">
        <f t="shared" si="7"/>
        <v>30.07373046875</v>
      </c>
      <c r="BR3">
        <f t="shared" ref="BR3:BR31" si="8">$BQ$2+BL3</f>
        <v>25.44873046875</v>
      </c>
    </row>
    <row r="4" spans="1:70" x14ac:dyDescent="0.2">
      <c r="A4" t="s">
        <v>252</v>
      </c>
      <c r="B4" t="s">
        <v>224</v>
      </c>
      <c r="C4" t="s">
        <v>63</v>
      </c>
      <c r="D4">
        <v>150</v>
      </c>
      <c r="E4">
        <v>2</v>
      </c>
      <c r="F4" t="s">
        <v>71</v>
      </c>
      <c r="G4">
        <v>1</v>
      </c>
      <c r="H4">
        <v>0</v>
      </c>
      <c r="I4">
        <v>0</v>
      </c>
      <c r="J4">
        <v>0</v>
      </c>
      <c r="K4" t="s">
        <v>66</v>
      </c>
      <c r="L4">
        <v>0.81254398822784424</v>
      </c>
      <c r="M4">
        <v>0.81254398822784424</v>
      </c>
      <c r="N4">
        <v>0</v>
      </c>
      <c r="O4">
        <v>3844.114013671875</v>
      </c>
      <c r="P4">
        <v>3844.114013671875</v>
      </c>
      <c r="Q4">
        <v>0</v>
      </c>
      <c r="S4">
        <v>3847.114990234375</v>
      </c>
      <c r="T4">
        <v>3847.114990234375</v>
      </c>
      <c r="U4">
        <v>0</v>
      </c>
      <c r="W4">
        <v>3839.6044921875</v>
      </c>
      <c r="X4">
        <v>3839.6044921875</v>
      </c>
      <c r="Y4">
        <v>0</v>
      </c>
      <c r="Z4">
        <v>3844.114013671875</v>
      </c>
      <c r="AA4">
        <v>3844.114013671875</v>
      </c>
      <c r="AB4">
        <v>0</v>
      </c>
      <c r="AC4">
        <v>3839.090576171875</v>
      </c>
      <c r="AD4">
        <v>3839.090576171875</v>
      </c>
      <c r="AE4">
        <v>0</v>
      </c>
      <c r="AF4">
        <v>3839.6044921875</v>
      </c>
      <c r="AG4">
        <v>3839.6044921875</v>
      </c>
      <c r="AH4">
        <v>0</v>
      </c>
      <c r="AI4">
        <v>3837.183837890625</v>
      </c>
      <c r="AJ4">
        <v>3837.183837890625</v>
      </c>
      <c r="AK4">
        <v>0</v>
      </c>
      <c r="AL4">
        <v>3839.090576171875</v>
      </c>
      <c r="AM4">
        <v>3839.090576171875</v>
      </c>
      <c r="AN4">
        <v>0</v>
      </c>
      <c r="AO4">
        <v>3836.188720703125</v>
      </c>
      <c r="AP4">
        <v>3836.188720703125</v>
      </c>
      <c r="AQ4">
        <v>0</v>
      </c>
      <c r="AR4">
        <v>3837.200439453125</v>
      </c>
      <c r="AS4">
        <v>3837.200439453125</v>
      </c>
      <c r="AT4">
        <v>0</v>
      </c>
      <c r="AU4">
        <v>3844.114013671875</v>
      </c>
      <c r="AV4">
        <v>3844.114013671875</v>
      </c>
      <c r="AW4">
        <v>0</v>
      </c>
      <c r="AY4">
        <v>2</v>
      </c>
      <c r="BA4">
        <f t="shared" si="0"/>
        <v>1.01171875</v>
      </c>
      <c r="BB4">
        <f t="shared" si="1"/>
        <v>1.90673828125</v>
      </c>
      <c r="BC4">
        <f t="shared" si="2"/>
        <v>0.513916015625</v>
      </c>
      <c r="BD4">
        <f t="shared" si="3"/>
        <v>4.509521484375</v>
      </c>
      <c r="BE4">
        <f t="shared" si="4"/>
        <v>3.0009765625</v>
      </c>
      <c r="BF4">
        <f t="shared" si="5"/>
        <v>4.128173828125</v>
      </c>
      <c r="BH4">
        <f t="shared" si="6"/>
        <v>15.071044921875</v>
      </c>
      <c r="BI4">
        <f>BH2+BH3</f>
        <v>30.101318359375</v>
      </c>
      <c r="BJ4">
        <f t="shared" si="7"/>
        <v>31.10693359375</v>
      </c>
      <c r="BK4">
        <f t="shared" si="7"/>
        <v>33.21240234375</v>
      </c>
      <c r="BL4">
        <f t="shared" si="7"/>
        <v>33.72705078125</v>
      </c>
      <c r="BM4">
        <f t="shared" si="7"/>
        <v>38.236083984375</v>
      </c>
      <c r="BN4">
        <f t="shared" si="7"/>
        <v>41.23681640625</v>
      </c>
      <c r="BO4">
        <f t="shared" si="7"/>
        <v>45.165771484375</v>
      </c>
      <c r="BR4">
        <f t="shared" si="8"/>
        <v>39.91748046875</v>
      </c>
    </row>
    <row r="5" spans="1:70" x14ac:dyDescent="0.2">
      <c r="A5" t="s">
        <v>253</v>
      </c>
      <c r="B5" t="s">
        <v>171</v>
      </c>
      <c r="C5" t="s">
        <v>161</v>
      </c>
      <c r="D5">
        <v>-30</v>
      </c>
      <c r="E5">
        <v>2</v>
      </c>
      <c r="F5" t="s">
        <v>75</v>
      </c>
      <c r="G5">
        <v>1</v>
      </c>
      <c r="H5">
        <v>1</v>
      </c>
      <c r="I5">
        <v>1</v>
      </c>
      <c r="J5">
        <v>0</v>
      </c>
      <c r="K5" t="s">
        <v>72</v>
      </c>
      <c r="L5">
        <v>0.71443760395050049</v>
      </c>
      <c r="M5">
        <v>0.71443760395050049</v>
      </c>
      <c r="N5">
        <v>0</v>
      </c>
      <c r="O5">
        <v>3859.168212890625</v>
      </c>
      <c r="P5">
        <v>3859.168212890625</v>
      </c>
      <c r="Q5">
        <v>0</v>
      </c>
      <c r="S5">
        <v>3862.1689453125</v>
      </c>
      <c r="T5">
        <v>3862.1689453125</v>
      </c>
      <c r="U5">
        <v>0</v>
      </c>
      <c r="W5">
        <v>3854.658447265625</v>
      </c>
      <c r="X5">
        <v>3854.658447265625</v>
      </c>
      <c r="Y5">
        <v>0</v>
      </c>
      <c r="Z5">
        <v>3859.168212890625</v>
      </c>
      <c r="AA5">
        <v>3859.168212890625</v>
      </c>
      <c r="AB5">
        <v>0</v>
      </c>
      <c r="AC5">
        <v>3854.14453125</v>
      </c>
      <c r="AD5">
        <v>3854.14453125</v>
      </c>
      <c r="AE5">
        <v>0</v>
      </c>
      <c r="AF5">
        <v>3854.658447265625</v>
      </c>
      <c r="AG5">
        <v>3854.658447265625</v>
      </c>
      <c r="AH5">
        <v>0</v>
      </c>
      <c r="AI5">
        <v>3852.238037109375</v>
      </c>
      <c r="AJ5">
        <v>3852.238037109375</v>
      </c>
      <c r="AK5">
        <v>0</v>
      </c>
      <c r="AL5">
        <v>3854.14453125</v>
      </c>
      <c r="AM5">
        <v>3854.14453125</v>
      </c>
      <c r="AN5">
        <v>0</v>
      </c>
      <c r="AO5">
        <v>3851.2431640625</v>
      </c>
      <c r="AP5">
        <v>3851.2431640625</v>
      </c>
      <c r="AQ5">
        <v>0</v>
      </c>
      <c r="AR5">
        <v>3852.254638671875</v>
      </c>
      <c r="AS5">
        <v>3852.254638671875</v>
      </c>
      <c r="AT5">
        <v>0</v>
      </c>
      <c r="AU5">
        <v>3859.168212890625</v>
      </c>
      <c r="AV5">
        <v>3859.168212890625</v>
      </c>
      <c r="AW5">
        <v>0</v>
      </c>
      <c r="AY5">
        <v>3</v>
      </c>
      <c r="BA5">
        <f t="shared" si="0"/>
        <v>1.011474609375</v>
      </c>
      <c r="BB5">
        <f t="shared" si="1"/>
        <v>1.906494140625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4.114501953125</v>
      </c>
      <c r="BH5">
        <f t="shared" si="6"/>
        <v>15.056884765625</v>
      </c>
      <c r="BI5">
        <f t="shared" ref="BI5:BI31" si="9">BI4+BH4</f>
        <v>45.17236328125</v>
      </c>
      <c r="BJ5">
        <f t="shared" si="7"/>
        <v>46.18408203125</v>
      </c>
      <c r="BK5">
        <f t="shared" si="7"/>
        <v>48.0908203125</v>
      </c>
      <c r="BL5">
        <f t="shared" si="7"/>
        <v>48.604736328125</v>
      </c>
      <c r="BM5">
        <f t="shared" si="7"/>
        <v>53.1142578125</v>
      </c>
      <c r="BN5">
        <f t="shared" si="7"/>
        <v>56.115234375</v>
      </c>
      <c r="BO5">
        <f t="shared" si="7"/>
        <v>60.243408203125</v>
      </c>
      <c r="BR5">
        <f t="shared" si="8"/>
        <v>54.795166015625</v>
      </c>
    </row>
    <row r="6" spans="1:70" x14ac:dyDescent="0.2">
      <c r="A6" t="s">
        <v>253</v>
      </c>
      <c r="B6" t="s">
        <v>162</v>
      </c>
      <c r="C6" t="s">
        <v>69</v>
      </c>
      <c r="D6">
        <v>-60</v>
      </c>
      <c r="E6">
        <v>2</v>
      </c>
      <c r="F6" t="s">
        <v>71</v>
      </c>
      <c r="G6">
        <v>1</v>
      </c>
      <c r="H6">
        <v>0</v>
      </c>
      <c r="I6">
        <v>0</v>
      </c>
      <c r="J6">
        <v>0</v>
      </c>
      <c r="K6" t="s">
        <v>66</v>
      </c>
      <c r="L6">
        <v>0.67921769618988037</v>
      </c>
      <c r="M6">
        <v>0.67921769618988037</v>
      </c>
      <c r="N6">
        <v>0</v>
      </c>
      <c r="O6">
        <v>3875.200439453125</v>
      </c>
      <c r="P6">
        <v>3875.200439453125</v>
      </c>
      <c r="Q6">
        <v>0</v>
      </c>
      <c r="S6">
        <v>3878.201416015625</v>
      </c>
      <c r="T6">
        <v>3878.201416015625</v>
      </c>
      <c r="U6">
        <v>0</v>
      </c>
      <c r="W6">
        <v>3870.690673828125</v>
      </c>
      <c r="X6">
        <v>3870.690673828125</v>
      </c>
      <c r="Y6">
        <v>0</v>
      </c>
      <c r="Z6">
        <v>3875.200439453125</v>
      </c>
      <c r="AA6">
        <v>3875.200439453125</v>
      </c>
      <c r="AB6">
        <v>0</v>
      </c>
      <c r="AC6">
        <v>3870.177001953125</v>
      </c>
      <c r="AD6">
        <v>3870.177001953125</v>
      </c>
      <c r="AE6">
        <v>0</v>
      </c>
      <c r="AF6">
        <v>3870.690673828125</v>
      </c>
      <c r="AG6">
        <v>3870.690673828125</v>
      </c>
      <c r="AH6">
        <v>0</v>
      </c>
      <c r="AI6">
        <v>3867.275390625</v>
      </c>
      <c r="AJ6">
        <v>3867.275390625</v>
      </c>
      <c r="AK6">
        <v>0</v>
      </c>
      <c r="AL6">
        <v>3870.177001953125</v>
      </c>
      <c r="AM6">
        <v>3870.177001953125</v>
      </c>
      <c r="AN6">
        <v>0</v>
      </c>
      <c r="AO6">
        <v>3866.283447265625</v>
      </c>
      <c r="AP6">
        <v>3866.283447265625</v>
      </c>
      <c r="AQ6">
        <v>0</v>
      </c>
      <c r="AR6">
        <v>3867.2919921875</v>
      </c>
      <c r="AS6">
        <v>3867.2919921875</v>
      </c>
      <c r="AT6">
        <v>0</v>
      </c>
      <c r="AU6">
        <v>3875.200439453125</v>
      </c>
      <c r="AV6">
        <v>3875.200439453125</v>
      </c>
      <c r="AW6">
        <v>0</v>
      </c>
      <c r="AY6">
        <v>4</v>
      </c>
      <c r="BA6">
        <f t="shared" si="0"/>
        <v>1.008544921875</v>
      </c>
      <c r="BB6">
        <f t="shared" si="1"/>
        <v>2.901611328125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3.104248046875</v>
      </c>
      <c r="BH6">
        <f t="shared" si="6"/>
        <v>15.038818359375</v>
      </c>
      <c r="BI6">
        <f t="shared" si="9"/>
        <v>60.229248046875</v>
      </c>
      <c r="BJ6">
        <f t="shared" si="7"/>
        <v>61.24072265625</v>
      </c>
      <c r="BK6">
        <f t="shared" si="7"/>
        <v>63.147216796875</v>
      </c>
      <c r="BL6">
        <f t="shared" si="7"/>
        <v>63.6611328125</v>
      </c>
      <c r="BM6">
        <f t="shared" si="7"/>
        <v>68.1708984375</v>
      </c>
      <c r="BN6">
        <f t="shared" si="7"/>
        <v>71.171630859375</v>
      </c>
      <c r="BO6">
        <f t="shared" si="7"/>
        <v>75.2861328125</v>
      </c>
      <c r="BR6">
        <f t="shared" si="8"/>
        <v>69.8515625</v>
      </c>
    </row>
    <row r="7" spans="1:70" x14ac:dyDescent="0.2">
      <c r="A7" t="s">
        <v>253</v>
      </c>
      <c r="B7" t="s">
        <v>223</v>
      </c>
      <c r="C7" t="s">
        <v>156</v>
      </c>
      <c r="D7">
        <v>-120</v>
      </c>
      <c r="E7">
        <v>2</v>
      </c>
      <c r="F7" t="s">
        <v>71</v>
      </c>
      <c r="G7">
        <v>1</v>
      </c>
      <c r="H7">
        <v>0</v>
      </c>
      <c r="I7">
        <v>0</v>
      </c>
      <c r="J7">
        <v>0</v>
      </c>
      <c r="K7" t="s">
        <v>66</v>
      </c>
      <c r="L7">
        <v>1.1060067415237429</v>
      </c>
      <c r="M7">
        <v>1.1060067415237429</v>
      </c>
      <c r="N7">
        <v>0</v>
      </c>
      <c r="O7">
        <v>3889.425537109375</v>
      </c>
      <c r="P7">
        <v>3889.425537109375</v>
      </c>
      <c r="Q7">
        <v>0</v>
      </c>
      <c r="S7">
        <v>3892.42626953125</v>
      </c>
      <c r="T7">
        <v>3892.42626953125</v>
      </c>
      <c r="U7">
        <v>0</v>
      </c>
      <c r="W7">
        <v>3884.916015625</v>
      </c>
      <c r="X7">
        <v>3884.916015625</v>
      </c>
      <c r="Y7">
        <v>0</v>
      </c>
      <c r="Z7">
        <v>3889.425537109375</v>
      </c>
      <c r="AA7">
        <v>3889.425537109375</v>
      </c>
      <c r="AB7">
        <v>0</v>
      </c>
      <c r="AC7">
        <v>3884.40185546875</v>
      </c>
      <c r="AD7">
        <v>3884.40185546875</v>
      </c>
      <c r="AE7">
        <v>0</v>
      </c>
      <c r="AF7">
        <v>3884.916015625</v>
      </c>
      <c r="AG7">
        <v>3884.916015625</v>
      </c>
      <c r="AH7">
        <v>0</v>
      </c>
      <c r="AI7">
        <v>3882.29638671875</v>
      </c>
      <c r="AJ7">
        <v>3882.29638671875</v>
      </c>
      <c r="AK7">
        <v>0</v>
      </c>
      <c r="AL7">
        <v>3884.40185546875</v>
      </c>
      <c r="AM7">
        <v>3884.40185546875</v>
      </c>
      <c r="AN7">
        <v>0</v>
      </c>
      <c r="AO7">
        <v>3881.3056640625</v>
      </c>
      <c r="AP7">
        <v>3881.3056640625</v>
      </c>
      <c r="AQ7">
        <v>0</v>
      </c>
      <c r="AR7">
        <v>3882.31298828125</v>
      </c>
      <c r="AS7">
        <v>3882.31298828125</v>
      </c>
      <c r="AT7">
        <v>0</v>
      </c>
      <c r="AU7">
        <v>3889.425537109375</v>
      </c>
      <c r="AV7">
        <v>3889.425537109375</v>
      </c>
      <c r="AW7">
        <v>0</v>
      </c>
      <c r="AY7">
        <v>5</v>
      </c>
      <c r="BA7">
        <f t="shared" si="0"/>
        <v>1.00732421875</v>
      </c>
      <c r="BB7">
        <f t="shared" si="1"/>
        <v>2.10546875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3.915771484375</v>
      </c>
      <c r="BH7">
        <f t="shared" si="6"/>
        <v>15.052978515625</v>
      </c>
      <c r="BI7">
        <f t="shared" si="9"/>
        <v>75.26806640625</v>
      </c>
      <c r="BJ7">
        <f t="shared" si="7"/>
        <v>76.276611328125</v>
      </c>
      <c r="BK7">
        <f t="shared" si="7"/>
        <v>79.17822265625</v>
      </c>
      <c r="BL7">
        <f t="shared" si="7"/>
        <v>79.69189453125</v>
      </c>
      <c r="BM7">
        <f t="shared" si="7"/>
        <v>84.20166015625</v>
      </c>
      <c r="BN7">
        <f t="shared" si="7"/>
        <v>87.20263671875</v>
      </c>
      <c r="BO7">
        <f t="shared" si="7"/>
        <v>90.306884765625</v>
      </c>
      <c r="BR7">
        <f t="shared" si="8"/>
        <v>85.88232421875</v>
      </c>
    </row>
    <row r="8" spans="1:70" x14ac:dyDescent="0.2">
      <c r="A8" t="s">
        <v>253</v>
      </c>
      <c r="B8" t="s">
        <v>153</v>
      </c>
      <c r="C8" t="s">
        <v>154</v>
      </c>
      <c r="D8">
        <v>-30</v>
      </c>
      <c r="E8">
        <v>2</v>
      </c>
      <c r="F8" t="s">
        <v>75</v>
      </c>
      <c r="G8">
        <v>1</v>
      </c>
      <c r="H8">
        <v>1</v>
      </c>
      <c r="I8">
        <v>1</v>
      </c>
      <c r="J8">
        <v>0</v>
      </c>
      <c r="K8" t="s">
        <v>72</v>
      </c>
      <c r="L8">
        <v>1.151215672492981</v>
      </c>
      <c r="M8">
        <v>1.151215672492981</v>
      </c>
      <c r="N8">
        <v>0</v>
      </c>
      <c r="O8">
        <v>3903.46826171875</v>
      </c>
      <c r="P8">
        <v>3903.46826171875</v>
      </c>
      <c r="Q8">
        <v>0</v>
      </c>
      <c r="S8">
        <v>3906.46923828125</v>
      </c>
      <c r="T8">
        <v>3906.46923828125</v>
      </c>
      <c r="U8">
        <v>0</v>
      </c>
      <c r="W8">
        <v>3898.958740234375</v>
      </c>
      <c r="X8">
        <v>3898.958740234375</v>
      </c>
      <c r="Y8">
        <v>0</v>
      </c>
      <c r="Z8">
        <v>3903.46826171875</v>
      </c>
      <c r="AA8">
        <v>3903.46826171875</v>
      </c>
      <c r="AB8">
        <v>0</v>
      </c>
      <c r="AC8">
        <v>3898.444580078125</v>
      </c>
      <c r="AD8">
        <v>3898.444580078125</v>
      </c>
      <c r="AE8">
        <v>0</v>
      </c>
      <c r="AF8">
        <v>3898.958740234375</v>
      </c>
      <c r="AG8">
        <v>3898.958740234375</v>
      </c>
      <c r="AH8">
        <v>0</v>
      </c>
      <c r="AI8">
        <v>3897.333984375</v>
      </c>
      <c r="AJ8">
        <v>3897.333984375</v>
      </c>
      <c r="AK8">
        <v>0</v>
      </c>
      <c r="AL8">
        <v>3898.444580078125</v>
      </c>
      <c r="AM8">
        <v>3898.444580078125</v>
      </c>
      <c r="AN8">
        <v>0</v>
      </c>
      <c r="AO8">
        <v>3896.342041015625</v>
      </c>
      <c r="AP8">
        <v>3896.342041015625</v>
      </c>
      <c r="AQ8">
        <v>0</v>
      </c>
      <c r="AR8">
        <v>3897.3505859375</v>
      </c>
      <c r="AS8">
        <v>3897.3505859375</v>
      </c>
      <c r="AT8">
        <v>0</v>
      </c>
      <c r="AU8">
        <v>3903.46826171875</v>
      </c>
      <c r="AV8">
        <v>3903.46826171875</v>
      </c>
      <c r="AW8">
        <v>0</v>
      </c>
      <c r="AY8">
        <v>6</v>
      </c>
      <c r="BA8">
        <f t="shared" si="0"/>
        <v>1.008544921875</v>
      </c>
      <c r="BB8">
        <f t="shared" si="1"/>
        <v>1.110595703125</v>
      </c>
      <c r="BC8">
        <f t="shared" si="2"/>
        <v>0.51416015625</v>
      </c>
      <c r="BD8">
        <f t="shared" si="3"/>
        <v>4.509521484375</v>
      </c>
      <c r="BE8">
        <f t="shared" si="4"/>
        <v>3.0009765625</v>
      </c>
      <c r="BF8">
        <f t="shared" si="5"/>
        <v>4.91064453125</v>
      </c>
      <c r="BH8">
        <f t="shared" si="6"/>
        <v>15.054443359375</v>
      </c>
      <c r="BI8">
        <f t="shared" si="9"/>
        <v>90.321044921875</v>
      </c>
      <c r="BJ8">
        <f t="shared" si="7"/>
        <v>91.328369140625</v>
      </c>
      <c r="BK8">
        <f t="shared" si="7"/>
        <v>93.433837890625</v>
      </c>
      <c r="BL8">
        <f t="shared" si="7"/>
        <v>93.947998046875</v>
      </c>
      <c r="BM8">
        <f t="shared" si="7"/>
        <v>98.45751953125</v>
      </c>
      <c r="BN8">
        <f t="shared" si="7"/>
        <v>101.458251953125</v>
      </c>
      <c r="BO8">
        <f t="shared" si="7"/>
        <v>105.3740234375</v>
      </c>
      <c r="BR8">
        <f t="shared" si="8"/>
        <v>100.138427734375</v>
      </c>
    </row>
    <row r="9" spans="1:70" x14ac:dyDescent="0.2">
      <c r="A9" t="s">
        <v>253</v>
      </c>
      <c r="B9" t="s">
        <v>151</v>
      </c>
      <c r="C9" t="s">
        <v>152</v>
      </c>
      <c r="D9">
        <v>-90</v>
      </c>
      <c r="E9">
        <v>1</v>
      </c>
      <c r="F9" t="s">
        <v>65</v>
      </c>
      <c r="G9">
        <v>1</v>
      </c>
      <c r="H9">
        <v>1</v>
      </c>
      <c r="I9">
        <v>1</v>
      </c>
      <c r="J9">
        <v>0</v>
      </c>
      <c r="K9" t="s">
        <v>66</v>
      </c>
      <c r="L9">
        <v>1.078587532043457</v>
      </c>
      <c r="M9">
        <v>1.078587532043457</v>
      </c>
      <c r="N9">
        <v>0</v>
      </c>
      <c r="O9">
        <v>3920.19677734375</v>
      </c>
      <c r="P9">
        <v>3920.19677734375</v>
      </c>
      <c r="Q9">
        <v>0</v>
      </c>
      <c r="S9">
        <v>3923.19775390625</v>
      </c>
      <c r="T9">
        <v>3923.19775390625</v>
      </c>
      <c r="U9">
        <v>0</v>
      </c>
      <c r="W9">
        <v>3915.687255859375</v>
      </c>
      <c r="X9">
        <v>3915.687255859375</v>
      </c>
      <c r="Y9">
        <v>0</v>
      </c>
      <c r="Z9">
        <v>3920.19677734375</v>
      </c>
      <c r="AA9">
        <v>3920.19677734375</v>
      </c>
      <c r="AB9">
        <v>0</v>
      </c>
      <c r="AC9">
        <v>3915.17333984375</v>
      </c>
      <c r="AD9">
        <v>3915.17333984375</v>
      </c>
      <c r="AE9">
        <v>0</v>
      </c>
      <c r="AF9">
        <v>3915.687255859375</v>
      </c>
      <c r="AG9">
        <v>3915.687255859375</v>
      </c>
      <c r="AH9">
        <v>0</v>
      </c>
      <c r="AI9">
        <v>3912.371337890625</v>
      </c>
      <c r="AJ9">
        <v>3912.371337890625</v>
      </c>
      <c r="AK9">
        <v>0</v>
      </c>
      <c r="AL9">
        <v>3915.17333984375</v>
      </c>
      <c r="AM9">
        <v>3915.17333984375</v>
      </c>
      <c r="AN9">
        <v>0</v>
      </c>
      <c r="AO9">
        <v>3911.3798828125</v>
      </c>
      <c r="AP9">
        <v>3911.3798828125</v>
      </c>
      <c r="AQ9">
        <v>0</v>
      </c>
      <c r="AR9">
        <v>3912.387939453125</v>
      </c>
      <c r="AS9">
        <v>3912.387939453125</v>
      </c>
      <c r="AT9">
        <v>0</v>
      </c>
      <c r="AU9">
        <v>3920.19677734375</v>
      </c>
      <c r="AV9">
        <v>3920.19677734375</v>
      </c>
      <c r="AW9">
        <v>0</v>
      </c>
      <c r="AY9">
        <v>7</v>
      </c>
      <c r="BA9">
        <f t="shared" si="0"/>
        <v>1.008056640625</v>
      </c>
      <c r="BB9">
        <f t="shared" si="1"/>
        <v>2.802001953125</v>
      </c>
      <c r="BC9">
        <f t="shared" si="2"/>
        <v>0.513916015625</v>
      </c>
      <c r="BD9">
        <f t="shared" si="3"/>
        <v>4.509521484375</v>
      </c>
      <c r="BE9">
        <f t="shared" si="4"/>
        <v>3.0009765625</v>
      </c>
      <c r="BF9">
        <f t="shared" si="5"/>
        <v>3.202880859375</v>
      </c>
      <c r="BH9">
        <f t="shared" si="6"/>
        <v>15.037353515625</v>
      </c>
      <c r="BI9">
        <f t="shared" si="9"/>
        <v>105.37548828125</v>
      </c>
      <c r="BJ9">
        <f t="shared" si="7"/>
        <v>106.384033203125</v>
      </c>
      <c r="BK9">
        <f t="shared" si="7"/>
        <v>107.49462890625</v>
      </c>
      <c r="BL9">
        <f t="shared" si="7"/>
        <v>108.0087890625</v>
      </c>
      <c r="BM9">
        <f t="shared" si="7"/>
        <v>112.518310546875</v>
      </c>
      <c r="BN9">
        <f t="shared" si="7"/>
        <v>115.519287109375</v>
      </c>
      <c r="BO9">
        <f t="shared" si="7"/>
        <v>120.429931640625</v>
      </c>
      <c r="BR9">
        <f t="shared" si="8"/>
        <v>114.19921875</v>
      </c>
    </row>
    <row r="10" spans="1:70" x14ac:dyDescent="0.2">
      <c r="A10" t="s">
        <v>253</v>
      </c>
      <c r="B10" t="s">
        <v>169</v>
      </c>
      <c r="C10" t="s">
        <v>156</v>
      </c>
      <c r="D10">
        <v>-90</v>
      </c>
      <c r="E10">
        <v>1</v>
      </c>
      <c r="F10" t="s">
        <v>65</v>
      </c>
      <c r="G10">
        <v>1</v>
      </c>
      <c r="H10">
        <v>1</v>
      </c>
      <c r="I10">
        <v>1</v>
      </c>
      <c r="J10">
        <v>0</v>
      </c>
      <c r="K10" t="s">
        <v>66</v>
      </c>
      <c r="L10">
        <v>0.58579391241073608</v>
      </c>
      <c r="M10">
        <v>0.58579391241073608</v>
      </c>
      <c r="N10">
        <v>0</v>
      </c>
      <c r="O10">
        <v>3933.7255859375</v>
      </c>
      <c r="P10">
        <v>3933.7255859375</v>
      </c>
      <c r="Q10">
        <v>0</v>
      </c>
      <c r="S10">
        <v>3936.7265625</v>
      </c>
      <c r="T10">
        <v>3936.7265625</v>
      </c>
      <c r="U10">
        <v>0</v>
      </c>
      <c r="W10">
        <v>3929.216064453125</v>
      </c>
      <c r="X10">
        <v>3929.216064453125</v>
      </c>
      <c r="Y10">
        <v>0</v>
      </c>
      <c r="Z10">
        <v>3933.7255859375</v>
      </c>
      <c r="AA10">
        <v>3933.7255859375</v>
      </c>
      <c r="AB10">
        <v>0</v>
      </c>
      <c r="AC10">
        <v>3928.7021484375</v>
      </c>
      <c r="AD10">
        <v>3928.7021484375</v>
      </c>
      <c r="AE10">
        <v>0</v>
      </c>
      <c r="AF10">
        <v>3929.216064453125</v>
      </c>
      <c r="AG10">
        <v>3929.216064453125</v>
      </c>
      <c r="AH10">
        <v>0</v>
      </c>
      <c r="AI10">
        <v>3927.392333984375</v>
      </c>
      <c r="AJ10">
        <v>3927.392333984375</v>
      </c>
      <c r="AK10">
        <v>0</v>
      </c>
      <c r="AL10">
        <v>3928.7021484375</v>
      </c>
      <c r="AM10">
        <v>3928.7021484375</v>
      </c>
      <c r="AN10">
        <v>0</v>
      </c>
      <c r="AO10">
        <v>3926.400634765625</v>
      </c>
      <c r="AP10">
        <v>3926.400634765625</v>
      </c>
      <c r="AQ10">
        <v>0</v>
      </c>
      <c r="AR10">
        <v>3927.408935546875</v>
      </c>
      <c r="AS10">
        <v>3927.408935546875</v>
      </c>
      <c r="AT10">
        <v>0</v>
      </c>
      <c r="AU10">
        <v>3933.7255859375</v>
      </c>
      <c r="AV10">
        <v>3933.7255859375</v>
      </c>
      <c r="AW10">
        <v>0</v>
      </c>
      <c r="AY10">
        <v>8</v>
      </c>
      <c r="BA10">
        <f t="shared" si="0"/>
        <v>1.00830078125</v>
      </c>
      <c r="BB10">
        <f t="shared" si="1"/>
        <v>1.309814453125</v>
      </c>
      <c r="BC10">
        <f t="shared" si="2"/>
        <v>0.513916015625</v>
      </c>
      <c r="BD10">
        <f t="shared" si="3"/>
        <v>4.509521484375</v>
      </c>
      <c r="BE10">
        <f t="shared" si="4"/>
        <v>3.0009765625</v>
      </c>
      <c r="BF10">
        <f t="shared" si="5"/>
        <v>4.725341796875</v>
      </c>
      <c r="BH10">
        <f t="shared" si="6"/>
        <v>15.06787109375</v>
      </c>
      <c r="BI10">
        <f t="shared" si="9"/>
        <v>120.412841796875</v>
      </c>
      <c r="BJ10">
        <f t="shared" si="7"/>
        <v>121.4208984375</v>
      </c>
      <c r="BK10">
        <f t="shared" si="7"/>
        <v>124.222900390625</v>
      </c>
      <c r="BL10">
        <f t="shared" si="7"/>
        <v>124.73681640625</v>
      </c>
      <c r="BM10">
        <f t="shared" si="7"/>
        <v>129.246337890625</v>
      </c>
      <c r="BN10">
        <f t="shared" si="7"/>
        <v>132.247314453125</v>
      </c>
      <c r="BO10">
        <f t="shared" si="7"/>
        <v>135.4501953125</v>
      </c>
      <c r="BR10">
        <f t="shared" si="8"/>
        <v>130.92724609375</v>
      </c>
    </row>
    <row r="11" spans="1:70" x14ac:dyDescent="0.2">
      <c r="A11" t="s">
        <v>252</v>
      </c>
      <c r="B11" t="s">
        <v>170</v>
      </c>
      <c r="C11" t="s">
        <v>156</v>
      </c>
      <c r="D11">
        <v>90</v>
      </c>
      <c r="E11">
        <v>2</v>
      </c>
      <c r="F11" t="s">
        <v>71</v>
      </c>
      <c r="G11">
        <v>1</v>
      </c>
      <c r="H11">
        <v>0</v>
      </c>
      <c r="I11">
        <v>0</v>
      </c>
      <c r="J11">
        <v>0</v>
      </c>
      <c r="K11" t="s">
        <v>66</v>
      </c>
      <c r="L11">
        <v>0.56453990936279297</v>
      </c>
      <c r="M11">
        <v>0.56453990936279297</v>
      </c>
      <c r="N11">
        <v>0</v>
      </c>
      <c r="O11">
        <v>3950.271728515625</v>
      </c>
      <c r="P11">
        <v>3950.271728515625</v>
      </c>
      <c r="Q11">
        <v>0</v>
      </c>
      <c r="S11">
        <v>3953.272705078125</v>
      </c>
      <c r="T11">
        <v>3953.272705078125</v>
      </c>
      <c r="U11">
        <v>0</v>
      </c>
      <c r="W11">
        <v>3945.76220703125</v>
      </c>
      <c r="X11">
        <v>3945.76220703125</v>
      </c>
      <c r="Y11">
        <v>0</v>
      </c>
      <c r="Z11">
        <v>3950.271728515625</v>
      </c>
      <c r="AA11">
        <v>3950.271728515625</v>
      </c>
      <c r="AB11">
        <v>0</v>
      </c>
      <c r="AC11">
        <v>3945.248291015625</v>
      </c>
      <c r="AD11">
        <v>3945.248291015625</v>
      </c>
      <c r="AE11">
        <v>0</v>
      </c>
      <c r="AF11">
        <v>3945.76220703125</v>
      </c>
      <c r="AG11">
        <v>3945.76220703125</v>
      </c>
      <c r="AH11">
        <v>0</v>
      </c>
      <c r="AI11">
        <v>3942.4462890625</v>
      </c>
      <c r="AJ11">
        <v>3942.4462890625</v>
      </c>
      <c r="AK11">
        <v>0</v>
      </c>
      <c r="AL11">
        <v>3945.248291015625</v>
      </c>
      <c r="AM11">
        <v>3945.248291015625</v>
      </c>
      <c r="AN11">
        <v>0</v>
      </c>
      <c r="AO11">
        <v>3941.451904296875</v>
      </c>
      <c r="AP11">
        <v>3941.451904296875</v>
      </c>
      <c r="AQ11">
        <v>0</v>
      </c>
      <c r="AR11">
        <v>3942.462890625</v>
      </c>
      <c r="AS11">
        <v>3942.462890625</v>
      </c>
      <c r="AT11">
        <v>0</v>
      </c>
      <c r="AU11">
        <v>3950.271728515625</v>
      </c>
      <c r="AV11">
        <v>3950.271728515625</v>
      </c>
      <c r="AW11">
        <v>0</v>
      </c>
      <c r="AY11">
        <v>9</v>
      </c>
      <c r="BA11">
        <f t="shared" si="0"/>
        <v>1.010986328125</v>
      </c>
      <c r="BB11">
        <f t="shared" si="1"/>
        <v>2.802001953125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3.203857421875</v>
      </c>
      <c r="BH11">
        <f t="shared" si="6"/>
        <v>15.041259765625</v>
      </c>
      <c r="BI11">
        <f t="shared" si="9"/>
        <v>135.480712890625</v>
      </c>
      <c r="BJ11">
        <f t="shared" si="7"/>
        <v>136.489013671875</v>
      </c>
      <c r="BK11">
        <f t="shared" si="7"/>
        <v>137.798828125</v>
      </c>
      <c r="BL11">
        <f t="shared" si="7"/>
        <v>138.312744140625</v>
      </c>
      <c r="BM11">
        <f t="shared" si="7"/>
        <v>142.822265625</v>
      </c>
      <c r="BN11">
        <f t="shared" si="7"/>
        <v>145.8232421875</v>
      </c>
      <c r="BO11">
        <f t="shared" si="7"/>
        <v>150.548583984375</v>
      </c>
      <c r="BR11">
        <f t="shared" si="8"/>
        <v>144.503173828125</v>
      </c>
    </row>
    <row r="12" spans="1:70" x14ac:dyDescent="0.2">
      <c r="A12" t="s">
        <v>252</v>
      </c>
      <c r="B12" t="s">
        <v>232</v>
      </c>
      <c r="C12" t="s">
        <v>63</v>
      </c>
      <c r="D12">
        <v>120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0.66387081146240234</v>
      </c>
      <c r="M12">
        <v>0.66387081146240234</v>
      </c>
      <c r="N12">
        <v>0</v>
      </c>
      <c r="O12">
        <v>3964.3974609375</v>
      </c>
      <c r="P12">
        <v>3964.3974609375</v>
      </c>
      <c r="Q12">
        <v>0</v>
      </c>
      <c r="S12">
        <v>3967.414794921875</v>
      </c>
      <c r="T12">
        <v>3967.414794921875</v>
      </c>
      <c r="U12">
        <v>0</v>
      </c>
      <c r="W12">
        <v>3959.887939453125</v>
      </c>
      <c r="X12">
        <v>3959.887939453125</v>
      </c>
      <c r="Y12">
        <v>0</v>
      </c>
      <c r="Z12">
        <v>3964.3974609375</v>
      </c>
      <c r="AA12">
        <v>3964.3974609375</v>
      </c>
      <c r="AB12">
        <v>0</v>
      </c>
      <c r="AC12">
        <v>3959.373779296875</v>
      </c>
      <c r="AD12">
        <v>3959.373779296875</v>
      </c>
      <c r="AE12">
        <v>0</v>
      </c>
      <c r="AF12">
        <v>3959.887939453125</v>
      </c>
      <c r="AG12">
        <v>3959.887939453125</v>
      </c>
      <c r="AH12">
        <v>0</v>
      </c>
      <c r="AI12">
        <v>3957.46728515625</v>
      </c>
      <c r="AJ12">
        <v>3957.46728515625</v>
      </c>
      <c r="AK12">
        <v>0</v>
      </c>
      <c r="AL12">
        <v>3959.373779296875</v>
      </c>
      <c r="AM12">
        <v>3959.373779296875</v>
      </c>
      <c r="AN12">
        <v>0</v>
      </c>
      <c r="AO12">
        <v>3956.4765625</v>
      </c>
      <c r="AP12">
        <v>3956.4765625</v>
      </c>
      <c r="AQ12">
        <v>0</v>
      </c>
      <c r="AR12">
        <v>3957.48388671875</v>
      </c>
      <c r="AS12">
        <v>3957.48388671875</v>
      </c>
      <c r="AT12">
        <v>0</v>
      </c>
      <c r="AU12">
        <v>3964.3974609375</v>
      </c>
      <c r="AV12">
        <v>3964.3974609375</v>
      </c>
      <c r="AW12">
        <v>0</v>
      </c>
      <c r="AY12">
        <v>10</v>
      </c>
      <c r="BA12">
        <f t="shared" si="0"/>
        <v>1.00732421875</v>
      </c>
      <c r="BB12">
        <f t="shared" si="1"/>
        <v>1.906494140625</v>
      </c>
      <c r="BC12">
        <f t="shared" si="2"/>
        <v>0.51416015625</v>
      </c>
      <c r="BD12">
        <f t="shared" si="3"/>
        <v>4.509521484375</v>
      </c>
      <c r="BE12">
        <f t="shared" si="4"/>
        <v>3.017333984375</v>
      </c>
      <c r="BF12">
        <f t="shared" si="5"/>
        <v>4.11474609375</v>
      </c>
      <c r="BH12">
        <f t="shared" si="6"/>
        <v>15.069580078125</v>
      </c>
      <c r="BI12">
        <f t="shared" si="9"/>
        <v>150.52197265625</v>
      </c>
      <c r="BJ12">
        <f t="shared" si="7"/>
        <v>151.532958984375</v>
      </c>
      <c r="BK12">
        <f t="shared" si="7"/>
        <v>154.3349609375</v>
      </c>
      <c r="BL12">
        <f t="shared" si="7"/>
        <v>154.848876953125</v>
      </c>
      <c r="BM12">
        <f t="shared" si="7"/>
        <v>159.3583984375</v>
      </c>
      <c r="BN12">
        <f t="shared" si="7"/>
        <v>162.359375</v>
      </c>
      <c r="BO12">
        <f t="shared" si="7"/>
        <v>165.563232421875</v>
      </c>
      <c r="BR12">
        <f t="shared" si="8"/>
        <v>161.039306640625</v>
      </c>
    </row>
    <row r="13" spans="1:70" x14ac:dyDescent="0.2">
      <c r="A13" t="s">
        <v>252</v>
      </c>
      <c r="B13" t="s">
        <v>175</v>
      </c>
      <c r="C13" t="s">
        <v>176</v>
      </c>
      <c r="D13">
        <v>120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0.76512110233306885</v>
      </c>
      <c r="M13">
        <v>0.76512110233306885</v>
      </c>
      <c r="N13">
        <v>0</v>
      </c>
      <c r="O13">
        <v>3978.9541015625</v>
      </c>
      <c r="P13">
        <v>3978.9541015625</v>
      </c>
      <c r="Q13">
        <v>0</v>
      </c>
      <c r="S13">
        <v>3981.955078125</v>
      </c>
      <c r="T13">
        <v>3981.955078125</v>
      </c>
      <c r="U13">
        <v>0</v>
      </c>
      <c r="W13">
        <v>3974.444580078125</v>
      </c>
      <c r="X13">
        <v>3974.444580078125</v>
      </c>
      <c r="Y13">
        <v>0</v>
      </c>
      <c r="Z13">
        <v>3978.9541015625</v>
      </c>
      <c r="AA13">
        <v>3978.9541015625</v>
      </c>
      <c r="AB13">
        <v>0</v>
      </c>
      <c r="AC13">
        <v>3973.9306640625</v>
      </c>
      <c r="AD13">
        <v>3973.9306640625</v>
      </c>
      <c r="AE13">
        <v>0</v>
      </c>
      <c r="AF13">
        <v>3974.444580078125</v>
      </c>
      <c r="AG13">
        <v>3974.444580078125</v>
      </c>
      <c r="AH13">
        <v>0</v>
      </c>
      <c r="AI13">
        <v>3972.521240234375</v>
      </c>
      <c r="AJ13">
        <v>3972.521240234375</v>
      </c>
      <c r="AK13">
        <v>0</v>
      </c>
      <c r="AL13">
        <v>3973.9306640625</v>
      </c>
      <c r="AM13">
        <v>3973.9306640625</v>
      </c>
      <c r="AN13">
        <v>0</v>
      </c>
      <c r="AO13">
        <v>3971.529541015625</v>
      </c>
      <c r="AP13">
        <v>3971.529541015625</v>
      </c>
      <c r="AQ13">
        <v>0</v>
      </c>
      <c r="AR13">
        <v>3972.537841796875</v>
      </c>
      <c r="AS13">
        <v>3972.537841796875</v>
      </c>
      <c r="AT13">
        <v>0</v>
      </c>
      <c r="AU13">
        <v>3978.9541015625</v>
      </c>
      <c r="AV13">
        <v>3978.9541015625</v>
      </c>
      <c r="AW13">
        <v>0</v>
      </c>
      <c r="AY13">
        <v>11</v>
      </c>
      <c r="BA13">
        <f t="shared" si="0"/>
        <v>1.00830078125</v>
      </c>
      <c r="BB13">
        <f t="shared" si="1"/>
        <v>1.409423828125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4.626220703125</v>
      </c>
      <c r="BH13">
        <f t="shared" si="6"/>
        <v>15.068359375</v>
      </c>
      <c r="BI13">
        <f t="shared" si="9"/>
        <v>165.591552734375</v>
      </c>
      <c r="BJ13">
        <f t="shared" si="7"/>
        <v>166.598876953125</v>
      </c>
      <c r="BK13">
        <f t="shared" si="7"/>
        <v>168.50537109375</v>
      </c>
      <c r="BL13">
        <f t="shared" si="7"/>
        <v>169.01953125</v>
      </c>
      <c r="BM13">
        <f t="shared" si="7"/>
        <v>173.529052734375</v>
      </c>
      <c r="BN13">
        <f t="shared" si="7"/>
        <v>176.54638671875</v>
      </c>
      <c r="BO13">
        <f t="shared" si="7"/>
        <v>180.6611328125</v>
      </c>
      <c r="BR13">
        <f t="shared" si="8"/>
        <v>175.2099609375</v>
      </c>
    </row>
    <row r="14" spans="1:70" x14ac:dyDescent="0.2">
      <c r="A14" t="s">
        <v>253</v>
      </c>
      <c r="B14" t="s">
        <v>165</v>
      </c>
      <c r="C14" t="s">
        <v>77</v>
      </c>
      <c r="D14">
        <v>-60</v>
      </c>
      <c r="E14">
        <v>2</v>
      </c>
      <c r="F14" t="s">
        <v>71</v>
      </c>
      <c r="G14">
        <v>1</v>
      </c>
      <c r="H14">
        <v>0</v>
      </c>
      <c r="I14">
        <v>0</v>
      </c>
      <c r="J14">
        <v>0</v>
      </c>
      <c r="K14" t="s">
        <v>66</v>
      </c>
      <c r="L14">
        <v>0.50677847862243652</v>
      </c>
      <c r="M14">
        <v>0.50677847862243652</v>
      </c>
      <c r="N14">
        <v>0</v>
      </c>
      <c r="O14">
        <v>3994.903564453125</v>
      </c>
      <c r="P14">
        <v>3994.903564453125</v>
      </c>
      <c r="Q14">
        <v>0</v>
      </c>
      <c r="S14">
        <v>3997.904296875</v>
      </c>
      <c r="T14">
        <v>3997.904296875</v>
      </c>
      <c r="U14">
        <v>0</v>
      </c>
      <c r="W14">
        <v>3990.39404296875</v>
      </c>
      <c r="X14">
        <v>3990.39404296875</v>
      </c>
      <c r="Y14">
        <v>0</v>
      </c>
      <c r="Z14">
        <v>3994.903564453125</v>
      </c>
      <c r="AA14">
        <v>3994.903564453125</v>
      </c>
      <c r="AB14">
        <v>0</v>
      </c>
      <c r="AC14">
        <v>3989.8798828125</v>
      </c>
      <c r="AD14">
        <v>3989.8798828125</v>
      </c>
      <c r="AE14">
        <v>0</v>
      </c>
      <c r="AF14">
        <v>3990.39404296875</v>
      </c>
      <c r="AG14">
        <v>3990.39404296875</v>
      </c>
      <c r="AH14">
        <v>0</v>
      </c>
      <c r="AI14">
        <v>3987.575439453125</v>
      </c>
      <c r="AJ14">
        <v>3987.575439453125</v>
      </c>
      <c r="AK14">
        <v>0</v>
      </c>
      <c r="AL14">
        <v>3989.8798828125</v>
      </c>
      <c r="AM14">
        <v>3989.8798828125</v>
      </c>
      <c r="AN14">
        <v>0</v>
      </c>
      <c r="AO14">
        <v>3986.581298828125</v>
      </c>
      <c r="AP14">
        <v>3986.581298828125</v>
      </c>
      <c r="AQ14">
        <v>0</v>
      </c>
      <c r="AR14">
        <v>3987.592041015625</v>
      </c>
      <c r="AS14">
        <v>3987.592041015625</v>
      </c>
      <c r="AT14">
        <v>0</v>
      </c>
      <c r="AU14">
        <v>3994.903564453125</v>
      </c>
      <c r="AV14">
        <v>3994.903564453125</v>
      </c>
      <c r="AW14">
        <v>0</v>
      </c>
      <c r="AY14">
        <v>12</v>
      </c>
      <c r="BA14">
        <f t="shared" si="0"/>
        <v>1.0107421875</v>
      </c>
      <c r="BB14">
        <f t="shared" si="1"/>
        <v>2.304443359375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3.71826171875</v>
      </c>
      <c r="BH14">
        <f t="shared" si="6"/>
        <v>15.057861328125</v>
      </c>
      <c r="BI14">
        <f t="shared" si="9"/>
        <v>180.659912109375</v>
      </c>
      <c r="BJ14">
        <f t="shared" si="7"/>
        <v>181.668212890625</v>
      </c>
      <c r="BK14">
        <f t="shared" si="7"/>
        <v>183.07763671875</v>
      </c>
      <c r="BL14">
        <f t="shared" si="7"/>
        <v>183.591552734375</v>
      </c>
      <c r="BM14">
        <f t="shared" si="7"/>
        <v>188.10107421875</v>
      </c>
      <c r="BN14">
        <f t="shared" si="7"/>
        <v>191.10205078125</v>
      </c>
      <c r="BO14">
        <f t="shared" si="7"/>
        <v>195.728271484375</v>
      </c>
      <c r="BR14">
        <f t="shared" si="8"/>
        <v>189.781982421875</v>
      </c>
    </row>
    <row r="15" spans="1:70" x14ac:dyDescent="0.2">
      <c r="A15" t="s">
        <v>253</v>
      </c>
      <c r="B15" t="s">
        <v>243</v>
      </c>
      <c r="C15" t="s">
        <v>69</v>
      </c>
      <c r="D15">
        <v>-30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0.45770150423049932</v>
      </c>
      <c r="M15">
        <v>0.45770150423049932</v>
      </c>
      <c r="N15">
        <v>0</v>
      </c>
      <c r="O15">
        <v>4009.841552734375</v>
      </c>
      <c r="P15">
        <v>4009.841552734375</v>
      </c>
      <c r="Q15">
        <v>0</v>
      </c>
      <c r="S15">
        <v>4012.842529296875</v>
      </c>
      <c r="T15">
        <v>4012.842529296875</v>
      </c>
      <c r="U15">
        <v>0</v>
      </c>
      <c r="W15">
        <v>4005.328125</v>
      </c>
      <c r="X15">
        <v>4005.328125</v>
      </c>
      <c r="Y15">
        <v>0</v>
      </c>
      <c r="Z15">
        <v>4009.841552734375</v>
      </c>
      <c r="AA15">
        <v>4009.841552734375</v>
      </c>
      <c r="AB15">
        <v>0</v>
      </c>
      <c r="AC15">
        <v>4004.818115234375</v>
      </c>
      <c r="AD15">
        <v>4004.818115234375</v>
      </c>
      <c r="AE15">
        <v>0</v>
      </c>
      <c r="AF15">
        <v>4005.328125</v>
      </c>
      <c r="AG15">
        <v>4005.328125</v>
      </c>
      <c r="AH15">
        <v>0</v>
      </c>
      <c r="AI15">
        <v>4002.613037109375</v>
      </c>
      <c r="AJ15">
        <v>4002.613037109375</v>
      </c>
      <c r="AK15">
        <v>0</v>
      </c>
      <c r="AL15">
        <v>4004.818115234375</v>
      </c>
      <c r="AM15">
        <v>4004.818115234375</v>
      </c>
      <c r="AN15">
        <v>0</v>
      </c>
      <c r="AO15">
        <v>4001.62255859375</v>
      </c>
      <c r="AP15">
        <v>4001.62255859375</v>
      </c>
      <c r="AQ15">
        <v>0</v>
      </c>
      <c r="AR15">
        <v>4002.629638671875</v>
      </c>
      <c r="AS15">
        <v>4002.629638671875</v>
      </c>
      <c r="AT15">
        <v>0</v>
      </c>
      <c r="AU15">
        <v>4009.841552734375</v>
      </c>
      <c r="AV15">
        <v>4009.841552734375</v>
      </c>
      <c r="AW15">
        <v>0</v>
      </c>
      <c r="AY15">
        <v>13</v>
      </c>
      <c r="BA15">
        <f t="shared" si="0"/>
        <v>1.007080078125</v>
      </c>
      <c r="BB15">
        <f t="shared" si="1"/>
        <v>2.205078125</v>
      </c>
      <c r="BC15">
        <f t="shared" si="2"/>
        <v>0.510009765625</v>
      </c>
      <c r="BD15">
        <f t="shared" si="3"/>
        <v>4.513427734375</v>
      </c>
      <c r="BE15">
        <f t="shared" si="4"/>
        <v>3.0009765625</v>
      </c>
      <c r="BF15">
        <f t="shared" si="5"/>
        <v>3.829833984375</v>
      </c>
      <c r="BH15">
        <f t="shared" si="6"/>
        <v>15.06640625</v>
      </c>
      <c r="BI15">
        <f t="shared" si="9"/>
        <v>195.7177734375</v>
      </c>
      <c r="BJ15">
        <f t="shared" si="7"/>
        <v>196.728515625</v>
      </c>
      <c r="BK15">
        <f t="shared" si="7"/>
        <v>199.032958984375</v>
      </c>
      <c r="BL15">
        <f t="shared" si="7"/>
        <v>199.547119140625</v>
      </c>
      <c r="BM15">
        <f t="shared" si="7"/>
        <v>204.056640625</v>
      </c>
      <c r="BN15">
        <f t="shared" si="7"/>
        <v>207.057373046875</v>
      </c>
      <c r="BO15">
        <f t="shared" si="7"/>
        <v>210.775634765625</v>
      </c>
      <c r="BR15">
        <f t="shared" si="8"/>
        <v>205.737548828125</v>
      </c>
    </row>
    <row r="16" spans="1:70" x14ac:dyDescent="0.2">
      <c r="A16" t="s">
        <v>252</v>
      </c>
      <c r="B16" t="s">
        <v>242</v>
      </c>
      <c r="C16" t="s">
        <v>77</v>
      </c>
      <c r="D16">
        <v>120</v>
      </c>
      <c r="E16">
        <v>1</v>
      </c>
      <c r="F16" t="s">
        <v>65</v>
      </c>
      <c r="G16">
        <v>1</v>
      </c>
      <c r="H16">
        <v>1</v>
      </c>
      <c r="I16">
        <v>1</v>
      </c>
      <c r="J16">
        <v>0</v>
      </c>
      <c r="K16" t="s">
        <v>66</v>
      </c>
      <c r="L16">
        <v>0.61420440673828125</v>
      </c>
      <c r="M16">
        <v>0.61420440673828125</v>
      </c>
      <c r="N16">
        <v>0</v>
      </c>
      <c r="O16">
        <v>4024.9951171875</v>
      </c>
      <c r="P16">
        <v>4024.9951171875</v>
      </c>
      <c r="Q16">
        <v>0</v>
      </c>
      <c r="S16">
        <v>4027.99609375</v>
      </c>
      <c r="T16">
        <v>4027.99609375</v>
      </c>
      <c r="U16">
        <v>0</v>
      </c>
      <c r="W16">
        <v>4020.485595703125</v>
      </c>
      <c r="X16">
        <v>4020.485595703125</v>
      </c>
      <c r="Y16">
        <v>0</v>
      </c>
      <c r="Z16">
        <v>4024.9951171875</v>
      </c>
      <c r="AA16">
        <v>4024.9951171875</v>
      </c>
      <c r="AB16">
        <v>0</v>
      </c>
      <c r="AC16">
        <v>4019.971435546875</v>
      </c>
      <c r="AD16">
        <v>4019.971435546875</v>
      </c>
      <c r="AE16">
        <v>0</v>
      </c>
      <c r="AF16">
        <v>4020.485595703125</v>
      </c>
      <c r="AG16">
        <v>4020.485595703125</v>
      </c>
      <c r="AH16">
        <v>0</v>
      </c>
      <c r="AI16">
        <v>4017.6669921875</v>
      </c>
      <c r="AJ16">
        <v>4017.6669921875</v>
      </c>
      <c r="AK16">
        <v>0</v>
      </c>
      <c r="AL16">
        <v>4019.971435546875</v>
      </c>
      <c r="AM16">
        <v>4019.971435546875</v>
      </c>
      <c r="AN16">
        <v>0</v>
      </c>
      <c r="AO16">
        <v>4016.67236328125</v>
      </c>
      <c r="AP16">
        <v>4016.67236328125</v>
      </c>
      <c r="AQ16">
        <v>0</v>
      </c>
      <c r="AR16">
        <v>4017.68359375</v>
      </c>
      <c r="AS16">
        <v>4017.68359375</v>
      </c>
      <c r="AT16">
        <v>0</v>
      </c>
      <c r="AU16">
        <v>4024.9951171875</v>
      </c>
      <c r="AV16">
        <v>4024.9951171875</v>
      </c>
      <c r="AW16">
        <v>0</v>
      </c>
      <c r="AY16">
        <v>14</v>
      </c>
      <c r="BA16">
        <f t="shared" si="0"/>
        <v>1.01123046875</v>
      </c>
      <c r="BB16">
        <f t="shared" si="1"/>
        <v>2.304443359375</v>
      </c>
      <c r="BC16">
        <f t="shared" si="2"/>
        <v>0.51416015625</v>
      </c>
      <c r="BD16">
        <f t="shared" si="3"/>
        <v>4.509521484375</v>
      </c>
      <c r="BE16">
        <f t="shared" si="4"/>
        <v>3.0009765625</v>
      </c>
      <c r="BF16">
        <f t="shared" si="5"/>
        <v>3.718017578125</v>
      </c>
      <c r="BH16">
        <f t="shared" si="6"/>
        <v>15.058349609375</v>
      </c>
      <c r="BI16">
        <f t="shared" si="9"/>
        <v>210.7841796875</v>
      </c>
      <c r="BJ16">
        <f t="shared" si="7"/>
        <v>211.791259765625</v>
      </c>
      <c r="BK16">
        <f t="shared" si="7"/>
        <v>213.996337890625</v>
      </c>
      <c r="BL16">
        <f t="shared" si="7"/>
        <v>214.50634765625</v>
      </c>
      <c r="BM16">
        <f t="shared" si="7"/>
        <v>219.019775390625</v>
      </c>
      <c r="BN16">
        <f t="shared" si="7"/>
        <v>222.020751953125</v>
      </c>
      <c r="BO16">
        <f t="shared" si="7"/>
        <v>225.8505859375</v>
      </c>
      <c r="BR16">
        <f t="shared" si="8"/>
        <v>220.69677734375</v>
      </c>
    </row>
    <row r="17" spans="1:70" x14ac:dyDescent="0.2">
      <c r="A17" t="s">
        <v>252</v>
      </c>
      <c r="B17" t="s">
        <v>231</v>
      </c>
      <c r="C17" t="s">
        <v>176</v>
      </c>
      <c r="D17">
        <v>60</v>
      </c>
      <c r="E17">
        <v>2</v>
      </c>
      <c r="F17" t="s">
        <v>75</v>
      </c>
      <c r="G17">
        <v>1</v>
      </c>
      <c r="H17">
        <v>1</v>
      </c>
      <c r="I17">
        <v>1</v>
      </c>
      <c r="J17">
        <v>0</v>
      </c>
      <c r="K17" t="s">
        <v>72</v>
      </c>
      <c r="L17">
        <v>0.71037971973419189</v>
      </c>
      <c r="M17">
        <v>0.71037971973419189</v>
      </c>
      <c r="N17">
        <v>0</v>
      </c>
      <c r="O17">
        <v>4039.037841796875</v>
      </c>
      <c r="P17">
        <v>4039.037841796875</v>
      </c>
      <c r="Q17">
        <v>0</v>
      </c>
      <c r="S17">
        <v>4042.038818359375</v>
      </c>
      <c r="T17">
        <v>4042.038818359375</v>
      </c>
      <c r="U17">
        <v>0</v>
      </c>
      <c r="W17">
        <v>4034.5283203125</v>
      </c>
      <c r="X17">
        <v>4034.5283203125</v>
      </c>
      <c r="Y17">
        <v>0</v>
      </c>
      <c r="Z17">
        <v>4039.037841796875</v>
      </c>
      <c r="AA17">
        <v>4039.037841796875</v>
      </c>
      <c r="AB17">
        <v>0</v>
      </c>
      <c r="AC17">
        <v>4034.014404296875</v>
      </c>
      <c r="AD17">
        <v>4034.014404296875</v>
      </c>
      <c r="AE17">
        <v>0</v>
      </c>
      <c r="AF17">
        <v>4034.5283203125</v>
      </c>
      <c r="AG17">
        <v>4034.5283203125</v>
      </c>
      <c r="AH17">
        <v>0</v>
      </c>
      <c r="AI17">
        <v>4032.70458984375</v>
      </c>
      <c r="AJ17">
        <v>4032.70458984375</v>
      </c>
      <c r="AK17">
        <v>0</v>
      </c>
      <c r="AL17">
        <v>4034.014404296875</v>
      </c>
      <c r="AM17">
        <v>4034.014404296875</v>
      </c>
      <c r="AN17">
        <v>0</v>
      </c>
      <c r="AO17">
        <v>4031.714111328125</v>
      </c>
      <c r="AP17">
        <v>4031.714111328125</v>
      </c>
      <c r="AQ17">
        <v>0</v>
      </c>
      <c r="AR17">
        <v>4032.72119140625</v>
      </c>
      <c r="AS17">
        <v>4032.72119140625</v>
      </c>
      <c r="AT17">
        <v>0</v>
      </c>
      <c r="AU17">
        <v>4039.037841796875</v>
      </c>
      <c r="AV17">
        <v>4039.037841796875</v>
      </c>
      <c r="AW17">
        <v>0</v>
      </c>
      <c r="AY17">
        <v>15</v>
      </c>
      <c r="BA17">
        <f t="shared" si="0"/>
        <v>1.007080078125</v>
      </c>
      <c r="BB17">
        <f t="shared" si="1"/>
        <v>1.309814453125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4.71142578125</v>
      </c>
      <c r="BH17">
        <f t="shared" si="6"/>
        <v>15.052734375</v>
      </c>
      <c r="BI17">
        <f t="shared" si="9"/>
        <v>225.842529296875</v>
      </c>
      <c r="BJ17">
        <f t="shared" si="7"/>
        <v>226.853759765625</v>
      </c>
      <c r="BK17">
        <f t="shared" si="7"/>
        <v>229.158203125</v>
      </c>
      <c r="BL17">
        <f t="shared" si="7"/>
        <v>229.67236328125</v>
      </c>
      <c r="BM17">
        <f t="shared" si="7"/>
        <v>234.181884765625</v>
      </c>
      <c r="BN17">
        <f t="shared" si="7"/>
        <v>237.182861328125</v>
      </c>
      <c r="BO17">
        <f t="shared" si="7"/>
        <v>240.90087890625</v>
      </c>
      <c r="BR17">
        <f t="shared" si="8"/>
        <v>235.86279296875</v>
      </c>
    </row>
    <row r="18" spans="1:70" x14ac:dyDescent="0.2">
      <c r="A18" t="s">
        <v>252</v>
      </c>
      <c r="B18" t="s">
        <v>155</v>
      </c>
      <c r="C18" t="s">
        <v>173</v>
      </c>
      <c r="D18">
        <v>120</v>
      </c>
      <c r="E18">
        <v>2</v>
      </c>
      <c r="F18" t="s">
        <v>75</v>
      </c>
      <c r="G18">
        <v>1</v>
      </c>
      <c r="H18">
        <v>1</v>
      </c>
      <c r="I18">
        <v>1</v>
      </c>
      <c r="J18">
        <v>0</v>
      </c>
      <c r="K18" t="s">
        <v>72</v>
      </c>
      <c r="L18">
        <v>0.85518968105316162</v>
      </c>
      <c r="M18">
        <v>0.85518968105316162</v>
      </c>
      <c r="N18">
        <v>0</v>
      </c>
      <c r="O18">
        <v>4055.6669921875</v>
      </c>
      <c r="P18">
        <v>4055.6669921875</v>
      </c>
      <c r="Q18">
        <v>0</v>
      </c>
      <c r="S18">
        <v>4058.667724609375</v>
      </c>
      <c r="T18">
        <v>4058.667724609375</v>
      </c>
      <c r="U18">
        <v>0</v>
      </c>
      <c r="W18">
        <v>4051.157470703125</v>
      </c>
      <c r="X18">
        <v>4051.157470703125</v>
      </c>
      <c r="Y18">
        <v>0</v>
      </c>
      <c r="Z18">
        <v>4055.6669921875</v>
      </c>
      <c r="AA18">
        <v>4055.6669921875</v>
      </c>
      <c r="AB18">
        <v>0</v>
      </c>
      <c r="AC18">
        <v>4050.643310546875</v>
      </c>
      <c r="AD18">
        <v>4050.643310546875</v>
      </c>
      <c r="AE18">
        <v>0</v>
      </c>
      <c r="AF18">
        <v>4051.157470703125</v>
      </c>
      <c r="AG18">
        <v>4051.157470703125</v>
      </c>
      <c r="AH18">
        <v>0</v>
      </c>
      <c r="AI18">
        <v>4047.741943359375</v>
      </c>
      <c r="AJ18">
        <v>4047.741943359375</v>
      </c>
      <c r="AK18">
        <v>0</v>
      </c>
      <c r="AL18">
        <v>4050.643310546875</v>
      </c>
      <c r="AM18">
        <v>4050.643310546875</v>
      </c>
      <c r="AN18">
        <v>0</v>
      </c>
      <c r="AO18">
        <v>4046.750244140625</v>
      </c>
      <c r="AP18">
        <v>4046.750244140625</v>
      </c>
      <c r="AQ18">
        <v>0</v>
      </c>
      <c r="AR18">
        <v>4047.758544921875</v>
      </c>
      <c r="AS18">
        <v>4047.758544921875</v>
      </c>
      <c r="AT18">
        <v>0</v>
      </c>
      <c r="AU18">
        <v>4055.6669921875</v>
      </c>
      <c r="AV18">
        <v>4055.6669921875</v>
      </c>
      <c r="AW18">
        <v>0</v>
      </c>
      <c r="AY18">
        <v>16</v>
      </c>
      <c r="BA18">
        <f t="shared" si="0"/>
        <v>1.00830078125</v>
      </c>
      <c r="BB18">
        <f t="shared" si="1"/>
        <v>2.9013671875</v>
      </c>
      <c r="BC18">
        <f t="shared" si="2"/>
        <v>0.51416015625</v>
      </c>
      <c r="BD18">
        <f t="shared" si="3"/>
        <v>4.509521484375</v>
      </c>
      <c r="BE18">
        <f t="shared" si="4"/>
        <v>3.000732421875</v>
      </c>
      <c r="BF18">
        <f t="shared" si="5"/>
        <v>3.10498046875</v>
      </c>
      <c r="BH18">
        <f t="shared" si="6"/>
        <v>15.0390625</v>
      </c>
      <c r="BI18">
        <f t="shared" si="9"/>
        <v>240.895263671875</v>
      </c>
      <c r="BJ18">
        <f t="shared" si="7"/>
        <v>241.90234375</v>
      </c>
      <c r="BK18">
        <f t="shared" si="7"/>
        <v>243.212158203125</v>
      </c>
      <c r="BL18">
        <f t="shared" si="7"/>
        <v>243.72607421875</v>
      </c>
      <c r="BM18">
        <f t="shared" si="7"/>
        <v>248.235595703125</v>
      </c>
      <c r="BN18">
        <f t="shared" si="7"/>
        <v>251.236572265625</v>
      </c>
      <c r="BO18">
        <f t="shared" si="7"/>
        <v>255.947998046875</v>
      </c>
      <c r="BR18">
        <f t="shared" si="8"/>
        <v>249.91650390625</v>
      </c>
    </row>
    <row r="19" spans="1:70" x14ac:dyDescent="0.2">
      <c r="A19" t="s">
        <v>252</v>
      </c>
      <c r="B19" t="s">
        <v>164</v>
      </c>
      <c r="C19" t="s">
        <v>156</v>
      </c>
      <c r="D19">
        <v>60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0.50992488861083984</v>
      </c>
      <c r="M19">
        <v>0.50992488861083984</v>
      </c>
      <c r="N19">
        <v>0</v>
      </c>
      <c r="O19">
        <v>4069.494140625</v>
      </c>
      <c r="P19">
        <v>4069.494140625</v>
      </c>
      <c r="Q19">
        <v>0</v>
      </c>
      <c r="S19">
        <v>4072.4951171875</v>
      </c>
      <c r="T19">
        <v>4072.4951171875</v>
      </c>
      <c r="U19">
        <v>0</v>
      </c>
      <c r="W19">
        <v>4064.984619140625</v>
      </c>
      <c r="X19">
        <v>4064.984619140625</v>
      </c>
      <c r="Y19">
        <v>0</v>
      </c>
      <c r="Z19">
        <v>4069.494140625</v>
      </c>
      <c r="AA19">
        <v>4069.494140625</v>
      </c>
      <c r="AB19">
        <v>0</v>
      </c>
      <c r="AC19">
        <v>4064.470703125</v>
      </c>
      <c r="AD19">
        <v>4064.470703125</v>
      </c>
      <c r="AE19">
        <v>0</v>
      </c>
      <c r="AF19">
        <v>4064.984619140625</v>
      </c>
      <c r="AG19">
        <v>4064.984619140625</v>
      </c>
      <c r="AH19">
        <v>0</v>
      </c>
      <c r="AI19">
        <v>4062.762939453125</v>
      </c>
      <c r="AJ19">
        <v>4062.762939453125</v>
      </c>
      <c r="AK19">
        <v>0</v>
      </c>
      <c r="AL19">
        <v>4064.470703125</v>
      </c>
      <c r="AM19">
        <v>4064.470703125</v>
      </c>
      <c r="AN19">
        <v>0</v>
      </c>
      <c r="AO19">
        <v>4061.772705078125</v>
      </c>
      <c r="AP19">
        <v>4061.772705078125</v>
      </c>
      <c r="AQ19">
        <v>0</v>
      </c>
      <c r="AR19">
        <v>4062.779541015625</v>
      </c>
      <c r="AS19">
        <v>4062.779541015625</v>
      </c>
      <c r="AT19">
        <v>0</v>
      </c>
      <c r="AU19">
        <v>4069.494140625</v>
      </c>
      <c r="AV19">
        <v>4069.494140625</v>
      </c>
      <c r="AW19">
        <v>0</v>
      </c>
      <c r="AY19">
        <v>17</v>
      </c>
      <c r="BA19">
        <f t="shared" si="0"/>
        <v>1.0068359375</v>
      </c>
      <c r="BB19">
        <f t="shared" si="1"/>
        <v>1.707763671875</v>
      </c>
      <c r="BC19">
        <f t="shared" si="2"/>
        <v>0.513916015625</v>
      </c>
      <c r="BD19">
        <f>Z19-W19</f>
        <v>4.509521484375</v>
      </c>
      <c r="BE19">
        <f t="shared" si="4"/>
        <v>3.0009765625</v>
      </c>
      <c r="BF19">
        <f t="shared" si="5"/>
        <v>4.31396484375</v>
      </c>
      <c r="BH19">
        <f t="shared" si="6"/>
        <v>15.052978515625</v>
      </c>
      <c r="BI19">
        <f t="shared" si="9"/>
        <v>255.934326171875</v>
      </c>
      <c r="BJ19">
        <f t="shared" ref="BJ19:BO31" si="10">BI19+BA18</f>
        <v>256.942626953125</v>
      </c>
      <c r="BK19">
        <f t="shared" si="10"/>
        <v>259.843994140625</v>
      </c>
      <c r="BL19">
        <f t="shared" si="10"/>
        <v>260.358154296875</v>
      </c>
      <c r="BM19">
        <f t="shared" si="10"/>
        <v>264.86767578125</v>
      </c>
      <c r="BN19">
        <f t="shared" si="10"/>
        <v>267.868408203125</v>
      </c>
      <c r="BO19">
        <f t="shared" si="10"/>
        <v>270.973388671875</v>
      </c>
      <c r="BR19">
        <f t="shared" si="8"/>
        <v>266.548583984375</v>
      </c>
    </row>
    <row r="20" spans="1:70" x14ac:dyDescent="0.2">
      <c r="A20" t="s">
        <v>252</v>
      </c>
      <c r="B20" t="s">
        <v>151</v>
      </c>
      <c r="C20" t="s">
        <v>152</v>
      </c>
      <c r="D20">
        <v>-90</v>
      </c>
      <c r="E20">
        <v>2</v>
      </c>
      <c r="F20" t="s">
        <v>71</v>
      </c>
      <c r="G20">
        <v>1</v>
      </c>
      <c r="H20">
        <v>0</v>
      </c>
      <c r="I20">
        <v>0</v>
      </c>
      <c r="J20">
        <v>0</v>
      </c>
      <c r="K20" t="s">
        <v>66</v>
      </c>
      <c r="L20">
        <v>1.86725914478302</v>
      </c>
      <c r="M20">
        <v>1.86725914478302</v>
      </c>
      <c r="N20">
        <v>0</v>
      </c>
      <c r="O20">
        <v>4083.934814453125</v>
      </c>
      <c r="P20">
        <v>4083.934814453125</v>
      </c>
      <c r="Q20">
        <v>0</v>
      </c>
      <c r="S20">
        <v>4086.935791015625</v>
      </c>
      <c r="T20">
        <v>4086.935791015625</v>
      </c>
      <c r="U20">
        <v>0</v>
      </c>
      <c r="W20">
        <v>4079.42529296875</v>
      </c>
      <c r="X20">
        <v>4079.42529296875</v>
      </c>
      <c r="Y20">
        <v>0</v>
      </c>
      <c r="Z20">
        <v>4083.934814453125</v>
      </c>
      <c r="AA20">
        <v>4083.934814453125</v>
      </c>
      <c r="AB20">
        <v>0</v>
      </c>
      <c r="AC20">
        <v>4078.911376953125</v>
      </c>
      <c r="AD20">
        <v>4078.911376953125</v>
      </c>
      <c r="AE20">
        <v>0</v>
      </c>
      <c r="AF20">
        <v>4079.42529296875</v>
      </c>
      <c r="AG20">
        <v>4079.42529296875</v>
      </c>
      <c r="AH20">
        <v>0</v>
      </c>
      <c r="AI20">
        <v>4077.80029296875</v>
      </c>
      <c r="AJ20">
        <v>4077.80029296875</v>
      </c>
      <c r="AK20">
        <v>0</v>
      </c>
      <c r="AL20">
        <v>4078.911376953125</v>
      </c>
      <c r="AM20">
        <v>4078.911376953125</v>
      </c>
      <c r="AN20">
        <v>0</v>
      </c>
      <c r="AO20">
        <v>4076.80908203125</v>
      </c>
      <c r="AP20">
        <v>4076.80908203125</v>
      </c>
      <c r="AQ20">
        <v>0</v>
      </c>
      <c r="AR20">
        <v>4077.81689453125</v>
      </c>
      <c r="AS20">
        <v>4077.81689453125</v>
      </c>
      <c r="AT20">
        <v>0</v>
      </c>
      <c r="AU20">
        <v>4083.934814453125</v>
      </c>
      <c r="AV20">
        <v>4083.934814453125</v>
      </c>
      <c r="AW20">
        <v>0</v>
      </c>
      <c r="AY20">
        <v>18</v>
      </c>
      <c r="BA20">
        <f t="shared" si="0"/>
        <v>1.0078125</v>
      </c>
      <c r="BB20">
        <f t="shared" si="1"/>
        <v>1.111083984375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4.91015625</v>
      </c>
      <c r="BH20">
        <f t="shared" si="6"/>
        <v>15.053466796875</v>
      </c>
      <c r="BI20">
        <f t="shared" si="9"/>
        <v>270.9873046875</v>
      </c>
      <c r="BJ20">
        <f t="shared" si="10"/>
        <v>271.994140625</v>
      </c>
      <c r="BK20">
        <f t="shared" si="10"/>
        <v>273.701904296875</v>
      </c>
      <c r="BL20">
        <f t="shared" si="10"/>
        <v>274.2158203125</v>
      </c>
      <c r="BM20">
        <f t="shared" si="10"/>
        <v>278.725341796875</v>
      </c>
      <c r="BN20">
        <f t="shared" si="10"/>
        <v>281.726318359375</v>
      </c>
      <c r="BO20">
        <f t="shared" si="10"/>
        <v>286.040283203125</v>
      </c>
      <c r="BR20">
        <f t="shared" si="8"/>
        <v>280.40625</v>
      </c>
    </row>
    <row r="21" spans="1:70" x14ac:dyDescent="0.2">
      <c r="A21" t="s">
        <v>252</v>
      </c>
      <c r="B21" t="s">
        <v>149</v>
      </c>
      <c r="C21" t="s">
        <v>150</v>
      </c>
      <c r="D21">
        <v>60</v>
      </c>
      <c r="E21">
        <v>2</v>
      </c>
      <c r="F21" t="s">
        <v>75</v>
      </c>
      <c r="G21">
        <v>1</v>
      </c>
      <c r="H21">
        <v>1</v>
      </c>
      <c r="I21">
        <v>1</v>
      </c>
      <c r="J21">
        <v>0</v>
      </c>
      <c r="K21" t="s">
        <v>72</v>
      </c>
      <c r="L21">
        <v>0.66106641292572021</v>
      </c>
      <c r="M21">
        <v>0.66106641292572021</v>
      </c>
      <c r="N21">
        <v>0</v>
      </c>
      <c r="O21">
        <v>4100.365234375</v>
      </c>
      <c r="P21">
        <v>4100.365234375</v>
      </c>
      <c r="Q21">
        <v>0</v>
      </c>
      <c r="S21">
        <v>4103.36572265625</v>
      </c>
      <c r="T21">
        <v>4103.36572265625</v>
      </c>
      <c r="U21">
        <v>0</v>
      </c>
      <c r="W21">
        <v>4095.85546875</v>
      </c>
      <c r="X21">
        <v>4095.85546875</v>
      </c>
      <c r="Y21">
        <v>0</v>
      </c>
      <c r="Z21">
        <v>4100.365234375</v>
      </c>
      <c r="AA21">
        <v>4100.365234375</v>
      </c>
      <c r="AB21">
        <v>0</v>
      </c>
      <c r="AC21">
        <v>4095.341552734375</v>
      </c>
      <c r="AD21">
        <v>4095.341552734375</v>
      </c>
      <c r="AE21">
        <v>0</v>
      </c>
      <c r="AF21">
        <v>4095.85546875</v>
      </c>
      <c r="AG21">
        <v>4095.85546875</v>
      </c>
      <c r="AH21">
        <v>0</v>
      </c>
      <c r="AI21">
        <v>4092.837890625</v>
      </c>
      <c r="AJ21">
        <v>4092.837890625</v>
      </c>
      <c r="AK21">
        <v>0</v>
      </c>
      <c r="AL21">
        <v>4095.341552734375</v>
      </c>
      <c r="AM21">
        <v>4095.341552734375</v>
      </c>
      <c r="AN21">
        <v>0</v>
      </c>
      <c r="AO21">
        <v>4091.845947265625</v>
      </c>
      <c r="AP21">
        <v>4091.845947265625</v>
      </c>
      <c r="AQ21">
        <v>0</v>
      </c>
      <c r="AR21">
        <v>4092.8544921875</v>
      </c>
      <c r="AS21">
        <v>4092.8544921875</v>
      </c>
      <c r="AT21">
        <v>0</v>
      </c>
      <c r="AU21">
        <v>4100.365234375</v>
      </c>
      <c r="AV21">
        <v>4100.365234375</v>
      </c>
      <c r="AW21">
        <v>0</v>
      </c>
      <c r="AY21">
        <v>19</v>
      </c>
      <c r="BA21">
        <f t="shared" si="0"/>
        <v>1.008544921875</v>
      </c>
      <c r="BB21">
        <f t="shared" si="1"/>
        <v>2.503662109375</v>
      </c>
      <c r="BC21">
        <f t="shared" si="2"/>
        <v>0.513916015625</v>
      </c>
      <c r="BD21">
        <f t="shared" si="3"/>
        <v>4.509765625</v>
      </c>
      <c r="BE21">
        <f t="shared" si="4"/>
        <v>3.00048828125</v>
      </c>
      <c r="BF21">
        <f t="shared" si="5"/>
        <v>3.51904296875</v>
      </c>
      <c r="BH21">
        <f t="shared" si="6"/>
        <v>15.055419921875</v>
      </c>
      <c r="BI21">
        <f t="shared" si="9"/>
        <v>286.040771484375</v>
      </c>
      <c r="BJ21">
        <f t="shared" si="10"/>
        <v>287.048583984375</v>
      </c>
      <c r="BK21">
        <f t="shared" si="10"/>
        <v>288.15966796875</v>
      </c>
      <c r="BL21">
        <f t="shared" si="10"/>
        <v>288.673583984375</v>
      </c>
      <c r="BM21">
        <f t="shared" si="10"/>
        <v>293.18310546875</v>
      </c>
      <c r="BN21">
        <f t="shared" si="10"/>
        <v>296.18408203125</v>
      </c>
      <c r="BO21">
        <f t="shared" si="10"/>
        <v>301.09423828125</v>
      </c>
      <c r="BR21">
        <f t="shared" si="8"/>
        <v>294.864013671875</v>
      </c>
    </row>
    <row r="22" spans="1:70" x14ac:dyDescent="0.2">
      <c r="A22" t="s">
        <v>252</v>
      </c>
      <c r="B22" t="s">
        <v>158</v>
      </c>
      <c r="C22" t="s">
        <v>152</v>
      </c>
      <c r="D22">
        <v>120</v>
      </c>
      <c r="E22">
        <v>1</v>
      </c>
      <c r="F22" t="s">
        <v>65</v>
      </c>
      <c r="G22">
        <v>1</v>
      </c>
      <c r="H22">
        <v>1</v>
      </c>
      <c r="I22">
        <v>1</v>
      </c>
      <c r="J22">
        <v>0</v>
      </c>
      <c r="K22" t="s">
        <v>66</v>
      </c>
      <c r="L22">
        <v>0.84090197086334229</v>
      </c>
      <c r="M22">
        <v>0.84090197086334229</v>
      </c>
      <c r="N22">
        <v>0</v>
      </c>
      <c r="O22">
        <v>4114.109375</v>
      </c>
      <c r="P22">
        <v>4114.109375</v>
      </c>
      <c r="Q22">
        <v>0</v>
      </c>
      <c r="S22">
        <v>4117.1103515625</v>
      </c>
      <c r="T22">
        <v>4117.1103515625</v>
      </c>
      <c r="U22">
        <v>0</v>
      </c>
      <c r="W22">
        <v>4109.599609375</v>
      </c>
      <c r="X22">
        <v>4109.599609375</v>
      </c>
      <c r="Y22">
        <v>0</v>
      </c>
      <c r="Z22">
        <v>4114.109375</v>
      </c>
      <c r="AA22">
        <v>4114.109375</v>
      </c>
      <c r="AB22">
        <v>0</v>
      </c>
      <c r="AC22">
        <v>4109.0859375</v>
      </c>
      <c r="AD22">
        <v>4109.0859375</v>
      </c>
      <c r="AE22">
        <v>0</v>
      </c>
      <c r="AF22">
        <v>4109.599609375</v>
      </c>
      <c r="AG22">
        <v>4109.599609375</v>
      </c>
      <c r="AH22">
        <v>0</v>
      </c>
      <c r="AI22">
        <v>4107.87548828125</v>
      </c>
      <c r="AJ22">
        <v>4107.87548828125</v>
      </c>
      <c r="AK22">
        <v>0</v>
      </c>
      <c r="AL22">
        <v>4109.0859375</v>
      </c>
      <c r="AM22">
        <v>4109.0859375</v>
      </c>
      <c r="AN22">
        <v>0</v>
      </c>
      <c r="AO22">
        <v>4106.884765625</v>
      </c>
      <c r="AP22">
        <v>4106.884765625</v>
      </c>
      <c r="AQ22">
        <v>0</v>
      </c>
      <c r="AR22">
        <v>4107.89208984375</v>
      </c>
      <c r="AS22">
        <v>4107.89208984375</v>
      </c>
      <c r="AT22">
        <v>0</v>
      </c>
      <c r="AU22">
        <v>4114.109375</v>
      </c>
      <c r="AV22">
        <v>4114.109375</v>
      </c>
      <c r="AW22">
        <v>0</v>
      </c>
      <c r="AY22">
        <v>20</v>
      </c>
      <c r="BA22">
        <f t="shared" si="0"/>
        <v>1.00732421875</v>
      </c>
      <c r="BB22">
        <f t="shared" si="1"/>
        <v>1.21044921875</v>
      </c>
      <c r="BC22">
        <f t="shared" si="2"/>
        <v>0.513671875</v>
      </c>
      <c r="BD22">
        <f t="shared" si="3"/>
        <v>4.509765625</v>
      </c>
      <c r="BE22">
        <f t="shared" si="4"/>
        <v>3.0009765625</v>
      </c>
      <c r="BF22">
        <f t="shared" si="5"/>
        <v>4.82568359375</v>
      </c>
      <c r="BH22">
        <f t="shared" si="6"/>
        <v>15.06787109375</v>
      </c>
      <c r="BI22">
        <f t="shared" si="9"/>
        <v>301.09619140625</v>
      </c>
      <c r="BJ22">
        <f t="shared" si="10"/>
        <v>302.104736328125</v>
      </c>
      <c r="BK22">
        <f t="shared" si="10"/>
        <v>304.6083984375</v>
      </c>
      <c r="BL22">
        <f t="shared" si="10"/>
        <v>305.122314453125</v>
      </c>
      <c r="BM22">
        <f t="shared" si="10"/>
        <v>309.632080078125</v>
      </c>
      <c r="BN22">
        <f t="shared" si="10"/>
        <v>312.632568359375</v>
      </c>
      <c r="BO22">
        <f t="shared" si="10"/>
        <v>316.151611328125</v>
      </c>
      <c r="BR22">
        <f t="shared" si="8"/>
        <v>311.312744140625</v>
      </c>
    </row>
    <row r="23" spans="1:70" x14ac:dyDescent="0.2">
      <c r="A23" t="s">
        <v>253</v>
      </c>
      <c r="B23" t="s">
        <v>174</v>
      </c>
      <c r="C23" t="s">
        <v>154</v>
      </c>
      <c r="D23">
        <v>-150</v>
      </c>
      <c r="E23">
        <v>2</v>
      </c>
      <c r="F23" t="s">
        <v>75</v>
      </c>
      <c r="G23">
        <v>1</v>
      </c>
      <c r="H23">
        <v>1</v>
      </c>
      <c r="I23">
        <v>1</v>
      </c>
      <c r="J23">
        <v>0</v>
      </c>
      <c r="K23" t="s">
        <v>72</v>
      </c>
      <c r="L23">
        <v>0.96951472759246826</v>
      </c>
      <c r="M23">
        <v>0.96951472759246826</v>
      </c>
      <c r="N23">
        <v>0</v>
      </c>
      <c r="O23">
        <v>4130.8544921875</v>
      </c>
      <c r="P23">
        <v>4130.8544921875</v>
      </c>
      <c r="Q23">
        <v>0</v>
      </c>
      <c r="S23">
        <v>4133.85546875</v>
      </c>
      <c r="T23">
        <v>4133.85546875</v>
      </c>
      <c r="U23">
        <v>0</v>
      </c>
      <c r="W23">
        <v>4126.3447265625</v>
      </c>
      <c r="X23">
        <v>4126.3447265625</v>
      </c>
      <c r="Y23">
        <v>0</v>
      </c>
      <c r="Z23">
        <v>4130.8544921875</v>
      </c>
      <c r="AA23">
        <v>4130.8544921875</v>
      </c>
      <c r="AB23">
        <v>0</v>
      </c>
      <c r="AC23">
        <v>4125.8310546875</v>
      </c>
      <c r="AD23">
        <v>4125.8310546875</v>
      </c>
      <c r="AE23">
        <v>0</v>
      </c>
      <c r="AF23">
        <v>4126.3447265625</v>
      </c>
      <c r="AG23">
        <v>4126.3447265625</v>
      </c>
      <c r="AH23">
        <v>0</v>
      </c>
      <c r="AI23">
        <v>4122.9296875</v>
      </c>
      <c r="AJ23">
        <v>4122.9296875</v>
      </c>
      <c r="AK23">
        <v>0</v>
      </c>
      <c r="AL23">
        <v>4125.8310546875</v>
      </c>
      <c r="AM23">
        <v>4125.8310546875</v>
      </c>
      <c r="AN23">
        <v>0</v>
      </c>
      <c r="AO23">
        <v>4121.93603515625</v>
      </c>
      <c r="AP23">
        <v>4121.93603515625</v>
      </c>
      <c r="AQ23">
        <v>0</v>
      </c>
      <c r="AR23">
        <v>4122.9462890625</v>
      </c>
      <c r="AS23">
        <v>4122.9462890625</v>
      </c>
      <c r="AT23">
        <v>0</v>
      </c>
      <c r="AU23">
        <v>4130.8544921875</v>
      </c>
      <c r="AV23">
        <v>4130.8544921875</v>
      </c>
      <c r="AW23">
        <v>0</v>
      </c>
      <c r="AY23">
        <v>21</v>
      </c>
      <c r="BA23">
        <f t="shared" si="0"/>
        <v>1.01025390625</v>
      </c>
      <c r="BB23">
        <f t="shared" si="1"/>
        <v>2.9013671875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3.11669921875</v>
      </c>
      <c r="BH23">
        <f t="shared" si="6"/>
        <v>15.052734375</v>
      </c>
      <c r="BI23">
        <f t="shared" si="9"/>
        <v>316.1640625</v>
      </c>
      <c r="BJ23">
        <f t="shared" si="10"/>
        <v>317.17138671875</v>
      </c>
      <c r="BK23">
        <f t="shared" si="10"/>
        <v>318.3818359375</v>
      </c>
      <c r="BL23">
        <f t="shared" si="10"/>
        <v>318.8955078125</v>
      </c>
      <c r="BM23">
        <f t="shared" si="10"/>
        <v>323.4052734375</v>
      </c>
      <c r="BN23">
        <f t="shared" si="10"/>
        <v>326.40625</v>
      </c>
      <c r="BO23">
        <f t="shared" si="10"/>
        <v>331.23193359375</v>
      </c>
      <c r="BR23">
        <f t="shared" si="8"/>
        <v>325.0859375</v>
      </c>
    </row>
    <row r="24" spans="1:70" x14ac:dyDescent="0.2">
      <c r="A24" t="s">
        <v>252</v>
      </c>
      <c r="B24" t="s">
        <v>226</v>
      </c>
      <c r="C24" t="s">
        <v>77</v>
      </c>
      <c r="D24">
        <v>60</v>
      </c>
      <c r="E24">
        <v>1</v>
      </c>
      <c r="F24" t="s">
        <v>65</v>
      </c>
      <c r="G24">
        <v>1</v>
      </c>
      <c r="H24">
        <v>1</v>
      </c>
      <c r="I24">
        <v>1</v>
      </c>
      <c r="J24">
        <v>0</v>
      </c>
      <c r="K24" t="s">
        <v>66</v>
      </c>
      <c r="L24">
        <v>1.4684339761734011</v>
      </c>
      <c r="M24">
        <v>1.4684339761734011</v>
      </c>
      <c r="N24">
        <v>0</v>
      </c>
      <c r="O24">
        <v>4145.59375</v>
      </c>
      <c r="P24">
        <v>4145.59375</v>
      </c>
      <c r="Q24">
        <v>0</v>
      </c>
      <c r="S24">
        <v>4148.59423828125</v>
      </c>
      <c r="T24">
        <v>4148.59423828125</v>
      </c>
      <c r="U24">
        <v>0</v>
      </c>
      <c r="W24">
        <v>4141.083984375</v>
      </c>
      <c r="X24">
        <v>4141.083984375</v>
      </c>
      <c r="Y24">
        <v>0</v>
      </c>
      <c r="Z24">
        <v>4145.59375</v>
      </c>
      <c r="AA24">
        <v>4145.59375</v>
      </c>
      <c r="AB24">
        <v>0</v>
      </c>
      <c r="AC24">
        <v>4140.56982421875</v>
      </c>
      <c r="AD24">
        <v>4140.56982421875</v>
      </c>
      <c r="AE24">
        <v>0</v>
      </c>
      <c r="AF24">
        <v>4141.083984375</v>
      </c>
      <c r="AG24">
        <v>4141.083984375</v>
      </c>
      <c r="AH24">
        <v>0</v>
      </c>
      <c r="AI24">
        <v>4137.966796875</v>
      </c>
      <c r="AJ24">
        <v>4137.966796875</v>
      </c>
      <c r="AK24">
        <v>0</v>
      </c>
      <c r="AL24">
        <v>4140.56982421875</v>
      </c>
      <c r="AM24">
        <v>4140.56982421875</v>
      </c>
      <c r="AN24">
        <v>0</v>
      </c>
      <c r="AO24">
        <v>4136.97216796875</v>
      </c>
      <c r="AP24">
        <v>4136.97216796875</v>
      </c>
      <c r="AQ24">
        <v>0</v>
      </c>
      <c r="AR24">
        <v>4137.9833984375</v>
      </c>
      <c r="AS24">
        <v>4137.9833984375</v>
      </c>
      <c r="AT24">
        <v>0</v>
      </c>
      <c r="AU24">
        <v>4145.59375</v>
      </c>
      <c r="AV24">
        <v>4145.59375</v>
      </c>
      <c r="AW24">
        <v>0</v>
      </c>
      <c r="AY24">
        <v>22</v>
      </c>
      <c r="BA24">
        <f t="shared" si="0"/>
        <v>1.01123046875</v>
      </c>
      <c r="BB24">
        <f t="shared" si="1"/>
        <v>2.60302734375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3.41796875</v>
      </c>
      <c r="BH24">
        <f t="shared" si="6"/>
        <v>15.056640625</v>
      </c>
      <c r="BI24">
        <f t="shared" si="9"/>
        <v>331.216796875</v>
      </c>
      <c r="BJ24">
        <f t="shared" si="10"/>
        <v>332.22705078125</v>
      </c>
      <c r="BK24">
        <f t="shared" si="10"/>
        <v>335.12841796875</v>
      </c>
      <c r="BL24">
        <f t="shared" si="10"/>
        <v>335.64208984375</v>
      </c>
      <c r="BM24">
        <f t="shared" si="10"/>
        <v>340.15185546875</v>
      </c>
      <c r="BN24">
        <f t="shared" si="10"/>
        <v>343.15283203125</v>
      </c>
      <c r="BO24">
        <f t="shared" si="10"/>
        <v>346.26953125</v>
      </c>
      <c r="BR24">
        <f t="shared" si="8"/>
        <v>341.83251953125</v>
      </c>
    </row>
    <row r="25" spans="1:70" x14ac:dyDescent="0.2">
      <c r="A25" t="s">
        <v>252</v>
      </c>
      <c r="B25" t="s">
        <v>73</v>
      </c>
      <c r="C25" t="s">
        <v>152</v>
      </c>
      <c r="D25">
        <v>90</v>
      </c>
      <c r="E25">
        <v>2</v>
      </c>
      <c r="F25" t="s">
        <v>71</v>
      </c>
      <c r="G25">
        <v>1</v>
      </c>
      <c r="H25">
        <v>1</v>
      </c>
      <c r="I25">
        <v>1</v>
      </c>
      <c r="J25">
        <v>0</v>
      </c>
      <c r="K25" t="s">
        <v>72</v>
      </c>
      <c r="L25">
        <v>1.4360945224761961</v>
      </c>
      <c r="M25">
        <v>1.4360945224761961</v>
      </c>
      <c r="N25">
        <v>0</v>
      </c>
      <c r="O25">
        <v>4159.337890625</v>
      </c>
      <c r="P25">
        <v>4159.337890625</v>
      </c>
      <c r="Q25">
        <v>0</v>
      </c>
      <c r="S25">
        <v>4162.3388671875</v>
      </c>
      <c r="T25">
        <v>4162.3388671875</v>
      </c>
      <c r="U25">
        <v>0</v>
      </c>
      <c r="W25">
        <v>4154.828125</v>
      </c>
      <c r="X25">
        <v>4154.828125</v>
      </c>
      <c r="Y25">
        <v>0</v>
      </c>
      <c r="Z25">
        <v>4159.337890625</v>
      </c>
      <c r="AA25">
        <v>4159.337890625</v>
      </c>
      <c r="AB25">
        <v>0</v>
      </c>
      <c r="AC25">
        <v>4154.314453125</v>
      </c>
      <c r="AD25">
        <v>4154.314453125</v>
      </c>
      <c r="AE25">
        <v>0</v>
      </c>
      <c r="AF25">
        <v>4154.828125</v>
      </c>
      <c r="AG25">
        <v>4154.828125</v>
      </c>
      <c r="AH25">
        <v>0</v>
      </c>
      <c r="AI25">
        <v>4153.00439453125</v>
      </c>
      <c r="AJ25">
        <v>4153.00439453125</v>
      </c>
      <c r="AK25">
        <v>0</v>
      </c>
      <c r="AL25">
        <v>4154.314453125</v>
      </c>
      <c r="AM25">
        <v>4154.314453125</v>
      </c>
      <c r="AN25">
        <v>0</v>
      </c>
      <c r="AO25">
        <v>4152.01220703125</v>
      </c>
      <c r="AP25">
        <v>4152.01220703125</v>
      </c>
      <c r="AQ25">
        <v>0</v>
      </c>
      <c r="AR25">
        <v>4153.02099609375</v>
      </c>
      <c r="AS25">
        <v>4153.02099609375</v>
      </c>
      <c r="AT25">
        <v>0</v>
      </c>
      <c r="AU25">
        <v>4159.337890625</v>
      </c>
      <c r="AV25">
        <v>4159.337890625</v>
      </c>
      <c r="AW25">
        <v>0</v>
      </c>
      <c r="AY25">
        <v>23</v>
      </c>
      <c r="BA25">
        <f t="shared" si="0"/>
        <v>1.0087890625</v>
      </c>
      <c r="BB25">
        <f t="shared" si="1"/>
        <v>1.31005859375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4.724609375</v>
      </c>
      <c r="BH25">
        <f t="shared" si="6"/>
        <v>15.06787109375</v>
      </c>
      <c r="BI25">
        <f t="shared" si="9"/>
        <v>346.2734375</v>
      </c>
      <c r="BJ25">
        <f t="shared" si="10"/>
        <v>347.28466796875</v>
      </c>
      <c r="BK25">
        <f t="shared" si="10"/>
        <v>349.8876953125</v>
      </c>
      <c r="BL25">
        <f t="shared" si="10"/>
        <v>350.40185546875</v>
      </c>
      <c r="BM25">
        <f t="shared" si="10"/>
        <v>354.91162109375</v>
      </c>
      <c r="BN25">
        <f t="shared" si="10"/>
        <v>357.912109375</v>
      </c>
      <c r="BO25">
        <f t="shared" si="10"/>
        <v>361.330078125</v>
      </c>
      <c r="BR25">
        <f t="shared" si="8"/>
        <v>356.59228515625</v>
      </c>
    </row>
    <row r="26" spans="1:70" x14ac:dyDescent="0.2">
      <c r="A26" t="s">
        <v>253</v>
      </c>
      <c r="B26" t="s">
        <v>234</v>
      </c>
      <c r="C26" t="s">
        <v>69</v>
      </c>
      <c r="D26">
        <v>-90</v>
      </c>
      <c r="E26">
        <v>1</v>
      </c>
      <c r="F26" t="s">
        <v>65</v>
      </c>
      <c r="G26">
        <v>1</v>
      </c>
      <c r="H26">
        <v>0</v>
      </c>
      <c r="I26">
        <v>0</v>
      </c>
      <c r="J26">
        <v>0</v>
      </c>
      <c r="K26" t="s">
        <v>72</v>
      </c>
      <c r="L26">
        <v>1.806793093681335</v>
      </c>
      <c r="M26">
        <v>1.806793093681335</v>
      </c>
      <c r="N26">
        <v>0</v>
      </c>
      <c r="O26">
        <v>4175.68505859375</v>
      </c>
      <c r="P26">
        <v>4175.68505859375</v>
      </c>
      <c r="Q26">
        <v>0</v>
      </c>
      <c r="S26">
        <v>4178.68603515625</v>
      </c>
      <c r="T26">
        <v>4178.68603515625</v>
      </c>
      <c r="U26">
        <v>0</v>
      </c>
      <c r="W26">
        <v>4171.17529296875</v>
      </c>
      <c r="X26">
        <v>4171.17529296875</v>
      </c>
      <c r="Y26">
        <v>0</v>
      </c>
      <c r="Z26">
        <v>4175.68505859375</v>
      </c>
      <c r="AA26">
        <v>4175.68505859375</v>
      </c>
      <c r="AB26">
        <v>0</v>
      </c>
      <c r="AC26">
        <v>4170.66162109375</v>
      </c>
      <c r="AD26">
        <v>4170.66162109375</v>
      </c>
      <c r="AE26">
        <v>0</v>
      </c>
      <c r="AF26">
        <v>4171.17529296875</v>
      </c>
      <c r="AG26">
        <v>4171.17529296875</v>
      </c>
      <c r="AH26">
        <v>0</v>
      </c>
      <c r="AI26">
        <v>4168.05859375</v>
      </c>
      <c r="AJ26">
        <v>4168.05859375</v>
      </c>
      <c r="AK26">
        <v>0</v>
      </c>
      <c r="AL26">
        <v>4170.66162109375</v>
      </c>
      <c r="AM26">
        <v>4170.66162109375</v>
      </c>
      <c r="AN26">
        <v>0</v>
      </c>
      <c r="AO26">
        <v>4167.0634765625</v>
      </c>
      <c r="AP26">
        <v>4167.0634765625</v>
      </c>
      <c r="AQ26">
        <v>0</v>
      </c>
      <c r="AR26">
        <v>4168.0751953125</v>
      </c>
      <c r="AS26">
        <v>4168.0751953125</v>
      </c>
      <c r="AT26">
        <v>0</v>
      </c>
      <c r="AU26">
        <v>4175.68505859375</v>
      </c>
      <c r="AV26">
        <v>4175.68505859375</v>
      </c>
      <c r="AW26">
        <v>0</v>
      </c>
      <c r="AY26">
        <v>24</v>
      </c>
      <c r="BA26">
        <f t="shared" si="0"/>
        <v>1.01171875</v>
      </c>
      <c r="BB26">
        <f t="shared" si="1"/>
        <v>2.60302734375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3.43115234375</v>
      </c>
      <c r="BH26">
        <f t="shared" si="6"/>
        <v>15.0703125</v>
      </c>
      <c r="BI26">
        <f t="shared" si="9"/>
        <v>361.34130859375</v>
      </c>
      <c r="BJ26">
        <f t="shared" si="10"/>
        <v>362.35009765625</v>
      </c>
      <c r="BK26">
        <f t="shared" si="10"/>
        <v>363.66015625</v>
      </c>
      <c r="BL26">
        <f t="shared" si="10"/>
        <v>364.173828125</v>
      </c>
      <c r="BM26">
        <f t="shared" si="10"/>
        <v>368.68359375</v>
      </c>
      <c r="BN26">
        <f t="shared" si="10"/>
        <v>371.6845703125</v>
      </c>
      <c r="BO26">
        <f t="shared" si="10"/>
        <v>376.4091796875</v>
      </c>
      <c r="BR26">
        <f t="shared" si="8"/>
        <v>370.3642578125</v>
      </c>
    </row>
    <row r="27" spans="1:70" x14ac:dyDescent="0.2">
      <c r="A27" t="s">
        <v>252</v>
      </c>
      <c r="B27" t="s">
        <v>163</v>
      </c>
      <c r="C27" t="s">
        <v>156</v>
      </c>
      <c r="D27">
        <v>120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1.505678534507751</v>
      </c>
      <c r="M27">
        <v>1.505678534507751</v>
      </c>
      <c r="N27">
        <v>0</v>
      </c>
      <c r="O27">
        <v>4190.7392578125</v>
      </c>
      <c r="P27">
        <v>4190.7392578125</v>
      </c>
      <c r="Q27">
        <v>0</v>
      </c>
      <c r="S27">
        <v>4193.740234375</v>
      </c>
      <c r="T27">
        <v>4193.740234375</v>
      </c>
      <c r="U27">
        <v>0</v>
      </c>
      <c r="W27">
        <v>4186.2294921875</v>
      </c>
      <c r="X27">
        <v>4186.2294921875</v>
      </c>
      <c r="Y27">
        <v>0</v>
      </c>
      <c r="Z27">
        <v>4190.7392578125</v>
      </c>
      <c r="AA27">
        <v>4190.7392578125</v>
      </c>
      <c r="AB27">
        <v>0</v>
      </c>
      <c r="AC27">
        <v>4185.7158203125</v>
      </c>
      <c r="AD27">
        <v>4185.7158203125</v>
      </c>
      <c r="AE27">
        <v>0</v>
      </c>
      <c r="AF27">
        <v>4186.2294921875</v>
      </c>
      <c r="AG27">
        <v>4186.2294921875</v>
      </c>
      <c r="AH27">
        <v>0</v>
      </c>
      <c r="AI27">
        <v>4183.11279296875</v>
      </c>
      <c r="AJ27">
        <v>4183.11279296875</v>
      </c>
      <c r="AK27">
        <v>0</v>
      </c>
      <c r="AL27">
        <v>4185.7158203125</v>
      </c>
      <c r="AM27">
        <v>4185.7158203125</v>
      </c>
      <c r="AN27">
        <v>0</v>
      </c>
      <c r="AO27">
        <v>4182.1171875</v>
      </c>
      <c r="AP27">
        <v>4182.1171875</v>
      </c>
      <c r="AQ27">
        <v>0</v>
      </c>
      <c r="AR27">
        <v>4183.12939453125</v>
      </c>
      <c r="AS27">
        <v>4183.12939453125</v>
      </c>
      <c r="AT27">
        <v>0</v>
      </c>
      <c r="AU27">
        <v>4190.7392578125</v>
      </c>
      <c r="AV27">
        <v>4190.7392578125</v>
      </c>
      <c r="AW27">
        <v>0</v>
      </c>
      <c r="AY27">
        <v>25</v>
      </c>
      <c r="BA27">
        <f t="shared" si="0"/>
        <v>1.01220703125</v>
      </c>
      <c r="BB27">
        <f t="shared" si="1"/>
        <v>2.60302734375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3.4169921875</v>
      </c>
      <c r="BH27">
        <f t="shared" si="6"/>
        <v>15.056640625</v>
      </c>
      <c r="BI27">
        <f t="shared" si="9"/>
        <v>376.41162109375</v>
      </c>
      <c r="BJ27">
        <f t="shared" si="10"/>
        <v>377.42333984375</v>
      </c>
      <c r="BK27">
        <f t="shared" si="10"/>
        <v>380.0263671875</v>
      </c>
      <c r="BL27">
        <f t="shared" si="10"/>
        <v>380.5400390625</v>
      </c>
      <c r="BM27">
        <f t="shared" si="10"/>
        <v>385.0498046875</v>
      </c>
      <c r="BN27">
        <f t="shared" si="10"/>
        <v>388.05078125</v>
      </c>
      <c r="BO27">
        <f t="shared" si="10"/>
        <v>391.48193359375</v>
      </c>
      <c r="BR27">
        <f t="shared" si="8"/>
        <v>386.73046875</v>
      </c>
    </row>
    <row r="28" spans="1:70" x14ac:dyDescent="0.2">
      <c r="A28" t="s">
        <v>252</v>
      </c>
      <c r="B28" t="s">
        <v>244</v>
      </c>
      <c r="C28" t="s">
        <v>69</v>
      </c>
      <c r="D28">
        <v>60</v>
      </c>
      <c r="E28">
        <v>1</v>
      </c>
      <c r="F28" t="s">
        <v>65</v>
      </c>
      <c r="G28">
        <v>1</v>
      </c>
      <c r="H28">
        <v>1</v>
      </c>
      <c r="I28">
        <v>1</v>
      </c>
      <c r="J28">
        <v>0</v>
      </c>
      <c r="K28" t="s">
        <v>66</v>
      </c>
      <c r="L28">
        <v>0.39142158627510071</v>
      </c>
      <c r="M28">
        <v>0.39142158627510071</v>
      </c>
      <c r="N28">
        <v>0</v>
      </c>
      <c r="O28">
        <v>4204.88134765625</v>
      </c>
      <c r="P28">
        <v>4204.88134765625</v>
      </c>
      <c r="Q28">
        <v>0</v>
      </c>
      <c r="S28">
        <v>4207.88232421875</v>
      </c>
      <c r="T28">
        <v>4207.88232421875</v>
      </c>
      <c r="U28">
        <v>0</v>
      </c>
      <c r="W28">
        <v>4200.37158203125</v>
      </c>
      <c r="X28">
        <v>4200.37158203125</v>
      </c>
      <c r="Y28">
        <v>0</v>
      </c>
      <c r="Z28">
        <v>4204.88134765625</v>
      </c>
      <c r="AA28">
        <v>4204.88134765625</v>
      </c>
      <c r="AB28">
        <v>0</v>
      </c>
      <c r="AC28">
        <v>4199.85791015625</v>
      </c>
      <c r="AD28">
        <v>4199.85791015625</v>
      </c>
      <c r="AE28">
        <v>0</v>
      </c>
      <c r="AF28">
        <v>4200.37158203125</v>
      </c>
      <c r="AG28">
        <v>4200.37158203125</v>
      </c>
      <c r="AH28">
        <v>0</v>
      </c>
      <c r="AI28">
        <v>4198.150390625</v>
      </c>
      <c r="AJ28">
        <v>4198.150390625</v>
      </c>
      <c r="AK28">
        <v>0</v>
      </c>
      <c r="AL28">
        <v>4199.85791015625</v>
      </c>
      <c r="AM28">
        <v>4199.85791015625</v>
      </c>
      <c r="AN28">
        <v>0</v>
      </c>
      <c r="AO28">
        <v>4197.1572265625</v>
      </c>
      <c r="AP28">
        <v>4197.1572265625</v>
      </c>
      <c r="AQ28">
        <v>0</v>
      </c>
      <c r="AR28">
        <v>4198.16650390625</v>
      </c>
      <c r="AS28">
        <v>4198.16650390625</v>
      </c>
      <c r="AT28">
        <v>0</v>
      </c>
      <c r="AU28">
        <v>4204.88134765625</v>
      </c>
      <c r="AV28">
        <v>4204.88134765625</v>
      </c>
      <c r="AW28">
        <v>0</v>
      </c>
      <c r="AY28">
        <v>26</v>
      </c>
      <c r="BA28">
        <f t="shared" si="0"/>
        <v>1.00927734375</v>
      </c>
      <c r="BB28">
        <f t="shared" si="1"/>
        <v>1.70751953125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4.3125</v>
      </c>
      <c r="BH28">
        <f t="shared" si="6"/>
        <v>15.0537109375</v>
      </c>
      <c r="BI28">
        <f t="shared" si="9"/>
        <v>391.46826171875</v>
      </c>
      <c r="BJ28">
        <f t="shared" si="10"/>
        <v>392.48046875</v>
      </c>
      <c r="BK28">
        <f t="shared" si="10"/>
        <v>395.08349609375</v>
      </c>
      <c r="BL28">
        <f t="shared" si="10"/>
        <v>395.59716796875</v>
      </c>
      <c r="BM28">
        <f t="shared" si="10"/>
        <v>400.10693359375</v>
      </c>
      <c r="BN28">
        <f t="shared" si="10"/>
        <v>403.10791015625</v>
      </c>
      <c r="BO28">
        <f t="shared" si="10"/>
        <v>406.52490234375</v>
      </c>
      <c r="BR28">
        <f t="shared" si="8"/>
        <v>401.78759765625</v>
      </c>
    </row>
    <row r="29" spans="1:70" x14ac:dyDescent="0.2">
      <c r="A29" t="s">
        <v>252</v>
      </c>
      <c r="B29" t="s">
        <v>225</v>
      </c>
      <c r="C29" t="s">
        <v>63</v>
      </c>
      <c r="D29">
        <v>60</v>
      </c>
      <c r="E29">
        <v>1</v>
      </c>
      <c r="F29" t="s">
        <v>65</v>
      </c>
      <c r="G29">
        <v>1</v>
      </c>
      <c r="H29">
        <v>1</v>
      </c>
      <c r="I29">
        <v>1</v>
      </c>
      <c r="J29">
        <v>0</v>
      </c>
      <c r="K29" t="s">
        <v>66</v>
      </c>
      <c r="L29">
        <v>0.87561482191085815</v>
      </c>
      <c r="M29">
        <v>0.87561482191085815</v>
      </c>
      <c r="N29">
        <v>0</v>
      </c>
      <c r="O29">
        <v>4220.81396484375</v>
      </c>
      <c r="P29">
        <v>4220.81396484375</v>
      </c>
      <c r="Q29">
        <v>0</v>
      </c>
      <c r="S29">
        <v>4223.81494140625</v>
      </c>
      <c r="T29">
        <v>4223.81494140625</v>
      </c>
      <c r="U29">
        <v>0</v>
      </c>
      <c r="W29">
        <v>4216.3046875</v>
      </c>
      <c r="X29">
        <v>4216.3046875</v>
      </c>
      <c r="Y29">
        <v>0</v>
      </c>
      <c r="Z29">
        <v>4220.81396484375</v>
      </c>
      <c r="AA29">
        <v>4220.81396484375</v>
      </c>
      <c r="AB29">
        <v>0</v>
      </c>
      <c r="AC29">
        <v>4215.79052734375</v>
      </c>
      <c r="AD29">
        <v>4215.79052734375</v>
      </c>
      <c r="AE29">
        <v>0</v>
      </c>
      <c r="AF29">
        <v>4216.3046875</v>
      </c>
      <c r="AG29">
        <v>4216.3046875</v>
      </c>
      <c r="AH29">
        <v>0</v>
      </c>
      <c r="AI29">
        <v>4213.1875</v>
      </c>
      <c r="AJ29">
        <v>4213.1875</v>
      </c>
      <c r="AK29">
        <v>0</v>
      </c>
      <c r="AL29">
        <v>4215.79052734375</v>
      </c>
      <c r="AM29">
        <v>4215.79052734375</v>
      </c>
      <c r="AN29">
        <v>0</v>
      </c>
      <c r="AO29">
        <v>4212.19482421875</v>
      </c>
      <c r="AP29">
        <v>4212.19482421875</v>
      </c>
      <c r="AQ29">
        <v>0</v>
      </c>
      <c r="AR29">
        <v>4213.2041015625</v>
      </c>
      <c r="AS29">
        <v>4213.2041015625</v>
      </c>
      <c r="AT29">
        <v>0</v>
      </c>
      <c r="AU29">
        <v>4220.81396484375</v>
      </c>
      <c r="AV29">
        <v>4220.81396484375</v>
      </c>
      <c r="AW29">
        <v>0</v>
      </c>
      <c r="AY29">
        <v>27</v>
      </c>
      <c r="BA29">
        <f t="shared" si="0"/>
        <v>1.00927734375</v>
      </c>
      <c r="BB29">
        <f t="shared" si="1"/>
        <v>2.60302734375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3.43115234375</v>
      </c>
      <c r="BH29">
        <f t="shared" si="6"/>
        <v>15.06787109375</v>
      </c>
      <c r="BI29">
        <f t="shared" si="9"/>
        <v>406.52197265625</v>
      </c>
      <c r="BJ29">
        <f t="shared" si="10"/>
        <v>407.53125</v>
      </c>
      <c r="BK29">
        <f t="shared" si="10"/>
        <v>409.23876953125</v>
      </c>
      <c r="BL29">
        <f t="shared" si="10"/>
        <v>409.75244140625</v>
      </c>
      <c r="BM29">
        <f t="shared" si="10"/>
        <v>414.26220703125</v>
      </c>
      <c r="BN29">
        <f t="shared" si="10"/>
        <v>417.26318359375</v>
      </c>
      <c r="BO29">
        <f t="shared" si="10"/>
        <v>421.57568359375</v>
      </c>
      <c r="BR29">
        <f t="shared" si="8"/>
        <v>415.94287109375</v>
      </c>
    </row>
    <row r="30" spans="1:70" x14ac:dyDescent="0.2">
      <c r="A30" t="s">
        <v>253</v>
      </c>
      <c r="B30" t="s">
        <v>228</v>
      </c>
      <c r="C30" t="s">
        <v>63</v>
      </c>
      <c r="D30">
        <v>-150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0.48028099536895752</v>
      </c>
      <c r="M30">
        <v>0.48028099536895752</v>
      </c>
      <c r="N30">
        <v>0</v>
      </c>
      <c r="O30">
        <v>4234.87353515625</v>
      </c>
      <c r="P30">
        <v>4234.87353515625</v>
      </c>
      <c r="Q30">
        <v>0</v>
      </c>
      <c r="S30">
        <v>4237.87451171875</v>
      </c>
      <c r="T30">
        <v>4237.87451171875</v>
      </c>
      <c r="U30">
        <v>0</v>
      </c>
      <c r="W30">
        <v>4230.36376953125</v>
      </c>
      <c r="X30">
        <v>4230.36376953125</v>
      </c>
      <c r="Y30">
        <v>0</v>
      </c>
      <c r="Z30">
        <v>4234.87353515625</v>
      </c>
      <c r="AA30">
        <v>4234.87353515625</v>
      </c>
      <c r="AB30">
        <v>0</v>
      </c>
      <c r="AC30">
        <v>4229.85009765625</v>
      </c>
      <c r="AD30">
        <v>4229.85009765625</v>
      </c>
      <c r="AE30">
        <v>0</v>
      </c>
      <c r="AF30">
        <v>4230.36376953125</v>
      </c>
      <c r="AG30">
        <v>4230.36376953125</v>
      </c>
      <c r="AH30">
        <v>0</v>
      </c>
      <c r="AI30">
        <v>4228.24169921875</v>
      </c>
      <c r="AJ30">
        <v>4228.24169921875</v>
      </c>
      <c r="AK30">
        <v>0</v>
      </c>
      <c r="AL30">
        <v>4229.85009765625</v>
      </c>
      <c r="AM30">
        <v>4229.85009765625</v>
      </c>
      <c r="AN30">
        <v>0</v>
      </c>
      <c r="AO30">
        <v>4227.24609375</v>
      </c>
      <c r="AP30">
        <v>4227.24609375</v>
      </c>
      <c r="AQ30">
        <v>0</v>
      </c>
      <c r="AR30">
        <v>4228.25830078125</v>
      </c>
      <c r="AS30">
        <v>4228.25830078125</v>
      </c>
      <c r="AT30">
        <v>0</v>
      </c>
      <c r="AU30">
        <v>4234.87353515625</v>
      </c>
      <c r="AV30">
        <v>4234.87353515625</v>
      </c>
      <c r="AW30">
        <v>0</v>
      </c>
      <c r="AY30">
        <v>28</v>
      </c>
      <c r="BA30">
        <f t="shared" si="0"/>
        <v>1.01220703125</v>
      </c>
      <c r="BB30">
        <f t="shared" si="1"/>
        <v>1.6083984375</v>
      </c>
      <c r="BC30">
        <f t="shared" si="2"/>
        <v>0.513671875</v>
      </c>
      <c r="BD30">
        <f t="shared" si="3"/>
        <v>4.509765625</v>
      </c>
      <c r="BE30">
        <f t="shared" si="4"/>
        <v>3.0009765625</v>
      </c>
      <c r="BF30">
        <f t="shared" si="5"/>
        <v>4.41259765625</v>
      </c>
      <c r="BH30">
        <f t="shared" si="6"/>
        <v>15.0576171875</v>
      </c>
      <c r="BI30">
        <f t="shared" si="9"/>
        <v>421.58984375</v>
      </c>
      <c r="BJ30">
        <f t="shared" si="10"/>
        <v>422.59912109375</v>
      </c>
      <c r="BK30">
        <f t="shared" si="10"/>
        <v>425.2021484375</v>
      </c>
      <c r="BL30">
        <f t="shared" si="10"/>
        <v>425.71630859375</v>
      </c>
      <c r="BM30">
        <f t="shared" si="10"/>
        <v>430.2255859375</v>
      </c>
      <c r="BN30">
        <f t="shared" si="10"/>
        <v>433.2265625</v>
      </c>
      <c r="BO30">
        <f t="shared" si="10"/>
        <v>436.65771484375</v>
      </c>
      <c r="BR30">
        <f t="shared" si="8"/>
        <v>431.90673828125</v>
      </c>
    </row>
    <row r="31" spans="1:70" x14ac:dyDescent="0.2">
      <c r="A31" t="s">
        <v>253</v>
      </c>
      <c r="B31" t="s">
        <v>227</v>
      </c>
      <c r="C31" t="s">
        <v>176</v>
      </c>
      <c r="D31">
        <v>-90</v>
      </c>
      <c r="E31">
        <v>2</v>
      </c>
      <c r="F31" t="s">
        <v>75</v>
      </c>
      <c r="G31">
        <v>1</v>
      </c>
      <c r="H31">
        <v>1</v>
      </c>
      <c r="I31">
        <v>1</v>
      </c>
      <c r="J31">
        <v>0</v>
      </c>
      <c r="K31" t="s">
        <v>72</v>
      </c>
      <c r="L31">
        <v>0.91850817203521729</v>
      </c>
      <c r="M31">
        <v>0.91850817203521729</v>
      </c>
      <c r="N31">
        <v>0</v>
      </c>
      <c r="O31">
        <v>4251.00537109375</v>
      </c>
      <c r="P31">
        <v>4251.00537109375</v>
      </c>
      <c r="Q31">
        <v>0</v>
      </c>
      <c r="S31">
        <v>4254.005859375</v>
      </c>
      <c r="T31">
        <v>4254.005859375</v>
      </c>
      <c r="U31">
        <v>0</v>
      </c>
      <c r="W31">
        <v>4246.49560546875</v>
      </c>
      <c r="X31">
        <v>4246.49560546875</v>
      </c>
      <c r="Y31">
        <v>0</v>
      </c>
      <c r="Z31">
        <v>4251.00537109375</v>
      </c>
      <c r="AA31">
        <v>4251.00537109375</v>
      </c>
      <c r="AB31">
        <v>0</v>
      </c>
      <c r="AC31">
        <v>4245.9814453125</v>
      </c>
      <c r="AD31">
        <v>4245.9814453125</v>
      </c>
      <c r="AE31">
        <v>0</v>
      </c>
      <c r="AF31">
        <v>4246.49560546875</v>
      </c>
      <c r="AG31">
        <v>4246.49560546875</v>
      </c>
      <c r="AH31">
        <v>0</v>
      </c>
      <c r="AI31">
        <v>4243.279296875</v>
      </c>
      <c r="AJ31">
        <v>4243.279296875</v>
      </c>
      <c r="AK31">
        <v>0</v>
      </c>
      <c r="AL31">
        <v>4245.9814453125</v>
      </c>
      <c r="AM31">
        <v>4245.9814453125</v>
      </c>
      <c r="AN31">
        <v>0</v>
      </c>
      <c r="AO31">
        <v>4242.287109375</v>
      </c>
      <c r="AP31">
        <v>4242.287109375</v>
      </c>
      <c r="AQ31">
        <v>0</v>
      </c>
      <c r="AR31">
        <v>4243.2958984375</v>
      </c>
      <c r="AS31">
        <v>4243.2958984375</v>
      </c>
      <c r="AT31">
        <v>0</v>
      </c>
      <c r="AU31">
        <v>4251.00537109375</v>
      </c>
      <c r="AV31">
        <v>4251.00537109375</v>
      </c>
      <c r="AW31">
        <v>0</v>
      </c>
      <c r="AY31">
        <v>29</v>
      </c>
      <c r="BA31">
        <f t="shared" si="0"/>
        <v>1.0087890625</v>
      </c>
      <c r="BB31">
        <f t="shared" si="1"/>
        <v>2.7021484375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-4254.005859375</v>
      </c>
      <c r="BI31">
        <f t="shared" si="9"/>
        <v>436.6474609375</v>
      </c>
      <c r="BJ31">
        <f t="shared" si="10"/>
        <v>437.65966796875</v>
      </c>
      <c r="BK31">
        <f t="shared" si="10"/>
        <v>439.26806640625</v>
      </c>
      <c r="BL31">
        <f t="shared" si="10"/>
        <v>439.78173828125</v>
      </c>
      <c r="BM31">
        <f t="shared" si="10"/>
        <v>444.29150390625</v>
      </c>
      <c r="BN31">
        <f t="shared" si="10"/>
        <v>447.29248046875</v>
      </c>
      <c r="BO31">
        <f t="shared" si="10"/>
        <v>451.705078125</v>
      </c>
      <c r="BR31">
        <f t="shared" si="8"/>
        <v>445.97216796875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60</v>
      </c>
    </row>
    <row r="2" spans="1:15" x14ac:dyDescent="0.2">
      <c r="A2" t="s">
        <v>348</v>
      </c>
      <c r="B2" t="s">
        <v>349</v>
      </c>
      <c r="C2" t="s">
        <v>63</v>
      </c>
      <c r="D2">
        <v>120</v>
      </c>
      <c r="E2" t="s">
        <v>70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72</v>
      </c>
      <c r="L2">
        <v>1.598467946052551</v>
      </c>
      <c r="M2">
        <v>1.598467946052551</v>
      </c>
      <c r="N2">
        <v>0</v>
      </c>
      <c r="O2">
        <v>2</v>
      </c>
    </row>
    <row r="3" spans="1:15" x14ac:dyDescent="0.2">
      <c r="A3" t="s">
        <v>350</v>
      </c>
      <c r="B3" t="s">
        <v>351</v>
      </c>
      <c r="C3" t="s">
        <v>77</v>
      </c>
      <c r="D3">
        <v>-120</v>
      </c>
      <c r="E3" t="s">
        <v>64</v>
      </c>
      <c r="F3" t="s">
        <v>65</v>
      </c>
      <c r="G3">
        <v>1</v>
      </c>
      <c r="H3">
        <v>0</v>
      </c>
      <c r="I3">
        <v>0</v>
      </c>
      <c r="J3">
        <v>0</v>
      </c>
      <c r="K3" t="s">
        <v>66</v>
      </c>
      <c r="L3">
        <v>0.55934661626815796</v>
      </c>
      <c r="M3">
        <v>0.55934661626815796</v>
      </c>
      <c r="N3">
        <v>0</v>
      </c>
      <c r="O3">
        <v>0</v>
      </c>
    </row>
    <row r="4" spans="1:15" x14ac:dyDescent="0.2">
      <c r="A4" t="s">
        <v>348</v>
      </c>
      <c r="B4" t="s">
        <v>352</v>
      </c>
      <c r="C4" t="s">
        <v>150</v>
      </c>
      <c r="D4">
        <v>-150</v>
      </c>
      <c r="E4" t="s">
        <v>70</v>
      </c>
      <c r="F4" t="s">
        <v>75</v>
      </c>
      <c r="G4">
        <v>1</v>
      </c>
      <c r="H4">
        <v>0</v>
      </c>
      <c r="I4">
        <v>0</v>
      </c>
      <c r="J4">
        <v>0</v>
      </c>
      <c r="K4" t="s">
        <v>72</v>
      </c>
      <c r="L4">
        <v>1.4056776762008669</v>
      </c>
      <c r="M4">
        <v>1.4056776762008669</v>
      </c>
      <c r="N4">
        <v>0</v>
      </c>
      <c r="O4">
        <v>3</v>
      </c>
    </row>
    <row r="5" spans="1:15" x14ac:dyDescent="0.2">
      <c r="A5" t="s">
        <v>350</v>
      </c>
      <c r="B5" t="s">
        <v>353</v>
      </c>
      <c r="C5" t="s">
        <v>152</v>
      </c>
      <c r="D5">
        <v>-30</v>
      </c>
      <c r="E5" t="s">
        <v>64</v>
      </c>
      <c r="F5" t="s">
        <v>65</v>
      </c>
      <c r="G5">
        <v>1</v>
      </c>
      <c r="H5">
        <v>0</v>
      </c>
      <c r="I5">
        <v>0</v>
      </c>
      <c r="J5">
        <v>0</v>
      </c>
      <c r="K5" t="s">
        <v>66</v>
      </c>
      <c r="L5">
        <v>0.57929497957229614</v>
      </c>
      <c r="M5">
        <v>0.57929497957229614</v>
      </c>
      <c r="N5">
        <v>0</v>
      </c>
      <c r="O5">
        <v>1</v>
      </c>
    </row>
    <row r="7" spans="1:15" x14ac:dyDescent="0.2">
      <c r="A7" t="s">
        <v>78</v>
      </c>
    </row>
    <row r="8" spans="1:15" x14ac:dyDescent="0.2">
      <c r="A8" t="s">
        <v>79</v>
      </c>
      <c r="B8">
        <v>18</v>
      </c>
    </row>
    <row r="9" spans="1:15" x14ac:dyDescent="0.2">
      <c r="A9" t="s">
        <v>80</v>
      </c>
      <c r="B9">
        <v>1</v>
      </c>
    </row>
    <row r="10" spans="1:15" x14ac:dyDescent="0.2">
      <c r="A10" t="s">
        <v>81</v>
      </c>
      <c r="B10" t="s">
        <v>82</v>
      </c>
    </row>
    <row r="11" spans="1:15" x14ac:dyDescent="0.2">
      <c r="A11" t="s">
        <v>83</v>
      </c>
      <c r="B11" t="s">
        <v>84</v>
      </c>
    </row>
    <row r="12" spans="1:15" x14ac:dyDescent="0.2">
      <c r="A12" t="s">
        <v>85</v>
      </c>
      <c r="B12" t="s">
        <v>86</v>
      </c>
    </row>
    <row r="13" spans="1:15" x14ac:dyDescent="0.2">
      <c r="A13" t="s">
        <v>87</v>
      </c>
      <c r="B13">
        <v>60.187918719813737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</row>
    <row r="4" spans="1:11" x14ac:dyDescent="0.2">
      <c r="A4" t="s">
        <v>78</v>
      </c>
    </row>
    <row r="5" spans="1:11" x14ac:dyDescent="0.2">
      <c r="A5" t="s">
        <v>79</v>
      </c>
      <c r="B5">
        <v>18</v>
      </c>
    </row>
    <row r="6" spans="1:11" x14ac:dyDescent="0.2">
      <c r="A6" t="s">
        <v>80</v>
      </c>
      <c r="B6">
        <v>1</v>
      </c>
    </row>
    <row r="7" spans="1:11" x14ac:dyDescent="0.2">
      <c r="A7" t="s">
        <v>81</v>
      </c>
      <c r="B7" t="s">
        <v>82</v>
      </c>
    </row>
    <row r="8" spans="1:11" x14ac:dyDescent="0.2">
      <c r="A8" t="s">
        <v>83</v>
      </c>
      <c r="B8" t="s">
        <v>84</v>
      </c>
    </row>
    <row r="9" spans="1:11" x14ac:dyDescent="0.2">
      <c r="A9" t="s">
        <v>85</v>
      </c>
      <c r="B9" t="s">
        <v>86</v>
      </c>
    </row>
    <row r="10" spans="1:11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4560.7080078125</v>
      </c>
      <c r="C2">
        <v>4560.7080078125</v>
      </c>
      <c r="D2">
        <v>0</v>
      </c>
      <c r="F2">
        <v>4558.7021484375</v>
      </c>
      <c r="G2">
        <v>4558.7021484375</v>
      </c>
      <c r="H2">
        <v>0</v>
      </c>
      <c r="J2">
        <v>4556.69580078125</v>
      </c>
      <c r="K2">
        <v>4556.69580078125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354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  <c r="V1" t="s">
        <v>368</v>
      </c>
      <c r="W1" t="s">
        <v>369</v>
      </c>
      <c r="X1" t="s">
        <v>370</v>
      </c>
      <c r="Y1" t="s">
        <v>371</v>
      </c>
      <c r="Z1" t="s">
        <v>372</v>
      </c>
      <c r="AA1" t="s">
        <v>373</v>
      </c>
      <c r="AB1" t="s">
        <v>374</v>
      </c>
      <c r="AC1" t="s">
        <v>375</v>
      </c>
      <c r="AD1" t="s">
        <v>376</v>
      </c>
      <c r="AE1" t="s">
        <v>377</v>
      </c>
      <c r="AF1" t="s">
        <v>378</v>
      </c>
      <c r="AG1" t="s">
        <v>379</v>
      </c>
      <c r="AH1" t="s">
        <v>380</v>
      </c>
      <c r="AI1" t="s">
        <v>381</v>
      </c>
      <c r="AJ1" t="s">
        <v>382</v>
      </c>
      <c r="AK1" t="s">
        <v>383</v>
      </c>
      <c r="AL1" t="s">
        <v>384</v>
      </c>
      <c r="AM1" t="s">
        <v>385</v>
      </c>
      <c r="AN1" t="s">
        <v>386</v>
      </c>
      <c r="AO1" t="s">
        <v>387</v>
      </c>
      <c r="AP1" t="s">
        <v>388</v>
      </c>
      <c r="AQ1" t="s">
        <v>389</v>
      </c>
      <c r="AR1" t="s">
        <v>390</v>
      </c>
      <c r="AS1" t="s">
        <v>391</v>
      </c>
      <c r="AT1" t="s">
        <v>392</v>
      </c>
      <c r="AU1" t="s">
        <v>393</v>
      </c>
      <c r="AV1" t="s">
        <v>394</v>
      </c>
      <c r="AW1" t="s">
        <v>395</v>
      </c>
      <c r="AX1" t="s">
        <v>396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348</v>
      </c>
      <c r="B2" t="s">
        <v>406</v>
      </c>
      <c r="C2" t="s">
        <v>152</v>
      </c>
      <c r="D2">
        <v>90</v>
      </c>
      <c r="E2">
        <v>2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66</v>
      </c>
      <c r="L2">
        <v>0.52913600206375122</v>
      </c>
      <c r="M2">
        <v>0.52913600206375122</v>
      </c>
      <c r="N2">
        <v>0</v>
      </c>
      <c r="O2">
        <v>4571.1201171875</v>
      </c>
      <c r="P2">
        <v>4571.1201171875</v>
      </c>
      <c r="Q2">
        <v>0</v>
      </c>
      <c r="S2">
        <v>4574.12060546875</v>
      </c>
      <c r="T2">
        <v>4574.12060546875</v>
      </c>
      <c r="U2">
        <v>0</v>
      </c>
      <c r="W2">
        <v>4566.09619140625</v>
      </c>
      <c r="X2">
        <v>4566.09619140625</v>
      </c>
      <c r="Y2">
        <v>0</v>
      </c>
      <c r="Z2">
        <v>4566.6103515625</v>
      </c>
      <c r="AA2">
        <v>4566.6103515625</v>
      </c>
      <c r="AB2">
        <v>0</v>
      </c>
      <c r="AC2">
        <v>4563.89111328125</v>
      </c>
      <c r="AD2">
        <v>4563.89111328125</v>
      </c>
      <c r="AE2">
        <v>0</v>
      </c>
      <c r="AF2">
        <v>4566.09619140625</v>
      </c>
      <c r="AG2">
        <v>4566.09619140625</v>
      </c>
      <c r="AH2">
        <v>0</v>
      </c>
      <c r="AI2">
        <v>4566.6103515625</v>
      </c>
      <c r="AJ2">
        <v>4566.6103515625</v>
      </c>
      <c r="AK2">
        <v>0</v>
      </c>
      <c r="AL2">
        <v>4571.1201171875</v>
      </c>
      <c r="AM2">
        <v>4571.1201171875</v>
      </c>
      <c r="AN2">
        <v>0</v>
      </c>
      <c r="AO2">
        <v>4562.9052734375</v>
      </c>
      <c r="AP2">
        <v>4562.9052734375</v>
      </c>
      <c r="AQ2">
        <v>0</v>
      </c>
      <c r="AR2">
        <v>4563.90771484375</v>
      </c>
      <c r="AS2">
        <v>4563.90771484375</v>
      </c>
      <c r="AT2">
        <v>0</v>
      </c>
      <c r="AU2">
        <v>4571.1201171875</v>
      </c>
      <c r="AV2">
        <v>4571.1201171875</v>
      </c>
      <c r="AW2">
        <v>0</v>
      </c>
      <c r="AY2">
        <v>0</v>
      </c>
      <c r="BA2">
        <f>AR2-AO2</f>
        <v>1.00244140625</v>
      </c>
      <c r="BB2">
        <f>AF2-AD2</f>
        <v>2.205078125</v>
      </c>
      <c r="BC2">
        <f>Z2-W2</f>
        <v>0.51416015625</v>
      </c>
      <c r="BD2">
        <f>AL2-AI2</f>
        <v>4.509765625</v>
      </c>
      <c r="BE2">
        <f>S2-AU2</f>
        <v>3.00048828125</v>
      </c>
      <c r="BF2">
        <f>AO3-S2</f>
        <v>3.818359375</v>
      </c>
      <c r="BH2">
        <f>SUM(BA2:BF2)</f>
        <v>15.05029296875</v>
      </c>
      <c r="BI2">
        <v>0</v>
      </c>
      <c r="BJ2">
        <f>BA2-AX2</f>
        <v>1.00244140625</v>
      </c>
      <c r="BK2">
        <f>BJ2+BB2</f>
        <v>3.20751953125</v>
      </c>
      <c r="BL2">
        <f>BK2+BC2</f>
        <v>3.7216796875</v>
      </c>
      <c r="BM2">
        <f>BL2+BD2</f>
        <v>8.2314453125</v>
      </c>
      <c r="BN2">
        <f>BM2+BE2</f>
        <v>11.23193359375</v>
      </c>
      <c r="BO2">
        <f>BN2+BF2</f>
        <v>15.05029296875</v>
      </c>
      <c r="BQ2">
        <f>[1]allo_block1!AO2-[1]fifth_countdown!J2</f>
        <v>6.2060546875</v>
      </c>
      <c r="BR2">
        <f>$BQ$2+BL2</f>
        <v>9.927734375</v>
      </c>
    </row>
    <row r="3" spans="1:70" x14ac:dyDescent="0.2">
      <c r="A3" t="s">
        <v>350</v>
      </c>
      <c r="B3" t="s">
        <v>414</v>
      </c>
      <c r="C3" t="s">
        <v>77</v>
      </c>
      <c r="D3">
        <v>-150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1.271116375923157</v>
      </c>
      <c r="M3">
        <v>1.271116375923157</v>
      </c>
      <c r="N3">
        <v>0</v>
      </c>
      <c r="O3">
        <v>4586.57177734375</v>
      </c>
      <c r="P3">
        <v>4586.57177734375</v>
      </c>
      <c r="Q3">
        <v>0</v>
      </c>
      <c r="S3">
        <v>4589.57275390625</v>
      </c>
      <c r="T3">
        <v>4589.57275390625</v>
      </c>
      <c r="U3">
        <v>0</v>
      </c>
      <c r="W3">
        <v>4581.54833984375</v>
      </c>
      <c r="X3">
        <v>4581.54833984375</v>
      </c>
      <c r="Y3">
        <v>0</v>
      </c>
      <c r="Z3">
        <v>4582.0625</v>
      </c>
      <c r="AA3">
        <v>4582.0625</v>
      </c>
      <c r="AB3">
        <v>0</v>
      </c>
      <c r="AC3">
        <v>4578.9453125</v>
      </c>
      <c r="AD3">
        <v>4578.9453125</v>
      </c>
      <c r="AE3">
        <v>0</v>
      </c>
      <c r="AF3">
        <v>4581.54833984375</v>
      </c>
      <c r="AG3">
        <v>4581.54833984375</v>
      </c>
      <c r="AH3">
        <v>0</v>
      </c>
      <c r="AI3">
        <v>4582.0625</v>
      </c>
      <c r="AJ3">
        <v>4582.0625</v>
      </c>
      <c r="AK3">
        <v>0</v>
      </c>
      <c r="AL3">
        <v>4586.57177734375</v>
      </c>
      <c r="AM3">
        <v>4586.57177734375</v>
      </c>
      <c r="AN3">
        <v>0</v>
      </c>
      <c r="AO3">
        <v>4577.93896484375</v>
      </c>
      <c r="AP3">
        <v>4577.93896484375</v>
      </c>
      <c r="AQ3">
        <v>0</v>
      </c>
      <c r="AR3">
        <v>4578.9453125</v>
      </c>
      <c r="AS3">
        <v>4578.9453125</v>
      </c>
      <c r="AT3">
        <v>0</v>
      </c>
      <c r="AU3">
        <v>4586.57177734375</v>
      </c>
      <c r="AV3">
        <v>4586.57177734375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2.60302734375</v>
      </c>
      <c r="BC3">
        <f t="shared" ref="BC3:BC31" si="2">Z3-W3</f>
        <v>0.51416015625</v>
      </c>
      <c r="BD3">
        <f t="shared" ref="BD3:BD31" si="3">AL3-AI3</f>
        <v>4.50927734375</v>
      </c>
      <c r="BE3">
        <f t="shared" ref="BE3:BE31" si="4">S3-AU3</f>
        <v>3.0009765625</v>
      </c>
      <c r="BF3">
        <f t="shared" ref="BF3:BF31" si="5">AO4-S3</f>
        <v>3.41552734375</v>
      </c>
      <c r="BH3">
        <f t="shared" ref="BH3:BH30" si="6">SUM(BA3:BF3)</f>
        <v>15.04931640625</v>
      </c>
      <c r="BI3">
        <f>SUM(BA2:BF2)</f>
        <v>15.05029296875</v>
      </c>
      <c r="BJ3">
        <f t="shared" ref="BJ3:BO18" si="7">BI3+BA2</f>
        <v>16.052734375</v>
      </c>
      <c r="BK3">
        <f t="shared" si="7"/>
        <v>18.2578125</v>
      </c>
      <c r="BL3">
        <f t="shared" si="7"/>
        <v>18.77197265625</v>
      </c>
      <c r="BM3">
        <f t="shared" si="7"/>
        <v>23.28173828125</v>
      </c>
      <c r="BN3">
        <f t="shared" si="7"/>
        <v>26.2822265625</v>
      </c>
      <c r="BO3">
        <f t="shared" si="7"/>
        <v>30.1005859375</v>
      </c>
      <c r="BR3">
        <f t="shared" ref="BR3:BR31" si="8">$BQ$2+BL3</f>
        <v>24.97802734375</v>
      </c>
    </row>
    <row r="4" spans="1:70" x14ac:dyDescent="0.2">
      <c r="A4" t="s">
        <v>350</v>
      </c>
      <c r="B4" t="s">
        <v>405</v>
      </c>
      <c r="C4" t="s">
        <v>161</v>
      </c>
      <c r="D4">
        <v>-90</v>
      </c>
      <c r="E4">
        <v>2</v>
      </c>
      <c r="F4" t="s">
        <v>75</v>
      </c>
      <c r="G4">
        <v>1</v>
      </c>
      <c r="H4">
        <v>1</v>
      </c>
      <c r="I4">
        <v>1</v>
      </c>
      <c r="J4">
        <v>0</v>
      </c>
      <c r="K4" t="s">
        <v>72</v>
      </c>
      <c r="L4">
        <v>0.6791456937789917</v>
      </c>
      <c r="M4">
        <v>0.6791456937789917</v>
      </c>
      <c r="N4">
        <v>0</v>
      </c>
      <c r="O4">
        <v>4601.509765625</v>
      </c>
      <c r="P4">
        <v>4601.509765625</v>
      </c>
      <c r="Q4">
        <v>0</v>
      </c>
      <c r="S4">
        <v>4604.5107421875</v>
      </c>
      <c r="T4">
        <v>4604.5107421875</v>
      </c>
      <c r="U4">
        <v>0</v>
      </c>
      <c r="W4">
        <v>4596.486328125</v>
      </c>
      <c r="X4">
        <v>4596.486328125</v>
      </c>
      <c r="Y4">
        <v>0</v>
      </c>
      <c r="Z4">
        <v>4597.00048828125</v>
      </c>
      <c r="AA4">
        <v>4597.00048828125</v>
      </c>
      <c r="AB4">
        <v>0</v>
      </c>
      <c r="AC4">
        <v>4593.98291015625</v>
      </c>
      <c r="AD4">
        <v>4593.98291015625</v>
      </c>
      <c r="AE4">
        <v>0</v>
      </c>
      <c r="AF4">
        <v>4596.486328125</v>
      </c>
      <c r="AG4">
        <v>4596.486328125</v>
      </c>
      <c r="AH4">
        <v>0</v>
      </c>
      <c r="AI4">
        <v>4597.00048828125</v>
      </c>
      <c r="AJ4">
        <v>4597.00048828125</v>
      </c>
      <c r="AK4">
        <v>0</v>
      </c>
      <c r="AL4">
        <v>4601.509765625</v>
      </c>
      <c r="AM4">
        <v>4601.509765625</v>
      </c>
      <c r="AN4">
        <v>0</v>
      </c>
      <c r="AO4">
        <v>4592.98828125</v>
      </c>
      <c r="AP4">
        <v>4592.98828125</v>
      </c>
      <c r="AQ4">
        <v>0</v>
      </c>
      <c r="AR4">
        <v>4593.99951171875</v>
      </c>
      <c r="AS4">
        <v>4593.99951171875</v>
      </c>
      <c r="AT4">
        <v>0</v>
      </c>
      <c r="AU4">
        <v>4601.509765625</v>
      </c>
      <c r="AV4">
        <v>4601.509765625</v>
      </c>
      <c r="AW4">
        <v>0</v>
      </c>
      <c r="AY4">
        <v>2</v>
      </c>
      <c r="BA4">
        <f t="shared" si="0"/>
        <v>1.01123046875</v>
      </c>
      <c r="BB4">
        <f t="shared" si="1"/>
        <v>2.50341796875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3.51953125</v>
      </c>
      <c r="BH4">
        <f t="shared" si="6"/>
        <v>15.05859375</v>
      </c>
      <c r="BI4">
        <f>BH2+BH3</f>
        <v>30.099609375</v>
      </c>
      <c r="BJ4">
        <f t="shared" si="7"/>
        <v>31.10595703125</v>
      </c>
      <c r="BK4">
        <f t="shared" si="7"/>
        <v>33.708984375</v>
      </c>
      <c r="BL4">
        <f t="shared" si="7"/>
        <v>34.22314453125</v>
      </c>
      <c r="BM4">
        <f t="shared" si="7"/>
        <v>38.732421875</v>
      </c>
      <c r="BN4">
        <f t="shared" si="7"/>
        <v>41.7333984375</v>
      </c>
      <c r="BO4">
        <f t="shared" si="7"/>
        <v>45.14892578125</v>
      </c>
      <c r="BR4">
        <f t="shared" si="8"/>
        <v>40.42919921875</v>
      </c>
    </row>
    <row r="5" spans="1:70" x14ac:dyDescent="0.2">
      <c r="A5" t="s">
        <v>348</v>
      </c>
      <c r="B5" t="s">
        <v>409</v>
      </c>
      <c r="C5" t="s">
        <v>150</v>
      </c>
      <c r="D5">
        <v>-150</v>
      </c>
      <c r="E5">
        <v>2</v>
      </c>
      <c r="F5" t="s">
        <v>75</v>
      </c>
      <c r="G5">
        <v>1</v>
      </c>
      <c r="H5">
        <v>1</v>
      </c>
      <c r="I5">
        <v>1</v>
      </c>
      <c r="J5">
        <v>0</v>
      </c>
      <c r="K5" t="s">
        <v>72</v>
      </c>
      <c r="L5">
        <v>1.2357281446456909</v>
      </c>
      <c r="M5">
        <v>1.2357281446456909</v>
      </c>
      <c r="N5">
        <v>0</v>
      </c>
      <c r="O5">
        <v>4615.76806640625</v>
      </c>
      <c r="P5">
        <v>4615.76806640625</v>
      </c>
      <c r="Q5">
        <v>0</v>
      </c>
      <c r="S5">
        <v>4618.76904296875</v>
      </c>
      <c r="T5">
        <v>4618.76904296875</v>
      </c>
      <c r="U5">
        <v>0</v>
      </c>
      <c r="W5">
        <v>4610.74462890625</v>
      </c>
      <c r="X5">
        <v>4610.74462890625</v>
      </c>
      <c r="Y5">
        <v>0</v>
      </c>
      <c r="Z5">
        <v>4611.259765625</v>
      </c>
      <c r="AA5">
        <v>4611.259765625</v>
      </c>
      <c r="AB5">
        <v>0</v>
      </c>
      <c r="AC5">
        <v>4609.037109375</v>
      </c>
      <c r="AD5">
        <v>4609.037109375</v>
      </c>
      <c r="AE5">
        <v>0</v>
      </c>
      <c r="AF5">
        <v>4610.74462890625</v>
      </c>
      <c r="AG5">
        <v>4610.74462890625</v>
      </c>
      <c r="AH5">
        <v>0</v>
      </c>
      <c r="AI5">
        <v>4611.259765625</v>
      </c>
      <c r="AJ5">
        <v>4611.259765625</v>
      </c>
      <c r="AK5">
        <v>0</v>
      </c>
      <c r="AL5">
        <v>4615.76806640625</v>
      </c>
      <c r="AM5">
        <v>4615.76806640625</v>
      </c>
      <c r="AN5">
        <v>0</v>
      </c>
      <c r="AO5">
        <v>4608.0302734375</v>
      </c>
      <c r="AP5">
        <v>4608.0302734375</v>
      </c>
      <c r="AQ5">
        <v>0</v>
      </c>
      <c r="AR5">
        <v>4609.037109375</v>
      </c>
      <c r="AS5">
        <v>4609.037109375</v>
      </c>
      <c r="AT5">
        <v>0</v>
      </c>
      <c r="AU5">
        <v>4615.76806640625</v>
      </c>
      <c r="AV5">
        <v>4615.76806640625</v>
      </c>
      <c r="AW5">
        <v>0</v>
      </c>
      <c r="AY5">
        <v>3</v>
      </c>
      <c r="BA5">
        <f t="shared" si="0"/>
        <v>1.0068359375</v>
      </c>
      <c r="BB5">
        <f t="shared" si="1"/>
        <v>1.70751953125</v>
      </c>
      <c r="BC5">
        <f t="shared" si="2"/>
        <v>0.51513671875</v>
      </c>
      <c r="BD5">
        <f t="shared" si="3"/>
        <v>4.50830078125</v>
      </c>
      <c r="BE5">
        <f t="shared" si="4"/>
        <v>3.0009765625</v>
      </c>
      <c r="BF5">
        <f t="shared" si="5"/>
        <v>4.31396484375</v>
      </c>
      <c r="BH5">
        <f t="shared" si="6"/>
        <v>15.052734375</v>
      </c>
      <c r="BI5">
        <f t="shared" ref="BI5:BI31" si="9">BI4+BH4</f>
        <v>45.158203125</v>
      </c>
      <c r="BJ5">
        <f t="shared" si="7"/>
        <v>46.16943359375</v>
      </c>
      <c r="BK5">
        <f t="shared" si="7"/>
        <v>48.6728515625</v>
      </c>
      <c r="BL5">
        <f t="shared" si="7"/>
        <v>49.18701171875</v>
      </c>
      <c r="BM5">
        <f t="shared" si="7"/>
        <v>53.6962890625</v>
      </c>
      <c r="BN5">
        <f t="shared" si="7"/>
        <v>56.697265625</v>
      </c>
      <c r="BO5">
        <f t="shared" si="7"/>
        <v>60.216796875</v>
      </c>
      <c r="BR5">
        <f t="shared" si="8"/>
        <v>55.39306640625</v>
      </c>
    </row>
    <row r="6" spans="1:70" x14ac:dyDescent="0.2">
      <c r="A6" t="s">
        <v>350</v>
      </c>
      <c r="B6" t="s">
        <v>403</v>
      </c>
      <c r="C6" t="s">
        <v>63</v>
      </c>
      <c r="D6">
        <v>-90</v>
      </c>
      <c r="E6">
        <v>1</v>
      </c>
      <c r="F6" t="s">
        <v>65</v>
      </c>
      <c r="G6">
        <v>1</v>
      </c>
      <c r="H6">
        <v>1</v>
      </c>
      <c r="I6">
        <v>1</v>
      </c>
      <c r="J6">
        <v>0</v>
      </c>
      <c r="K6" t="s">
        <v>66</v>
      </c>
      <c r="L6">
        <v>0.55607539415359497</v>
      </c>
      <c r="M6">
        <v>0.55607539415359497</v>
      </c>
      <c r="N6">
        <v>0</v>
      </c>
      <c r="O6">
        <v>4630.52392578125</v>
      </c>
      <c r="P6">
        <v>4630.52392578125</v>
      </c>
      <c r="Q6">
        <v>0</v>
      </c>
      <c r="S6">
        <v>4633.52490234375</v>
      </c>
      <c r="T6">
        <v>4633.52490234375</v>
      </c>
      <c r="U6">
        <v>0</v>
      </c>
      <c r="W6">
        <v>4625.50048828125</v>
      </c>
      <c r="X6">
        <v>4625.50048828125</v>
      </c>
      <c r="Y6">
        <v>0</v>
      </c>
      <c r="Z6">
        <v>4626.01416015625</v>
      </c>
      <c r="AA6">
        <v>4626.01416015625</v>
      </c>
      <c r="AB6">
        <v>0</v>
      </c>
      <c r="AC6">
        <v>4624.0908203125</v>
      </c>
      <c r="AD6">
        <v>4624.0908203125</v>
      </c>
      <c r="AE6">
        <v>0</v>
      </c>
      <c r="AF6">
        <v>4625.50048828125</v>
      </c>
      <c r="AG6">
        <v>4625.50048828125</v>
      </c>
      <c r="AH6">
        <v>0</v>
      </c>
      <c r="AI6">
        <v>4626.01416015625</v>
      </c>
      <c r="AJ6">
        <v>4626.01416015625</v>
      </c>
      <c r="AK6">
        <v>0</v>
      </c>
      <c r="AL6">
        <v>4630.52392578125</v>
      </c>
      <c r="AM6">
        <v>4630.52392578125</v>
      </c>
      <c r="AN6">
        <v>0</v>
      </c>
      <c r="AO6">
        <v>4623.0830078125</v>
      </c>
      <c r="AP6">
        <v>4623.0830078125</v>
      </c>
      <c r="AQ6">
        <v>0</v>
      </c>
      <c r="AR6">
        <v>4624.0908203125</v>
      </c>
      <c r="AS6">
        <v>4624.0908203125</v>
      </c>
      <c r="AT6">
        <v>0</v>
      </c>
      <c r="AU6">
        <v>4630.52392578125</v>
      </c>
      <c r="AV6">
        <v>4630.52392578125</v>
      </c>
      <c r="AW6">
        <v>0</v>
      </c>
      <c r="AY6">
        <v>4</v>
      </c>
      <c r="BA6">
        <f t="shared" si="0"/>
        <v>1.0078125</v>
      </c>
      <c r="BB6">
        <f t="shared" si="1"/>
        <v>1.40966796875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4.61376953125</v>
      </c>
      <c r="BH6">
        <f t="shared" si="6"/>
        <v>15.0556640625</v>
      </c>
      <c r="BI6">
        <f t="shared" si="9"/>
        <v>60.2109375</v>
      </c>
      <c r="BJ6">
        <f t="shared" si="7"/>
        <v>61.2177734375</v>
      </c>
      <c r="BK6">
        <f t="shared" si="7"/>
        <v>62.92529296875</v>
      </c>
      <c r="BL6">
        <f t="shared" si="7"/>
        <v>63.4404296875</v>
      </c>
      <c r="BM6">
        <f t="shared" si="7"/>
        <v>67.94873046875</v>
      </c>
      <c r="BN6">
        <f t="shared" si="7"/>
        <v>70.94970703125</v>
      </c>
      <c r="BO6">
        <f t="shared" si="7"/>
        <v>75.263671875</v>
      </c>
      <c r="BR6">
        <f t="shared" si="8"/>
        <v>69.646484375</v>
      </c>
    </row>
    <row r="7" spans="1:70" x14ac:dyDescent="0.2">
      <c r="A7" t="s">
        <v>348</v>
      </c>
      <c r="B7" t="s">
        <v>400</v>
      </c>
      <c r="C7" t="s">
        <v>152</v>
      </c>
      <c r="D7">
        <v>-90</v>
      </c>
      <c r="E7">
        <v>1</v>
      </c>
      <c r="F7" t="s">
        <v>65</v>
      </c>
      <c r="G7">
        <v>1</v>
      </c>
      <c r="H7">
        <v>0</v>
      </c>
      <c r="I7">
        <v>0</v>
      </c>
      <c r="J7">
        <v>0</v>
      </c>
      <c r="K7" t="s">
        <v>72</v>
      </c>
      <c r="L7">
        <v>1.485527038574219</v>
      </c>
      <c r="M7">
        <v>1.485527038574219</v>
      </c>
      <c r="N7">
        <v>0</v>
      </c>
      <c r="O7">
        <v>4645.67724609375</v>
      </c>
      <c r="P7">
        <v>4645.67724609375</v>
      </c>
      <c r="Q7">
        <v>0</v>
      </c>
      <c r="S7">
        <v>4648.67822265625</v>
      </c>
      <c r="T7">
        <v>4648.67822265625</v>
      </c>
      <c r="U7">
        <v>0</v>
      </c>
      <c r="W7">
        <v>4640.65380859375</v>
      </c>
      <c r="X7">
        <v>4640.65380859375</v>
      </c>
      <c r="Y7">
        <v>0</v>
      </c>
      <c r="Z7">
        <v>4641.16796875</v>
      </c>
      <c r="AA7">
        <v>4641.16796875</v>
      </c>
      <c r="AB7">
        <v>0</v>
      </c>
      <c r="AC7">
        <v>4639.14501953125</v>
      </c>
      <c r="AD7">
        <v>4639.14501953125</v>
      </c>
      <c r="AE7">
        <v>0</v>
      </c>
      <c r="AF7">
        <v>4640.65380859375</v>
      </c>
      <c r="AG7">
        <v>4640.65380859375</v>
      </c>
      <c r="AH7">
        <v>0</v>
      </c>
      <c r="AI7">
        <v>4641.16796875</v>
      </c>
      <c r="AJ7">
        <v>4641.16796875</v>
      </c>
      <c r="AK7">
        <v>0</v>
      </c>
      <c r="AL7">
        <v>4645.67724609375</v>
      </c>
      <c r="AM7">
        <v>4645.67724609375</v>
      </c>
      <c r="AN7">
        <v>0</v>
      </c>
      <c r="AO7">
        <v>4638.138671875</v>
      </c>
      <c r="AP7">
        <v>4638.138671875</v>
      </c>
      <c r="AQ7">
        <v>0</v>
      </c>
      <c r="AR7">
        <v>4639.14501953125</v>
      </c>
      <c r="AS7">
        <v>4639.14501953125</v>
      </c>
      <c r="AT7">
        <v>0</v>
      </c>
      <c r="AU7">
        <v>4645.67724609375</v>
      </c>
      <c r="AV7">
        <v>4645.67724609375</v>
      </c>
      <c r="AW7">
        <v>0</v>
      </c>
      <c r="AY7">
        <v>5</v>
      </c>
      <c r="BA7">
        <f t="shared" si="0"/>
        <v>1.00634765625</v>
      </c>
      <c r="BB7">
        <f t="shared" si="1"/>
        <v>1.5087890625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4.51318359375</v>
      </c>
      <c r="BH7">
        <f t="shared" si="6"/>
        <v>15.052734375</v>
      </c>
      <c r="BI7">
        <f t="shared" si="9"/>
        <v>75.2666015625</v>
      </c>
      <c r="BJ7">
        <f t="shared" si="7"/>
        <v>76.2744140625</v>
      </c>
      <c r="BK7">
        <f t="shared" si="7"/>
        <v>77.68408203125</v>
      </c>
      <c r="BL7">
        <f t="shared" si="7"/>
        <v>78.19775390625</v>
      </c>
      <c r="BM7">
        <f t="shared" si="7"/>
        <v>82.70751953125</v>
      </c>
      <c r="BN7">
        <f t="shared" si="7"/>
        <v>85.70849609375</v>
      </c>
      <c r="BO7">
        <f t="shared" si="7"/>
        <v>90.322265625</v>
      </c>
      <c r="BR7">
        <f t="shared" si="8"/>
        <v>84.40380859375</v>
      </c>
    </row>
    <row r="8" spans="1:70" x14ac:dyDescent="0.2">
      <c r="A8" t="s">
        <v>350</v>
      </c>
      <c r="B8" t="s">
        <v>417</v>
      </c>
      <c r="C8" t="s">
        <v>152</v>
      </c>
      <c r="D8">
        <v>120</v>
      </c>
      <c r="E8">
        <v>1</v>
      </c>
      <c r="F8" t="s">
        <v>65</v>
      </c>
      <c r="G8">
        <v>1</v>
      </c>
      <c r="H8">
        <v>1</v>
      </c>
      <c r="I8">
        <v>1</v>
      </c>
      <c r="J8">
        <v>0</v>
      </c>
      <c r="K8" t="s">
        <v>66</v>
      </c>
      <c r="L8">
        <v>0.66316008567810059</v>
      </c>
      <c r="M8">
        <v>0.66316008567810059</v>
      </c>
      <c r="N8">
        <v>0</v>
      </c>
      <c r="O8">
        <v>4662.02490234375</v>
      </c>
      <c r="P8">
        <v>4662.02490234375</v>
      </c>
      <c r="Q8">
        <v>0</v>
      </c>
      <c r="S8">
        <v>4665.025390625</v>
      </c>
      <c r="T8">
        <v>4665.025390625</v>
      </c>
      <c r="U8">
        <v>0</v>
      </c>
      <c r="W8">
        <v>4657.0009765625</v>
      </c>
      <c r="X8">
        <v>4657.0009765625</v>
      </c>
      <c r="Y8">
        <v>0</v>
      </c>
      <c r="Z8">
        <v>4657.51513671875</v>
      </c>
      <c r="AA8">
        <v>4657.51513671875</v>
      </c>
      <c r="AB8">
        <v>0</v>
      </c>
      <c r="AC8">
        <v>4654.19921875</v>
      </c>
      <c r="AD8">
        <v>4654.19921875</v>
      </c>
      <c r="AE8">
        <v>0</v>
      </c>
      <c r="AF8">
        <v>4657.0009765625</v>
      </c>
      <c r="AG8">
        <v>4657.0009765625</v>
      </c>
      <c r="AH8">
        <v>0</v>
      </c>
      <c r="AI8">
        <v>4657.51513671875</v>
      </c>
      <c r="AJ8">
        <v>4657.51513671875</v>
      </c>
      <c r="AK8">
        <v>0</v>
      </c>
      <c r="AL8">
        <v>4662.02490234375</v>
      </c>
      <c r="AM8">
        <v>4662.02490234375</v>
      </c>
      <c r="AN8">
        <v>0</v>
      </c>
      <c r="AO8">
        <v>4653.19140625</v>
      </c>
      <c r="AP8">
        <v>4653.19140625</v>
      </c>
      <c r="AQ8">
        <v>0</v>
      </c>
      <c r="AR8">
        <v>4654.19921875</v>
      </c>
      <c r="AS8">
        <v>4654.19921875</v>
      </c>
      <c r="AT8">
        <v>0</v>
      </c>
      <c r="AU8">
        <v>4662.02490234375</v>
      </c>
      <c r="AV8">
        <v>4662.02490234375</v>
      </c>
      <c r="AW8">
        <v>0</v>
      </c>
      <c r="AY8">
        <v>6</v>
      </c>
      <c r="BA8">
        <f t="shared" si="0"/>
        <v>1.0078125</v>
      </c>
      <c r="BB8">
        <f t="shared" si="1"/>
        <v>2.8017578125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3.20166015625</v>
      </c>
      <c r="BH8">
        <f t="shared" si="6"/>
        <v>15.03564453125</v>
      </c>
      <c r="BI8">
        <f t="shared" si="9"/>
        <v>90.3193359375</v>
      </c>
      <c r="BJ8">
        <f t="shared" si="7"/>
        <v>91.32568359375</v>
      </c>
      <c r="BK8">
        <f t="shared" si="7"/>
        <v>92.83447265625</v>
      </c>
      <c r="BL8">
        <f t="shared" si="7"/>
        <v>93.3486328125</v>
      </c>
      <c r="BM8">
        <f t="shared" si="7"/>
        <v>97.85791015625</v>
      </c>
      <c r="BN8">
        <f t="shared" si="7"/>
        <v>100.85888671875</v>
      </c>
      <c r="BO8">
        <f t="shared" si="7"/>
        <v>105.3720703125</v>
      </c>
      <c r="BR8">
        <f t="shared" si="8"/>
        <v>99.5546875</v>
      </c>
    </row>
    <row r="9" spans="1:70" x14ac:dyDescent="0.2">
      <c r="A9" t="s">
        <v>350</v>
      </c>
      <c r="B9" t="s">
        <v>404</v>
      </c>
      <c r="C9" t="s">
        <v>152</v>
      </c>
      <c r="D9">
        <v>-150</v>
      </c>
      <c r="E9">
        <v>1</v>
      </c>
      <c r="F9" t="s">
        <v>65</v>
      </c>
      <c r="G9">
        <v>1</v>
      </c>
      <c r="H9">
        <v>0</v>
      </c>
      <c r="I9">
        <v>0</v>
      </c>
      <c r="J9">
        <v>0</v>
      </c>
      <c r="K9" t="s">
        <v>72</v>
      </c>
      <c r="L9">
        <v>0.9692913293838501</v>
      </c>
      <c r="M9">
        <v>0.9692913293838501</v>
      </c>
      <c r="N9">
        <v>0</v>
      </c>
      <c r="O9">
        <v>4675.3544921875</v>
      </c>
      <c r="P9">
        <v>4675.3544921875</v>
      </c>
      <c r="Q9">
        <v>0</v>
      </c>
      <c r="S9">
        <v>4678.3720703125</v>
      </c>
      <c r="T9">
        <v>4678.3720703125</v>
      </c>
      <c r="U9">
        <v>0</v>
      </c>
      <c r="W9">
        <v>4670.3310546875</v>
      </c>
      <c r="X9">
        <v>4670.3310546875</v>
      </c>
      <c r="Y9">
        <v>0</v>
      </c>
      <c r="Z9">
        <v>4670.8447265625</v>
      </c>
      <c r="AA9">
        <v>4670.8447265625</v>
      </c>
      <c r="AB9">
        <v>0</v>
      </c>
      <c r="AC9">
        <v>4669.22021484375</v>
      </c>
      <c r="AD9">
        <v>4669.22021484375</v>
      </c>
      <c r="AE9">
        <v>0</v>
      </c>
      <c r="AF9">
        <v>4670.3310546875</v>
      </c>
      <c r="AG9">
        <v>4670.3310546875</v>
      </c>
      <c r="AH9">
        <v>0</v>
      </c>
      <c r="AI9">
        <v>4670.8447265625</v>
      </c>
      <c r="AJ9">
        <v>4670.8447265625</v>
      </c>
      <c r="AK9">
        <v>0</v>
      </c>
      <c r="AL9">
        <v>4675.3544921875</v>
      </c>
      <c r="AM9">
        <v>4675.3544921875</v>
      </c>
      <c r="AN9">
        <v>0</v>
      </c>
      <c r="AO9">
        <v>4668.22705078125</v>
      </c>
      <c r="AP9">
        <v>4668.22705078125</v>
      </c>
      <c r="AQ9">
        <v>0</v>
      </c>
      <c r="AR9">
        <v>4669.23681640625</v>
      </c>
      <c r="AS9">
        <v>4669.23681640625</v>
      </c>
      <c r="AT9">
        <v>0</v>
      </c>
      <c r="AU9">
        <v>4675.3544921875</v>
      </c>
      <c r="AV9">
        <v>4675.3544921875</v>
      </c>
      <c r="AW9">
        <v>0</v>
      </c>
      <c r="AY9">
        <v>7</v>
      </c>
      <c r="BA9">
        <f t="shared" si="0"/>
        <v>1.009765625</v>
      </c>
      <c r="BB9">
        <f t="shared" si="1"/>
        <v>1.11083984375</v>
      </c>
      <c r="BC9">
        <f t="shared" si="2"/>
        <v>0.513671875</v>
      </c>
      <c r="BD9">
        <f t="shared" si="3"/>
        <v>4.509765625</v>
      </c>
      <c r="BE9">
        <f t="shared" si="4"/>
        <v>3.017578125</v>
      </c>
      <c r="BF9">
        <f t="shared" si="5"/>
        <v>4.912109375</v>
      </c>
      <c r="BH9">
        <f t="shared" si="6"/>
        <v>15.07373046875</v>
      </c>
      <c r="BI9">
        <f t="shared" si="9"/>
        <v>105.35498046875</v>
      </c>
      <c r="BJ9">
        <f t="shared" si="7"/>
        <v>106.36279296875</v>
      </c>
      <c r="BK9">
        <f t="shared" si="7"/>
        <v>109.16455078125</v>
      </c>
      <c r="BL9">
        <f t="shared" si="7"/>
        <v>109.6787109375</v>
      </c>
      <c r="BM9">
        <f t="shared" si="7"/>
        <v>114.1884765625</v>
      </c>
      <c r="BN9">
        <f t="shared" si="7"/>
        <v>117.18896484375</v>
      </c>
      <c r="BO9">
        <f t="shared" si="7"/>
        <v>120.390625</v>
      </c>
      <c r="BR9">
        <f t="shared" si="8"/>
        <v>115.884765625</v>
      </c>
    </row>
    <row r="10" spans="1:70" x14ac:dyDescent="0.2">
      <c r="A10" t="s">
        <v>348</v>
      </c>
      <c r="B10" t="s">
        <v>398</v>
      </c>
      <c r="C10" t="s">
        <v>176</v>
      </c>
      <c r="D10">
        <v>150</v>
      </c>
      <c r="E10">
        <v>2</v>
      </c>
      <c r="F10" t="s">
        <v>75</v>
      </c>
      <c r="G10">
        <v>1</v>
      </c>
      <c r="H10">
        <v>1</v>
      </c>
      <c r="I10">
        <v>1</v>
      </c>
      <c r="J10">
        <v>0</v>
      </c>
      <c r="K10" t="s">
        <v>72</v>
      </c>
      <c r="L10">
        <v>0.77757090330123901</v>
      </c>
      <c r="M10">
        <v>0.77757090330123901</v>
      </c>
      <c r="N10">
        <v>0</v>
      </c>
      <c r="O10">
        <v>4692.1162109375</v>
      </c>
      <c r="P10">
        <v>4692.1162109375</v>
      </c>
      <c r="Q10">
        <v>0</v>
      </c>
      <c r="S10">
        <v>4695.1171875</v>
      </c>
      <c r="T10">
        <v>4695.1171875</v>
      </c>
      <c r="U10">
        <v>0</v>
      </c>
      <c r="W10">
        <v>4687.0927734375</v>
      </c>
      <c r="X10">
        <v>4687.0927734375</v>
      </c>
      <c r="Y10">
        <v>0</v>
      </c>
      <c r="Z10">
        <v>4687.6064453125</v>
      </c>
      <c r="AA10">
        <v>4687.6064453125</v>
      </c>
      <c r="AB10">
        <v>0</v>
      </c>
      <c r="AC10">
        <v>4684.29052734375</v>
      </c>
      <c r="AD10">
        <v>4684.29052734375</v>
      </c>
      <c r="AE10">
        <v>0</v>
      </c>
      <c r="AF10">
        <v>4687.0927734375</v>
      </c>
      <c r="AG10">
        <v>4687.0927734375</v>
      </c>
      <c r="AH10">
        <v>0</v>
      </c>
      <c r="AI10">
        <v>4687.6064453125</v>
      </c>
      <c r="AJ10">
        <v>4687.6064453125</v>
      </c>
      <c r="AK10">
        <v>0</v>
      </c>
      <c r="AL10">
        <v>4692.1162109375</v>
      </c>
      <c r="AM10">
        <v>4692.1162109375</v>
      </c>
      <c r="AN10">
        <v>0</v>
      </c>
      <c r="AO10">
        <v>4683.2841796875</v>
      </c>
      <c r="AP10">
        <v>4683.2841796875</v>
      </c>
      <c r="AQ10">
        <v>0</v>
      </c>
      <c r="AR10">
        <v>4684.29052734375</v>
      </c>
      <c r="AS10">
        <v>4684.29052734375</v>
      </c>
      <c r="AT10">
        <v>0</v>
      </c>
      <c r="AU10">
        <v>4692.1162109375</v>
      </c>
      <c r="AV10">
        <v>4692.1162109375</v>
      </c>
      <c r="AW10">
        <v>0</v>
      </c>
      <c r="AY10">
        <v>8</v>
      </c>
      <c r="BA10">
        <f t="shared" si="0"/>
        <v>1.00634765625</v>
      </c>
      <c r="BB10">
        <f t="shared" si="1"/>
        <v>2.80224609375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3.20361328125</v>
      </c>
      <c r="BH10">
        <f t="shared" si="6"/>
        <v>15.03662109375</v>
      </c>
      <c r="BI10">
        <f t="shared" si="9"/>
        <v>120.4287109375</v>
      </c>
      <c r="BJ10">
        <f t="shared" si="7"/>
        <v>121.4384765625</v>
      </c>
      <c r="BK10">
        <f t="shared" si="7"/>
        <v>122.54931640625</v>
      </c>
      <c r="BL10">
        <f t="shared" si="7"/>
        <v>123.06298828125</v>
      </c>
      <c r="BM10">
        <f t="shared" si="7"/>
        <v>127.57275390625</v>
      </c>
      <c r="BN10">
        <f t="shared" si="7"/>
        <v>130.59033203125</v>
      </c>
      <c r="BO10">
        <f t="shared" si="7"/>
        <v>135.50244140625</v>
      </c>
      <c r="BR10">
        <f t="shared" si="8"/>
        <v>129.26904296875</v>
      </c>
    </row>
    <row r="11" spans="1:70" x14ac:dyDescent="0.2">
      <c r="A11" t="s">
        <v>350</v>
      </c>
      <c r="B11" t="s">
        <v>418</v>
      </c>
      <c r="C11" t="s">
        <v>63</v>
      </c>
      <c r="D11">
        <v>60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0.44096380472183228</v>
      </c>
      <c r="M11">
        <v>0.44096380472183228</v>
      </c>
      <c r="N11">
        <v>0</v>
      </c>
      <c r="O11">
        <v>4706.95458984375</v>
      </c>
      <c r="P11">
        <v>4706.95458984375</v>
      </c>
      <c r="Q11">
        <v>0</v>
      </c>
      <c r="S11">
        <v>4709.95556640625</v>
      </c>
      <c r="T11">
        <v>4709.95556640625</v>
      </c>
      <c r="U11">
        <v>0</v>
      </c>
      <c r="W11">
        <v>4701.93115234375</v>
      </c>
      <c r="X11">
        <v>4701.93115234375</v>
      </c>
      <c r="Y11">
        <v>0</v>
      </c>
      <c r="Z11">
        <v>4702.4453125</v>
      </c>
      <c r="AA11">
        <v>4702.4453125</v>
      </c>
      <c r="AB11">
        <v>0</v>
      </c>
      <c r="AC11">
        <v>4699.328125</v>
      </c>
      <c r="AD11">
        <v>4699.328125</v>
      </c>
      <c r="AE11">
        <v>0</v>
      </c>
      <c r="AF11">
        <v>4701.93115234375</v>
      </c>
      <c r="AG11">
        <v>4701.93115234375</v>
      </c>
      <c r="AH11">
        <v>0</v>
      </c>
      <c r="AI11">
        <v>4702.4453125</v>
      </c>
      <c r="AJ11">
        <v>4702.4453125</v>
      </c>
      <c r="AK11">
        <v>0</v>
      </c>
      <c r="AL11">
        <v>4706.95458984375</v>
      </c>
      <c r="AM11">
        <v>4706.95458984375</v>
      </c>
      <c r="AN11">
        <v>0</v>
      </c>
      <c r="AO11">
        <v>4698.32080078125</v>
      </c>
      <c r="AP11">
        <v>4698.32080078125</v>
      </c>
      <c r="AQ11">
        <v>0</v>
      </c>
      <c r="AR11">
        <v>4699.328125</v>
      </c>
      <c r="AS11">
        <v>4699.328125</v>
      </c>
      <c r="AT11">
        <v>0</v>
      </c>
      <c r="AU11">
        <v>4706.95458984375</v>
      </c>
      <c r="AV11">
        <v>4706.95458984375</v>
      </c>
      <c r="AW11">
        <v>0</v>
      </c>
      <c r="AY11">
        <v>9</v>
      </c>
      <c r="BA11">
        <f t="shared" si="0"/>
        <v>1.00732421875</v>
      </c>
      <c r="BB11">
        <f t="shared" si="1"/>
        <v>2.60302734375</v>
      </c>
      <c r="BC11">
        <f t="shared" si="2"/>
        <v>0.51416015625</v>
      </c>
      <c r="BD11">
        <f t="shared" si="3"/>
        <v>4.50927734375</v>
      </c>
      <c r="BE11">
        <f t="shared" si="4"/>
        <v>3.0009765625</v>
      </c>
      <c r="BF11">
        <f t="shared" si="5"/>
        <v>3.4150390625</v>
      </c>
      <c r="BH11">
        <f t="shared" si="6"/>
        <v>15.0498046875</v>
      </c>
      <c r="BI11">
        <f t="shared" si="9"/>
        <v>135.46533203125</v>
      </c>
      <c r="BJ11">
        <f t="shared" si="7"/>
        <v>136.4716796875</v>
      </c>
      <c r="BK11">
        <f t="shared" si="7"/>
        <v>139.27392578125</v>
      </c>
      <c r="BL11">
        <f t="shared" si="7"/>
        <v>139.78759765625</v>
      </c>
      <c r="BM11">
        <f t="shared" si="7"/>
        <v>144.29736328125</v>
      </c>
      <c r="BN11">
        <f t="shared" si="7"/>
        <v>147.29833984375</v>
      </c>
      <c r="BO11">
        <f t="shared" si="7"/>
        <v>150.501953125</v>
      </c>
      <c r="BR11">
        <f t="shared" si="8"/>
        <v>145.99365234375</v>
      </c>
    </row>
    <row r="12" spans="1:70" x14ac:dyDescent="0.2">
      <c r="A12" t="s">
        <v>350</v>
      </c>
      <c r="B12" t="s">
        <v>399</v>
      </c>
      <c r="C12" t="s">
        <v>161</v>
      </c>
      <c r="D12">
        <v>60</v>
      </c>
      <c r="E12">
        <v>2</v>
      </c>
      <c r="F12" t="s">
        <v>75</v>
      </c>
      <c r="G12">
        <v>1</v>
      </c>
      <c r="H12">
        <v>1</v>
      </c>
      <c r="I12">
        <v>1</v>
      </c>
      <c r="J12">
        <v>0</v>
      </c>
      <c r="K12" t="s">
        <v>72</v>
      </c>
      <c r="L12">
        <v>0.64024502038955688</v>
      </c>
      <c r="M12">
        <v>0.64024502038955688</v>
      </c>
      <c r="N12">
        <v>0</v>
      </c>
      <c r="O12">
        <v>4721.1962890625</v>
      </c>
      <c r="P12">
        <v>4721.1962890625</v>
      </c>
      <c r="Q12">
        <v>0</v>
      </c>
      <c r="S12">
        <v>4724.197265625</v>
      </c>
      <c r="T12">
        <v>4724.197265625</v>
      </c>
      <c r="U12">
        <v>0</v>
      </c>
      <c r="W12">
        <v>4716.1728515625</v>
      </c>
      <c r="X12">
        <v>4716.1728515625</v>
      </c>
      <c r="Y12">
        <v>0</v>
      </c>
      <c r="Z12">
        <v>4716.68701171875</v>
      </c>
      <c r="AA12">
        <v>4716.68701171875</v>
      </c>
      <c r="AB12">
        <v>0</v>
      </c>
      <c r="AC12">
        <v>4714.36572265625</v>
      </c>
      <c r="AD12">
        <v>4714.36572265625</v>
      </c>
      <c r="AE12">
        <v>0</v>
      </c>
      <c r="AF12">
        <v>4716.1728515625</v>
      </c>
      <c r="AG12">
        <v>4716.1728515625</v>
      </c>
      <c r="AH12">
        <v>0</v>
      </c>
      <c r="AI12">
        <v>4716.68701171875</v>
      </c>
      <c r="AJ12">
        <v>4716.68701171875</v>
      </c>
      <c r="AK12">
        <v>0</v>
      </c>
      <c r="AL12">
        <v>4721.1962890625</v>
      </c>
      <c r="AM12">
        <v>4721.1962890625</v>
      </c>
      <c r="AN12">
        <v>0</v>
      </c>
      <c r="AO12">
        <v>4713.37060546875</v>
      </c>
      <c r="AP12">
        <v>4713.37060546875</v>
      </c>
      <c r="AQ12">
        <v>0</v>
      </c>
      <c r="AR12">
        <v>4714.38232421875</v>
      </c>
      <c r="AS12">
        <v>4714.38232421875</v>
      </c>
      <c r="AT12">
        <v>0</v>
      </c>
      <c r="AU12">
        <v>4721.1962890625</v>
      </c>
      <c r="AV12">
        <v>4721.1962890625</v>
      </c>
      <c r="AW12">
        <v>0</v>
      </c>
      <c r="AY12">
        <v>10</v>
      </c>
      <c r="BA12">
        <f t="shared" si="0"/>
        <v>1.01171875</v>
      </c>
      <c r="BB12">
        <f t="shared" si="1"/>
        <v>1.80712890625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4.21142578125</v>
      </c>
      <c r="BH12">
        <f t="shared" si="6"/>
        <v>15.0546875</v>
      </c>
      <c r="BI12">
        <f t="shared" si="9"/>
        <v>150.51513671875</v>
      </c>
      <c r="BJ12">
        <f t="shared" si="7"/>
        <v>151.5224609375</v>
      </c>
      <c r="BK12">
        <f t="shared" si="7"/>
        <v>154.12548828125</v>
      </c>
      <c r="BL12">
        <f t="shared" si="7"/>
        <v>154.6396484375</v>
      </c>
      <c r="BM12">
        <f t="shared" si="7"/>
        <v>159.14892578125</v>
      </c>
      <c r="BN12">
        <f t="shared" si="7"/>
        <v>162.14990234375</v>
      </c>
      <c r="BO12">
        <f t="shared" si="7"/>
        <v>165.56494140625</v>
      </c>
      <c r="BR12">
        <f t="shared" si="8"/>
        <v>160.845703125</v>
      </c>
    </row>
    <row r="13" spans="1:70" x14ac:dyDescent="0.2">
      <c r="A13" t="s">
        <v>350</v>
      </c>
      <c r="B13" t="s">
        <v>410</v>
      </c>
      <c r="C13" t="s">
        <v>77</v>
      </c>
      <c r="D13">
        <v>-30</v>
      </c>
      <c r="E13">
        <v>1</v>
      </c>
      <c r="F13" t="s">
        <v>65</v>
      </c>
      <c r="G13">
        <v>1</v>
      </c>
      <c r="H13">
        <v>1</v>
      </c>
      <c r="I13">
        <v>1</v>
      </c>
      <c r="J13">
        <v>0</v>
      </c>
      <c r="K13" t="s">
        <v>66</v>
      </c>
      <c r="L13">
        <v>0.58697777986526489</v>
      </c>
      <c r="M13">
        <v>0.58697777986526489</v>
      </c>
      <c r="N13">
        <v>0</v>
      </c>
      <c r="O13">
        <v>4737.228515625</v>
      </c>
      <c r="P13">
        <v>4737.228515625</v>
      </c>
      <c r="Q13">
        <v>0</v>
      </c>
      <c r="S13">
        <v>4740.2294921875</v>
      </c>
      <c r="T13">
        <v>4740.2294921875</v>
      </c>
      <c r="U13">
        <v>0</v>
      </c>
      <c r="W13">
        <v>4732.205078125</v>
      </c>
      <c r="X13">
        <v>4732.205078125</v>
      </c>
      <c r="Y13">
        <v>0</v>
      </c>
      <c r="Z13">
        <v>4732.71923828125</v>
      </c>
      <c r="AA13">
        <v>4732.71923828125</v>
      </c>
      <c r="AB13">
        <v>0</v>
      </c>
      <c r="AC13">
        <v>4729.4033203125</v>
      </c>
      <c r="AD13">
        <v>4729.4033203125</v>
      </c>
      <c r="AE13">
        <v>0</v>
      </c>
      <c r="AF13">
        <v>4732.205078125</v>
      </c>
      <c r="AG13">
        <v>4732.205078125</v>
      </c>
      <c r="AH13">
        <v>0</v>
      </c>
      <c r="AI13">
        <v>4732.71923828125</v>
      </c>
      <c r="AJ13">
        <v>4732.71923828125</v>
      </c>
      <c r="AK13">
        <v>0</v>
      </c>
      <c r="AL13">
        <v>4737.228515625</v>
      </c>
      <c r="AM13">
        <v>4737.228515625</v>
      </c>
      <c r="AN13">
        <v>0</v>
      </c>
      <c r="AO13">
        <v>4728.40869140625</v>
      </c>
      <c r="AP13">
        <v>4728.40869140625</v>
      </c>
      <c r="AQ13">
        <v>0</v>
      </c>
      <c r="AR13">
        <v>4729.419921875</v>
      </c>
      <c r="AS13">
        <v>4729.419921875</v>
      </c>
      <c r="AT13">
        <v>0</v>
      </c>
      <c r="AU13">
        <v>4737.228515625</v>
      </c>
      <c r="AV13">
        <v>4737.228515625</v>
      </c>
      <c r="AW13">
        <v>0</v>
      </c>
      <c r="AY13">
        <v>11</v>
      </c>
      <c r="BA13">
        <f t="shared" si="0"/>
        <v>1.01123046875</v>
      </c>
      <c r="BB13">
        <f t="shared" si="1"/>
        <v>2.8017578125</v>
      </c>
      <c r="BC13">
        <f t="shared" si="2"/>
        <v>0.51416015625</v>
      </c>
      <c r="BD13">
        <f t="shared" si="3"/>
        <v>4.50927734375</v>
      </c>
      <c r="BE13">
        <f t="shared" si="4"/>
        <v>3.0009765625</v>
      </c>
      <c r="BF13">
        <f t="shared" si="5"/>
        <v>3.2001953125</v>
      </c>
      <c r="BH13">
        <f t="shared" si="6"/>
        <v>15.03759765625</v>
      </c>
      <c r="BI13">
        <f t="shared" si="9"/>
        <v>165.56982421875</v>
      </c>
      <c r="BJ13">
        <f t="shared" si="7"/>
        <v>166.58154296875</v>
      </c>
      <c r="BK13">
        <f t="shared" si="7"/>
        <v>168.388671875</v>
      </c>
      <c r="BL13">
        <f t="shared" si="7"/>
        <v>168.90283203125</v>
      </c>
      <c r="BM13">
        <f t="shared" si="7"/>
        <v>173.412109375</v>
      </c>
      <c r="BN13">
        <f t="shared" si="7"/>
        <v>176.4130859375</v>
      </c>
      <c r="BO13">
        <f t="shared" si="7"/>
        <v>180.62451171875</v>
      </c>
      <c r="BR13">
        <f t="shared" si="8"/>
        <v>175.10888671875</v>
      </c>
    </row>
    <row r="14" spans="1:70" x14ac:dyDescent="0.2">
      <c r="A14" t="s">
        <v>350</v>
      </c>
      <c r="B14" t="s">
        <v>406</v>
      </c>
      <c r="C14" t="s">
        <v>152</v>
      </c>
      <c r="D14">
        <v>90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0.859718918800354</v>
      </c>
      <c r="M14">
        <v>0.859718918800354</v>
      </c>
      <c r="N14">
        <v>0</v>
      </c>
      <c r="O14">
        <v>4751.05615234375</v>
      </c>
      <c r="P14">
        <v>4751.05615234375</v>
      </c>
      <c r="Q14">
        <v>0</v>
      </c>
      <c r="S14">
        <v>4754.056640625</v>
      </c>
      <c r="T14">
        <v>4754.056640625</v>
      </c>
      <c r="U14">
        <v>0</v>
      </c>
      <c r="W14">
        <v>4746.0322265625</v>
      </c>
      <c r="X14">
        <v>4746.0322265625</v>
      </c>
      <c r="Y14">
        <v>0</v>
      </c>
      <c r="Z14">
        <v>4746.54638671875</v>
      </c>
      <c r="AA14">
        <v>4746.54638671875</v>
      </c>
      <c r="AB14">
        <v>0</v>
      </c>
      <c r="AC14">
        <v>4744.42431640625</v>
      </c>
      <c r="AD14">
        <v>4744.42431640625</v>
      </c>
      <c r="AE14">
        <v>0</v>
      </c>
      <c r="AF14">
        <v>4746.0322265625</v>
      </c>
      <c r="AG14">
        <v>4746.0322265625</v>
      </c>
      <c r="AH14">
        <v>0</v>
      </c>
      <c r="AI14">
        <v>4746.54638671875</v>
      </c>
      <c r="AJ14">
        <v>4746.54638671875</v>
      </c>
      <c r="AK14">
        <v>0</v>
      </c>
      <c r="AL14">
        <v>4751.05615234375</v>
      </c>
      <c r="AM14">
        <v>4751.05615234375</v>
      </c>
      <c r="AN14">
        <v>0</v>
      </c>
      <c r="AO14">
        <v>4743.4296875</v>
      </c>
      <c r="AP14">
        <v>4743.4296875</v>
      </c>
      <c r="AQ14">
        <v>0</v>
      </c>
      <c r="AR14">
        <v>4744.44091796875</v>
      </c>
      <c r="AS14">
        <v>4744.44091796875</v>
      </c>
      <c r="AT14">
        <v>0</v>
      </c>
      <c r="AU14">
        <v>4751.05615234375</v>
      </c>
      <c r="AV14">
        <v>4751.05615234375</v>
      </c>
      <c r="AW14">
        <v>0</v>
      </c>
      <c r="AY14">
        <v>12</v>
      </c>
      <c r="BA14">
        <f t="shared" si="0"/>
        <v>1.01123046875</v>
      </c>
      <c r="BB14">
        <f t="shared" si="1"/>
        <v>1.60791015625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4.4130859375</v>
      </c>
      <c r="BH14">
        <f t="shared" si="6"/>
        <v>15.056640625</v>
      </c>
      <c r="BI14">
        <f t="shared" si="9"/>
        <v>180.607421875</v>
      </c>
      <c r="BJ14">
        <f t="shared" si="7"/>
        <v>181.61865234375</v>
      </c>
      <c r="BK14">
        <f t="shared" si="7"/>
        <v>184.42041015625</v>
      </c>
      <c r="BL14">
        <f t="shared" si="7"/>
        <v>184.9345703125</v>
      </c>
      <c r="BM14">
        <f t="shared" si="7"/>
        <v>189.44384765625</v>
      </c>
      <c r="BN14">
        <f t="shared" si="7"/>
        <v>192.44482421875</v>
      </c>
      <c r="BO14">
        <f t="shared" si="7"/>
        <v>195.64501953125</v>
      </c>
      <c r="BR14">
        <f t="shared" si="8"/>
        <v>191.140625</v>
      </c>
    </row>
    <row r="15" spans="1:70" x14ac:dyDescent="0.2">
      <c r="A15" t="s">
        <v>350</v>
      </c>
      <c r="B15" t="s">
        <v>413</v>
      </c>
      <c r="C15" t="s">
        <v>77</v>
      </c>
      <c r="D15">
        <v>60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0.38960638642311102</v>
      </c>
      <c r="M15">
        <v>0.38960638642311102</v>
      </c>
      <c r="N15">
        <v>0</v>
      </c>
      <c r="O15">
        <v>4765.794921875</v>
      </c>
      <c r="P15">
        <v>4765.794921875</v>
      </c>
      <c r="Q15">
        <v>0</v>
      </c>
      <c r="S15">
        <v>4768.7958984375</v>
      </c>
      <c r="T15">
        <v>4768.7958984375</v>
      </c>
      <c r="U15">
        <v>0</v>
      </c>
      <c r="W15">
        <v>4760.771484375</v>
      </c>
      <c r="X15">
        <v>4760.771484375</v>
      </c>
      <c r="Y15">
        <v>0</v>
      </c>
      <c r="Z15">
        <v>4761.28515625</v>
      </c>
      <c r="AA15">
        <v>4761.28515625</v>
      </c>
      <c r="AB15">
        <v>0</v>
      </c>
      <c r="AC15">
        <v>4759.46142578125</v>
      </c>
      <c r="AD15">
        <v>4759.46142578125</v>
      </c>
      <c r="AE15">
        <v>0</v>
      </c>
      <c r="AF15">
        <v>4760.771484375</v>
      </c>
      <c r="AG15">
        <v>4760.771484375</v>
      </c>
      <c r="AH15">
        <v>0</v>
      </c>
      <c r="AI15">
        <v>4761.28515625</v>
      </c>
      <c r="AJ15">
        <v>4761.28515625</v>
      </c>
      <c r="AK15">
        <v>0</v>
      </c>
      <c r="AL15">
        <v>4765.794921875</v>
      </c>
      <c r="AM15">
        <v>4765.794921875</v>
      </c>
      <c r="AN15">
        <v>0</v>
      </c>
      <c r="AO15">
        <v>4758.4697265625</v>
      </c>
      <c r="AP15">
        <v>4758.4697265625</v>
      </c>
      <c r="AQ15">
        <v>0</v>
      </c>
      <c r="AR15">
        <v>4759.47802734375</v>
      </c>
      <c r="AS15">
        <v>4759.47802734375</v>
      </c>
      <c r="AT15">
        <v>0</v>
      </c>
      <c r="AU15">
        <v>4765.794921875</v>
      </c>
      <c r="AV15">
        <v>4765.794921875</v>
      </c>
      <c r="AW15">
        <v>0</v>
      </c>
      <c r="AY15">
        <v>13</v>
      </c>
      <c r="BA15">
        <f t="shared" si="0"/>
        <v>1.00830078125</v>
      </c>
      <c r="BB15">
        <f t="shared" si="1"/>
        <v>1.31005859375</v>
      </c>
      <c r="BC15">
        <f t="shared" si="2"/>
        <v>0.513671875</v>
      </c>
      <c r="BD15">
        <f t="shared" si="3"/>
        <v>4.509765625</v>
      </c>
      <c r="BE15">
        <f t="shared" si="4"/>
        <v>3.0009765625</v>
      </c>
      <c r="BF15">
        <f t="shared" si="5"/>
        <v>4.7138671875</v>
      </c>
      <c r="BH15">
        <f t="shared" si="6"/>
        <v>15.056640625</v>
      </c>
      <c r="BI15">
        <f t="shared" si="9"/>
        <v>195.6640625</v>
      </c>
      <c r="BJ15">
        <f t="shared" si="7"/>
        <v>196.67529296875</v>
      </c>
      <c r="BK15">
        <f t="shared" si="7"/>
        <v>198.283203125</v>
      </c>
      <c r="BL15">
        <f t="shared" si="7"/>
        <v>198.79736328125</v>
      </c>
      <c r="BM15">
        <f t="shared" si="7"/>
        <v>203.30712890625</v>
      </c>
      <c r="BN15">
        <f t="shared" si="7"/>
        <v>206.3076171875</v>
      </c>
      <c r="BO15">
        <f t="shared" si="7"/>
        <v>210.720703125</v>
      </c>
      <c r="BR15">
        <f t="shared" si="8"/>
        <v>205.00341796875</v>
      </c>
    </row>
    <row r="16" spans="1:70" x14ac:dyDescent="0.2">
      <c r="A16" t="s">
        <v>348</v>
      </c>
      <c r="B16" t="s">
        <v>352</v>
      </c>
      <c r="C16" t="s">
        <v>150</v>
      </c>
      <c r="D16">
        <v>-30</v>
      </c>
      <c r="E16">
        <v>2</v>
      </c>
      <c r="F16" t="s">
        <v>75</v>
      </c>
      <c r="G16">
        <v>1</v>
      </c>
      <c r="H16">
        <v>1</v>
      </c>
      <c r="I16">
        <v>1</v>
      </c>
      <c r="J16">
        <v>0</v>
      </c>
      <c r="K16" t="s">
        <v>72</v>
      </c>
      <c r="L16">
        <v>0.77310669422149658</v>
      </c>
      <c r="M16">
        <v>0.77310669422149658</v>
      </c>
      <c r="N16">
        <v>0</v>
      </c>
      <c r="O16">
        <v>4781.3466796875</v>
      </c>
      <c r="P16">
        <v>4781.3466796875</v>
      </c>
      <c r="Q16">
        <v>0</v>
      </c>
      <c r="S16">
        <v>4784.34716796875</v>
      </c>
      <c r="T16">
        <v>4784.34716796875</v>
      </c>
      <c r="U16">
        <v>0</v>
      </c>
      <c r="W16">
        <v>4776.32275390625</v>
      </c>
      <c r="X16">
        <v>4776.32275390625</v>
      </c>
      <c r="Y16">
        <v>0</v>
      </c>
      <c r="Z16">
        <v>4776.8369140625</v>
      </c>
      <c r="AA16">
        <v>4776.8369140625</v>
      </c>
      <c r="AB16">
        <v>0</v>
      </c>
      <c r="AC16">
        <v>4774.515625</v>
      </c>
      <c r="AD16">
        <v>4774.515625</v>
      </c>
      <c r="AE16">
        <v>0</v>
      </c>
      <c r="AF16">
        <v>4776.32275390625</v>
      </c>
      <c r="AG16">
        <v>4776.32275390625</v>
      </c>
      <c r="AH16">
        <v>0</v>
      </c>
      <c r="AI16">
        <v>4776.8369140625</v>
      </c>
      <c r="AJ16">
        <v>4776.8369140625</v>
      </c>
      <c r="AK16">
        <v>0</v>
      </c>
      <c r="AL16">
        <v>4781.3466796875</v>
      </c>
      <c r="AM16">
        <v>4781.3466796875</v>
      </c>
      <c r="AN16">
        <v>0</v>
      </c>
      <c r="AO16">
        <v>4773.509765625</v>
      </c>
      <c r="AP16">
        <v>4773.509765625</v>
      </c>
      <c r="AQ16">
        <v>0</v>
      </c>
      <c r="AR16">
        <v>4774.515625</v>
      </c>
      <c r="AS16">
        <v>4774.515625</v>
      </c>
      <c r="AT16">
        <v>0</v>
      </c>
      <c r="AU16">
        <v>4781.3466796875</v>
      </c>
      <c r="AV16">
        <v>4781.3466796875</v>
      </c>
      <c r="AW16">
        <v>0</v>
      </c>
      <c r="AY16">
        <v>14</v>
      </c>
      <c r="BA16">
        <f t="shared" si="0"/>
        <v>1.005859375</v>
      </c>
      <c r="BB16">
        <f t="shared" si="1"/>
        <v>1.80712890625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4.21533203125</v>
      </c>
      <c r="BH16">
        <f t="shared" si="6"/>
        <v>15.052734375</v>
      </c>
      <c r="BI16">
        <f t="shared" si="9"/>
        <v>210.720703125</v>
      </c>
      <c r="BJ16">
        <f t="shared" si="7"/>
        <v>211.72900390625</v>
      </c>
      <c r="BK16">
        <f t="shared" si="7"/>
        <v>213.0390625</v>
      </c>
      <c r="BL16">
        <f t="shared" si="7"/>
        <v>213.552734375</v>
      </c>
      <c r="BM16">
        <f t="shared" si="7"/>
        <v>218.0625</v>
      </c>
      <c r="BN16">
        <f t="shared" si="7"/>
        <v>221.0634765625</v>
      </c>
      <c r="BO16">
        <f t="shared" si="7"/>
        <v>225.77734375</v>
      </c>
      <c r="BR16">
        <f t="shared" si="8"/>
        <v>219.7587890625</v>
      </c>
    </row>
    <row r="17" spans="1:70" x14ac:dyDescent="0.2">
      <c r="A17" t="s">
        <v>350</v>
      </c>
      <c r="B17" t="s">
        <v>352</v>
      </c>
      <c r="C17" t="s">
        <v>77</v>
      </c>
      <c r="D17">
        <v>120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0.7978585958480835</v>
      </c>
      <c r="M17">
        <v>0.7978585958480835</v>
      </c>
      <c r="N17">
        <v>0</v>
      </c>
      <c r="O17">
        <v>4795.8037109375</v>
      </c>
      <c r="P17">
        <v>4795.8037109375</v>
      </c>
      <c r="Q17">
        <v>0</v>
      </c>
      <c r="S17">
        <v>4798.8046875</v>
      </c>
      <c r="T17">
        <v>4798.8046875</v>
      </c>
      <c r="U17">
        <v>0</v>
      </c>
      <c r="W17">
        <v>4790.7802734375</v>
      </c>
      <c r="X17">
        <v>4790.7802734375</v>
      </c>
      <c r="Y17">
        <v>0</v>
      </c>
      <c r="Z17">
        <v>4791.2939453125</v>
      </c>
      <c r="AA17">
        <v>4791.2939453125</v>
      </c>
      <c r="AB17">
        <v>0</v>
      </c>
      <c r="AC17">
        <v>4789.56982421875</v>
      </c>
      <c r="AD17">
        <v>4789.56982421875</v>
      </c>
      <c r="AE17">
        <v>0</v>
      </c>
      <c r="AF17">
        <v>4790.7802734375</v>
      </c>
      <c r="AG17">
        <v>4790.7802734375</v>
      </c>
      <c r="AH17">
        <v>0</v>
      </c>
      <c r="AI17">
        <v>4791.2939453125</v>
      </c>
      <c r="AJ17">
        <v>4791.2939453125</v>
      </c>
      <c r="AK17">
        <v>0</v>
      </c>
      <c r="AL17">
        <v>4795.8037109375</v>
      </c>
      <c r="AM17">
        <v>4795.8037109375</v>
      </c>
      <c r="AN17">
        <v>0</v>
      </c>
      <c r="AO17">
        <v>4788.5625</v>
      </c>
      <c r="AP17">
        <v>4788.5625</v>
      </c>
      <c r="AQ17">
        <v>0</v>
      </c>
      <c r="AR17">
        <v>4789.56982421875</v>
      </c>
      <c r="AS17">
        <v>4789.56982421875</v>
      </c>
      <c r="AT17">
        <v>0</v>
      </c>
      <c r="AU17">
        <v>4795.8037109375</v>
      </c>
      <c r="AV17">
        <v>4795.8037109375</v>
      </c>
      <c r="AW17">
        <v>0</v>
      </c>
      <c r="AY17">
        <v>15</v>
      </c>
      <c r="BA17">
        <f t="shared" si="0"/>
        <v>1.00732421875</v>
      </c>
      <c r="BB17">
        <f t="shared" si="1"/>
        <v>1.21044921875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4.810546875</v>
      </c>
      <c r="BH17">
        <f t="shared" si="6"/>
        <v>15.052734375</v>
      </c>
      <c r="BI17">
        <f t="shared" si="9"/>
        <v>225.7734375</v>
      </c>
      <c r="BJ17">
        <f t="shared" si="7"/>
        <v>226.779296875</v>
      </c>
      <c r="BK17">
        <f t="shared" si="7"/>
        <v>228.58642578125</v>
      </c>
      <c r="BL17">
        <f t="shared" si="7"/>
        <v>229.1005859375</v>
      </c>
      <c r="BM17">
        <f t="shared" si="7"/>
        <v>233.6103515625</v>
      </c>
      <c r="BN17">
        <f t="shared" si="7"/>
        <v>236.61083984375</v>
      </c>
      <c r="BO17">
        <f t="shared" si="7"/>
        <v>240.826171875</v>
      </c>
      <c r="BR17">
        <f t="shared" si="8"/>
        <v>235.306640625</v>
      </c>
    </row>
    <row r="18" spans="1:70" x14ac:dyDescent="0.2">
      <c r="A18" t="s">
        <v>350</v>
      </c>
      <c r="B18" t="s">
        <v>401</v>
      </c>
      <c r="C18" t="s">
        <v>63</v>
      </c>
      <c r="D18">
        <v>30</v>
      </c>
      <c r="E18">
        <v>2</v>
      </c>
      <c r="F18" t="s">
        <v>71</v>
      </c>
      <c r="G18">
        <v>1</v>
      </c>
      <c r="H18">
        <v>0</v>
      </c>
      <c r="I18">
        <v>0</v>
      </c>
      <c r="J18">
        <v>0</v>
      </c>
      <c r="K18" t="s">
        <v>66</v>
      </c>
      <c r="L18">
        <v>0.34100580215454102</v>
      </c>
      <c r="M18">
        <v>0.34100580215454102</v>
      </c>
      <c r="N18">
        <v>0</v>
      </c>
      <c r="O18">
        <v>4811.53759765625</v>
      </c>
      <c r="P18">
        <v>4811.53759765625</v>
      </c>
      <c r="Q18">
        <v>0</v>
      </c>
      <c r="S18">
        <v>4814.53857421875</v>
      </c>
      <c r="T18">
        <v>4814.53857421875</v>
      </c>
      <c r="U18">
        <v>0</v>
      </c>
      <c r="W18">
        <v>4806.51416015625</v>
      </c>
      <c r="X18">
        <v>4806.51416015625</v>
      </c>
      <c r="Y18">
        <v>0</v>
      </c>
      <c r="Z18">
        <v>4807.02783203125</v>
      </c>
      <c r="AA18">
        <v>4807.02783203125</v>
      </c>
      <c r="AB18">
        <v>0</v>
      </c>
      <c r="AC18">
        <v>4804.607421875</v>
      </c>
      <c r="AD18">
        <v>4804.607421875</v>
      </c>
      <c r="AE18">
        <v>0</v>
      </c>
      <c r="AF18">
        <v>4806.51416015625</v>
      </c>
      <c r="AG18">
        <v>4806.51416015625</v>
      </c>
      <c r="AH18">
        <v>0</v>
      </c>
      <c r="AI18">
        <v>4807.02783203125</v>
      </c>
      <c r="AJ18">
        <v>4807.02783203125</v>
      </c>
      <c r="AK18">
        <v>0</v>
      </c>
      <c r="AL18">
        <v>4811.53759765625</v>
      </c>
      <c r="AM18">
        <v>4811.53759765625</v>
      </c>
      <c r="AN18">
        <v>0</v>
      </c>
      <c r="AO18">
        <v>4803.615234375</v>
      </c>
      <c r="AP18">
        <v>4803.615234375</v>
      </c>
      <c r="AQ18">
        <v>0</v>
      </c>
      <c r="AR18">
        <v>4804.625</v>
      </c>
      <c r="AS18">
        <v>4804.625</v>
      </c>
      <c r="AT18">
        <v>0</v>
      </c>
      <c r="AU18">
        <v>4811.53759765625</v>
      </c>
      <c r="AV18">
        <v>4811.53759765625</v>
      </c>
      <c r="AW18">
        <v>0</v>
      </c>
      <c r="AY18">
        <v>16</v>
      </c>
      <c r="BA18">
        <f t="shared" si="0"/>
        <v>1.009765625</v>
      </c>
      <c r="BB18">
        <f t="shared" si="1"/>
        <v>1.90673828125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4.111328125</v>
      </c>
      <c r="BH18">
        <f t="shared" si="6"/>
        <v>15.05224609375</v>
      </c>
      <c r="BI18">
        <f t="shared" si="9"/>
        <v>240.826171875</v>
      </c>
      <c r="BJ18">
        <f t="shared" si="7"/>
        <v>241.83349609375</v>
      </c>
      <c r="BK18">
        <f t="shared" si="7"/>
        <v>243.0439453125</v>
      </c>
      <c r="BL18">
        <f t="shared" si="7"/>
        <v>243.5576171875</v>
      </c>
      <c r="BM18">
        <f t="shared" si="7"/>
        <v>248.0673828125</v>
      </c>
      <c r="BN18">
        <f t="shared" si="7"/>
        <v>251.068359375</v>
      </c>
      <c r="BO18">
        <f t="shared" si="7"/>
        <v>255.87890625</v>
      </c>
      <c r="BR18">
        <f t="shared" si="8"/>
        <v>249.763671875</v>
      </c>
    </row>
    <row r="19" spans="1:70" x14ac:dyDescent="0.2">
      <c r="A19" t="s">
        <v>350</v>
      </c>
      <c r="B19" t="s">
        <v>412</v>
      </c>
      <c r="C19" t="s">
        <v>156</v>
      </c>
      <c r="D19">
        <v>60</v>
      </c>
      <c r="E19">
        <v>2</v>
      </c>
      <c r="F19" t="s">
        <v>71</v>
      </c>
      <c r="G19">
        <v>1</v>
      </c>
      <c r="H19">
        <v>1</v>
      </c>
      <c r="I19">
        <v>1</v>
      </c>
      <c r="J19">
        <v>0</v>
      </c>
      <c r="K19" t="s">
        <v>72</v>
      </c>
      <c r="L19">
        <v>0.951041579246521</v>
      </c>
      <c r="M19">
        <v>0.951041579246521</v>
      </c>
      <c r="N19">
        <v>0</v>
      </c>
      <c r="O19">
        <v>4826.87353515625</v>
      </c>
      <c r="P19">
        <v>4826.87353515625</v>
      </c>
      <c r="Q19">
        <v>0</v>
      </c>
      <c r="S19">
        <v>4829.87451171875</v>
      </c>
      <c r="T19">
        <v>4829.87451171875</v>
      </c>
      <c r="U19">
        <v>0</v>
      </c>
      <c r="W19">
        <v>4821.85009765625</v>
      </c>
      <c r="X19">
        <v>4821.85009765625</v>
      </c>
      <c r="Y19">
        <v>0</v>
      </c>
      <c r="Z19">
        <v>4822.36376953125</v>
      </c>
      <c r="AA19">
        <v>4822.36376953125</v>
      </c>
      <c r="AB19">
        <v>0</v>
      </c>
      <c r="AC19">
        <v>4819.64697265625</v>
      </c>
      <c r="AD19">
        <v>4819.64697265625</v>
      </c>
      <c r="AE19">
        <v>0</v>
      </c>
      <c r="AF19">
        <v>4821.85009765625</v>
      </c>
      <c r="AG19">
        <v>4821.85009765625</v>
      </c>
      <c r="AH19">
        <v>0</v>
      </c>
      <c r="AI19">
        <v>4822.36376953125</v>
      </c>
      <c r="AJ19">
        <v>4822.36376953125</v>
      </c>
      <c r="AK19">
        <v>0</v>
      </c>
      <c r="AL19">
        <v>4826.87353515625</v>
      </c>
      <c r="AM19">
        <v>4826.87353515625</v>
      </c>
      <c r="AN19">
        <v>0</v>
      </c>
      <c r="AO19">
        <v>4818.64990234375</v>
      </c>
      <c r="AP19">
        <v>4818.64990234375</v>
      </c>
      <c r="AQ19">
        <v>0</v>
      </c>
      <c r="AR19">
        <v>4819.66162109375</v>
      </c>
      <c r="AS19">
        <v>4819.66162109375</v>
      </c>
      <c r="AT19">
        <v>0</v>
      </c>
      <c r="AU19">
        <v>4826.87353515625</v>
      </c>
      <c r="AV19">
        <v>4826.87353515625</v>
      </c>
      <c r="AW19">
        <v>0</v>
      </c>
      <c r="AY19">
        <v>17</v>
      </c>
      <c r="BA19">
        <f t="shared" si="0"/>
        <v>1.01171875</v>
      </c>
      <c r="BB19">
        <f t="shared" si="1"/>
        <v>2.203125</v>
      </c>
      <c r="BC19">
        <f t="shared" si="2"/>
        <v>0.513671875</v>
      </c>
      <c r="BD19">
        <f t="shared" si="3"/>
        <v>4.509765625</v>
      </c>
      <c r="BE19">
        <f t="shared" si="4"/>
        <v>3.0009765625</v>
      </c>
      <c r="BF19">
        <f t="shared" si="5"/>
        <v>3.81787109375</v>
      </c>
      <c r="BH19">
        <f t="shared" si="6"/>
        <v>15.05712890625</v>
      </c>
      <c r="BI19">
        <f t="shared" si="9"/>
        <v>255.87841796875</v>
      </c>
      <c r="BJ19">
        <f t="shared" ref="BJ19:BO31" si="10">BI19+BA18</f>
        <v>256.88818359375</v>
      </c>
      <c r="BK19">
        <f t="shared" si="10"/>
        <v>258.794921875</v>
      </c>
      <c r="BL19">
        <f t="shared" si="10"/>
        <v>259.30859375</v>
      </c>
      <c r="BM19">
        <f t="shared" si="10"/>
        <v>263.818359375</v>
      </c>
      <c r="BN19">
        <f t="shared" si="10"/>
        <v>266.8193359375</v>
      </c>
      <c r="BO19">
        <f t="shared" si="10"/>
        <v>270.9306640625</v>
      </c>
      <c r="BR19">
        <f t="shared" si="8"/>
        <v>265.5146484375</v>
      </c>
    </row>
    <row r="20" spans="1:70" x14ac:dyDescent="0.2">
      <c r="A20" t="s">
        <v>348</v>
      </c>
      <c r="B20" t="s">
        <v>397</v>
      </c>
      <c r="C20" t="s">
        <v>69</v>
      </c>
      <c r="D20">
        <v>120</v>
      </c>
      <c r="E20">
        <v>1</v>
      </c>
      <c r="F20" t="s">
        <v>65</v>
      </c>
      <c r="G20">
        <v>1</v>
      </c>
      <c r="H20">
        <v>0</v>
      </c>
      <c r="I20">
        <v>0</v>
      </c>
      <c r="J20">
        <v>0</v>
      </c>
      <c r="K20" t="s">
        <v>72</v>
      </c>
      <c r="L20">
        <v>1.1797947883605959</v>
      </c>
      <c r="M20">
        <v>1.1797947883605959</v>
      </c>
      <c r="N20">
        <v>0</v>
      </c>
      <c r="O20">
        <v>4841.33056640625</v>
      </c>
      <c r="P20">
        <v>4841.33056640625</v>
      </c>
      <c r="Q20">
        <v>0</v>
      </c>
      <c r="S20">
        <v>4844.33154296875</v>
      </c>
      <c r="T20">
        <v>4844.33154296875</v>
      </c>
      <c r="U20">
        <v>0</v>
      </c>
      <c r="W20">
        <v>4836.30712890625</v>
      </c>
      <c r="X20">
        <v>4836.30712890625</v>
      </c>
      <c r="Y20">
        <v>0</v>
      </c>
      <c r="Z20">
        <v>4836.8212890625</v>
      </c>
      <c r="AA20">
        <v>4836.8212890625</v>
      </c>
      <c r="AB20">
        <v>0</v>
      </c>
      <c r="AC20">
        <v>4834.69873046875</v>
      </c>
      <c r="AD20">
        <v>4834.69873046875</v>
      </c>
      <c r="AE20">
        <v>0</v>
      </c>
      <c r="AF20">
        <v>4836.30712890625</v>
      </c>
      <c r="AG20">
        <v>4836.30712890625</v>
      </c>
      <c r="AH20">
        <v>0</v>
      </c>
      <c r="AI20">
        <v>4836.8212890625</v>
      </c>
      <c r="AJ20">
        <v>4836.8212890625</v>
      </c>
      <c r="AK20">
        <v>0</v>
      </c>
      <c r="AL20">
        <v>4841.33056640625</v>
      </c>
      <c r="AM20">
        <v>4841.33056640625</v>
      </c>
      <c r="AN20">
        <v>0</v>
      </c>
      <c r="AO20">
        <v>4833.6923828125</v>
      </c>
      <c r="AP20">
        <v>4833.6923828125</v>
      </c>
      <c r="AQ20">
        <v>0</v>
      </c>
      <c r="AR20">
        <v>4834.69873046875</v>
      </c>
      <c r="AS20">
        <v>4834.69873046875</v>
      </c>
      <c r="AT20">
        <v>0</v>
      </c>
      <c r="AU20">
        <v>4841.33056640625</v>
      </c>
      <c r="AV20">
        <v>4841.33056640625</v>
      </c>
      <c r="AW20">
        <v>0</v>
      </c>
      <c r="AY20">
        <v>18</v>
      </c>
      <c r="BA20">
        <f t="shared" si="0"/>
        <v>1.00634765625</v>
      </c>
      <c r="BB20">
        <f t="shared" si="1"/>
        <v>1.6083984375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4.4140625</v>
      </c>
      <c r="BH20">
        <f t="shared" si="6"/>
        <v>15.05322265625</v>
      </c>
      <c r="BI20">
        <f t="shared" si="9"/>
        <v>270.935546875</v>
      </c>
      <c r="BJ20">
        <f t="shared" si="10"/>
        <v>271.947265625</v>
      </c>
      <c r="BK20">
        <f t="shared" si="10"/>
        <v>274.150390625</v>
      </c>
      <c r="BL20">
        <f t="shared" si="10"/>
        <v>274.6640625</v>
      </c>
      <c r="BM20">
        <f t="shared" si="10"/>
        <v>279.173828125</v>
      </c>
      <c r="BN20">
        <f t="shared" si="10"/>
        <v>282.1748046875</v>
      </c>
      <c r="BO20">
        <f t="shared" si="10"/>
        <v>285.99267578125</v>
      </c>
      <c r="BR20">
        <f t="shared" si="8"/>
        <v>280.8701171875</v>
      </c>
    </row>
    <row r="21" spans="1:70" x14ac:dyDescent="0.2">
      <c r="A21" t="s">
        <v>350</v>
      </c>
      <c r="B21" t="s">
        <v>400</v>
      </c>
      <c r="C21" t="s">
        <v>152</v>
      </c>
      <c r="D21">
        <v>-90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1.3617620468139651</v>
      </c>
      <c r="M21">
        <v>1.3617620468139651</v>
      </c>
      <c r="N21">
        <v>0</v>
      </c>
      <c r="O21">
        <v>4856.78271484375</v>
      </c>
      <c r="P21">
        <v>4856.78271484375</v>
      </c>
      <c r="Q21">
        <v>0</v>
      </c>
      <c r="S21">
        <v>4859.78369140625</v>
      </c>
      <c r="T21">
        <v>4859.78369140625</v>
      </c>
      <c r="U21">
        <v>0</v>
      </c>
      <c r="W21">
        <v>4851.7587890625</v>
      </c>
      <c r="X21">
        <v>4851.7587890625</v>
      </c>
      <c r="Y21">
        <v>0</v>
      </c>
      <c r="Z21">
        <v>4852.27294921875</v>
      </c>
      <c r="AA21">
        <v>4852.27294921875</v>
      </c>
      <c r="AB21">
        <v>0</v>
      </c>
      <c r="AC21">
        <v>4849.7529296875</v>
      </c>
      <c r="AD21">
        <v>4849.7529296875</v>
      </c>
      <c r="AE21">
        <v>0</v>
      </c>
      <c r="AF21">
        <v>4851.7587890625</v>
      </c>
      <c r="AG21">
        <v>4851.7587890625</v>
      </c>
      <c r="AH21">
        <v>0</v>
      </c>
      <c r="AI21">
        <v>4852.27294921875</v>
      </c>
      <c r="AJ21">
        <v>4852.27294921875</v>
      </c>
      <c r="AK21">
        <v>0</v>
      </c>
      <c r="AL21">
        <v>4856.78271484375</v>
      </c>
      <c r="AM21">
        <v>4856.78271484375</v>
      </c>
      <c r="AN21">
        <v>0</v>
      </c>
      <c r="AO21">
        <v>4848.74560546875</v>
      </c>
      <c r="AP21">
        <v>4848.74560546875</v>
      </c>
      <c r="AQ21">
        <v>0</v>
      </c>
      <c r="AR21">
        <v>4849.7529296875</v>
      </c>
      <c r="AS21">
        <v>4849.7529296875</v>
      </c>
      <c r="AT21">
        <v>0</v>
      </c>
      <c r="AU21">
        <v>4856.78271484375</v>
      </c>
      <c r="AV21">
        <v>4856.78271484375</v>
      </c>
      <c r="AW21">
        <v>0</v>
      </c>
      <c r="AY21">
        <v>19</v>
      </c>
      <c r="BA21">
        <f t="shared" si="0"/>
        <v>1.00732421875</v>
      </c>
      <c r="BB21">
        <f t="shared" si="1"/>
        <v>2.005859375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4.01220703125</v>
      </c>
      <c r="BH21">
        <f t="shared" si="6"/>
        <v>15.05029296875</v>
      </c>
      <c r="BI21">
        <f t="shared" si="9"/>
        <v>285.98876953125</v>
      </c>
      <c r="BJ21">
        <f t="shared" si="10"/>
        <v>286.9951171875</v>
      </c>
      <c r="BK21">
        <f t="shared" si="10"/>
        <v>288.603515625</v>
      </c>
      <c r="BL21">
        <f t="shared" si="10"/>
        <v>289.11767578125</v>
      </c>
      <c r="BM21">
        <f t="shared" si="10"/>
        <v>293.626953125</v>
      </c>
      <c r="BN21">
        <f t="shared" si="10"/>
        <v>296.6279296875</v>
      </c>
      <c r="BO21">
        <f t="shared" si="10"/>
        <v>301.0419921875</v>
      </c>
      <c r="BR21">
        <f t="shared" si="8"/>
        <v>295.32373046875</v>
      </c>
    </row>
    <row r="22" spans="1:70" x14ac:dyDescent="0.2">
      <c r="A22" t="s">
        <v>350</v>
      </c>
      <c r="B22" t="s">
        <v>411</v>
      </c>
      <c r="C22" t="s">
        <v>173</v>
      </c>
      <c r="D22">
        <v>-30</v>
      </c>
      <c r="E22">
        <v>2</v>
      </c>
      <c r="F22" t="s">
        <v>75</v>
      </c>
      <c r="G22">
        <v>1</v>
      </c>
      <c r="H22">
        <v>1</v>
      </c>
      <c r="I22">
        <v>1</v>
      </c>
      <c r="J22">
        <v>0</v>
      </c>
      <c r="K22" t="s">
        <v>72</v>
      </c>
      <c r="L22">
        <v>0.74723267555236816</v>
      </c>
      <c r="M22">
        <v>0.74723267555236816</v>
      </c>
      <c r="N22">
        <v>0</v>
      </c>
      <c r="O22">
        <v>4871.8203125</v>
      </c>
      <c r="P22">
        <v>4871.8203125</v>
      </c>
      <c r="Q22">
        <v>0</v>
      </c>
      <c r="S22">
        <v>4874.82080078125</v>
      </c>
      <c r="T22">
        <v>4874.82080078125</v>
      </c>
      <c r="U22">
        <v>0</v>
      </c>
      <c r="W22">
        <v>4866.79638671875</v>
      </c>
      <c r="X22">
        <v>4866.79638671875</v>
      </c>
      <c r="Y22">
        <v>0</v>
      </c>
      <c r="Z22">
        <v>4867.310546875</v>
      </c>
      <c r="AA22">
        <v>4867.310546875</v>
      </c>
      <c r="AB22">
        <v>0</v>
      </c>
      <c r="AC22">
        <v>4864.79052734375</v>
      </c>
      <c r="AD22">
        <v>4864.79052734375</v>
      </c>
      <c r="AE22">
        <v>0</v>
      </c>
      <c r="AF22">
        <v>4866.79638671875</v>
      </c>
      <c r="AG22">
        <v>4866.79638671875</v>
      </c>
      <c r="AH22">
        <v>0</v>
      </c>
      <c r="AI22">
        <v>4867.310546875</v>
      </c>
      <c r="AJ22">
        <v>4867.310546875</v>
      </c>
      <c r="AK22">
        <v>0</v>
      </c>
      <c r="AL22">
        <v>4871.8203125</v>
      </c>
      <c r="AM22">
        <v>4871.8203125</v>
      </c>
      <c r="AN22">
        <v>0</v>
      </c>
      <c r="AO22">
        <v>4863.7958984375</v>
      </c>
      <c r="AP22">
        <v>4863.7958984375</v>
      </c>
      <c r="AQ22">
        <v>0</v>
      </c>
      <c r="AR22">
        <v>4864.80712890625</v>
      </c>
      <c r="AS22">
        <v>4864.80712890625</v>
      </c>
      <c r="AT22">
        <v>0</v>
      </c>
      <c r="AU22">
        <v>4871.8203125</v>
      </c>
      <c r="AV22">
        <v>4871.8203125</v>
      </c>
      <c r="AW22">
        <v>0</v>
      </c>
      <c r="AY22">
        <v>20</v>
      </c>
      <c r="BA22">
        <f t="shared" si="0"/>
        <v>1.01123046875</v>
      </c>
      <c r="BB22">
        <f t="shared" si="1"/>
        <v>2.005859375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4.01220703125</v>
      </c>
      <c r="BH22">
        <f t="shared" si="6"/>
        <v>15.0537109375</v>
      </c>
      <c r="BI22">
        <f t="shared" si="9"/>
        <v>301.0390625</v>
      </c>
      <c r="BJ22">
        <f t="shared" si="10"/>
        <v>302.04638671875</v>
      </c>
      <c r="BK22">
        <f t="shared" si="10"/>
        <v>304.05224609375</v>
      </c>
      <c r="BL22">
        <f t="shared" si="10"/>
        <v>304.56640625</v>
      </c>
      <c r="BM22">
        <f t="shared" si="10"/>
        <v>309.076171875</v>
      </c>
      <c r="BN22">
        <f t="shared" si="10"/>
        <v>312.0771484375</v>
      </c>
      <c r="BO22">
        <f t="shared" si="10"/>
        <v>316.08935546875</v>
      </c>
      <c r="BR22">
        <f t="shared" si="8"/>
        <v>310.7724609375</v>
      </c>
    </row>
    <row r="23" spans="1:70" x14ac:dyDescent="0.2">
      <c r="A23" t="s">
        <v>350</v>
      </c>
      <c r="B23" t="s">
        <v>399</v>
      </c>
      <c r="C23" t="s">
        <v>161</v>
      </c>
      <c r="D23">
        <v>60</v>
      </c>
      <c r="E23">
        <v>2</v>
      </c>
      <c r="F23" t="s">
        <v>75</v>
      </c>
      <c r="G23">
        <v>1</v>
      </c>
      <c r="H23">
        <v>1</v>
      </c>
      <c r="I23">
        <v>1</v>
      </c>
      <c r="J23">
        <v>0</v>
      </c>
      <c r="K23" t="s">
        <v>72</v>
      </c>
      <c r="L23">
        <v>0.83389949798583984</v>
      </c>
      <c r="M23">
        <v>0.83389949798583984</v>
      </c>
      <c r="N23">
        <v>0</v>
      </c>
      <c r="O23">
        <v>4887.6533203125</v>
      </c>
      <c r="P23">
        <v>4887.6533203125</v>
      </c>
      <c r="Q23">
        <v>0</v>
      </c>
      <c r="S23">
        <v>4890.654296875</v>
      </c>
      <c r="T23">
        <v>4890.654296875</v>
      </c>
      <c r="U23">
        <v>0</v>
      </c>
      <c r="W23">
        <v>4882.6298828125</v>
      </c>
      <c r="X23">
        <v>4882.6298828125</v>
      </c>
      <c r="Y23">
        <v>0</v>
      </c>
      <c r="Z23">
        <v>4883.14404296875</v>
      </c>
      <c r="AA23">
        <v>4883.14404296875</v>
      </c>
      <c r="AB23">
        <v>0</v>
      </c>
      <c r="AC23">
        <v>4879.828125</v>
      </c>
      <c r="AD23">
        <v>4879.828125</v>
      </c>
      <c r="AE23">
        <v>0</v>
      </c>
      <c r="AF23">
        <v>4882.6298828125</v>
      </c>
      <c r="AG23">
        <v>4882.6298828125</v>
      </c>
      <c r="AH23">
        <v>0</v>
      </c>
      <c r="AI23">
        <v>4883.14404296875</v>
      </c>
      <c r="AJ23">
        <v>4883.14404296875</v>
      </c>
      <c r="AK23">
        <v>0</v>
      </c>
      <c r="AL23">
        <v>4887.6533203125</v>
      </c>
      <c r="AM23">
        <v>4887.6533203125</v>
      </c>
      <c r="AN23">
        <v>0</v>
      </c>
      <c r="AO23">
        <v>4878.8330078125</v>
      </c>
      <c r="AP23">
        <v>4878.8330078125</v>
      </c>
      <c r="AQ23">
        <v>0</v>
      </c>
      <c r="AR23">
        <v>4879.8447265625</v>
      </c>
      <c r="AS23">
        <v>4879.8447265625</v>
      </c>
      <c r="AT23">
        <v>0</v>
      </c>
      <c r="AU23">
        <v>4887.6533203125</v>
      </c>
      <c r="AV23">
        <v>4887.6533203125</v>
      </c>
      <c r="AW23">
        <v>0</v>
      </c>
      <c r="AY23">
        <v>21</v>
      </c>
      <c r="BA23">
        <f t="shared" si="0"/>
        <v>1.01171875</v>
      </c>
      <c r="BB23">
        <f t="shared" si="1"/>
        <v>2.8017578125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3.19970703125</v>
      </c>
      <c r="BH23">
        <f t="shared" si="6"/>
        <v>15.03759765625</v>
      </c>
      <c r="BI23">
        <f t="shared" si="9"/>
        <v>316.0927734375</v>
      </c>
      <c r="BJ23">
        <f t="shared" si="10"/>
        <v>317.10400390625</v>
      </c>
      <c r="BK23">
        <f t="shared" si="10"/>
        <v>319.10986328125</v>
      </c>
      <c r="BL23">
        <f t="shared" si="10"/>
        <v>319.6240234375</v>
      </c>
      <c r="BM23">
        <f t="shared" si="10"/>
        <v>324.1337890625</v>
      </c>
      <c r="BN23">
        <f t="shared" si="10"/>
        <v>327.13427734375</v>
      </c>
      <c r="BO23">
        <f t="shared" si="10"/>
        <v>331.146484375</v>
      </c>
      <c r="BR23">
        <f t="shared" si="8"/>
        <v>325.830078125</v>
      </c>
    </row>
    <row r="24" spans="1:70" x14ac:dyDescent="0.2">
      <c r="A24" t="s">
        <v>350</v>
      </c>
      <c r="B24" t="s">
        <v>412</v>
      </c>
      <c r="C24" t="s">
        <v>173</v>
      </c>
      <c r="D24">
        <v>120</v>
      </c>
      <c r="E24">
        <v>2</v>
      </c>
      <c r="F24" t="s">
        <v>75</v>
      </c>
      <c r="G24">
        <v>1</v>
      </c>
      <c r="H24">
        <v>0</v>
      </c>
      <c r="I24">
        <v>0</v>
      </c>
      <c r="J24">
        <v>0</v>
      </c>
      <c r="K24" t="s">
        <v>66</v>
      </c>
      <c r="L24">
        <v>0.96560841798782349</v>
      </c>
      <c r="M24">
        <v>0.96560841798782349</v>
      </c>
      <c r="N24">
        <v>0</v>
      </c>
      <c r="O24">
        <v>4901.08251953125</v>
      </c>
      <c r="P24">
        <v>4901.08251953125</v>
      </c>
      <c r="Q24">
        <v>0</v>
      </c>
      <c r="S24">
        <v>4904.08349609375</v>
      </c>
      <c r="T24">
        <v>4904.08349609375</v>
      </c>
      <c r="U24">
        <v>0</v>
      </c>
      <c r="W24">
        <v>4896.05908203125</v>
      </c>
      <c r="X24">
        <v>4896.05908203125</v>
      </c>
      <c r="Y24">
        <v>0</v>
      </c>
      <c r="Z24">
        <v>4896.5732421875</v>
      </c>
      <c r="AA24">
        <v>4896.5732421875</v>
      </c>
      <c r="AB24">
        <v>0</v>
      </c>
      <c r="AC24">
        <v>4894.84912109375</v>
      </c>
      <c r="AD24">
        <v>4894.84912109375</v>
      </c>
      <c r="AE24">
        <v>0</v>
      </c>
      <c r="AF24">
        <v>4896.05908203125</v>
      </c>
      <c r="AG24">
        <v>4896.05908203125</v>
      </c>
      <c r="AH24">
        <v>0</v>
      </c>
      <c r="AI24">
        <v>4896.5732421875</v>
      </c>
      <c r="AJ24">
        <v>4896.5732421875</v>
      </c>
      <c r="AK24">
        <v>0</v>
      </c>
      <c r="AL24">
        <v>4901.08251953125</v>
      </c>
      <c r="AM24">
        <v>4901.08251953125</v>
      </c>
      <c r="AN24">
        <v>0</v>
      </c>
      <c r="AO24">
        <v>4893.85400390625</v>
      </c>
      <c r="AP24">
        <v>4893.85400390625</v>
      </c>
      <c r="AQ24">
        <v>0</v>
      </c>
      <c r="AR24">
        <v>4894.86572265625</v>
      </c>
      <c r="AS24">
        <v>4894.86572265625</v>
      </c>
      <c r="AT24">
        <v>0</v>
      </c>
      <c r="AU24">
        <v>4901.08251953125</v>
      </c>
      <c r="AV24">
        <v>4901.08251953125</v>
      </c>
      <c r="AW24">
        <v>0</v>
      </c>
      <c r="AY24">
        <v>22</v>
      </c>
      <c r="BA24">
        <f t="shared" si="0"/>
        <v>1.01171875</v>
      </c>
      <c r="BB24">
        <f t="shared" si="1"/>
        <v>1.2099609375</v>
      </c>
      <c r="BC24">
        <f t="shared" si="2"/>
        <v>0.51416015625</v>
      </c>
      <c r="BD24">
        <f t="shared" si="3"/>
        <v>4.50927734375</v>
      </c>
      <c r="BE24">
        <f t="shared" si="4"/>
        <v>3.0009765625</v>
      </c>
      <c r="BF24">
        <f t="shared" si="5"/>
        <v>4.81298828125</v>
      </c>
      <c r="BH24">
        <f t="shared" si="6"/>
        <v>15.05908203125</v>
      </c>
      <c r="BI24">
        <f t="shared" si="9"/>
        <v>331.13037109375</v>
      </c>
      <c r="BJ24">
        <f t="shared" si="10"/>
        <v>332.14208984375</v>
      </c>
      <c r="BK24">
        <f t="shared" si="10"/>
        <v>334.94384765625</v>
      </c>
      <c r="BL24">
        <f t="shared" si="10"/>
        <v>335.4580078125</v>
      </c>
      <c r="BM24">
        <f t="shared" si="10"/>
        <v>339.96728515625</v>
      </c>
      <c r="BN24">
        <f t="shared" si="10"/>
        <v>342.96826171875</v>
      </c>
      <c r="BO24">
        <f t="shared" si="10"/>
        <v>346.16796875</v>
      </c>
      <c r="BR24">
        <f t="shared" si="8"/>
        <v>341.6640625</v>
      </c>
    </row>
    <row r="25" spans="1:70" x14ac:dyDescent="0.2">
      <c r="A25" t="s">
        <v>348</v>
      </c>
      <c r="B25" t="s">
        <v>407</v>
      </c>
      <c r="C25" t="s">
        <v>156</v>
      </c>
      <c r="D25">
        <v>60</v>
      </c>
      <c r="E25">
        <v>1</v>
      </c>
      <c r="F25" t="s">
        <v>65</v>
      </c>
      <c r="G25">
        <v>1</v>
      </c>
      <c r="H25">
        <v>1</v>
      </c>
      <c r="I25">
        <v>1</v>
      </c>
      <c r="J25">
        <v>0</v>
      </c>
      <c r="K25" t="s">
        <v>66</v>
      </c>
      <c r="L25">
        <v>0.45963290333747858</v>
      </c>
      <c r="M25">
        <v>0.45963290333747858</v>
      </c>
      <c r="N25">
        <v>0</v>
      </c>
      <c r="O25">
        <v>4916.3359375</v>
      </c>
      <c r="P25">
        <v>4916.3359375</v>
      </c>
      <c r="Q25">
        <v>0</v>
      </c>
      <c r="S25">
        <v>4919.33642578125</v>
      </c>
      <c r="T25">
        <v>4919.33642578125</v>
      </c>
      <c r="U25">
        <v>0</v>
      </c>
      <c r="W25">
        <v>4911.31201171875</v>
      </c>
      <c r="X25">
        <v>4911.31201171875</v>
      </c>
      <c r="Y25">
        <v>0</v>
      </c>
      <c r="Z25">
        <v>4911.8271484375</v>
      </c>
      <c r="AA25">
        <v>4911.8271484375</v>
      </c>
      <c r="AB25">
        <v>0</v>
      </c>
      <c r="AC25">
        <v>4909.90283203125</v>
      </c>
      <c r="AD25">
        <v>4909.90283203125</v>
      </c>
      <c r="AE25">
        <v>0</v>
      </c>
      <c r="AF25">
        <v>4911.31201171875</v>
      </c>
      <c r="AG25">
        <v>4911.31201171875</v>
      </c>
      <c r="AH25">
        <v>0</v>
      </c>
      <c r="AI25">
        <v>4911.8271484375</v>
      </c>
      <c r="AJ25">
        <v>4911.8271484375</v>
      </c>
      <c r="AK25">
        <v>0</v>
      </c>
      <c r="AL25">
        <v>4916.3359375</v>
      </c>
      <c r="AM25">
        <v>4916.3359375</v>
      </c>
      <c r="AN25">
        <v>0</v>
      </c>
      <c r="AO25">
        <v>4908.896484375</v>
      </c>
      <c r="AP25">
        <v>4908.896484375</v>
      </c>
      <c r="AQ25">
        <v>0</v>
      </c>
      <c r="AR25">
        <v>4909.90283203125</v>
      </c>
      <c r="AS25">
        <v>4909.90283203125</v>
      </c>
      <c r="AT25">
        <v>0</v>
      </c>
      <c r="AU25">
        <v>4916.3359375</v>
      </c>
      <c r="AV25">
        <v>4916.3359375</v>
      </c>
      <c r="AW25">
        <v>0</v>
      </c>
      <c r="AY25">
        <v>23</v>
      </c>
      <c r="BA25">
        <f t="shared" si="0"/>
        <v>1.00634765625</v>
      </c>
      <c r="BB25">
        <f t="shared" si="1"/>
        <v>1.4091796875</v>
      </c>
      <c r="BC25">
        <f t="shared" si="2"/>
        <v>0.51513671875</v>
      </c>
      <c r="BD25">
        <f t="shared" si="3"/>
        <v>4.5087890625</v>
      </c>
      <c r="BE25">
        <f t="shared" si="4"/>
        <v>3.00048828125</v>
      </c>
      <c r="BF25">
        <f t="shared" si="5"/>
        <v>4.61376953125</v>
      </c>
      <c r="BH25">
        <f t="shared" si="6"/>
        <v>15.0537109375</v>
      </c>
      <c r="BI25">
        <f t="shared" si="9"/>
        <v>346.189453125</v>
      </c>
      <c r="BJ25">
        <f t="shared" si="10"/>
        <v>347.201171875</v>
      </c>
      <c r="BK25">
        <f>BJ25+BB24</f>
        <v>348.4111328125</v>
      </c>
      <c r="BL25">
        <f t="shared" si="10"/>
        <v>348.92529296875</v>
      </c>
      <c r="BM25">
        <f t="shared" si="10"/>
        <v>353.4345703125</v>
      </c>
      <c r="BN25">
        <f t="shared" si="10"/>
        <v>356.435546875</v>
      </c>
      <c r="BO25">
        <f t="shared" si="10"/>
        <v>361.24853515625</v>
      </c>
      <c r="BR25">
        <f t="shared" si="8"/>
        <v>355.13134765625</v>
      </c>
    </row>
    <row r="26" spans="1:70" x14ac:dyDescent="0.2">
      <c r="A26" t="s">
        <v>350</v>
      </c>
      <c r="B26" t="s">
        <v>398</v>
      </c>
      <c r="C26" t="s">
        <v>63</v>
      </c>
      <c r="D26">
        <v>-30</v>
      </c>
      <c r="E26">
        <v>1</v>
      </c>
      <c r="F26" t="s">
        <v>65</v>
      </c>
      <c r="G26">
        <v>1</v>
      </c>
      <c r="H26">
        <v>1</v>
      </c>
      <c r="I26">
        <v>1</v>
      </c>
      <c r="J26">
        <v>0</v>
      </c>
      <c r="K26" t="s">
        <v>66</v>
      </c>
      <c r="L26">
        <v>0.65759778022766113</v>
      </c>
      <c r="M26">
        <v>0.65759778022766113</v>
      </c>
      <c r="N26">
        <v>0</v>
      </c>
      <c r="O26">
        <v>4932.185546875</v>
      </c>
      <c r="P26">
        <v>4932.185546875</v>
      </c>
      <c r="Q26">
        <v>0</v>
      </c>
      <c r="S26">
        <v>4935.1865234375</v>
      </c>
      <c r="T26">
        <v>4935.1865234375</v>
      </c>
      <c r="U26">
        <v>0</v>
      </c>
      <c r="W26">
        <v>4927.162109375</v>
      </c>
      <c r="X26">
        <v>4927.162109375</v>
      </c>
      <c r="Y26">
        <v>0</v>
      </c>
      <c r="Z26">
        <v>4927.67626953125</v>
      </c>
      <c r="AA26">
        <v>4927.67626953125</v>
      </c>
      <c r="AB26">
        <v>0</v>
      </c>
      <c r="AC26">
        <v>4924.95703125</v>
      </c>
      <c r="AD26">
        <v>4924.95703125</v>
      </c>
      <c r="AE26">
        <v>0</v>
      </c>
      <c r="AF26">
        <v>4927.162109375</v>
      </c>
      <c r="AG26">
        <v>4927.162109375</v>
      </c>
      <c r="AH26">
        <v>0</v>
      </c>
      <c r="AI26">
        <v>4927.67626953125</v>
      </c>
      <c r="AJ26">
        <v>4927.67626953125</v>
      </c>
      <c r="AK26">
        <v>0</v>
      </c>
      <c r="AL26">
        <v>4932.185546875</v>
      </c>
      <c r="AM26">
        <v>4932.185546875</v>
      </c>
      <c r="AN26">
        <v>0</v>
      </c>
      <c r="AO26">
        <v>4923.9501953125</v>
      </c>
      <c r="AP26">
        <v>4923.9501953125</v>
      </c>
      <c r="AQ26">
        <v>0</v>
      </c>
      <c r="AR26">
        <v>4924.95703125</v>
      </c>
      <c r="AS26">
        <v>4924.95703125</v>
      </c>
      <c r="AT26">
        <v>0</v>
      </c>
      <c r="AU26">
        <v>4932.185546875</v>
      </c>
      <c r="AV26">
        <v>4932.185546875</v>
      </c>
      <c r="AW26">
        <v>0</v>
      </c>
      <c r="AY26">
        <v>24</v>
      </c>
      <c r="BA26">
        <f t="shared" si="0"/>
        <v>1.0068359375</v>
      </c>
      <c r="BB26">
        <f t="shared" si="1"/>
        <v>2.205078125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3.818359375</v>
      </c>
      <c r="BH26">
        <f t="shared" si="6"/>
        <v>15.0546875</v>
      </c>
      <c r="BI26">
        <f t="shared" si="9"/>
        <v>361.2431640625</v>
      </c>
      <c r="BJ26">
        <f t="shared" si="10"/>
        <v>362.24951171875</v>
      </c>
      <c r="BK26">
        <f t="shared" si="10"/>
        <v>363.65869140625</v>
      </c>
      <c r="BL26">
        <f t="shared" si="10"/>
        <v>364.173828125</v>
      </c>
      <c r="BM26">
        <f t="shared" si="10"/>
        <v>368.6826171875</v>
      </c>
      <c r="BN26">
        <f t="shared" si="10"/>
        <v>371.68310546875</v>
      </c>
      <c r="BO26">
        <f t="shared" si="10"/>
        <v>376.296875</v>
      </c>
      <c r="BR26">
        <f t="shared" si="8"/>
        <v>370.3798828125</v>
      </c>
    </row>
    <row r="27" spans="1:70" x14ac:dyDescent="0.2">
      <c r="A27" t="s">
        <v>348</v>
      </c>
      <c r="B27" t="s">
        <v>416</v>
      </c>
      <c r="C27" t="s">
        <v>176</v>
      </c>
      <c r="D27">
        <v>120</v>
      </c>
      <c r="E27">
        <v>2</v>
      </c>
      <c r="F27" t="s">
        <v>75</v>
      </c>
      <c r="G27">
        <v>1</v>
      </c>
      <c r="H27">
        <v>1</v>
      </c>
      <c r="I27">
        <v>1</v>
      </c>
      <c r="J27">
        <v>0</v>
      </c>
      <c r="K27" t="s">
        <v>72</v>
      </c>
      <c r="L27">
        <v>0.64979499578475952</v>
      </c>
      <c r="M27">
        <v>0.64979499578475952</v>
      </c>
      <c r="N27">
        <v>0</v>
      </c>
      <c r="O27">
        <v>4946.54345703125</v>
      </c>
      <c r="P27">
        <v>4946.54345703125</v>
      </c>
      <c r="Q27">
        <v>0</v>
      </c>
      <c r="S27">
        <v>4949.54443359375</v>
      </c>
      <c r="T27">
        <v>4949.54443359375</v>
      </c>
      <c r="U27">
        <v>0</v>
      </c>
      <c r="W27">
        <v>4941.52001953125</v>
      </c>
      <c r="X27">
        <v>4941.52001953125</v>
      </c>
      <c r="Y27">
        <v>0</v>
      </c>
      <c r="Z27">
        <v>4942.03369140625</v>
      </c>
      <c r="AA27">
        <v>4942.03369140625</v>
      </c>
      <c r="AB27">
        <v>0</v>
      </c>
      <c r="AC27">
        <v>4940.01123046875</v>
      </c>
      <c r="AD27">
        <v>4940.01123046875</v>
      </c>
      <c r="AE27">
        <v>0</v>
      </c>
      <c r="AF27">
        <v>4941.52001953125</v>
      </c>
      <c r="AG27">
        <v>4941.52001953125</v>
      </c>
      <c r="AH27">
        <v>0</v>
      </c>
      <c r="AI27">
        <v>4942.03369140625</v>
      </c>
      <c r="AJ27">
        <v>4942.03369140625</v>
      </c>
      <c r="AK27">
        <v>0</v>
      </c>
      <c r="AL27">
        <v>4946.54345703125</v>
      </c>
      <c r="AM27">
        <v>4946.54345703125</v>
      </c>
      <c r="AN27">
        <v>0</v>
      </c>
      <c r="AO27">
        <v>4939.0048828125</v>
      </c>
      <c r="AP27">
        <v>4939.0048828125</v>
      </c>
      <c r="AQ27">
        <v>0</v>
      </c>
      <c r="AR27">
        <v>4940.01123046875</v>
      </c>
      <c r="AS27">
        <v>4940.01123046875</v>
      </c>
      <c r="AT27">
        <v>0</v>
      </c>
      <c r="AU27">
        <v>4946.54345703125</v>
      </c>
      <c r="AV27">
        <v>4946.54345703125</v>
      </c>
      <c r="AW27">
        <v>0</v>
      </c>
      <c r="AY27">
        <v>25</v>
      </c>
      <c r="BA27">
        <f t="shared" si="0"/>
        <v>1.00634765625</v>
      </c>
      <c r="BB27">
        <f t="shared" si="1"/>
        <v>1.5087890625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4.50927734375</v>
      </c>
      <c r="BH27">
        <f t="shared" si="6"/>
        <v>15.048828125</v>
      </c>
      <c r="BI27">
        <f t="shared" si="9"/>
        <v>376.2978515625</v>
      </c>
      <c r="BJ27">
        <f t="shared" si="10"/>
        <v>377.3046875</v>
      </c>
      <c r="BK27">
        <f t="shared" si="10"/>
        <v>379.509765625</v>
      </c>
      <c r="BL27">
        <f t="shared" si="10"/>
        <v>380.02392578125</v>
      </c>
      <c r="BM27">
        <f t="shared" si="10"/>
        <v>384.533203125</v>
      </c>
      <c r="BN27">
        <f t="shared" si="10"/>
        <v>387.5341796875</v>
      </c>
      <c r="BO27">
        <f t="shared" si="10"/>
        <v>391.3525390625</v>
      </c>
      <c r="BR27">
        <f t="shared" si="8"/>
        <v>386.22998046875</v>
      </c>
    </row>
    <row r="28" spans="1:70" x14ac:dyDescent="0.2">
      <c r="A28" t="s">
        <v>348</v>
      </c>
      <c r="B28" t="s">
        <v>408</v>
      </c>
      <c r="C28" t="s">
        <v>154</v>
      </c>
      <c r="D28">
        <v>-150</v>
      </c>
      <c r="E28">
        <v>2</v>
      </c>
      <c r="F28" t="s">
        <v>75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1.0875569581985469</v>
      </c>
      <c r="M28">
        <v>1.0875569581985469</v>
      </c>
      <c r="N28">
        <v>0</v>
      </c>
      <c r="O28">
        <v>4962.7744140625</v>
      </c>
      <c r="P28">
        <v>4962.7744140625</v>
      </c>
      <c r="Q28">
        <v>0</v>
      </c>
      <c r="S28">
        <v>4965.775390625</v>
      </c>
      <c r="T28">
        <v>4965.775390625</v>
      </c>
      <c r="U28">
        <v>0</v>
      </c>
      <c r="W28">
        <v>4957.7509765625</v>
      </c>
      <c r="X28">
        <v>4957.7509765625</v>
      </c>
      <c r="Y28">
        <v>0</v>
      </c>
      <c r="Z28">
        <v>4958.26513671875</v>
      </c>
      <c r="AA28">
        <v>4958.26513671875</v>
      </c>
      <c r="AB28">
        <v>0</v>
      </c>
      <c r="AC28">
        <v>4955.048828125</v>
      </c>
      <c r="AD28">
        <v>4955.048828125</v>
      </c>
      <c r="AE28">
        <v>0</v>
      </c>
      <c r="AF28">
        <v>4957.7509765625</v>
      </c>
      <c r="AG28">
        <v>4957.7509765625</v>
      </c>
      <c r="AH28">
        <v>0</v>
      </c>
      <c r="AI28">
        <v>4958.26513671875</v>
      </c>
      <c r="AJ28">
        <v>4958.26513671875</v>
      </c>
      <c r="AK28">
        <v>0</v>
      </c>
      <c r="AL28">
        <v>4962.7744140625</v>
      </c>
      <c r="AM28">
        <v>4962.7744140625</v>
      </c>
      <c r="AN28">
        <v>0</v>
      </c>
      <c r="AO28">
        <v>4954.0537109375</v>
      </c>
      <c r="AP28">
        <v>4954.0537109375</v>
      </c>
      <c r="AQ28">
        <v>0</v>
      </c>
      <c r="AR28">
        <v>4955.0654296875</v>
      </c>
      <c r="AS28">
        <v>4955.0654296875</v>
      </c>
      <c r="AT28">
        <v>0</v>
      </c>
      <c r="AU28">
        <v>4962.7744140625</v>
      </c>
      <c r="AV28">
        <v>4962.7744140625</v>
      </c>
      <c r="AW28">
        <v>0</v>
      </c>
      <c r="AY28">
        <v>26</v>
      </c>
      <c r="BA28">
        <f t="shared" si="0"/>
        <v>1.01171875</v>
      </c>
      <c r="BB28">
        <f t="shared" si="1"/>
        <v>2.7021484375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3.302734375</v>
      </c>
      <c r="BH28">
        <f t="shared" si="6"/>
        <v>15.041015625</v>
      </c>
      <c r="BI28">
        <f t="shared" si="9"/>
        <v>391.3466796875</v>
      </c>
      <c r="BJ28">
        <f t="shared" si="10"/>
        <v>392.35302734375</v>
      </c>
      <c r="BK28">
        <f t="shared" si="10"/>
        <v>393.86181640625</v>
      </c>
      <c r="BL28">
        <f t="shared" si="10"/>
        <v>394.37548828125</v>
      </c>
      <c r="BM28">
        <f t="shared" si="10"/>
        <v>398.88525390625</v>
      </c>
      <c r="BN28">
        <f t="shared" si="10"/>
        <v>401.88623046875</v>
      </c>
      <c r="BO28">
        <f t="shared" si="10"/>
        <v>406.3955078125</v>
      </c>
      <c r="BR28">
        <f t="shared" si="8"/>
        <v>400.58154296875</v>
      </c>
    </row>
    <row r="29" spans="1:70" x14ac:dyDescent="0.2">
      <c r="A29" t="s">
        <v>350</v>
      </c>
      <c r="B29" t="s">
        <v>402</v>
      </c>
      <c r="C29" t="s">
        <v>63</v>
      </c>
      <c r="D29">
        <v>-150</v>
      </c>
      <c r="E29">
        <v>1</v>
      </c>
      <c r="F29" t="s">
        <v>65</v>
      </c>
      <c r="G29">
        <v>1</v>
      </c>
      <c r="H29">
        <v>1</v>
      </c>
      <c r="I29">
        <v>1</v>
      </c>
      <c r="J29">
        <v>0</v>
      </c>
      <c r="K29" t="s">
        <v>66</v>
      </c>
      <c r="L29">
        <v>0.65667271614074707</v>
      </c>
      <c r="M29">
        <v>0.65667271614074707</v>
      </c>
      <c r="N29">
        <v>0</v>
      </c>
      <c r="O29">
        <v>4976.220703125</v>
      </c>
      <c r="P29">
        <v>4976.220703125</v>
      </c>
      <c r="Q29">
        <v>0</v>
      </c>
      <c r="S29">
        <v>4979.22119140625</v>
      </c>
      <c r="T29">
        <v>4979.22119140625</v>
      </c>
      <c r="U29">
        <v>0</v>
      </c>
      <c r="W29">
        <v>4971.19677734375</v>
      </c>
      <c r="X29">
        <v>4971.19677734375</v>
      </c>
      <c r="Y29">
        <v>0</v>
      </c>
      <c r="Z29">
        <v>4971.7109375</v>
      </c>
      <c r="AA29">
        <v>4971.7109375</v>
      </c>
      <c r="AB29">
        <v>0</v>
      </c>
      <c r="AC29">
        <v>4970.0859375</v>
      </c>
      <c r="AD29">
        <v>4970.0859375</v>
      </c>
      <c r="AE29">
        <v>0</v>
      </c>
      <c r="AF29">
        <v>4971.19677734375</v>
      </c>
      <c r="AG29">
        <v>4971.19677734375</v>
      </c>
      <c r="AH29">
        <v>0</v>
      </c>
      <c r="AI29">
        <v>4971.7109375</v>
      </c>
      <c r="AJ29">
        <v>4971.7109375</v>
      </c>
      <c r="AK29">
        <v>0</v>
      </c>
      <c r="AL29">
        <v>4976.220703125</v>
      </c>
      <c r="AM29">
        <v>4976.220703125</v>
      </c>
      <c r="AN29">
        <v>0</v>
      </c>
      <c r="AO29">
        <v>4969.078125</v>
      </c>
      <c r="AP29">
        <v>4969.078125</v>
      </c>
      <c r="AQ29">
        <v>0</v>
      </c>
      <c r="AR29">
        <v>4970.0859375</v>
      </c>
      <c r="AS29">
        <v>4970.0859375</v>
      </c>
      <c r="AT29">
        <v>0</v>
      </c>
      <c r="AU29">
        <v>4976.220703125</v>
      </c>
      <c r="AV29">
        <v>4976.220703125</v>
      </c>
      <c r="AW29">
        <v>0</v>
      </c>
      <c r="AY29">
        <v>27</v>
      </c>
      <c r="BA29">
        <f t="shared" si="0"/>
        <v>1.0078125</v>
      </c>
      <c r="BB29">
        <f t="shared" si="1"/>
        <v>1.11083984375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4.91259765625</v>
      </c>
      <c r="BH29">
        <f t="shared" si="6"/>
        <v>15.0556640625</v>
      </c>
      <c r="BI29">
        <f t="shared" si="9"/>
        <v>406.3876953125</v>
      </c>
      <c r="BJ29">
        <f t="shared" si="10"/>
        <v>407.3994140625</v>
      </c>
      <c r="BK29">
        <f t="shared" si="10"/>
        <v>410.1015625</v>
      </c>
      <c r="BL29">
        <f t="shared" si="10"/>
        <v>410.61572265625</v>
      </c>
      <c r="BM29">
        <f t="shared" si="10"/>
        <v>415.125</v>
      </c>
      <c r="BN29">
        <f t="shared" si="10"/>
        <v>418.1259765625</v>
      </c>
      <c r="BO29">
        <f t="shared" si="10"/>
        <v>421.4287109375</v>
      </c>
      <c r="BR29">
        <f t="shared" si="8"/>
        <v>416.82177734375</v>
      </c>
    </row>
    <row r="30" spans="1:70" x14ac:dyDescent="0.2">
      <c r="A30" t="s">
        <v>348</v>
      </c>
      <c r="B30" t="s">
        <v>415</v>
      </c>
      <c r="C30" t="s">
        <v>156</v>
      </c>
      <c r="D30">
        <v>-90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0.78458088636398315</v>
      </c>
      <c r="M30">
        <v>0.78458088636398315</v>
      </c>
      <c r="N30">
        <v>0</v>
      </c>
      <c r="O30">
        <v>4991.4736328125</v>
      </c>
      <c r="P30">
        <v>4991.4736328125</v>
      </c>
      <c r="Q30">
        <v>0</v>
      </c>
      <c r="S30">
        <v>4994.474609375</v>
      </c>
      <c r="T30">
        <v>4994.474609375</v>
      </c>
      <c r="U30">
        <v>0</v>
      </c>
      <c r="W30">
        <v>4986.4501953125</v>
      </c>
      <c r="X30">
        <v>4986.4501953125</v>
      </c>
      <c r="Y30">
        <v>0</v>
      </c>
      <c r="Z30">
        <v>4986.96533203125</v>
      </c>
      <c r="AA30">
        <v>4986.96533203125</v>
      </c>
      <c r="AB30">
        <v>0</v>
      </c>
      <c r="AC30">
        <v>4985.14013671875</v>
      </c>
      <c r="AD30">
        <v>4985.14013671875</v>
      </c>
      <c r="AE30">
        <v>0</v>
      </c>
      <c r="AF30">
        <v>4986.4501953125</v>
      </c>
      <c r="AG30">
        <v>4986.4501953125</v>
      </c>
      <c r="AH30">
        <v>0</v>
      </c>
      <c r="AI30">
        <v>4986.96533203125</v>
      </c>
      <c r="AJ30">
        <v>4986.96533203125</v>
      </c>
      <c r="AK30">
        <v>0</v>
      </c>
      <c r="AL30">
        <v>4991.4736328125</v>
      </c>
      <c r="AM30">
        <v>4991.4736328125</v>
      </c>
      <c r="AN30">
        <v>0</v>
      </c>
      <c r="AO30">
        <v>4984.1337890625</v>
      </c>
      <c r="AP30">
        <v>4984.1337890625</v>
      </c>
      <c r="AQ30">
        <v>0</v>
      </c>
      <c r="AR30">
        <v>4985.14013671875</v>
      </c>
      <c r="AS30">
        <v>4985.14013671875</v>
      </c>
      <c r="AT30">
        <v>0</v>
      </c>
      <c r="AU30">
        <v>4991.4736328125</v>
      </c>
      <c r="AV30">
        <v>4991.4736328125</v>
      </c>
      <c r="AW30">
        <v>0</v>
      </c>
      <c r="AY30">
        <v>28</v>
      </c>
      <c r="BA30">
        <f t="shared" si="0"/>
        <v>1.00634765625</v>
      </c>
      <c r="BB30">
        <f t="shared" si="1"/>
        <v>1.31005859375</v>
      </c>
      <c r="BC30">
        <f t="shared" si="2"/>
        <v>0.51513671875</v>
      </c>
      <c r="BD30">
        <f t="shared" si="3"/>
        <v>4.50830078125</v>
      </c>
      <c r="BE30">
        <f t="shared" si="4"/>
        <v>3.0009765625</v>
      </c>
      <c r="BF30">
        <f t="shared" si="5"/>
        <v>4.7080078125</v>
      </c>
      <c r="BH30">
        <f t="shared" si="6"/>
        <v>15.048828125</v>
      </c>
      <c r="BI30">
        <f t="shared" si="9"/>
        <v>421.443359375</v>
      </c>
      <c r="BJ30">
        <f t="shared" si="10"/>
        <v>422.451171875</v>
      </c>
      <c r="BK30">
        <f t="shared" si="10"/>
        <v>423.56201171875</v>
      </c>
      <c r="BL30">
        <f t="shared" si="10"/>
        <v>424.076171875</v>
      </c>
      <c r="BM30">
        <f t="shared" si="10"/>
        <v>428.5859375</v>
      </c>
      <c r="BN30">
        <f t="shared" si="10"/>
        <v>431.58642578125</v>
      </c>
      <c r="BO30">
        <f t="shared" si="10"/>
        <v>436.4990234375</v>
      </c>
      <c r="BR30">
        <f t="shared" si="8"/>
        <v>430.2822265625</v>
      </c>
    </row>
    <row r="31" spans="1:70" x14ac:dyDescent="0.2">
      <c r="A31" t="s">
        <v>348</v>
      </c>
      <c r="B31" t="s">
        <v>407</v>
      </c>
      <c r="C31" t="s">
        <v>156</v>
      </c>
      <c r="D31">
        <v>60</v>
      </c>
      <c r="E31">
        <v>1</v>
      </c>
      <c r="F31" t="s">
        <v>65</v>
      </c>
      <c r="G31">
        <v>1</v>
      </c>
      <c r="H31">
        <v>1</v>
      </c>
      <c r="I31">
        <v>1</v>
      </c>
      <c r="J31">
        <v>0</v>
      </c>
      <c r="K31" t="s">
        <v>66</v>
      </c>
      <c r="L31">
        <v>0.45676091313362122</v>
      </c>
      <c r="M31">
        <v>0.45676091313362122</v>
      </c>
      <c r="N31">
        <v>0</v>
      </c>
      <c r="O31">
        <v>5007.40625</v>
      </c>
      <c r="P31">
        <v>5007.40625</v>
      </c>
      <c r="Q31">
        <v>0</v>
      </c>
      <c r="S31">
        <v>5010.4072265625</v>
      </c>
      <c r="T31">
        <v>5010.4072265625</v>
      </c>
      <c r="U31">
        <v>0</v>
      </c>
      <c r="W31">
        <v>5002.3828125</v>
      </c>
      <c r="X31">
        <v>5002.3828125</v>
      </c>
      <c r="Y31">
        <v>0</v>
      </c>
      <c r="Z31">
        <v>5002.896484375</v>
      </c>
      <c r="AA31">
        <v>5002.896484375</v>
      </c>
      <c r="AB31">
        <v>0</v>
      </c>
      <c r="AC31">
        <v>5000.177734375</v>
      </c>
      <c r="AD31">
        <v>5000.177734375</v>
      </c>
      <c r="AE31">
        <v>0</v>
      </c>
      <c r="AF31">
        <v>5002.3828125</v>
      </c>
      <c r="AG31">
        <v>5002.3828125</v>
      </c>
      <c r="AH31">
        <v>0</v>
      </c>
      <c r="AI31">
        <v>5002.896484375</v>
      </c>
      <c r="AJ31">
        <v>5002.896484375</v>
      </c>
      <c r="AK31">
        <v>0</v>
      </c>
      <c r="AL31">
        <v>5007.40625</v>
      </c>
      <c r="AM31">
        <v>5007.40625</v>
      </c>
      <c r="AN31">
        <v>0</v>
      </c>
      <c r="AO31">
        <v>4999.1826171875</v>
      </c>
      <c r="AP31">
        <v>4999.1826171875</v>
      </c>
      <c r="AQ31">
        <v>0</v>
      </c>
      <c r="AR31">
        <v>5000.1943359375</v>
      </c>
      <c r="AS31">
        <v>5000.1943359375</v>
      </c>
      <c r="AT31">
        <v>0</v>
      </c>
      <c r="AU31">
        <v>5007.40625</v>
      </c>
      <c r="AV31">
        <v>5007.40625</v>
      </c>
      <c r="AW31">
        <v>0</v>
      </c>
      <c r="AY31">
        <v>29</v>
      </c>
      <c r="BA31">
        <f t="shared" si="0"/>
        <v>1.01171875</v>
      </c>
      <c r="BB31">
        <f t="shared" si="1"/>
        <v>2.205078125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-5010.4072265625</v>
      </c>
      <c r="BI31">
        <f t="shared" si="9"/>
        <v>436.4921875</v>
      </c>
      <c r="BJ31">
        <f t="shared" si="10"/>
        <v>437.49853515625</v>
      </c>
      <c r="BK31">
        <f t="shared" si="10"/>
        <v>438.80859375</v>
      </c>
      <c r="BL31">
        <f t="shared" si="10"/>
        <v>439.32373046875</v>
      </c>
      <c r="BM31">
        <f t="shared" si="10"/>
        <v>443.83203125</v>
      </c>
      <c r="BN31">
        <f t="shared" si="10"/>
        <v>446.8330078125</v>
      </c>
      <c r="BO31">
        <f t="shared" si="10"/>
        <v>451.541015625</v>
      </c>
      <c r="BR31">
        <f t="shared" si="8"/>
        <v>445.52978515625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5150.30419921875</v>
      </c>
      <c r="C2">
        <v>5150.30419921875</v>
      </c>
      <c r="D2">
        <v>0</v>
      </c>
      <c r="F2">
        <v>5148.2978515625</v>
      </c>
      <c r="G2">
        <v>5148.2978515625</v>
      </c>
      <c r="H2">
        <v>0</v>
      </c>
      <c r="J2">
        <v>5146.2919921875</v>
      </c>
      <c r="K2">
        <v>5146.2919921875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419</v>
      </c>
      <c r="I1" t="s">
        <v>420</v>
      </c>
      <c r="J1" t="s">
        <v>421</v>
      </c>
      <c r="K1" t="s">
        <v>422</v>
      </c>
      <c r="L1" t="s">
        <v>423</v>
      </c>
      <c r="M1" t="s">
        <v>424</v>
      </c>
      <c r="N1" t="s">
        <v>425</v>
      </c>
      <c r="O1" t="s">
        <v>426</v>
      </c>
      <c r="P1" t="s">
        <v>427</v>
      </c>
      <c r="Q1" t="s">
        <v>428</v>
      </c>
      <c r="R1" t="s">
        <v>429</v>
      </c>
      <c r="S1" t="s">
        <v>430</v>
      </c>
      <c r="T1" t="s">
        <v>431</v>
      </c>
      <c r="U1" t="s">
        <v>432</v>
      </c>
      <c r="V1" t="s">
        <v>433</v>
      </c>
      <c r="W1" t="s">
        <v>434</v>
      </c>
      <c r="X1" t="s">
        <v>435</v>
      </c>
      <c r="Y1" t="s">
        <v>436</v>
      </c>
      <c r="Z1" t="s">
        <v>437</v>
      </c>
      <c r="AA1" t="s">
        <v>438</v>
      </c>
      <c r="AB1" t="s">
        <v>439</v>
      </c>
      <c r="AC1" t="s">
        <v>440</v>
      </c>
      <c r="AD1" t="s">
        <v>441</v>
      </c>
      <c r="AE1" t="s">
        <v>442</v>
      </c>
      <c r="AF1" t="s">
        <v>443</v>
      </c>
      <c r="AG1" t="s">
        <v>444</v>
      </c>
      <c r="AH1" t="s">
        <v>445</v>
      </c>
      <c r="AI1" t="s">
        <v>446</v>
      </c>
      <c r="AJ1" t="s">
        <v>447</v>
      </c>
      <c r="AK1" t="s">
        <v>448</v>
      </c>
      <c r="AL1" t="s">
        <v>449</v>
      </c>
      <c r="AM1" t="s">
        <v>450</v>
      </c>
      <c r="AN1" t="s">
        <v>451</v>
      </c>
      <c r="AO1" t="s">
        <v>452</v>
      </c>
      <c r="AP1" t="s">
        <v>453</v>
      </c>
      <c r="AQ1" t="s">
        <v>454</v>
      </c>
      <c r="AR1" t="s">
        <v>455</v>
      </c>
      <c r="AS1" t="s">
        <v>456</v>
      </c>
      <c r="AT1" t="s">
        <v>457</v>
      </c>
      <c r="AU1" t="s">
        <v>458</v>
      </c>
      <c r="AV1" t="s">
        <v>459</v>
      </c>
      <c r="AW1" t="s">
        <v>460</v>
      </c>
      <c r="AX1" t="s">
        <v>461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350</v>
      </c>
      <c r="B2" t="s">
        <v>470</v>
      </c>
      <c r="C2" t="s">
        <v>69</v>
      </c>
      <c r="D2">
        <v>-60</v>
      </c>
      <c r="E2">
        <v>2</v>
      </c>
      <c r="F2" t="s">
        <v>71</v>
      </c>
      <c r="G2">
        <v>1</v>
      </c>
      <c r="H2">
        <v>0</v>
      </c>
      <c r="I2">
        <v>0</v>
      </c>
      <c r="J2">
        <v>0</v>
      </c>
      <c r="K2" t="s">
        <v>66</v>
      </c>
      <c r="L2">
        <v>0.48597100377082819</v>
      </c>
      <c r="M2">
        <v>0.48597100377082819</v>
      </c>
      <c r="N2">
        <v>0</v>
      </c>
      <c r="O2">
        <v>5159.9697265625</v>
      </c>
      <c r="P2">
        <v>5159.9697265625</v>
      </c>
      <c r="Q2">
        <v>0</v>
      </c>
      <c r="S2">
        <v>5162.970703125</v>
      </c>
      <c r="T2">
        <v>5162.970703125</v>
      </c>
      <c r="U2">
        <v>0</v>
      </c>
      <c r="W2">
        <v>5154.9462890625</v>
      </c>
      <c r="X2">
        <v>5154.9462890625</v>
      </c>
      <c r="Y2">
        <v>0</v>
      </c>
      <c r="Z2">
        <v>5155.4599609375</v>
      </c>
      <c r="AA2">
        <v>5155.4599609375</v>
      </c>
      <c r="AB2">
        <v>0</v>
      </c>
      <c r="AC2">
        <v>5153.537109375</v>
      </c>
      <c r="AD2">
        <v>5153.537109375</v>
      </c>
      <c r="AE2">
        <v>0</v>
      </c>
      <c r="AF2">
        <v>5154.9462890625</v>
      </c>
      <c r="AG2">
        <v>5154.9462890625</v>
      </c>
      <c r="AH2">
        <v>0</v>
      </c>
      <c r="AI2">
        <v>5155.4599609375</v>
      </c>
      <c r="AJ2">
        <v>5155.4599609375</v>
      </c>
      <c r="AK2">
        <v>0</v>
      </c>
      <c r="AL2">
        <v>5159.9697265625</v>
      </c>
      <c r="AM2">
        <v>5159.9697265625</v>
      </c>
      <c r="AN2">
        <v>0</v>
      </c>
      <c r="AO2">
        <v>5152.53125</v>
      </c>
      <c r="AP2">
        <v>5152.53125</v>
      </c>
      <c r="AQ2">
        <v>0</v>
      </c>
      <c r="AR2">
        <v>5153.537109375</v>
      </c>
      <c r="AS2">
        <v>5153.537109375</v>
      </c>
      <c r="AT2">
        <v>0</v>
      </c>
      <c r="AU2">
        <v>5159.9697265625</v>
      </c>
      <c r="AV2">
        <v>5159.9697265625</v>
      </c>
      <c r="AW2">
        <v>0</v>
      </c>
      <c r="AY2">
        <v>0</v>
      </c>
      <c r="BA2">
        <f>AR2-AO2</f>
        <v>1.005859375</v>
      </c>
      <c r="BB2">
        <f>AF2-AD2</f>
        <v>1.4091796875</v>
      </c>
      <c r="BC2">
        <f>Z2-W2</f>
        <v>0.513671875</v>
      </c>
      <c r="BD2">
        <f>AL2-AI2</f>
        <v>4.509765625</v>
      </c>
      <c r="BE2">
        <f>S2-AU2</f>
        <v>3.0009765625</v>
      </c>
      <c r="BF2">
        <f>AO3-S2</f>
        <v>4.6142578125</v>
      </c>
      <c r="BH2">
        <f>SUM(BA2:BF2)</f>
        <v>15.0537109375</v>
      </c>
      <c r="BI2">
        <v>0</v>
      </c>
      <c r="BJ2">
        <f>BA2-AX2</f>
        <v>1.005859375</v>
      </c>
      <c r="BK2">
        <f>BJ2+BB2</f>
        <v>2.4150390625</v>
      </c>
      <c r="BL2">
        <f>BK2+BC2</f>
        <v>2.9287109375</v>
      </c>
      <c r="BM2">
        <f>BL2+BD2</f>
        <v>7.4384765625</v>
      </c>
      <c r="BN2">
        <f>BM2+BE2</f>
        <v>10.439453125</v>
      </c>
      <c r="BO2">
        <f>BN2+BF2</f>
        <v>15.0537109375</v>
      </c>
      <c r="BQ2">
        <f>allo_block2!AO2-sixth_countdown!J2</f>
        <v>6.2392578125</v>
      </c>
      <c r="BR2">
        <f>$BQ$2+BL2</f>
        <v>9.16796875</v>
      </c>
    </row>
    <row r="3" spans="1:70" x14ac:dyDescent="0.2">
      <c r="A3" t="s">
        <v>348</v>
      </c>
      <c r="B3" t="s">
        <v>476</v>
      </c>
      <c r="C3" t="s">
        <v>150</v>
      </c>
      <c r="D3">
        <v>60</v>
      </c>
      <c r="E3">
        <v>2</v>
      </c>
      <c r="F3" t="s">
        <v>75</v>
      </c>
      <c r="G3">
        <v>1</v>
      </c>
      <c r="H3">
        <v>1</v>
      </c>
      <c r="I3">
        <v>1</v>
      </c>
      <c r="J3">
        <v>0</v>
      </c>
      <c r="K3" t="s">
        <v>72</v>
      </c>
      <c r="L3">
        <v>1.319215059280396</v>
      </c>
      <c r="M3">
        <v>1.319215059280396</v>
      </c>
      <c r="N3">
        <v>0</v>
      </c>
      <c r="O3">
        <v>5176.1015625</v>
      </c>
      <c r="P3">
        <v>5176.1015625</v>
      </c>
      <c r="Q3">
        <v>0</v>
      </c>
      <c r="S3">
        <v>5179.1025390625</v>
      </c>
      <c r="T3">
        <v>5179.1025390625</v>
      </c>
      <c r="U3">
        <v>0</v>
      </c>
      <c r="W3">
        <v>5171.078125</v>
      </c>
      <c r="X3">
        <v>5171.078125</v>
      </c>
      <c r="Y3">
        <v>0</v>
      </c>
      <c r="Z3">
        <v>5171.591796875</v>
      </c>
      <c r="AA3">
        <v>5171.591796875</v>
      </c>
      <c r="AB3">
        <v>0</v>
      </c>
      <c r="AC3">
        <v>5168.57470703125</v>
      </c>
      <c r="AD3">
        <v>5168.57470703125</v>
      </c>
      <c r="AE3">
        <v>0</v>
      </c>
      <c r="AF3">
        <v>5171.078125</v>
      </c>
      <c r="AG3">
        <v>5171.078125</v>
      </c>
      <c r="AH3">
        <v>0</v>
      </c>
      <c r="AI3">
        <v>5171.591796875</v>
      </c>
      <c r="AJ3">
        <v>5171.591796875</v>
      </c>
      <c r="AK3">
        <v>0</v>
      </c>
      <c r="AL3">
        <v>5176.1015625</v>
      </c>
      <c r="AM3">
        <v>5176.1015625</v>
      </c>
      <c r="AN3">
        <v>0</v>
      </c>
      <c r="AO3">
        <v>5167.5849609375</v>
      </c>
      <c r="AP3">
        <v>5167.5849609375</v>
      </c>
      <c r="AQ3">
        <v>0</v>
      </c>
      <c r="AR3">
        <v>5168.59130859375</v>
      </c>
      <c r="AS3">
        <v>5168.59130859375</v>
      </c>
      <c r="AT3">
        <v>0</v>
      </c>
      <c r="AU3">
        <v>5176.1015625</v>
      </c>
      <c r="AV3">
        <v>5176.1015625</v>
      </c>
      <c r="AW3">
        <v>0</v>
      </c>
      <c r="AY3">
        <v>1</v>
      </c>
      <c r="BA3">
        <f t="shared" ref="BA3:BA31" si="0">AR3-AO3</f>
        <v>1.00634765625</v>
      </c>
      <c r="BB3">
        <f t="shared" ref="BB3:BB31" si="1">AF3-AD3</f>
        <v>2.50341796875</v>
      </c>
      <c r="BC3">
        <f t="shared" ref="BC3:BC31" si="2">Z3-W3</f>
        <v>0.513671875</v>
      </c>
      <c r="BD3">
        <f t="shared" ref="BD3:BD31" si="3">AL3-AI3</f>
        <v>4.509765625</v>
      </c>
      <c r="BE3">
        <f t="shared" ref="BE3:BE31" si="4">S3-AU3</f>
        <v>3.0009765625</v>
      </c>
      <c r="BF3">
        <f t="shared" ref="BF3:BF31" si="5">AO4-S3</f>
        <v>3.5146484375</v>
      </c>
      <c r="BH3">
        <f t="shared" ref="BH3:BH30" si="6">SUM(BA3:BF3)</f>
        <v>15.048828125</v>
      </c>
      <c r="BI3">
        <f>SUM(BA2:BF2)</f>
        <v>15.0537109375</v>
      </c>
      <c r="BJ3">
        <f t="shared" ref="BJ3:BO18" si="7">BI3+BA2</f>
        <v>16.0595703125</v>
      </c>
      <c r="BK3">
        <f t="shared" si="7"/>
        <v>17.46875</v>
      </c>
      <c r="BL3">
        <f t="shared" si="7"/>
        <v>17.982421875</v>
      </c>
      <c r="BM3">
        <f t="shared" si="7"/>
        <v>22.4921875</v>
      </c>
      <c r="BN3">
        <f t="shared" si="7"/>
        <v>25.4931640625</v>
      </c>
      <c r="BO3">
        <f t="shared" si="7"/>
        <v>30.107421875</v>
      </c>
      <c r="BR3">
        <f t="shared" ref="BR3:BR31" si="8">$BQ$2+BL3</f>
        <v>24.2216796875</v>
      </c>
    </row>
    <row r="4" spans="1:70" x14ac:dyDescent="0.2">
      <c r="A4" t="s">
        <v>348</v>
      </c>
      <c r="B4" t="s">
        <v>468</v>
      </c>
      <c r="C4" t="s">
        <v>77</v>
      </c>
      <c r="D4">
        <v>-60</v>
      </c>
      <c r="E4">
        <v>2</v>
      </c>
      <c r="F4" t="s">
        <v>71</v>
      </c>
      <c r="G4">
        <v>1</v>
      </c>
      <c r="H4">
        <v>0</v>
      </c>
      <c r="I4">
        <v>0</v>
      </c>
      <c r="J4">
        <v>0</v>
      </c>
      <c r="K4" t="s">
        <v>66</v>
      </c>
      <c r="L4">
        <v>0.53119552135467529</v>
      </c>
      <c r="M4">
        <v>0.53119552135467529</v>
      </c>
      <c r="N4">
        <v>0</v>
      </c>
      <c r="O4">
        <v>5191.23828125</v>
      </c>
      <c r="P4">
        <v>5191.23828125</v>
      </c>
      <c r="Q4">
        <v>0</v>
      </c>
      <c r="S4">
        <v>5194.2392578125</v>
      </c>
      <c r="T4">
        <v>5194.2392578125</v>
      </c>
      <c r="U4">
        <v>0</v>
      </c>
      <c r="W4">
        <v>5186.21484375</v>
      </c>
      <c r="X4">
        <v>5186.21484375</v>
      </c>
      <c r="Y4">
        <v>0</v>
      </c>
      <c r="Z4">
        <v>5186.72900390625</v>
      </c>
      <c r="AA4">
        <v>5186.72900390625</v>
      </c>
      <c r="AB4">
        <v>0</v>
      </c>
      <c r="AC4">
        <v>5183.61181640625</v>
      </c>
      <c r="AD4">
        <v>5183.61181640625</v>
      </c>
      <c r="AE4">
        <v>0</v>
      </c>
      <c r="AF4">
        <v>5186.21484375</v>
      </c>
      <c r="AG4">
        <v>5186.21484375</v>
      </c>
      <c r="AH4">
        <v>0</v>
      </c>
      <c r="AI4">
        <v>5186.72900390625</v>
      </c>
      <c r="AJ4">
        <v>5186.72900390625</v>
      </c>
      <c r="AK4">
        <v>0</v>
      </c>
      <c r="AL4">
        <v>5191.23828125</v>
      </c>
      <c r="AM4">
        <v>5191.23828125</v>
      </c>
      <c r="AN4">
        <v>0</v>
      </c>
      <c r="AO4">
        <v>5182.6171875</v>
      </c>
      <c r="AP4">
        <v>5182.6171875</v>
      </c>
      <c r="AQ4">
        <v>0</v>
      </c>
      <c r="AR4">
        <v>5183.62841796875</v>
      </c>
      <c r="AS4">
        <v>5183.62841796875</v>
      </c>
      <c r="AT4">
        <v>0</v>
      </c>
      <c r="AU4">
        <v>5191.23828125</v>
      </c>
      <c r="AV4">
        <v>5191.23828125</v>
      </c>
      <c r="AW4">
        <v>0</v>
      </c>
      <c r="AY4">
        <v>2</v>
      </c>
      <c r="BA4">
        <f t="shared" si="0"/>
        <v>1.01123046875</v>
      </c>
      <c r="BB4">
        <f t="shared" si="1"/>
        <v>2.60302734375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3.41943359375</v>
      </c>
      <c r="BH4">
        <f t="shared" si="6"/>
        <v>15.05810546875</v>
      </c>
      <c r="BI4">
        <f>BH2+BH3</f>
        <v>30.1025390625</v>
      </c>
      <c r="BJ4">
        <f t="shared" si="7"/>
        <v>31.10888671875</v>
      </c>
      <c r="BK4">
        <f t="shared" si="7"/>
        <v>33.6123046875</v>
      </c>
      <c r="BL4">
        <f t="shared" si="7"/>
        <v>34.1259765625</v>
      </c>
      <c r="BM4">
        <f t="shared" si="7"/>
        <v>38.6357421875</v>
      </c>
      <c r="BN4">
        <f t="shared" si="7"/>
        <v>41.63671875</v>
      </c>
      <c r="BO4">
        <f t="shared" si="7"/>
        <v>45.1513671875</v>
      </c>
      <c r="BR4">
        <f t="shared" si="8"/>
        <v>40.365234375</v>
      </c>
    </row>
    <row r="5" spans="1:70" x14ac:dyDescent="0.2">
      <c r="A5" t="s">
        <v>350</v>
      </c>
      <c r="B5" t="s">
        <v>464</v>
      </c>
      <c r="C5" t="s">
        <v>69</v>
      </c>
      <c r="D5">
        <v>30</v>
      </c>
      <c r="E5">
        <v>2</v>
      </c>
      <c r="F5" t="s">
        <v>71</v>
      </c>
      <c r="G5">
        <v>1</v>
      </c>
      <c r="H5">
        <v>0</v>
      </c>
      <c r="I5">
        <v>0</v>
      </c>
      <c r="J5">
        <v>0</v>
      </c>
      <c r="K5" t="s">
        <v>66</v>
      </c>
      <c r="L5">
        <v>0.48355910181999212</v>
      </c>
      <c r="M5">
        <v>0.48355910181999212</v>
      </c>
      <c r="N5">
        <v>0</v>
      </c>
      <c r="O5">
        <v>5205.994140625</v>
      </c>
      <c r="P5">
        <v>5205.994140625</v>
      </c>
      <c r="Q5">
        <v>0</v>
      </c>
      <c r="S5">
        <v>5208.9951171875</v>
      </c>
      <c r="T5">
        <v>5208.9951171875</v>
      </c>
      <c r="U5">
        <v>0</v>
      </c>
      <c r="W5">
        <v>5200.970703125</v>
      </c>
      <c r="X5">
        <v>5200.970703125</v>
      </c>
      <c r="Y5">
        <v>0</v>
      </c>
      <c r="Z5">
        <v>5201.484375</v>
      </c>
      <c r="AA5">
        <v>5201.484375</v>
      </c>
      <c r="AB5">
        <v>0</v>
      </c>
      <c r="AC5">
        <v>5198.666015625</v>
      </c>
      <c r="AD5">
        <v>5198.666015625</v>
      </c>
      <c r="AE5">
        <v>0</v>
      </c>
      <c r="AF5">
        <v>5200.970703125</v>
      </c>
      <c r="AG5">
        <v>5200.970703125</v>
      </c>
      <c r="AH5">
        <v>0</v>
      </c>
      <c r="AI5">
        <v>5201.484375</v>
      </c>
      <c r="AJ5">
        <v>5201.484375</v>
      </c>
      <c r="AK5">
        <v>0</v>
      </c>
      <c r="AL5">
        <v>5205.994140625</v>
      </c>
      <c r="AM5">
        <v>5205.994140625</v>
      </c>
      <c r="AN5">
        <v>0</v>
      </c>
      <c r="AO5">
        <v>5197.65869140625</v>
      </c>
      <c r="AP5">
        <v>5197.65869140625</v>
      </c>
      <c r="AQ5">
        <v>0</v>
      </c>
      <c r="AR5">
        <v>5198.666015625</v>
      </c>
      <c r="AS5">
        <v>5198.666015625</v>
      </c>
      <c r="AT5">
        <v>0</v>
      </c>
      <c r="AU5">
        <v>5205.994140625</v>
      </c>
      <c r="AV5">
        <v>5205.994140625</v>
      </c>
      <c r="AW5">
        <v>0</v>
      </c>
      <c r="AY5">
        <v>3</v>
      </c>
      <c r="BA5">
        <f t="shared" si="0"/>
        <v>1.00732421875</v>
      </c>
      <c r="BB5">
        <f t="shared" si="1"/>
        <v>2.3046875</v>
      </c>
      <c r="BC5">
        <f t="shared" si="2"/>
        <v>0.513671875</v>
      </c>
      <c r="BD5">
        <f t="shared" si="3"/>
        <v>4.509765625</v>
      </c>
      <c r="BE5">
        <f t="shared" si="4"/>
        <v>3.0009765625</v>
      </c>
      <c r="BF5">
        <f t="shared" si="5"/>
        <v>3.71826171875</v>
      </c>
      <c r="BH5">
        <f t="shared" si="6"/>
        <v>15.0546875</v>
      </c>
      <c r="BI5">
        <f t="shared" ref="BI5:BI31" si="9">BI4+BH4</f>
        <v>45.16064453125</v>
      </c>
      <c r="BJ5">
        <f t="shared" si="7"/>
        <v>46.171875</v>
      </c>
      <c r="BK5">
        <f t="shared" si="7"/>
        <v>48.77490234375</v>
      </c>
      <c r="BL5">
        <f t="shared" si="7"/>
        <v>49.2890625</v>
      </c>
      <c r="BM5">
        <f t="shared" si="7"/>
        <v>53.79833984375</v>
      </c>
      <c r="BN5">
        <f t="shared" si="7"/>
        <v>56.79931640625</v>
      </c>
      <c r="BO5">
        <f t="shared" si="7"/>
        <v>60.21875</v>
      </c>
      <c r="BR5">
        <f t="shared" si="8"/>
        <v>55.5283203125</v>
      </c>
    </row>
    <row r="6" spans="1:70" x14ac:dyDescent="0.2">
      <c r="A6" t="s">
        <v>348</v>
      </c>
      <c r="B6" t="s">
        <v>349</v>
      </c>
      <c r="C6" t="s">
        <v>63</v>
      </c>
      <c r="D6">
        <v>-120</v>
      </c>
      <c r="E6">
        <v>2</v>
      </c>
      <c r="F6" t="s">
        <v>71</v>
      </c>
      <c r="G6">
        <v>1</v>
      </c>
      <c r="H6">
        <v>1</v>
      </c>
      <c r="I6">
        <v>1</v>
      </c>
      <c r="J6">
        <v>0</v>
      </c>
      <c r="K6" t="s">
        <v>72</v>
      </c>
      <c r="L6">
        <v>1.091859817504883</v>
      </c>
      <c r="M6">
        <v>1.091859817504883</v>
      </c>
      <c r="N6">
        <v>0</v>
      </c>
      <c r="O6">
        <v>5220.75</v>
      </c>
      <c r="P6">
        <v>5220.75</v>
      </c>
      <c r="Q6">
        <v>0</v>
      </c>
      <c r="S6">
        <v>5223.75048828125</v>
      </c>
      <c r="T6">
        <v>5223.75048828125</v>
      </c>
      <c r="U6">
        <v>0</v>
      </c>
      <c r="W6">
        <v>5215.72607421875</v>
      </c>
      <c r="X6">
        <v>5215.72607421875</v>
      </c>
      <c r="Y6">
        <v>0</v>
      </c>
      <c r="Z6">
        <v>5216.240234375</v>
      </c>
      <c r="AA6">
        <v>5216.240234375</v>
      </c>
      <c r="AB6">
        <v>0</v>
      </c>
      <c r="AC6">
        <v>5213.72021484375</v>
      </c>
      <c r="AD6">
        <v>5213.72021484375</v>
      </c>
      <c r="AE6">
        <v>0</v>
      </c>
      <c r="AF6">
        <v>5215.72607421875</v>
      </c>
      <c r="AG6">
        <v>5215.72607421875</v>
      </c>
      <c r="AH6">
        <v>0</v>
      </c>
      <c r="AI6">
        <v>5216.240234375</v>
      </c>
      <c r="AJ6">
        <v>5216.240234375</v>
      </c>
      <c r="AK6">
        <v>0</v>
      </c>
      <c r="AL6">
        <v>5220.75</v>
      </c>
      <c r="AM6">
        <v>5220.75</v>
      </c>
      <c r="AN6">
        <v>0</v>
      </c>
      <c r="AO6">
        <v>5212.71337890625</v>
      </c>
      <c r="AP6">
        <v>5212.71337890625</v>
      </c>
      <c r="AQ6">
        <v>0</v>
      </c>
      <c r="AR6">
        <v>5213.72021484375</v>
      </c>
      <c r="AS6">
        <v>5213.72021484375</v>
      </c>
      <c r="AT6">
        <v>0</v>
      </c>
      <c r="AU6">
        <v>5220.75</v>
      </c>
      <c r="AV6">
        <v>5220.75</v>
      </c>
      <c r="AW6">
        <v>0</v>
      </c>
      <c r="AY6">
        <v>4</v>
      </c>
      <c r="BA6">
        <f t="shared" si="0"/>
        <v>1.0068359375</v>
      </c>
      <c r="BB6">
        <f t="shared" si="1"/>
        <v>2.005859375</v>
      </c>
      <c r="BC6">
        <f t="shared" si="2"/>
        <v>0.51416015625</v>
      </c>
      <c r="BD6">
        <f t="shared" si="3"/>
        <v>4.509765625</v>
      </c>
      <c r="BE6">
        <f t="shared" si="4"/>
        <v>3.00048828125</v>
      </c>
      <c r="BF6">
        <f t="shared" si="5"/>
        <v>4.0126953125</v>
      </c>
      <c r="BH6">
        <f t="shared" si="6"/>
        <v>15.0498046875</v>
      </c>
      <c r="BI6">
        <f t="shared" si="9"/>
        <v>60.21533203125</v>
      </c>
      <c r="BJ6">
        <f t="shared" si="7"/>
        <v>61.22265625</v>
      </c>
      <c r="BK6">
        <f t="shared" si="7"/>
        <v>63.52734375</v>
      </c>
      <c r="BL6">
        <f t="shared" si="7"/>
        <v>64.041015625</v>
      </c>
      <c r="BM6">
        <f t="shared" si="7"/>
        <v>68.55078125</v>
      </c>
      <c r="BN6">
        <f t="shared" si="7"/>
        <v>71.5517578125</v>
      </c>
      <c r="BO6">
        <f t="shared" si="7"/>
        <v>75.27001953125</v>
      </c>
      <c r="BR6">
        <f t="shared" si="8"/>
        <v>70.2802734375</v>
      </c>
    </row>
    <row r="7" spans="1:70" x14ac:dyDescent="0.2">
      <c r="A7" t="s">
        <v>348</v>
      </c>
      <c r="B7" t="s">
        <v>484</v>
      </c>
      <c r="C7" t="s">
        <v>156</v>
      </c>
      <c r="D7">
        <v>120</v>
      </c>
      <c r="E7">
        <v>1</v>
      </c>
      <c r="F7" t="s">
        <v>65</v>
      </c>
      <c r="G7">
        <v>1</v>
      </c>
      <c r="H7">
        <v>0</v>
      </c>
      <c r="I7">
        <v>0</v>
      </c>
      <c r="J7">
        <v>0</v>
      </c>
      <c r="K7" t="s">
        <v>72</v>
      </c>
      <c r="L7">
        <v>1.2936421632766719</v>
      </c>
      <c r="M7">
        <v>1.2936421632766719</v>
      </c>
      <c r="N7">
        <v>0</v>
      </c>
      <c r="O7">
        <v>5235.0908203125</v>
      </c>
      <c r="P7">
        <v>5235.0908203125</v>
      </c>
      <c r="Q7">
        <v>0</v>
      </c>
      <c r="S7">
        <v>5238.091796875</v>
      </c>
      <c r="T7">
        <v>5238.091796875</v>
      </c>
      <c r="U7">
        <v>0</v>
      </c>
      <c r="W7">
        <v>5230.0673828125</v>
      </c>
      <c r="X7">
        <v>5230.0673828125</v>
      </c>
      <c r="Y7">
        <v>0</v>
      </c>
      <c r="Z7">
        <v>5230.58154296875</v>
      </c>
      <c r="AA7">
        <v>5230.58154296875</v>
      </c>
      <c r="AB7">
        <v>0</v>
      </c>
      <c r="AC7">
        <v>5228.7578125</v>
      </c>
      <c r="AD7">
        <v>5228.7578125</v>
      </c>
      <c r="AE7">
        <v>0</v>
      </c>
      <c r="AF7">
        <v>5230.0673828125</v>
      </c>
      <c r="AG7">
        <v>5230.0673828125</v>
      </c>
      <c r="AH7">
        <v>0</v>
      </c>
      <c r="AI7">
        <v>5230.58154296875</v>
      </c>
      <c r="AJ7">
        <v>5230.58154296875</v>
      </c>
      <c r="AK7">
        <v>0</v>
      </c>
      <c r="AL7">
        <v>5235.0908203125</v>
      </c>
      <c r="AM7">
        <v>5235.0908203125</v>
      </c>
      <c r="AN7">
        <v>0</v>
      </c>
      <c r="AO7">
        <v>5227.76318359375</v>
      </c>
      <c r="AP7">
        <v>5227.76318359375</v>
      </c>
      <c r="AQ7">
        <v>0</v>
      </c>
      <c r="AR7">
        <v>5228.7744140625</v>
      </c>
      <c r="AS7">
        <v>5228.7744140625</v>
      </c>
      <c r="AT7">
        <v>0</v>
      </c>
      <c r="AU7">
        <v>5235.0908203125</v>
      </c>
      <c r="AV7">
        <v>5235.0908203125</v>
      </c>
      <c r="AW7">
        <v>0</v>
      </c>
      <c r="AY7">
        <v>5</v>
      </c>
      <c r="BA7">
        <f t="shared" si="0"/>
        <v>1.01123046875</v>
      </c>
      <c r="BB7">
        <f t="shared" si="1"/>
        <v>1.3095703125</v>
      </c>
      <c r="BC7">
        <f t="shared" si="2"/>
        <v>0.51416015625</v>
      </c>
      <c r="BD7">
        <f t="shared" si="3"/>
        <v>4.50927734375</v>
      </c>
      <c r="BE7">
        <f t="shared" si="4"/>
        <v>3.0009765625</v>
      </c>
      <c r="BF7">
        <f t="shared" si="5"/>
        <v>4.7119140625</v>
      </c>
      <c r="BH7">
        <f t="shared" si="6"/>
        <v>15.05712890625</v>
      </c>
      <c r="BI7">
        <f t="shared" si="9"/>
        <v>75.26513671875</v>
      </c>
      <c r="BJ7">
        <f t="shared" si="7"/>
        <v>76.27197265625</v>
      </c>
      <c r="BK7">
        <f t="shared" si="7"/>
        <v>78.27783203125</v>
      </c>
      <c r="BL7">
        <f t="shared" si="7"/>
        <v>78.7919921875</v>
      </c>
      <c r="BM7">
        <f t="shared" si="7"/>
        <v>83.3017578125</v>
      </c>
      <c r="BN7">
        <f t="shared" si="7"/>
        <v>86.30224609375</v>
      </c>
      <c r="BO7">
        <f t="shared" si="7"/>
        <v>90.31494140625</v>
      </c>
      <c r="BR7">
        <f t="shared" si="8"/>
        <v>85.03125</v>
      </c>
    </row>
    <row r="8" spans="1:70" x14ac:dyDescent="0.2">
      <c r="A8" t="s">
        <v>350</v>
      </c>
      <c r="B8" t="s">
        <v>467</v>
      </c>
      <c r="C8" t="s">
        <v>156</v>
      </c>
      <c r="D8">
        <v>-120</v>
      </c>
      <c r="E8">
        <v>2</v>
      </c>
      <c r="F8" t="s">
        <v>71</v>
      </c>
      <c r="G8">
        <v>1</v>
      </c>
      <c r="H8">
        <v>1</v>
      </c>
      <c r="I8">
        <v>1</v>
      </c>
      <c r="J8">
        <v>0</v>
      </c>
      <c r="K8" t="s">
        <v>72</v>
      </c>
      <c r="L8">
        <v>1.021207213401794</v>
      </c>
      <c r="M8">
        <v>1.021207213401794</v>
      </c>
      <c r="N8">
        <v>0</v>
      </c>
      <c r="O8">
        <v>5250.84130859375</v>
      </c>
      <c r="P8">
        <v>5250.84130859375</v>
      </c>
      <c r="Q8">
        <v>0</v>
      </c>
      <c r="S8">
        <v>5253.84228515625</v>
      </c>
      <c r="T8">
        <v>5253.84228515625</v>
      </c>
      <c r="U8">
        <v>0</v>
      </c>
      <c r="W8">
        <v>5245.81787109375</v>
      </c>
      <c r="X8">
        <v>5245.81787109375</v>
      </c>
      <c r="Y8">
        <v>0</v>
      </c>
      <c r="Z8">
        <v>5246.33154296875</v>
      </c>
      <c r="AA8">
        <v>5246.33154296875</v>
      </c>
      <c r="AB8">
        <v>0</v>
      </c>
      <c r="AC8">
        <v>5243.8115234375</v>
      </c>
      <c r="AD8">
        <v>5243.8115234375</v>
      </c>
      <c r="AE8">
        <v>0</v>
      </c>
      <c r="AF8">
        <v>5245.81787109375</v>
      </c>
      <c r="AG8">
        <v>5245.81787109375</v>
      </c>
      <c r="AH8">
        <v>0</v>
      </c>
      <c r="AI8">
        <v>5246.33154296875</v>
      </c>
      <c r="AJ8">
        <v>5246.33154296875</v>
      </c>
      <c r="AK8">
        <v>0</v>
      </c>
      <c r="AL8">
        <v>5250.84130859375</v>
      </c>
      <c r="AM8">
        <v>5250.84130859375</v>
      </c>
      <c r="AN8">
        <v>0</v>
      </c>
      <c r="AO8">
        <v>5242.8037109375</v>
      </c>
      <c r="AP8">
        <v>5242.8037109375</v>
      </c>
      <c r="AQ8">
        <v>0</v>
      </c>
      <c r="AR8">
        <v>5243.8115234375</v>
      </c>
      <c r="AS8">
        <v>5243.8115234375</v>
      </c>
      <c r="AT8">
        <v>0</v>
      </c>
      <c r="AU8">
        <v>5250.84130859375</v>
      </c>
      <c r="AV8">
        <v>5250.84130859375</v>
      </c>
      <c r="AW8">
        <v>0</v>
      </c>
      <c r="AY8">
        <v>6</v>
      </c>
      <c r="BA8">
        <f t="shared" si="0"/>
        <v>1.0078125</v>
      </c>
      <c r="BB8">
        <f t="shared" si="1"/>
        <v>2.00634765625</v>
      </c>
      <c r="BC8">
        <f t="shared" si="2"/>
        <v>0.513671875</v>
      </c>
      <c r="BD8">
        <f t="shared" si="3"/>
        <v>4.509765625</v>
      </c>
      <c r="BE8">
        <f t="shared" si="4"/>
        <v>3.0009765625</v>
      </c>
      <c r="BF8">
        <f t="shared" si="5"/>
        <v>4.01220703125</v>
      </c>
      <c r="BH8">
        <f t="shared" si="6"/>
        <v>15.05078125</v>
      </c>
      <c r="BI8">
        <f t="shared" si="9"/>
        <v>90.322265625</v>
      </c>
      <c r="BJ8">
        <f t="shared" si="7"/>
        <v>91.33349609375</v>
      </c>
      <c r="BK8">
        <f t="shared" si="7"/>
        <v>92.64306640625</v>
      </c>
      <c r="BL8">
        <f t="shared" si="7"/>
        <v>93.1572265625</v>
      </c>
      <c r="BM8">
        <f t="shared" si="7"/>
        <v>97.66650390625</v>
      </c>
      <c r="BN8">
        <f t="shared" si="7"/>
        <v>100.66748046875</v>
      </c>
      <c r="BO8">
        <f t="shared" si="7"/>
        <v>105.37939453125</v>
      </c>
      <c r="BR8">
        <f t="shared" si="8"/>
        <v>99.396484375</v>
      </c>
    </row>
    <row r="9" spans="1:70" x14ac:dyDescent="0.2">
      <c r="A9" t="s">
        <v>350</v>
      </c>
      <c r="B9" t="s">
        <v>479</v>
      </c>
      <c r="C9" t="s">
        <v>173</v>
      </c>
      <c r="D9">
        <v>-150</v>
      </c>
      <c r="E9">
        <v>2</v>
      </c>
      <c r="F9" t="s">
        <v>75</v>
      </c>
      <c r="G9">
        <v>1</v>
      </c>
      <c r="H9">
        <v>1</v>
      </c>
      <c r="I9">
        <v>1</v>
      </c>
      <c r="J9">
        <v>0</v>
      </c>
      <c r="K9" t="s">
        <v>72</v>
      </c>
      <c r="L9">
        <v>1.2107082605361941</v>
      </c>
      <c r="M9">
        <v>1.2107082605361941</v>
      </c>
      <c r="N9">
        <v>0</v>
      </c>
      <c r="O9">
        <v>5266.07763671875</v>
      </c>
      <c r="P9">
        <v>5266.07763671875</v>
      </c>
      <c r="Q9">
        <v>0</v>
      </c>
      <c r="S9">
        <v>5269.07861328125</v>
      </c>
      <c r="T9">
        <v>5269.07861328125</v>
      </c>
      <c r="U9">
        <v>0</v>
      </c>
      <c r="W9">
        <v>5261.05419921875</v>
      </c>
      <c r="X9">
        <v>5261.05419921875</v>
      </c>
      <c r="Y9">
        <v>0</v>
      </c>
      <c r="Z9">
        <v>5261.568359375</v>
      </c>
      <c r="AA9">
        <v>5261.568359375</v>
      </c>
      <c r="AB9">
        <v>0</v>
      </c>
      <c r="AC9">
        <v>5258.84912109375</v>
      </c>
      <c r="AD9">
        <v>5258.84912109375</v>
      </c>
      <c r="AE9">
        <v>0</v>
      </c>
      <c r="AF9">
        <v>5261.05419921875</v>
      </c>
      <c r="AG9">
        <v>5261.05419921875</v>
      </c>
      <c r="AH9">
        <v>0</v>
      </c>
      <c r="AI9">
        <v>5261.568359375</v>
      </c>
      <c r="AJ9">
        <v>5261.568359375</v>
      </c>
      <c r="AK9">
        <v>0</v>
      </c>
      <c r="AL9">
        <v>5266.07763671875</v>
      </c>
      <c r="AM9">
        <v>5266.07763671875</v>
      </c>
      <c r="AN9">
        <v>0</v>
      </c>
      <c r="AO9">
        <v>5257.8544921875</v>
      </c>
      <c r="AP9">
        <v>5257.8544921875</v>
      </c>
      <c r="AQ9">
        <v>0</v>
      </c>
      <c r="AR9">
        <v>5258.86572265625</v>
      </c>
      <c r="AS9">
        <v>5258.86572265625</v>
      </c>
      <c r="AT9">
        <v>0</v>
      </c>
      <c r="AU9">
        <v>5266.07763671875</v>
      </c>
      <c r="AV9">
        <v>5266.07763671875</v>
      </c>
      <c r="AW9">
        <v>0</v>
      </c>
      <c r="AY9">
        <v>7</v>
      </c>
      <c r="BA9">
        <f t="shared" si="0"/>
        <v>1.01123046875</v>
      </c>
      <c r="BB9">
        <f t="shared" si="1"/>
        <v>2.205078125</v>
      </c>
      <c r="BC9">
        <f t="shared" si="2"/>
        <v>0.51416015625</v>
      </c>
      <c r="BD9">
        <f t="shared" si="3"/>
        <v>4.50927734375</v>
      </c>
      <c r="BE9">
        <f t="shared" si="4"/>
        <v>3.0009765625</v>
      </c>
      <c r="BF9">
        <f t="shared" si="5"/>
        <v>3.81884765625</v>
      </c>
      <c r="BH9">
        <f t="shared" si="6"/>
        <v>15.0595703125</v>
      </c>
      <c r="BI9">
        <f t="shared" si="9"/>
        <v>105.373046875</v>
      </c>
      <c r="BJ9">
        <f t="shared" si="7"/>
        <v>106.380859375</v>
      </c>
      <c r="BK9">
        <f t="shared" si="7"/>
        <v>108.38720703125</v>
      </c>
      <c r="BL9">
        <f t="shared" si="7"/>
        <v>108.90087890625</v>
      </c>
      <c r="BM9">
        <f t="shared" si="7"/>
        <v>113.41064453125</v>
      </c>
      <c r="BN9">
        <f t="shared" si="7"/>
        <v>116.41162109375</v>
      </c>
      <c r="BO9">
        <f t="shared" si="7"/>
        <v>120.423828125</v>
      </c>
      <c r="BR9">
        <f t="shared" si="8"/>
        <v>115.14013671875</v>
      </c>
    </row>
    <row r="10" spans="1:70" x14ac:dyDescent="0.2">
      <c r="A10" t="s">
        <v>348</v>
      </c>
      <c r="B10" t="s">
        <v>466</v>
      </c>
      <c r="C10" t="s">
        <v>77</v>
      </c>
      <c r="D10">
        <v>90</v>
      </c>
      <c r="E10">
        <v>2</v>
      </c>
      <c r="F10" t="s">
        <v>71</v>
      </c>
      <c r="G10">
        <v>1</v>
      </c>
      <c r="H10">
        <v>1</v>
      </c>
      <c r="I10">
        <v>1</v>
      </c>
      <c r="J10">
        <v>0</v>
      </c>
      <c r="K10" t="s">
        <v>72</v>
      </c>
      <c r="L10">
        <v>1.811134457588196</v>
      </c>
      <c r="M10">
        <v>1.811134457588196</v>
      </c>
      <c r="N10">
        <v>0</v>
      </c>
      <c r="O10">
        <v>5281.2314453125</v>
      </c>
      <c r="P10">
        <v>5281.2314453125</v>
      </c>
      <c r="Q10">
        <v>0</v>
      </c>
      <c r="S10">
        <v>5284.232421875</v>
      </c>
      <c r="T10">
        <v>5284.232421875</v>
      </c>
      <c r="U10">
        <v>0</v>
      </c>
      <c r="W10">
        <v>5276.2080078125</v>
      </c>
      <c r="X10">
        <v>5276.2080078125</v>
      </c>
      <c r="Y10">
        <v>0</v>
      </c>
      <c r="Z10">
        <v>5276.7216796875</v>
      </c>
      <c r="AA10">
        <v>5276.7216796875</v>
      </c>
      <c r="AB10">
        <v>0</v>
      </c>
      <c r="AC10">
        <v>5273.9033203125</v>
      </c>
      <c r="AD10">
        <v>5273.9033203125</v>
      </c>
      <c r="AE10">
        <v>0</v>
      </c>
      <c r="AF10">
        <v>5276.2080078125</v>
      </c>
      <c r="AG10">
        <v>5276.2080078125</v>
      </c>
      <c r="AH10">
        <v>0</v>
      </c>
      <c r="AI10">
        <v>5276.7216796875</v>
      </c>
      <c r="AJ10">
        <v>5276.7216796875</v>
      </c>
      <c r="AK10">
        <v>0</v>
      </c>
      <c r="AL10">
        <v>5281.2314453125</v>
      </c>
      <c r="AM10">
        <v>5281.2314453125</v>
      </c>
      <c r="AN10">
        <v>0</v>
      </c>
      <c r="AO10">
        <v>5272.8974609375</v>
      </c>
      <c r="AP10">
        <v>5272.8974609375</v>
      </c>
      <c r="AQ10">
        <v>0</v>
      </c>
      <c r="AR10">
        <v>5273.9033203125</v>
      </c>
      <c r="AS10">
        <v>5273.9033203125</v>
      </c>
      <c r="AT10">
        <v>0</v>
      </c>
      <c r="AU10">
        <v>5281.2314453125</v>
      </c>
      <c r="AV10">
        <v>5281.2314453125</v>
      </c>
      <c r="AW10">
        <v>0</v>
      </c>
      <c r="AY10">
        <v>8</v>
      </c>
      <c r="BA10">
        <f t="shared" si="0"/>
        <v>1.005859375</v>
      </c>
      <c r="BB10">
        <f t="shared" si="1"/>
        <v>2.3046875</v>
      </c>
      <c r="BC10">
        <f t="shared" si="2"/>
        <v>0.513671875</v>
      </c>
      <c r="BD10">
        <f t="shared" si="3"/>
        <v>4.509765625</v>
      </c>
      <c r="BE10">
        <f t="shared" si="4"/>
        <v>3.0009765625</v>
      </c>
      <c r="BF10">
        <f t="shared" si="5"/>
        <v>3.7138671875</v>
      </c>
      <c r="BH10">
        <f t="shared" si="6"/>
        <v>15.048828125</v>
      </c>
      <c r="BI10">
        <f t="shared" si="9"/>
        <v>120.4326171875</v>
      </c>
      <c r="BJ10">
        <f t="shared" si="7"/>
        <v>121.44384765625</v>
      </c>
      <c r="BK10">
        <f t="shared" si="7"/>
        <v>123.64892578125</v>
      </c>
      <c r="BL10">
        <f t="shared" si="7"/>
        <v>124.1630859375</v>
      </c>
      <c r="BM10">
        <f t="shared" si="7"/>
        <v>128.67236328125</v>
      </c>
      <c r="BN10">
        <f t="shared" si="7"/>
        <v>131.67333984375</v>
      </c>
      <c r="BO10">
        <f t="shared" si="7"/>
        <v>135.4921875</v>
      </c>
      <c r="BR10">
        <f t="shared" si="8"/>
        <v>130.40234375</v>
      </c>
    </row>
    <row r="11" spans="1:70" x14ac:dyDescent="0.2">
      <c r="A11" t="s">
        <v>348</v>
      </c>
      <c r="B11" t="s">
        <v>480</v>
      </c>
      <c r="C11" t="s">
        <v>69</v>
      </c>
      <c r="D11">
        <v>-30</v>
      </c>
      <c r="E11">
        <v>1</v>
      </c>
      <c r="F11" t="s">
        <v>65</v>
      </c>
      <c r="G11">
        <v>1</v>
      </c>
      <c r="H11">
        <v>1</v>
      </c>
      <c r="I11">
        <v>1</v>
      </c>
      <c r="J11">
        <v>0</v>
      </c>
      <c r="K11" t="s">
        <v>66</v>
      </c>
      <c r="L11">
        <v>0.3994784951210022</v>
      </c>
      <c r="M11">
        <v>0.3994784951210022</v>
      </c>
      <c r="N11">
        <v>0</v>
      </c>
      <c r="O11">
        <v>5295.87109375</v>
      </c>
      <c r="P11">
        <v>5295.87109375</v>
      </c>
      <c r="Q11">
        <v>0</v>
      </c>
      <c r="S11">
        <v>5298.8720703125</v>
      </c>
      <c r="T11">
        <v>5298.8720703125</v>
      </c>
      <c r="U11">
        <v>0</v>
      </c>
      <c r="W11">
        <v>5290.84716796875</v>
      </c>
      <c r="X11">
        <v>5290.84716796875</v>
      </c>
      <c r="Y11">
        <v>0</v>
      </c>
      <c r="Z11">
        <v>5291.361328125</v>
      </c>
      <c r="AA11">
        <v>5291.361328125</v>
      </c>
      <c r="AB11">
        <v>0</v>
      </c>
      <c r="AC11">
        <v>5288.94091796875</v>
      </c>
      <c r="AD11">
        <v>5288.94091796875</v>
      </c>
      <c r="AE11">
        <v>0</v>
      </c>
      <c r="AF11">
        <v>5290.84716796875</v>
      </c>
      <c r="AG11">
        <v>5290.84716796875</v>
      </c>
      <c r="AH11">
        <v>0</v>
      </c>
      <c r="AI11">
        <v>5291.361328125</v>
      </c>
      <c r="AJ11">
        <v>5291.361328125</v>
      </c>
      <c r="AK11">
        <v>0</v>
      </c>
      <c r="AL11">
        <v>5295.87109375</v>
      </c>
      <c r="AM11">
        <v>5295.87109375</v>
      </c>
      <c r="AN11">
        <v>0</v>
      </c>
      <c r="AO11">
        <v>5287.9462890625</v>
      </c>
      <c r="AP11">
        <v>5287.9462890625</v>
      </c>
      <c r="AQ11">
        <v>0</v>
      </c>
      <c r="AR11">
        <v>5288.95751953125</v>
      </c>
      <c r="AS11">
        <v>5288.95751953125</v>
      </c>
      <c r="AT11">
        <v>0</v>
      </c>
      <c r="AU11">
        <v>5295.87109375</v>
      </c>
      <c r="AV11">
        <v>5295.87109375</v>
      </c>
      <c r="AW11">
        <v>0</v>
      </c>
      <c r="AY11">
        <v>9</v>
      </c>
      <c r="BA11">
        <f t="shared" si="0"/>
        <v>1.01123046875</v>
      </c>
      <c r="BB11">
        <f t="shared" si="1"/>
        <v>1.90625</v>
      </c>
      <c r="BC11">
        <f t="shared" si="2"/>
        <v>0.51416015625</v>
      </c>
      <c r="BD11">
        <f t="shared" si="3"/>
        <v>4.509765625</v>
      </c>
      <c r="BE11">
        <f t="shared" si="4"/>
        <v>3.0009765625</v>
      </c>
      <c r="BF11">
        <f t="shared" si="5"/>
        <v>4.11572265625</v>
      </c>
      <c r="BH11">
        <f t="shared" si="6"/>
        <v>15.05810546875</v>
      </c>
      <c r="BI11">
        <f t="shared" si="9"/>
        <v>135.4814453125</v>
      </c>
      <c r="BJ11">
        <f t="shared" si="7"/>
        <v>136.4873046875</v>
      </c>
      <c r="BK11">
        <f t="shared" si="7"/>
        <v>138.7919921875</v>
      </c>
      <c r="BL11">
        <f t="shared" si="7"/>
        <v>139.3056640625</v>
      </c>
      <c r="BM11">
        <f t="shared" si="7"/>
        <v>143.8154296875</v>
      </c>
      <c r="BN11">
        <f t="shared" si="7"/>
        <v>146.81640625</v>
      </c>
      <c r="BO11">
        <f t="shared" si="7"/>
        <v>150.5302734375</v>
      </c>
      <c r="BR11">
        <f t="shared" si="8"/>
        <v>145.544921875</v>
      </c>
    </row>
    <row r="12" spans="1:70" x14ac:dyDescent="0.2">
      <c r="A12" t="s">
        <v>350</v>
      </c>
      <c r="B12" t="s">
        <v>483</v>
      </c>
      <c r="C12" t="s">
        <v>161</v>
      </c>
      <c r="D12">
        <v>-30</v>
      </c>
      <c r="E12">
        <v>2</v>
      </c>
      <c r="F12" t="s">
        <v>75</v>
      </c>
      <c r="G12">
        <v>1</v>
      </c>
      <c r="H12">
        <v>1</v>
      </c>
      <c r="I12">
        <v>1</v>
      </c>
      <c r="J12">
        <v>0</v>
      </c>
      <c r="K12" t="s">
        <v>72</v>
      </c>
      <c r="L12">
        <v>0.76733118295669556</v>
      </c>
      <c r="M12">
        <v>0.76733118295669556</v>
      </c>
      <c r="N12">
        <v>0</v>
      </c>
      <c r="O12">
        <v>5310.72607421875</v>
      </c>
      <c r="P12">
        <v>5310.72607421875</v>
      </c>
      <c r="Q12">
        <v>0</v>
      </c>
      <c r="S12">
        <v>5313.72705078125</v>
      </c>
      <c r="T12">
        <v>5313.72705078125</v>
      </c>
      <c r="U12">
        <v>0</v>
      </c>
      <c r="W12">
        <v>5305.70263671875</v>
      </c>
      <c r="X12">
        <v>5305.70263671875</v>
      </c>
      <c r="Y12">
        <v>0</v>
      </c>
      <c r="Z12">
        <v>5306.21630859375</v>
      </c>
      <c r="AA12">
        <v>5306.21630859375</v>
      </c>
      <c r="AB12">
        <v>0</v>
      </c>
      <c r="AC12">
        <v>5303.9951171875</v>
      </c>
      <c r="AD12">
        <v>5303.9951171875</v>
      </c>
      <c r="AE12">
        <v>0</v>
      </c>
      <c r="AF12">
        <v>5305.70263671875</v>
      </c>
      <c r="AG12">
        <v>5305.70263671875</v>
      </c>
      <c r="AH12">
        <v>0</v>
      </c>
      <c r="AI12">
        <v>5306.21630859375</v>
      </c>
      <c r="AJ12">
        <v>5306.21630859375</v>
      </c>
      <c r="AK12">
        <v>0</v>
      </c>
      <c r="AL12">
        <v>5310.72607421875</v>
      </c>
      <c r="AM12">
        <v>5310.72607421875</v>
      </c>
      <c r="AN12">
        <v>0</v>
      </c>
      <c r="AO12">
        <v>5302.98779296875</v>
      </c>
      <c r="AP12">
        <v>5302.98779296875</v>
      </c>
      <c r="AQ12">
        <v>0</v>
      </c>
      <c r="AR12">
        <v>5303.9951171875</v>
      </c>
      <c r="AS12">
        <v>5303.9951171875</v>
      </c>
      <c r="AT12">
        <v>0</v>
      </c>
      <c r="AU12">
        <v>5310.72607421875</v>
      </c>
      <c r="AV12">
        <v>5310.72607421875</v>
      </c>
      <c r="AW12">
        <v>0</v>
      </c>
      <c r="AY12">
        <v>10</v>
      </c>
      <c r="BA12">
        <f t="shared" si="0"/>
        <v>1.00732421875</v>
      </c>
      <c r="BB12">
        <f t="shared" si="1"/>
        <v>1.70751953125</v>
      </c>
      <c r="BC12">
        <f t="shared" si="2"/>
        <v>0.513671875</v>
      </c>
      <c r="BD12">
        <f t="shared" si="3"/>
        <v>4.509765625</v>
      </c>
      <c r="BE12">
        <f t="shared" si="4"/>
        <v>3.0009765625</v>
      </c>
      <c r="BF12">
        <f t="shared" si="5"/>
        <v>4.3154296875</v>
      </c>
      <c r="BH12">
        <f t="shared" si="6"/>
        <v>15.0546875</v>
      </c>
      <c r="BI12">
        <f t="shared" si="9"/>
        <v>150.53955078125</v>
      </c>
      <c r="BJ12">
        <f t="shared" si="7"/>
        <v>151.55078125</v>
      </c>
      <c r="BK12">
        <f t="shared" si="7"/>
        <v>153.45703125</v>
      </c>
      <c r="BL12">
        <f t="shared" si="7"/>
        <v>153.97119140625</v>
      </c>
      <c r="BM12">
        <f t="shared" si="7"/>
        <v>158.48095703125</v>
      </c>
      <c r="BN12">
        <f t="shared" si="7"/>
        <v>161.48193359375</v>
      </c>
      <c r="BO12">
        <f t="shared" si="7"/>
        <v>165.59765625</v>
      </c>
      <c r="BR12">
        <f t="shared" si="8"/>
        <v>160.21044921875</v>
      </c>
    </row>
    <row r="13" spans="1:70" x14ac:dyDescent="0.2">
      <c r="A13" t="s">
        <v>348</v>
      </c>
      <c r="B13" t="s">
        <v>473</v>
      </c>
      <c r="C13" t="s">
        <v>69</v>
      </c>
      <c r="D13">
        <v>-90</v>
      </c>
      <c r="E13">
        <v>1</v>
      </c>
      <c r="F13" t="s">
        <v>65</v>
      </c>
      <c r="G13">
        <v>1</v>
      </c>
      <c r="H13">
        <v>1</v>
      </c>
      <c r="I13">
        <v>1</v>
      </c>
      <c r="J13">
        <v>0</v>
      </c>
      <c r="K13" t="s">
        <v>66</v>
      </c>
      <c r="L13">
        <v>1.115647673606873</v>
      </c>
      <c r="M13">
        <v>1.115647673606873</v>
      </c>
      <c r="N13">
        <v>0</v>
      </c>
      <c r="O13">
        <v>5325.48193359375</v>
      </c>
      <c r="P13">
        <v>5325.48193359375</v>
      </c>
      <c r="Q13">
        <v>0</v>
      </c>
      <c r="S13">
        <v>5328.482421875</v>
      </c>
      <c r="T13">
        <v>5328.482421875</v>
      </c>
      <c r="U13">
        <v>0</v>
      </c>
      <c r="W13">
        <v>5320.4580078125</v>
      </c>
      <c r="X13">
        <v>5320.4580078125</v>
      </c>
      <c r="Y13">
        <v>0</v>
      </c>
      <c r="Z13">
        <v>5320.97216796875</v>
      </c>
      <c r="AA13">
        <v>5320.97216796875</v>
      </c>
      <c r="AB13">
        <v>0</v>
      </c>
      <c r="AC13">
        <v>5319.048828125</v>
      </c>
      <c r="AD13">
        <v>5319.048828125</v>
      </c>
      <c r="AE13">
        <v>0</v>
      </c>
      <c r="AF13">
        <v>5320.4580078125</v>
      </c>
      <c r="AG13">
        <v>5320.4580078125</v>
      </c>
      <c r="AH13">
        <v>0</v>
      </c>
      <c r="AI13">
        <v>5320.97216796875</v>
      </c>
      <c r="AJ13">
        <v>5320.97216796875</v>
      </c>
      <c r="AK13">
        <v>0</v>
      </c>
      <c r="AL13">
        <v>5325.48193359375</v>
      </c>
      <c r="AM13">
        <v>5325.48193359375</v>
      </c>
      <c r="AN13">
        <v>0</v>
      </c>
      <c r="AO13">
        <v>5318.04248046875</v>
      </c>
      <c r="AP13">
        <v>5318.04248046875</v>
      </c>
      <c r="AQ13">
        <v>0</v>
      </c>
      <c r="AR13">
        <v>5319.048828125</v>
      </c>
      <c r="AS13">
        <v>5319.048828125</v>
      </c>
      <c r="AT13">
        <v>0</v>
      </c>
      <c r="AU13">
        <v>5325.48193359375</v>
      </c>
      <c r="AV13">
        <v>5325.48193359375</v>
      </c>
      <c r="AW13">
        <v>0</v>
      </c>
      <c r="AY13">
        <v>11</v>
      </c>
      <c r="BA13">
        <f t="shared" si="0"/>
        <v>1.00634765625</v>
      </c>
      <c r="BB13">
        <f t="shared" si="1"/>
        <v>1.4091796875</v>
      </c>
      <c r="BC13">
        <f t="shared" si="2"/>
        <v>0.51416015625</v>
      </c>
      <c r="BD13">
        <f t="shared" si="3"/>
        <v>4.509765625</v>
      </c>
      <c r="BE13">
        <f t="shared" si="4"/>
        <v>3.00048828125</v>
      </c>
      <c r="BF13">
        <f t="shared" si="5"/>
        <v>4.61279296875</v>
      </c>
      <c r="BH13">
        <f t="shared" si="6"/>
        <v>15.052734375</v>
      </c>
      <c r="BI13">
        <f t="shared" si="9"/>
        <v>165.59423828125</v>
      </c>
      <c r="BJ13">
        <f t="shared" si="7"/>
        <v>166.6015625</v>
      </c>
      <c r="BK13">
        <f t="shared" si="7"/>
        <v>168.30908203125</v>
      </c>
      <c r="BL13">
        <f t="shared" si="7"/>
        <v>168.82275390625</v>
      </c>
      <c r="BM13">
        <f t="shared" si="7"/>
        <v>173.33251953125</v>
      </c>
      <c r="BN13">
        <f t="shared" si="7"/>
        <v>176.33349609375</v>
      </c>
      <c r="BO13">
        <f t="shared" si="7"/>
        <v>180.64892578125</v>
      </c>
      <c r="BR13">
        <f t="shared" si="8"/>
        <v>175.06201171875</v>
      </c>
    </row>
    <row r="14" spans="1:70" x14ac:dyDescent="0.2">
      <c r="A14" t="s">
        <v>350</v>
      </c>
      <c r="B14" t="s">
        <v>477</v>
      </c>
      <c r="C14" t="s">
        <v>63</v>
      </c>
      <c r="D14">
        <v>-120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0.48221969604492188</v>
      </c>
      <c r="M14">
        <v>0.48221969604492188</v>
      </c>
      <c r="N14">
        <v>0</v>
      </c>
      <c r="O14">
        <v>5340.3369140625</v>
      </c>
      <c r="P14">
        <v>5340.3369140625</v>
      </c>
      <c r="Q14">
        <v>0</v>
      </c>
      <c r="S14">
        <v>5343.337890625</v>
      </c>
      <c r="T14">
        <v>5343.337890625</v>
      </c>
      <c r="U14">
        <v>0</v>
      </c>
      <c r="W14">
        <v>5335.3134765625</v>
      </c>
      <c r="X14">
        <v>5335.3134765625</v>
      </c>
      <c r="Y14">
        <v>0</v>
      </c>
      <c r="Z14">
        <v>5335.8271484375</v>
      </c>
      <c r="AA14">
        <v>5335.8271484375</v>
      </c>
      <c r="AB14">
        <v>0</v>
      </c>
      <c r="AC14">
        <v>5334.10302734375</v>
      </c>
      <c r="AD14">
        <v>5334.10302734375</v>
      </c>
      <c r="AE14">
        <v>0</v>
      </c>
      <c r="AF14">
        <v>5335.3134765625</v>
      </c>
      <c r="AG14">
        <v>5335.3134765625</v>
      </c>
      <c r="AH14">
        <v>0</v>
      </c>
      <c r="AI14">
        <v>5335.8271484375</v>
      </c>
      <c r="AJ14">
        <v>5335.8271484375</v>
      </c>
      <c r="AK14">
        <v>0</v>
      </c>
      <c r="AL14">
        <v>5340.3369140625</v>
      </c>
      <c r="AM14">
        <v>5340.3369140625</v>
      </c>
      <c r="AN14">
        <v>0</v>
      </c>
      <c r="AO14">
        <v>5333.09521484375</v>
      </c>
      <c r="AP14">
        <v>5333.09521484375</v>
      </c>
      <c r="AQ14">
        <v>0</v>
      </c>
      <c r="AR14">
        <v>5334.10302734375</v>
      </c>
      <c r="AS14">
        <v>5334.10302734375</v>
      </c>
      <c r="AT14">
        <v>0</v>
      </c>
      <c r="AU14">
        <v>5340.3369140625</v>
      </c>
      <c r="AV14">
        <v>5340.3369140625</v>
      </c>
      <c r="AW14">
        <v>0</v>
      </c>
      <c r="AY14">
        <v>12</v>
      </c>
      <c r="BA14">
        <f t="shared" si="0"/>
        <v>1.0078125</v>
      </c>
      <c r="BB14">
        <f t="shared" si="1"/>
        <v>1.21044921875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4.81298828125</v>
      </c>
      <c r="BH14">
        <f t="shared" si="6"/>
        <v>15.0556640625</v>
      </c>
      <c r="BI14">
        <f t="shared" si="9"/>
        <v>180.64697265625</v>
      </c>
      <c r="BJ14">
        <f t="shared" si="7"/>
        <v>181.6533203125</v>
      </c>
      <c r="BK14">
        <f t="shared" si="7"/>
        <v>183.0625</v>
      </c>
      <c r="BL14">
        <f t="shared" si="7"/>
        <v>183.57666015625</v>
      </c>
      <c r="BM14">
        <f t="shared" si="7"/>
        <v>188.08642578125</v>
      </c>
      <c r="BN14">
        <f t="shared" si="7"/>
        <v>191.0869140625</v>
      </c>
      <c r="BO14">
        <f t="shared" si="7"/>
        <v>195.69970703125</v>
      </c>
      <c r="BR14">
        <f t="shared" si="8"/>
        <v>189.81591796875</v>
      </c>
    </row>
    <row r="15" spans="1:70" x14ac:dyDescent="0.2">
      <c r="A15" t="s">
        <v>348</v>
      </c>
      <c r="B15" t="s">
        <v>397</v>
      </c>
      <c r="C15" t="s">
        <v>69</v>
      </c>
      <c r="D15">
        <v>120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0.70662301778793335</v>
      </c>
      <c r="M15">
        <v>0.70662301778793335</v>
      </c>
      <c r="N15">
        <v>0</v>
      </c>
      <c r="O15">
        <v>5356.1865234375</v>
      </c>
      <c r="P15">
        <v>5356.1865234375</v>
      </c>
      <c r="Q15">
        <v>0</v>
      </c>
      <c r="S15">
        <v>5359.1875</v>
      </c>
      <c r="T15">
        <v>5359.1875</v>
      </c>
      <c r="U15">
        <v>0</v>
      </c>
      <c r="W15">
        <v>5351.1630859375</v>
      </c>
      <c r="X15">
        <v>5351.1630859375</v>
      </c>
      <c r="Y15">
        <v>0</v>
      </c>
      <c r="Z15">
        <v>5351.67724609375</v>
      </c>
      <c r="AA15">
        <v>5351.67724609375</v>
      </c>
      <c r="AB15">
        <v>0</v>
      </c>
      <c r="AC15">
        <v>5349.1572265625</v>
      </c>
      <c r="AD15">
        <v>5349.1572265625</v>
      </c>
      <c r="AE15">
        <v>0</v>
      </c>
      <c r="AF15">
        <v>5351.1630859375</v>
      </c>
      <c r="AG15">
        <v>5351.1630859375</v>
      </c>
      <c r="AH15">
        <v>0</v>
      </c>
      <c r="AI15">
        <v>5351.67724609375</v>
      </c>
      <c r="AJ15">
        <v>5351.67724609375</v>
      </c>
      <c r="AK15">
        <v>0</v>
      </c>
      <c r="AL15">
        <v>5356.1865234375</v>
      </c>
      <c r="AM15">
        <v>5356.1865234375</v>
      </c>
      <c r="AN15">
        <v>0</v>
      </c>
      <c r="AO15">
        <v>5348.15087890625</v>
      </c>
      <c r="AP15">
        <v>5348.15087890625</v>
      </c>
      <c r="AQ15">
        <v>0</v>
      </c>
      <c r="AR15">
        <v>5349.1572265625</v>
      </c>
      <c r="AS15">
        <v>5349.1572265625</v>
      </c>
      <c r="AT15">
        <v>0</v>
      </c>
      <c r="AU15">
        <v>5356.1865234375</v>
      </c>
      <c r="AV15">
        <v>5356.1865234375</v>
      </c>
      <c r="AW15">
        <v>0</v>
      </c>
      <c r="AY15">
        <v>13</v>
      </c>
      <c r="BA15">
        <f t="shared" si="0"/>
        <v>1.00634765625</v>
      </c>
      <c r="BB15">
        <f t="shared" si="1"/>
        <v>2.005859375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4.01220703125</v>
      </c>
      <c r="BH15">
        <f t="shared" si="6"/>
        <v>15.048828125</v>
      </c>
      <c r="BI15">
        <f t="shared" si="9"/>
        <v>195.70263671875</v>
      </c>
      <c r="BJ15">
        <f t="shared" si="7"/>
        <v>196.71044921875</v>
      </c>
      <c r="BK15">
        <f t="shared" si="7"/>
        <v>197.9208984375</v>
      </c>
      <c r="BL15">
        <f t="shared" si="7"/>
        <v>198.4345703125</v>
      </c>
      <c r="BM15">
        <f t="shared" si="7"/>
        <v>202.9443359375</v>
      </c>
      <c r="BN15">
        <f t="shared" si="7"/>
        <v>205.9453125</v>
      </c>
      <c r="BO15">
        <f t="shared" si="7"/>
        <v>210.75830078125</v>
      </c>
      <c r="BR15">
        <f t="shared" si="8"/>
        <v>204.673828125</v>
      </c>
    </row>
    <row r="16" spans="1:70" x14ac:dyDescent="0.2">
      <c r="A16" t="s">
        <v>348</v>
      </c>
      <c r="B16" t="s">
        <v>462</v>
      </c>
      <c r="C16" t="s">
        <v>69</v>
      </c>
      <c r="D16">
        <v>-150</v>
      </c>
      <c r="E16">
        <v>1</v>
      </c>
      <c r="F16" t="s">
        <v>65</v>
      </c>
      <c r="G16">
        <v>1</v>
      </c>
      <c r="H16">
        <v>1</v>
      </c>
      <c r="I16">
        <v>1</v>
      </c>
      <c r="J16">
        <v>0</v>
      </c>
      <c r="K16" t="s">
        <v>66</v>
      </c>
      <c r="L16">
        <v>0.4918178915977478</v>
      </c>
      <c r="M16">
        <v>0.4918178915977478</v>
      </c>
      <c r="N16">
        <v>0</v>
      </c>
      <c r="O16">
        <v>5370.2294921875</v>
      </c>
      <c r="P16">
        <v>5370.2294921875</v>
      </c>
      <c r="Q16">
        <v>0</v>
      </c>
      <c r="S16">
        <v>5373.23046875</v>
      </c>
      <c r="T16">
        <v>5373.23046875</v>
      </c>
      <c r="U16">
        <v>0</v>
      </c>
      <c r="W16">
        <v>5365.2060546875</v>
      </c>
      <c r="X16">
        <v>5365.2060546875</v>
      </c>
      <c r="Y16">
        <v>0</v>
      </c>
      <c r="Z16">
        <v>5365.7197265625</v>
      </c>
      <c r="AA16">
        <v>5365.7197265625</v>
      </c>
      <c r="AB16">
        <v>0</v>
      </c>
      <c r="AC16">
        <v>5364.19482421875</v>
      </c>
      <c r="AD16">
        <v>5364.19482421875</v>
      </c>
      <c r="AE16">
        <v>0</v>
      </c>
      <c r="AF16">
        <v>5365.2060546875</v>
      </c>
      <c r="AG16">
        <v>5365.2060546875</v>
      </c>
      <c r="AH16">
        <v>0</v>
      </c>
      <c r="AI16">
        <v>5365.7197265625</v>
      </c>
      <c r="AJ16">
        <v>5365.7197265625</v>
      </c>
      <c r="AK16">
        <v>0</v>
      </c>
      <c r="AL16">
        <v>5370.2294921875</v>
      </c>
      <c r="AM16">
        <v>5370.2294921875</v>
      </c>
      <c r="AN16">
        <v>0</v>
      </c>
      <c r="AO16">
        <v>5363.19970703125</v>
      </c>
      <c r="AP16">
        <v>5363.19970703125</v>
      </c>
      <c r="AQ16">
        <v>0</v>
      </c>
      <c r="AR16">
        <v>5364.2109375</v>
      </c>
      <c r="AS16">
        <v>5364.2109375</v>
      </c>
      <c r="AT16">
        <v>0</v>
      </c>
      <c r="AU16">
        <v>5370.2294921875</v>
      </c>
      <c r="AV16">
        <v>5370.2294921875</v>
      </c>
      <c r="AW16">
        <v>0</v>
      </c>
      <c r="AY16">
        <v>14</v>
      </c>
      <c r="BA16">
        <f t="shared" si="0"/>
        <v>1.01123046875</v>
      </c>
      <c r="BB16">
        <f t="shared" si="1"/>
        <v>1.01123046875</v>
      </c>
      <c r="BC16">
        <f t="shared" si="2"/>
        <v>0.513671875</v>
      </c>
      <c r="BD16">
        <f t="shared" si="3"/>
        <v>4.509765625</v>
      </c>
      <c r="BE16">
        <f t="shared" si="4"/>
        <v>3.0009765625</v>
      </c>
      <c r="BF16">
        <f t="shared" si="5"/>
        <v>5.0068359375</v>
      </c>
      <c r="BH16">
        <f t="shared" si="6"/>
        <v>15.0537109375</v>
      </c>
      <c r="BI16">
        <f t="shared" si="9"/>
        <v>210.75146484375</v>
      </c>
      <c r="BJ16">
        <f t="shared" si="7"/>
        <v>211.7578125</v>
      </c>
      <c r="BK16">
        <f t="shared" si="7"/>
        <v>213.763671875</v>
      </c>
      <c r="BL16">
        <f t="shared" si="7"/>
        <v>214.27783203125</v>
      </c>
      <c r="BM16">
        <f t="shared" si="7"/>
        <v>218.787109375</v>
      </c>
      <c r="BN16">
        <f t="shared" si="7"/>
        <v>221.7880859375</v>
      </c>
      <c r="BO16">
        <f t="shared" si="7"/>
        <v>225.80029296875</v>
      </c>
      <c r="BR16">
        <f t="shared" si="8"/>
        <v>220.51708984375</v>
      </c>
    </row>
    <row r="17" spans="1:70" x14ac:dyDescent="0.2">
      <c r="A17" t="s">
        <v>348</v>
      </c>
      <c r="B17" t="s">
        <v>478</v>
      </c>
      <c r="C17" t="s">
        <v>69</v>
      </c>
      <c r="D17">
        <v>60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0.39597108960151672</v>
      </c>
      <c r="M17">
        <v>0.39597108960151672</v>
      </c>
      <c r="N17">
        <v>0</v>
      </c>
      <c r="O17">
        <v>5385.96337890625</v>
      </c>
      <c r="P17">
        <v>5385.96337890625</v>
      </c>
      <c r="Q17">
        <v>0</v>
      </c>
      <c r="S17">
        <v>5388.96435546875</v>
      </c>
      <c r="T17">
        <v>5388.96435546875</v>
      </c>
      <c r="U17">
        <v>0</v>
      </c>
      <c r="W17">
        <v>5380.93994140625</v>
      </c>
      <c r="X17">
        <v>5380.93994140625</v>
      </c>
      <c r="Y17">
        <v>0</v>
      </c>
      <c r="Z17">
        <v>5381.45361328125</v>
      </c>
      <c r="AA17">
        <v>5381.45361328125</v>
      </c>
      <c r="AB17">
        <v>0</v>
      </c>
      <c r="AC17">
        <v>5379.23193359375</v>
      </c>
      <c r="AD17">
        <v>5379.23193359375</v>
      </c>
      <c r="AE17">
        <v>0</v>
      </c>
      <c r="AF17">
        <v>5380.93994140625</v>
      </c>
      <c r="AG17">
        <v>5380.93994140625</v>
      </c>
      <c r="AH17">
        <v>0</v>
      </c>
      <c r="AI17">
        <v>5381.45361328125</v>
      </c>
      <c r="AJ17">
        <v>5381.45361328125</v>
      </c>
      <c r="AK17">
        <v>0</v>
      </c>
      <c r="AL17">
        <v>5385.96337890625</v>
      </c>
      <c r="AM17">
        <v>5385.96337890625</v>
      </c>
      <c r="AN17">
        <v>0</v>
      </c>
      <c r="AO17">
        <v>5378.2373046875</v>
      </c>
      <c r="AP17">
        <v>5378.2373046875</v>
      </c>
      <c r="AQ17">
        <v>0</v>
      </c>
      <c r="AR17">
        <v>5379.24853515625</v>
      </c>
      <c r="AS17">
        <v>5379.24853515625</v>
      </c>
      <c r="AT17">
        <v>0</v>
      </c>
      <c r="AU17">
        <v>5385.96337890625</v>
      </c>
      <c r="AV17">
        <v>5385.96337890625</v>
      </c>
      <c r="AW17">
        <v>0</v>
      </c>
      <c r="AY17">
        <v>15</v>
      </c>
      <c r="BA17">
        <f t="shared" si="0"/>
        <v>1.01123046875</v>
      </c>
      <c r="BB17">
        <f t="shared" si="1"/>
        <v>1.7080078125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4.3271484375</v>
      </c>
      <c r="BH17">
        <f t="shared" si="6"/>
        <v>15.07080078125</v>
      </c>
      <c r="BI17">
        <f t="shared" si="9"/>
        <v>225.80517578125</v>
      </c>
      <c r="BJ17">
        <f t="shared" si="7"/>
        <v>226.81640625</v>
      </c>
      <c r="BK17">
        <f t="shared" si="7"/>
        <v>227.82763671875</v>
      </c>
      <c r="BL17">
        <f t="shared" si="7"/>
        <v>228.34130859375</v>
      </c>
      <c r="BM17">
        <f t="shared" si="7"/>
        <v>232.85107421875</v>
      </c>
      <c r="BN17">
        <f t="shared" si="7"/>
        <v>235.85205078125</v>
      </c>
      <c r="BO17">
        <f t="shared" si="7"/>
        <v>240.85888671875</v>
      </c>
      <c r="BR17">
        <f t="shared" si="8"/>
        <v>234.58056640625</v>
      </c>
    </row>
    <row r="18" spans="1:70" x14ac:dyDescent="0.2">
      <c r="A18" t="s">
        <v>348</v>
      </c>
      <c r="B18" t="s">
        <v>414</v>
      </c>
      <c r="C18" t="s">
        <v>77</v>
      </c>
      <c r="D18">
        <v>-150</v>
      </c>
      <c r="E18">
        <v>2</v>
      </c>
      <c r="F18" t="s">
        <v>71</v>
      </c>
      <c r="G18">
        <v>1</v>
      </c>
      <c r="H18">
        <v>1</v>
      </c>
      <c r="I18">
        <v>1</v>
      </c>
      <c r="J18">
        <v>0</v>
      </c>
      <c r="K18" t="s">
        <v>72</v>
      </c>
      <c r="L18">
        <v>1.31899082660675</v>
      </c>
      <c r="M18">
        <v>1.31899082660675</v>
      </c>
      <c r="N18">
        <v>0</v>
      </c>
      <c r="O18">
        <v>5401.29931640625</v>
      </c>
      <c r="P18">
        <v>5401.29931640625</v>
      </c>
      <c r="Q18">
        <v>0</v>
      </c>
      <c r="S18">
        <v>5404.30029296875</v>
      </c>
      <c r="T18">
        <v>5404.30029296875</v>
      </c>
      <c r="U18">
        <v>0</v>
      </c>
      <c r="W18">
        <v>5396.27587890625</v>
      </c>
      <c r="X18">
        <v>5396.27587890625</v>
      </c>
      <c r="Y18">
        <v>0</v>
      </c>
      <c r="Z18">
        <v>5396.78955078125</v>
      </c>
      <c r="AA18">
        <v>5396.78955078125</v>
      </c>
      <c r="AB18">
        <v>0</v>
      </c>
      <c r="AC18">
        <v>5394.26953125</v>
      </c>
      <c r="AD18">
        <v>5394.26953125</v>
      </c>
      <c r="AE18">
        <v>0</v>
      </c>
      <c r="AF18">
        <v>5396.27587890625</v>
      </c>
      <c r="AG18">
        <v>5396.27587890625</v>
      </c>
      <c r="AH18">
        <v>0</v>
      </c>
      <c r="AI18">
        <v>5396.78955078125</v>
      </c>
      <c r="AJ18">
        <v>5396.78955078125</v>
      </c>
      <c r="AK18">
        <v>0</v>
      </c>
      <c r="AL18">
        <v>5401.29931640625</v>
      </c>
      <c r="AM18">
        <v>5401.29931640625</v>
      </c>
      <c r="AN18">
        <v>0</v>
      </c>
      <c r="AO18">
        <v>5393.29150390625</v>
      </c>
      <c r="AP18">
        <v>5393.29150390625</v>
      </c>
      <c r="AQ18">
        <v>0</v>
      </c>
      <c r="AR18">
        <v>5394.302734375</v>
      </c>
      <c r="AS18">
        <v>5394.302734375</v>
      </c>
      <c r="AT18">
        <v>0</v>
      </c>
      <c r="AU18">
        <v>5401.29931640625</v>
      </c>
      <c r="AV18">
        <v>5401.29931640625</v>
      </c>
      <c r="AW18">
        <v>0</v>
      </c>
      <c r="AY18">
        <v>16</v>
      </c>
      <c r="BA18">
        <f t="shared" si="0"/>
        <v>1.01123046875</v>
      </c>
      <c r="BB18">
        <f t="shared" si="1"/>
        <v>2.00634765625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4.01318359375</v>
      </c>
      <c r="BH18">
        <f t="shared" si="6"/>
        <v>15.05517578125</v>
      </c>
      <c r="BI18">
        <f t="shared" si="9"/>
        <v>240.8759765625</v>
      </c>
      <c r="BJ18">
        <f t="shared" si="7"/>
        <v>241.88720703125</v>
      </c>
      <c r="BK18">
        <f t="shared" si="7"/>
        <v>243.59521484375</v>
      </c>
      <c r="BL18">
        <f t="shared" si="7"/>
        <v>244.10888671875</v>
      </c>
      <c r="BM18">
        <f t="shared" si="7"/>
        <v>248.61865234375</v>
      </c>
      <c r="BN18">
        <f t="shared" si="7"/>
        <v>251.61962890625</v>
      </c>
      <c r="BO18">
        <f t="shared" si="7"/>
        <v>255.94677734375</v>
      </c>
      <c r="BR18">
        <f t="shared" si="8"/>
        <v>250.34814453125</v>
      </c>
    </row>
    <row r="19" spans="1:70" x14ac:dyDescent="0.2">
      <c r="A19" t="s">
        <v>348</v>
      </c>
      <c r="B19" t="s">
        <v>474</v>
      </c>
      <c r="C19" t="s">
        <v>156</v>
      </c>
      <c r="D19">
        <v>-150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1.375015497207642</v>
      </c>
      <c r="M19">
        <v>1.375015497207642</v>
      </c>
      <c r="N19">
        <v>0</v>
      </c>
      <c r="O19">
        <v>5416.43603515625</v>
      </c>
      <c r="P19">
        <v>5416.43603515625</v>
      </c>
      <c r="Q19">
        <v>0</v>
      </c>
      <c r="S19">
        <v>5419.43701171875</v>
      </c>
      <c r="T19">
        <v>5419.43701171875</v>
      </c>
      <c r="U19">
        <v>0</v>
      </c>
      <c r="W19">
        <v>5411.41259765625</v>
      </c>
      <c r="X19">
        <v>5411.41259765625</v>
      </c>
      <c r="Y19">
        <v>0</v>
      </c>
      <c r="Z19">
        <v>5411.9267578125</v>
      </c>
      <c r="AA19">
        <v>5411.9267578125</v>
      </c>
      <c r="AB19">
        <v>0</v>
      </c>
      <c r="AC19">
        <v>5409.30712890625</v>
      </c>
      <c r="AD19">
        <v>5409.30712890625</v>
      </c>
      <c r="AE19">
        <v>0</v>
      </c>
      <c r="AF19">
        <v>5411.41259765625</v>
      </c>
      <c r="AG19">
        <v>5411.41259765625</v>
      </c>
      <c r="AH19">
        <v>0</v>
      </c>
      <c r="AI19">
        <v>5411.9267578125</v>
      </c>
      <c r="AJ19">
        <v>5411.9267578125</v>
      </c>
      <c r="AK19">
        <v>0</v>
      </c>
      <c r="AL19">
        <v>5416.43603515625</v>
      </c>
      <c r="AM19">
        <v>5416.43603515625</v>
      </c>
      <c r="AN19">
        <v>0</v>
      </c>
      <c r="AO19">
        <v>5408.3134765625</v>
      </c>
      <c r="AP19">
        <v>5408.3134765625</v>
      </c>
      <c r="AQ19">
        <v>0</v>
      </c>
      <c r="AR19">
        <v>5409.32373046875</v>
      </c>
      <c r="AS19">
        <v>5409.32373046875</v>
      </c>
      <c r="AT19">
        <v>0</v>
      </c>
      <c r="AU19">
        <v>5416.43603515625</v>
      </c>
      <c r="AV19">
        <v>5416.43603515625</v>
      </c>
      <c r="AW19">
        <v>0</v>
      </c>
      <c r="AY19">
        <v>17</v>
      </c>
      <c r="BA19">
        <f t="shared" si="0"/>
        <v>1.01025390625</v>
      </c>
      <c r="BB19">
        <f t="shared" si="1"/>
        <v>2.10546875</v>
      </c>
      <c r="BC19">
        <f t="shared" si="2"/>
        <v>0.51416015625</v>
      </c>
      <c r="BD19">
        <f t="shared" si="3"/>
        <v>4.50927734375</v>
      </c>
      <c r="BE19">
        <f t="shared" si="4"/>
        <v>3.0009765625</v>
      </c>
      <c r="BF19">
        <f t="shared" si="5"/>
        <v>3.9130859375</v>
      </c>
      <c r="BH19">
        <f t="shared" si="6"/>
        <v>15.05322265625</v>
      </c>
      <c r="BI19">
        <f t="shared" si="9"/>
        <v>255.93115234375</v>
      </c>
      <c r="BJ19">
        <f t="shared" ref="BJ19:BO31" si="10">BI19+BA18</f>
        <v>256.9423828125</v>
      </c>
      <c r="BK19">
        <f t="shared" si="10"/>
        <v>258.94873046875</v>
      </c>
      <c r="BL19">
        <f t="shared" si="10"/>
        <v>259.46240234375</v>
      </c>
      <c r="BM19">
        <f t="shared" si="10"/>
        <v>263.97216796875</v>
      </c>
      <c r="BN19">
        <f t="shared" si="10"/>
        <v>266.97314453125</v>
      </c>
      <c r="BO19">
        <f t="shared" si="10"/>
        <v>270.986328125</v>
      </c>
      <c r="BR19">
        <f t="shared" si="8"/>
        <v>265.70166015625</v>
      </c>
    </row>
    <row r="20" spans="1:70" x14ac:dyDescent="0.2">
      <c r="A20" t="s">
        <v>348</v>
      </c>
      <c r="B20" t="s">
        <v>401</v>
      </c>
      <c r="C20" t="s">
        <v>63</v>
      </c>
      <c r="D20">
        <v>30</v>
      </c>
      <c r="E20">
        <v>2</v>
      </c>
      <c r="F20" t="s">
        <v>71</v>
      </c>
      <c r="G20">
        <v>1</v>
      </c>
      <c r="H20">
        <v>0</v>
      </c>
      <c r="I20">
        <v>0</v>
      </c>
      <c r="J20">
        <v>0</v>
      </c>
      <c r="K20" t="s">
        <v>66</v>
      </c>
      <c r="L20">
        <v>0.7447618842124939</v>
      </c>
      <c r="M20">
        <v>0.7447618842124939</v>
      </c>
      <c r="N20">
        <v>0</v>
      </c>
      <c r="O20">
        <v>5430.77734375</v>
      </c>
      <c r="P20">
        <v>5430.77734375</v>
      </c>
      <c r="Q20">
        <v>0</v>
      </c>
      <c r="S20">
        <v>5433.7783203125</v>
      </c>
      <c r="T20">
        <v>5433.7783203125</v>
      </c>
      <c r="U20">
        <v>0</v>
      </c>
      <c r="W20">
        <v>5425.75390625</v>
      </c>
      <c r="X20">
        <v>5425.75390625</v>
      </c>
      <c r="Y20">
        <v>0</v>
      </c>
      <c r="Z20">
        <v>5426.267578125</v>
      </c>
      <c r="AA20">
        <v>5426.267578125</v>
      </c>
      <c r="AB20">
        <v>0</v>
      </c>
      <c r="AC20">
        <v>5424.3447265625</v>
      </c>
      <c r="AD20">
        <v>5424.3447265625</v>
      </c>
      <c r="AE20">
        <v>0</v>
      </c>
      <c r="AF20">
        <v>5425.75390625</v>
      </c>
      <c r="AG20">
        <v>5425.75390625</v>
      </c>
      <c r="AH20">
        <v>0</v>
      </c>
      <c r="AI20">
        <v>5426.267578125</v>
      </c>
      <c r="AJ20">
        <v>5426.267578125</v>
      </c>
      <c r="AK20">
        <v>0</v>
      </c>
      <c r="AL20">
        <v>5430.77734375</v>
      </c>
      <c r="AM20">
        <v>5430.77734375</v>
      </c>
      <c r="AN20">
        <v>0</v>
      </c>
      <c r="AO20">
        <v>5423.35009765625</v>
      </c>
      <c r="AP20">
        <v>5423.35009765625</v>
      </c>
      <c r="AQ20">
        <v>0</v>
      </c>
      <c r="AR20">
        <v>5424.361328125</v>
      </c>
      <c r="AS20">
        <v>5424.361328125</v>
      </c>
      <c r="AT20">
        <v>0</v>
      </c>
      <c r="AU20">
        <v>5430.77734375</v>
      </c>
      <c r="AV20">
        <v>5430.77734375</v>
      </c>
      <c r="AW20">
        <v>0</v>
      </c>
      <c r="AY20">
        <v>18</v>
      </c>
      <c r="BA20">
        <f t="shared" si="0"/>
        <v>1.01123046875</v>
      </c>
      <c r="BB20">
        <f t="shared" si="1"/>
        <v>1.4091796875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4.61328125</v>
      </c>
      <c r="BH20">
        <f t="shared" si="6"/>
        <v>15.05810546875</v>
      </c>
      <c r="BI20">
        <f t="shared" si="9"/>
        <v>270.984375</v>
      </c>
      <c r="BJ20">
        <f t="shared" si="10"/>
        <v>271.99462890625</v>
      </c>
      <c r="BK20">
        <f t="shared" si="10"/>
        <v>274.10009765625</v>
      </c>
      <c r="BL20">
        <f t="shared" si="10"/>
        <v>274.6142578125</v>
      </c>
      <c r="BM20">
        <f t="shared" si="10"/>
        <v>279.12353515625</v>
      </c>
      <c r="BN20">
        <f t="shared" si="10"/>
        <v>282.12451171875</v>
      </c>
      <c r="BO20">
        <f t="shared" si="10"/>
        <v>286.03759765625</v>
      </c>
      <c r="BR20">
        <f t="shared" si="8"/>
        <v>280.853515625</v>
      </c>
    </row>
    <row r="21" spans="1:70" x14ac:dyDescent="0.2">
      <c r="A21" t="s">
        <v>350</v>
      </c>
      <c r="B21" t="s">
        <v>351</v>
      </c>
      <c r="C21" t="s">
        <v>77</v>
      </c>
      <c r="D21">
        <v>120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0.61566019058227539</v>
      </c>
      <c r="M21">
        <v>0.61566019058227539</v>
      </c>
      <c r="N21">
        <v>0</v>
      </c>
      <c r="O21">
        <v>5445.83154296875</v>
      </c>
      <c r="P21">
        <v>5445.83154296875</v>
      </c>
      <c r="Q21">
        <v>0</v>
      </c>
      <c r="S21">
        <v>5448.83251953125</v>
      </c>
      <c r="T21">
        <v>5448.83251953125</v>
      </c>
      <c r="U21">
        <v>0</v>
      </c>
      <c r="W21">
        <v>5440.8076171875</v>
      </c>
      <c r="X21">
        <v>5440.8076171875</v>
      </c>
      <c r="Y21">
        <v>0</v>
      </c>
      <c r="Z21">
        <v>5441.32177734375</v>
      </c>
      <c r="AA21">
        <v>5441.32177734375</v>
      </c>
      <c r="AB21">
        <v>0</v>
      </c>
      <c r="AC21">
        <v>5439.3984375</v>
      </c>
      <c r="AD21">
        <v>5439.3984375</v>
      </c>
      <c r="AE21">
        <v>0</v>
      </c>
      <c r="AF21">
        <v>5440.8076171875</v>
      </c>
      <c r="AG21">
        <v>5440.8076171875</v>
      </c>
      <c r="AH21">
        <v>0</v>
      </c>
      <c r="AI21">
        <v>5441.32177734375</v>
      </c>
      <c r="AJ21">
        <v>5441.32177734375</v>
      </c>
      <c r="AK21">
        <v>0</v>
      </c>
      <c r="AL21">
        <v>5445.83154296875</v>
      </c>
      <c r="AM21">
        <v>5445.83154296875</v>
      </c>
      <c r="AN21">
        <v>0</v>
      </c>
      <c r="AO21">
        <v>5438.3916015625</v>
      </c>
      <c r="AP21">
        <v>5438.3916015625</v>
      </c>
      <c r="AQ21">
        <v>0</v>
      </c>
      <c r="AR21">
        <v>5439.3984375</v>
      </c>
      <c r="AS21">
        <v>5439.3984375</v>
      </c>
      <c r="AT21">
        <v>0</v>
      </c>
      <c r="AU21">
        <v>5445.83154296875</v>
      </c>
      <c r="AV21">
        <v>5445.83154296875</v>
      </c>
      <c r="AW21">
        <v>0</v>
      </c>
      <c r="AY21">
        <v>19</v>
      </c>
      <c r="BA21">
        <f t="shared" si="0"/>
        <v>1.0068359375</v>
      </c>
      <c r="BB21">
        <f t="shared" si="1"/>
        <v>1.4091796875</v>
      </c>
      <c r="BC21">
        <f t="shared" si="2"/>
        <v>0.51416015625</v>
      </c>
      <c r="BD21">
        <f t="shared" si="3"/>
        <v>4.509765625</v>
      </c>
      <c r="BE21">
        <f t="shared" si="4"/>
        <v>3.0009765625</v>
      </c>
      <c r="BF21">
        <f t="shared" si="5"/>
        <v>4.61376953125</v>
      </c>
      <c r="BH21">
        <f t="shared" si="6"/>
        <v>15.0546875</v>
      </c>
      <c r="BI21">
        <f t="shared" si="9"/>
        <v>286.04248046875</v>
      </c>
      <c r="BJ21">
        <f t="shared" si="10"/>
        <v>287.0537109375</v>
      </c>
      <c r="BK21">
        <f t="shared" si="10"/>
        <v>288.462890625</v>
      </c>
      <c r="BL21">
        <f t="shared" si="10"/>
        <v>288.9765625</v>
      </c>
      <c r="BM21">
        <f t="shared" si="10"/>
        <v>293.486328125</v>
      </c>
      <c r="BN21">
        <f t="shared" si="10"/>
        <v>296.4873046875</v>
      </c>
      <c r="BO21">
        <f t="shared" si="10"/>
        <v>301.1005859375</v>
      </c>
      <c r="BR21">
        <f t="shared" si="8"/>
        <v>295.2158203125</v>
      </c>
    </row>
    <row r="22" spans="1:70" x14ac:dyDescent="0.2">
      <c r="A22" t="s">
        <v>348</v>
      </c>
      <c r="B22" t="s">
        <v>472</v>
      </c>
      <c r="C22" t="s">
        <v>156</v>
      </c>
      <c r="D22">
        <v>-30</v>
      </c>
      <c r="E22">
        <v>1</v>
      </c>
      <c r="F22" t="s">
        <v>65</v>
      </c>
      <c r="G22">
        <v>1</v>
      </c>
      <c r="H22">
        <v>1</v>
      </c>
      <c r="I22">
        <v>1</v>
      </c>
      <c r="J22">
        <v>0</v>
      </c>
      <c r="K22" t="s">
        <v>66</v>
      </c>
      <c r="L22">
        <v>0.42031660676002502</v>
      </c>
      <c r="M22">
        <v>0.42031660676002502</v>
      </c>
      <c r="N22">
        <v>0</v>
      </c>
      <c r="O22">
        <v>5461.97998046875</v>
      </c>
      <c r="P22">
        <v>5461.97998046875</v>
      </c>
      <c r="Q22">
        <v>0</v>
      </c>
      <c r="S22">
        <v>5464.98046875</v>
      </c>
      <c r="T22">
        <v>5464.98046875</v>
      </c>
      <c r="U22">
        <v>0</v>
      </c>
      <c r="W22">
        <v>5456.9560546875</v>
      </c>
      <c r="X22">
        <v>5456.9560546875</v>
      </c>
      <c r="Y22">
        <v>0</v>
      </c>
      <c r="Z22">
        <v>5457.47021484375</v>
      </c>
      <c r="AA22">
        <v>5457.47021484375</v>
      </c>
      <c r="AB22">
        <v>0</v>
      </c>
      <c r="AC22">
        <v>5454.45263671875</v>
      </c>
      <c r="AD22">
        <v>5454.45263671875</v>
      </c>
      <c r="AE22">
        <v>0</v>
      </c>
      <c r="AF22">
        <v>5456.9560546875</v>
      </c>
      <c r="AG22">
        <v>5456.9560546875</v>
      </c>
      <c r="AH22">
        <v>0</v>
      </c>
      <c r="AI22">
        <v>5457.47021484375</v>
      </c>
      <c r="AJ22">
        <v>5457.47021484375</v>
      </c>
      <c r="AK22">
        <v>0</v>
      </c>
      <c r="AL22">
        <v>5461.97998046875</v>
      </c>
      <c r="AM22">
        <v>5461.97998046875</v>
      </c>
      <c r="AN22">
        <v>0</v>
      </c>
      <c r="AO22">
        <v>5453.4462890625</v>
      </c>
      <c r="AP22">
        <v>5453.4462890625</v>
      </c>
      <c r="AQ22">
        <v>0</v>
      </c>
      <c r="AR22">
        <v>5454.45263671875</v>
      </c>
      <c r="AS22">
        <v>5454.45263671875</v>
      </c>
      <c r="AT22">
        <v>0</v>
      </c>
      <c r="AU22">
        <v>5461.97998046875</v>
      </c>
      <c r="AV22">
        <v>5461.97998046875</v>
      </c>
      <c r="AW22">
        <v>0</v>
      </c>
      <c r="AY22">
        <v>20</v>
      </c>
      <c r="BA22">
        <f t="shared" si="0"/>
        <v>1.00634765625</v>
      </c>
      <c r="BB22">
        <f t="shared" si="1"/>
        <v>2.50341796875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3.515625</v>
      </c>
      <c r="BH22">
        <f t="shared" si="6"/>
        <v>15.0498046875</v>
      </c>
      <c r="BI22">
        <f t="shared" si="9"/>
        <v>301.09716796875</v>
      </c>
      <c r="BJ22">
        <f t="shared" si="10"/>
        <v>302.10400390625</v>
      </c>
      <c r="BK22">
        <f t="shared" si="10"/>
        <v>303.51318359375</v>
      </c>
      <c r="BL22">
        <f t="shared" si="10"/>
        <v>304.02734375</v>
      </c>
      <c r="BM22">
        <f t="shared" si="10"/>
        <v>308.537109375</v>
      </c>
      <c r="BN22">
        <f t="shared" si="10"/>
        <v>311.5380859375</v>
      </c>
      <c r="BO22">
        <f t="shared" si="10"/>
        <v>316.15185546875</v>
      </c>
      <c r="BR22">
        <f t="shared" si="8"/>
        <v>310.2666015625</v>
      </c>
    </row>
    <row r="23" spans="1:70" x14ac:dyDescent="0.2">
      <c r="A23" t="s">
        <v>348</v>
      </c>
      <c r="B23" t="s">
        <v>481</v>
      </c>
      <c r="C23" t="s">
        <v>152</v>
      </c>
      <c r="D23">
        <v>-60</v>
      </c>
      <c r="E23">
        <v>2</v>
      </c>
      <c r="F23" t="s">
        <v>71</v>
      </c>
      <c r="G23">
        <v>1</v>
      </c>
      <c r="H23">
        <v>0</v>
      </c>
      <c r="I23">
        <v>0</v>
      </c>
      <c r="J23">
        <v>0</v>
      </c>
      <c r="K23" t="s">
        <v>66</v>
      </c>
      <c r="L23">
        <v>0.83006829023361206</v>
      </c>
      <c r="M23">
        <v>0.83006829023361206</v>
      </c>
      <c r="N23">
        <v>0</v>
      </c>
      <c r="O23">
        <v>5476.32080078125</v>
      </c>
      <c r="P23">
        <v>5476.32080078125</v>
      </c>
      <c r="Q23">
        <v>0</v>
      </c>
      <c r="S23">
        <v>5479.32177734375</v>
      </c>
      <c r="T23">
        <v>5479.32177734375</v>
      </c>
      <c r="U23">
        <v>0</v>
      </c>
      <c r="W23">
        <v>5471.29736328125</v>
      </c>
      <c r="X23">
        <v>5471.29736328125</v>
      </c>
      <c r="Y23">
        <v>0</v>
      </c>
      <c r="Z23">
        <v>5471.8115234375</v>
      </c>
      <c r="AA23">
        <v>5471.8115234375</v>
      </c>
      <c r="AB23">
        <v>0</v>
      </c>
      <c r="AC23">
        <v>5469.490234375</v>
      </c>
      <c r="AD23">
        <v>5469.490234375</v>
      </c>
      <c r="AE23">
        <v>0</v>
      </c>
      <c r="AF23">
        <v>5471.29736328125</v>
      </c>
      <c r="AG23">
        <v>5471.29736328125</v>
      </c>
      <c r="AH23">
        <v>0</v>
      </c>
      <c r="AI23">
        <v>5471.8115234375</v>
      </c>
      <c r="AJ23">
        <v>5471.8115234375</v>
      </c>
      <c r="AK23">
        <v>0</v>
      </c>
      <c r="AL23">
        <v>5476.32080078125</v>
      </c>
      <c r="AM23">
        <v>5476.32080078125</v>
      </c>
      <c r="AN23">
        <v>0</v>
      </c>
      <c r="AO23">
        <v>5468.49609375</v>
      </c>
      <c r="AP23">
        <v>5468.49609375</v>
      </c>
      <c r="AQ23">
        <v>0</v>
      </c>
      <c r="AR23">
        <v>5469.5068359375</v>
      </c>
      <c r="AS23">
        <v>5469.5068359375</v>
      </c>
      <c r="AT23">
        <v>0</v>
      </c>
      <c r="AU23">
        <v>5476.32080078125</v>
      </c>
      <c r="AV23">
        <v>5476.32080078125</v>
      </c>
      <c r="AW23">
        <v>0</v>
      </c>
      <c r="AY23">
        <v>21</v>
      </c>
      <c r="BA23">
        <f t="shared" si="0"/>
        <v>1.0107421875</v>
      </c>
      <c r="BB23">
        <f t="shared" si="1"/>
        <v>1.80712890625</v>
      </c>
      <c r="BC23">
        <f t="shared" si="2"/>
        <v>0.51416015625</v>
      </c>
      <c r="BD23">
        <f t="shared" si="3"/>
        <v>4.50927734375</v>
      </c>
      <c r="BE23">
        <f t="shared" si="4"/>
        <v>3.0009765625</v>
      </c>
      <c r="BF23">
        <f t="shared" si="5"/>
        <v>4.2109375</v>
      </c>
      <c r="BH23">
        <f t="shared" si="6"/>
        <v>15.05322265625</v>
      </c>
      <c r="BI23">
        <f t="shared" si="9"/>
        <v>316.14697265625</v>
      </c>
      <c r="BJ23">
        <f t="shared" si="10"/>
        <v>317.1533203125</v>
      </c>
      <c r="BK23">
        <f t="shared" si="10"/>
        <v>319.65673828125</v>
      </c>
      <c r="BL23">
        <f t="shared" si="10"/>
        <v>320.1708984375</v>
      </c>
      <c r="BM23">
        <f t="shared" si="10"/>
        <v>324.6806640625</v>
      </c>
      <c r="BN23">
        <f t="shared" si="10"/>
        <v>327.68115234375</v>
      </c>
      <c r="BO23">
        <f t="shared" si="10"/>
        <v>331.19677734375</v>
      </c>
      <c r="BR23">
        <f t="shared" si="8"/>
        <v>326.41015625</v>
      </c>
    </row>
    <row r="24" spans="1:70" x14ac:dyDescent="0.2">
      <c r="A24" t="s">
        <v>348</v>
      </c>
      <c r="B24" t="s">
        <v>465</v>
      </c>
      <c r="C24" t="s">
        <v>154</v>
      </c>
      <c r="D24">
        <v>-30</v>
      </c>
      <c r="E24">
        <v>2</v>
      </c>
      <c r="F24" t="s">
        <v>75</v>
      </c>
      <c r="G24">
        <v>1</v>
      </c>
      <c r="H24">
        <v>1</v>
      </c>
      <c r="I24">
        <v>1</v>
      </c>
      <c r="J24">
        <v>0</v>
      </c>
      <c r="K24" t="s">
        <v>72</v>
      </c>
      <c r="L24">
        <v>0.88073301315307617</v>
      </c>
      <c r="M24">
        <v>0.88073301315307617</v>
      </c>
      <c r="N24">
        <v>0</v>
      </c>
      <c r="O24">
        <v>5491.955078125</v>
      </c>
      <c r="P24">
        <v>5491.955078125</v>
      </c>
      <c r="Q24">
        <v>0</v>
      </c>
      <c r="S24">
        <v>5494.9560546875</v>
      </c>
      <c r="T24">
        <v>5494.9560546875</v>
      </c>
      <c r="U24">
        <v>0</v>
      </c>
      <c r="W24">
        <v>5486.93212890625</v>
      </c>
      <c r="X24">
        <v>5486.93212890625</v>
      </c>
      <c r="Y24">
        <v>0</v>
      </c>
      <c r="Z24">
        <v>5487.44580078125</v>
      </c>
      <c r="AA24">
        <v>5487.44580078125</v>
      </c>
      <c r="AB24">
        <v>0</v>
      </c>
      <c r="AC24">
        <v>5484.52783203125</v>
      </c>
      <c r="AD24">
        <v>5484.52783203125</v>
      </c>
      <c r="AE24">
        <v>0</v>
      </c>
      <c r="AF24">
        <v>5486.93212890625</v>
      </c>
      <c r="AG24">
        <v>5486.93212890625</v>
      </c>
      <c r="AH24">
        <v>0</v>
      </c>
      <c r="AI24">
        <v>5487.44580078125</v>
      </c>
      <c r="AJ24">
        <v>5487.44580078125</v>
      </c>
      <c r="AK24">
        <v>0</v>
      </c>
      <c r="AL24">
        <v>5491.955078125</v>
      </c>
      <c r="AM24">
        <v>5491.955078125</v>
      </c>
      <c r="AN24">
        <v>0</v>
      </c>
      <c r="AO24">
        <v>5483.53271484375</v>
      </c>
      <c r="AP24">
        <v>5483.53271484375</v>
      </c>
      <c r="AQ24">
        <v>0</v>
      </c>
      <c r="AR24">
        <v>5484.54443359375</v>
      </c>
      <c r="AS24">
        <v>5484.54443359375</v>
      </c>
      <c r="AT24">
        <v>0</v>
      </c>
      <c r="AU24">
        <v>5491.955078125</v>
      </c>
      <c r="AV24">
        <v>5491.955078125</v>
      </c>
      <c r="AW24">
        <v>0</v>
      </c>
      <c r="AY24">
        <v>22</v>
      </c>
      <c r="BA24">
        <f t="shared" si="0"/>
        <v>1.01171875</v>
      </c>
      <c r="BB24">
        <f t="shared" si="1"/>
        <v>2.404296875</v>
      </c>
      <c r="BC24">
        <f t="shared" si="2"/>
        <v>0.513671875</v>
      </c>
      <c r="BD24">
        <f t="shared" si="3"/>
        <v>4.50927734375</v>
      </c>
      <c r="BE24">
        <f t="shared" si="4"/>
        <v>3.0009765625</v>
      </c>
      <c r="BF24">
        <f t="shared" si="5"/>
        <v>3.61474609375</v>
      </c>
      <c r="BH24">
        <f t="shared" si="6"/>
        <v>15.0546875</v>
      </c>
      <c r="BI24">
        <f t="shared" si="9"/>
        <v>331.2001953125</v>
      </c>
      <c r="BJ24">
        <f t="shared" si="10"/>
        <v>332.2109375</v>
      </c>
      <c r="BK24">
        <f t="shared" si="10"/>
        <v>334.01806640625</v>
      </c>
      <c r="BL24">
        <f t="shared" si="10"/>
        <v>334.5322265625</v>
      </c>
      <c r="BM24">
        <f t="shared" si="10"/>
        <v>339.04150390625</v>
      </c>
      <c r="BN24">
        <f t="shared" si="10"/>
        <v>342.04248046875</v>
      </c>
      <c r="BO24">
        <f t="shared" si="10"/>
        <v>346.25341796875</v>
      </c>
      <c r="BR24">
        <f t="shared" si="8"/>
        <v>340.771484375</v>
      </c>
    </row>
    <row r="25" spans="1:70" x14ac:dyDescent="0.2">
      <c r="A25" t="s">
        <v>348</v>
      </c>
      <c r="B25" t="s">
        <v>475</v>
      </c>
      <c r="C25" t="s">
        <v>63</v>
      </c>
      <c r="D25">
        <v>150</v>
      </c>
      <c r="E25">
        <v>2</v>
      </c>
      <c r="F25" t="s">
        <v>71</v>
      </c>
      <c r="G25">
        <v>1</v>
      </c>
      <c r="H25">
        <v>1</v>
      </c>
      <c r="I25">
        <v>1</v>
      </c>
      <c r="J25">
        <v>0</v>
      </c>
      <c r="K25" t="s">
        <v>72</v>
      </c>
      <c r="L25">
        <v>0.97771650552749634</v>
      </c>
      <c r="M25">
        <v>0.97771650552749634</v>
      </c>
      <c r="N25">
        <v>0</v>
      </c>
      <c r="O25">
        <v>5507.09228515625</v>
      </c>
      <c r="P25">
        <v>5507.09228515625</v>
      </c>
      <c r="Q25">
        <v>0</v>
      </c>
      <c r="S25">
        <v>5510.09326171875</v>
      </c>
      <c r="T25">
        <v>5510.09326171875</v>
      </c>
      <c r="U25">
        <v>0</v>
      </c>
      <c r="W25">
        <v>5502.06884765625</v>
      </c>
      <c r="X25">
        <v>5502.06884765625</v>
      </c>
      <c r="Y25">
        <v>0</v>
      </c>
      <c r="Z25">
        <v>5502.58251953125</v>
      </c>
      <c r="AA25">
        <v>5502.58251953125</v>
      </c>
      <c r="AB25">
        <v>0</v>
      </c>
      <c r="AC25">
        <v>5499.5654296875</v>
      </c>
      <c r="AD25">
        <v>5499.5654296875</v>
      </c>
      <c r="AE25">
        <v>0</v>
      </c>
      <c r="AF25">
        <v>5502.06884765625</v>
      </c>
      <c r="AG25">
        <v>5502.06884765625</v>
      </c>
      <c r="AH25">
        <v>0</v>
      </c>
      <c r="AI25">
        <v>5502.58251953125</v>
      </c>
      <c r="AJ25">
        <v>5502.58251953125</v>
      </c>
      <c r="AK25">
        <v>0</v>
      </c>
      <c r="AL25">
        <v>5507.09228515625</v>
      </c>
      <c r="AM25">
        <v>5507.09228515625</v>
      </c>
      <c r="AN25">
        <v>0</v>
      </c>
      <c r="AO25">
        <v>5498.57080078125</v>
      </c>
      <c r="AP25">
        <v>5498.57080078125</v>
      </c>
      <c r="AQ25">
        <v>0</v>
      </c>
      <c r="AR25">
        <v>5499.58154296875</v>
      </c>
      <c r="AS25">
        <v>5499.58154296875</v>
      </c>
      <c r="AT25">
        <v>0</v>
      </c>
      <c r="AU25">
        <v>5507.09228515625</v>
      </c>
      <c r="AV25">
        <v>5507.09228515625</v>
      </c>
      <c r="AW25">
        <v>0</v>
      </c>
      <c r="AY25">
        <v>23</v>
      </c>
      <c r="BA25">
        <f t="shared" si="0"/>
        <v>1.0107421875</v>
      </c>
      <c r="BB25">
        <f t="shared" si="1"/>
        <v>2.50341796875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3.51904296875</v>
      </c>
      <c r="BH25">
        <f t="shared" si="6"/>
        <v>15.0576171875</v>
      </c>
      <c r="BI25">
        <f t="shared" si="9"/>
        <v>346.2548828125</v>
      </c>
      <c r="BJ25">
        <f t="shared" si="10"/>
        <v>347.2666015625</v>
      </c>
      <c r="BK25">
        <f>BJ25+BB24</f>
        <v>349.6708984375</v>
      </c>
      <c r="BL25">
        <f t="shared" si="10"/>
        <v>350.1845703125</v>
      </c>
      <c r="BM25">
        <f t="shared" si="10"/>
        <v>354.69384765625</v>
      </c>
      <c r="BN25">
        <f t="shared" si="10"/>
        <v>357.69482421875</v>
      </c>
      <c r="BO25">
        <f t="shared" si="10"/>
        <v>361.3095703125</v>
      </c>
      <c r="BR25">
        <f t="shared" si="8"/>
        <v>356.423828125</v>
      </c>
    </row>
    <row r="26" spans="1:70" x14ac:dyDescent="0.2">
      <c r="A26" t="s">
        <v>350</v>
      </c>
      <c r="B26" t="s">
        <v>482</v>
      </c>
      <c r="C26" t="s">
        <v>77</v>
      </c>
      <c r="D26">
        <v>-90</v>
      </c>
      <c r="E26">
        <v>1</v>
      </c>
      <c r="F26" t="s">
        <v>65</v>
      </c>
      <c r="G26">
        <v>1</v>
      </c>
      <c r="H26">
        <v>1</v>
      </c>
      <c r="I26">
        <v>1</v>
      </c>
      <c r="J26">
        <v>0</v>
      </c>
      <c r="K26" t="s">
        <v>66</v>
      </c>
      <c r="L26">
        <v>0.62949568033218384</v>
      </c>
      <c r="M26">
        <v>0.62949568033218384</v>
      </c>
      <c r="N26">
        <v>0</v>
      </c>
      <c r="O26">
        <v>5521.1513671875</v>
      </c>
      <c r="P26">
        <v>5521.1513671875</v>
      </c>
      <c r="Q26">
        <v>0</v>
      </c>
      <c r="S26">
        <v>5524.15234375</v>
      </c>
      <c r="T26">
        <v>5524.15234375</v>
      </c>
      <c r="U26">
        <v>0</v>
      </c>
      <c r="W26">
        <v>5516.1279296875</v>
      </c>
      <c r="X26">
        <v>5516.1279296875</v>
      </c>
      <c r="Y26">
        <v>0</v>
      </c>
      <c r="Z26">
        <v>5516.64208984375</v>
      </c>
      <c r="AA26">
        <v>5516.64208984375</v>
      </c>
      <c r="AB26">
        <v>0</v>
      </c>
      <c r="AC26">
        <v>5514.619140625</v>
      </c>
      <c r="AD26">
        <v>5514.619140625</v>
      </c>
      <c r="AE26">
        <v>0</v>
      </c>
      <c r="AF26">
        <v>5516.1279296875</v>
      </c>
      <c r="AG26">
        <v>5516.1279296875</v>
      </c>
      <c r="AH26">
        <v>0</v>
      </c>
      <c r="AI26">
        <v>5516.64208984375</v>
      </c>
      <c r="AJ26">
        <v>5516.64208984375</v>
      </c>
      <c r="AK26">
        <v>0</v>
      </c>
      <c r="AL26">
        <v>5521.1513671875</v>
      </c>
      <c r="AM26">
        <v>5521.1513671875</v>
      </c>
      <c r="AN26">
        <v>0</v>
      </c>
      <c r="AO26">
        <v>5513.6123046875</v>
      </c>
      <c r="AP26">
        <v>5513.6123046875</v>
      </c>
      <c r="AQ26">
        <v>0</v>
      </c>
      <c r="AR26">
        <v>5514.619140625</v>
      </c>
      <c r="AS26">
        <v>5514.619140625</v>
      </c>
      <c r="AT26">
        <v>0</v>
      </c>
      <c r="AU26">
        <v>5521.1513671875</v>
      </c>
      <c r="AV26">
        <v>5521.1513671875</v>
      </c>
      <c r="AW26">
        <v>0</v>
      </c>
      <c r="AY26">
        <v>24</v>
      </c>
      <c r="BA26">
        <f t="shared" si="0"/>
        <v>1.0068359375</v>
      </c>
      <c r="BB26">
        <f t="shared" si="1"/>
        <v>1.5087890625</v>
      </c>
      <c r="BC26">
        <f t="shared" si="2"/>
        <v>0.51416015625</v>
      </c>
      <c r="BD26">
        <f t="shared" si="3"/>
        <v>4.50927734375</v>
      </c>
      <c r="BE26">
        <f t="shared" si="4"/>
        <v>3.0009765625</v>
      </c>
      <c r="BF26">
        <f t="shared" si="5"/>
        <v>4.509765625</v>
      </c>
      <c r="BH26">
        <f t="shared" si="6"/>
        <v>15.0498046875</v>
      </c>
      <c r="BI26">
        <f t="shared" si="9"/>
        <v>361.3125</v>
      </c>
      <c r="BJ26">
        <f t="shared" si="10"/>
        <v>362.3232421875</v>
      </c>
      <c r="BK26">
        <f t="shared" si="10"/>
        <v>364.82666015625</v>
      </c>
      <c r="BL26">
        <f t="shared" si="10"/>
        <v>365.34033203125</v>
      </c>
      <c r="BM26">
        <f t="shared" si="10"/>
        <v>369.85009765625</v>
      </c>
      <c r="BN26">
        <f t="shared" si="10"/>
        <v>372.85107421875</v>
      </c>
      <c r="BO26">
        <f t="shared" si="10"/>
        <v>376.3701171875</v>
      </c>
      <c r="BR26">
        <f t="shared" si="8"/>
        <v>371.57958984375</v>
      </c>
    </row>
    <row r="27" spans="1:70" x14ac:dyDescent="0.2">
      <c r="A27" t="s">
        <v>350</v>
      </c>
      <c r="B27" t="s">
        <v>353</v>
      </c>
      <c r="C27" t="s">
        <v>152</v>
      </c>
      <c r="D27">
        <v>-30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0.5536959171295166</v>
      </c>
      <c r="M27">
        <v>0.5536959171295166</v>
      </c>
      <c r="N27">
        <v>0</v>
      </c>
      <c r="O27">
        <v>5537.482421875</v>
      </c>
      <c r="P27">
        <v>5537.482421875</v>
      </c>
      <c r="Q27">
        <v>0</v>
      </c>
      <c r="S27">
        <v>5540.48291015625</v>
      </c>
      <c r="T27">
        <v>5540.48291015625</v>
      </c>
      <c r="U27">
        <v>0</v>
      </c>
      <c r="W27">
        <v>5532.458984375</v>
      </c>
      <c r="X27">
        <v>5532.458984375</v>
      </c>
      <c r="Y27">
        <v>0</v>
      </c>
      <c r="Z27">
        <v>5532.97265625</v>
      </c>
      <c r="AA27">
        <v>5532.97265625</v>
      </c>
      <c r="AB27">
        <v>0</v>
      </c>
      <c r="AC27">
        <v>5529.65673828125</v>
      </c>
      <c r="AD27">
        <v>5529.65673828125</v>
      </c>
      <c r="AE27">
        <v>0</v>
      </c>
      <c r="AF27">
        <v>5532.458984375</v>
      </c>
      <c r="AG27">
        <v>5532.458984375</v>
      </c>
      <c r="AH27">
        <v>0</v>
      </c>
      <c r="AI27">
        <v>5532.97265625</v>
      </c>
      <c r="AJ27">
        <v>5532.97265625</v>
      </c>
      <c r="AK27">
        <v>0</v>
      </c>
      <c r="AL27">
        <v>5537.482421875</v>
      </c>
      <c r="AM27">
        <v>5537.482421875</v>
      </c>
      <c r="AN27">
        <v>0</v>
      </c>
      <c r="AO27">
        <v>5528.662109375</v>
      </c>
      <c r="AP27">
        <v>5528.662109375</v>
      </c>
      <c r="AQ27">
        <v>0</v>
      </c>
      <c r="AR27">
        <v>5529.67333984375</v>
      </c>
      <c r="AS27">
        <v>5529.67333984375</v>
      </c>
      <c r="AT27">
        <v>0</v>
      </c>
      <c r="AU27">
        <v>5537.482421875</v>
      </c>
      <c r="AV27">
        <v>5537.482421875</v>
      </c>
      <c r="AW27">
        <v>0</v>
      </c>
      <c r="AY27">
        <v>25</v>
      </c>
      <c r="BA27">
        <f t="shared" si="0"/>
        <v>1.01123046875</v>
      </c>
      <c r="BB27">
        <f t="shared" si="1"/>
        <v>2.80224609375</v>
      </c>
      <c r="BC27">
        <f t="shared" si="2"/>
        <v>0.513671875</v>
      </c>
      <c r="BD27">
        <f t="shared" si="3"/>
        <v>4.509765625</v>
      </c>
      <c r="BE27">
        <f t="shared" si="4"/>
        <v>3.00048828125</v>
      </c>
      <c r="BF27">
        <f t="shared" si="5"/>
        <v>3.19970703125</v>
      </c>
      <c r="BH27">
        <f t="shared" si="6"/>
        <v>15.037109375</v>
      </c>
      <c r="BI27">
        <f t="shared" si="9"/>
        <v>376.3623046875</v>
      </c>
      <c r="BJ27">
        <f t="shared" si="10"/>
        <v>377.369140625</v>
      </c>
      <c r="BK27">
        <f t="shared" si="10"/>
        <v>378.8779296875</v>
      </c>
      <c r="BL27">
        <f t="shared" si="10"/>
        <v>379.39208984375</v>
      </c>
      <c r="BM27">
        <f t="shared" si="10"/>
        <v>383.9013671875</v>
      </c>
      <c r="BN27">
        <f t="shared" si="10"/>
        <v>386.90234375</v>
      </c>
      <c r="BO27">
        <f t="shared" si="10"/>
        <v>391.412109375</v>
      </c>
      <c r="BR27">
        <f t="shared" si="8"/>
        <v>385.63134765625</v>
      </c>
    </row>
    <row r="28" spans="1:70" x14ac:dyDescent="0.2">
      <c r="A28" t="s">
        <v>350</v>
      </c>
      <c r="B28" t="s">
        <v>469</v>
      </c>
      <c r="C28" t="s">
        <v>152</v>
      </c>
      <c r="D28">
        <v>60</v>
      </c>
      <c r="E28">
        <v>1</v>
      </c>
      <c r="F28" t="s">
        <v>65</v>
      </c>
      <c r="G28">
        <v>1</v>
      </c>
      <c r="H28">
        <v>1</v>
      </c>
      <c r="I28">
        <v>1</v>
      </c>
      <c r="J28">
        <v>0</v>
      </c>
      <c r="K28" t="s">
        <v>66</v>
      </c>
      <c r="L28">
        <v>0.58914071321487427</v>
      </c>
      <c r="M28">
        <v>0.58914071321487427</v>
      </c>
      <c r="N28">
        <v>0</v>
      </c>
      <c r="O28">
        <v>5552.20458984375</v>
      </c>
      <c r="P28">
        <v>5552.20458984375</v>
      </c>
      <c r="Q28">
        <v>0</v>
      </c>
      <c r="S28">
        <v>5555.20556640625</v>
      </c>
      <c r="T28">
        <v>5555.20556640625</v>
      </c>
      <c r="U28">
        <v>0</v>
      </c>
      <c r="W28">
        <v>5547.18115234375</v>
      </c>
      <c r="X28">
        <v>5547.18115234375</v>
      </c>
      <c r="Y28">
        <v>0</v>
      </c>
      <c r="Z28">
        <v>5547.6953125</v>
      </c>
      <c r="AA28">
        <v>5547.6953125</v>
      </c>
      <c r="AB28">
        <v>0</v>
      </c>
      <c r="AC28">
        <v>5544.677734375</v>
      </c>
      <c r="AD28">
        <v>5544.677734375</v>
      </c>
      <c r="AE28">
        <v>0</v>
      </c>
      <c r="AF28">
        <v>5547.18115234375</v>
      </c>
      <c r="AG28">
        <v>5547.18115234375</v>
      </c>
      <c r="AH28">
        <v>0</v>
      </c>
      <c r="AI28">
        <v>5547.6953125</v>
      </c>
      <c r="AJ28">
        <v>5547.6953125</v>
      </c>
      <c r="AK28">
        <v>0</v>
      </c>
      <c r="AL28">
        <v>5552.20458984375</v>
      </c>
      <c r="AM28">
        <v>5552.20458984375</v>
      </c>
      <c r="AN28">
        <v>0</v>
      </c>
      <c r="AO28">
        <v>5543.6826171875</v>
      </c>
      <c r="AP28">
        <v>5543.6826171875</v>
      </c>
      <c r="AQ28">
        <v>0</v>
      </c>
      <c r="AR28">
        <v>5544.6943359375</v>
      </c>
      <c r="AS28">
        <v>5544.6943359375</v>
      </c>
      <c r="AT28">
        <v>0</v>
      </c>
      <c r="AU28">
        <v>5552.20458984375</v>
      </c>
      <c r="AV28">
        <v>5552.20458984375</v>
      </c>
      <c r="AW28">
        <v>0</v>
      </c>
      <c r="AY28">
        <v>26</v>
      </c>
      <c r="BA28">
        <f t="shared" si="0"/>
        <v>1.01171875</v>
      </c>
      <c r="BB28">
        <f t="shared" si="1"/>
        <v>2.50341796875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3.515625</v>
      </c>
      <c r="BH28">
        <f t="shared" si="6"/>
        <v>15.05517578125</v>
      </c>
      <c r="BI28">
        <f t="shared" si="9"/>
        <v>391.3994140625</v>
      </c>
      <c r="BJ28">
        <f t="shared" si="10"/>
        <v>392.41064453125</v>
      </c>
      <c r="BK28">
        <f t="shared" si="10"/>
        <v>395.212890625</v>
      </c>
      <c r="BL28">
        <f t="shared" si="10"/>
        <v>395.7265625</v>
      </c>
      <c r="BM28">
        <f t="shared" si="10"/>
        <v>400.236328125</v>
      </c>
      <c r="BN28">
        <f t="shared" si="10"/>
        <v>403.23681640625</v>
      </c>
      <c r="BO28">
        <f t="shared" si="10"/>
        <v>406.4365234375</v>
      </c>
      <c r="BR28">
        <f t="shared" si="8"/>
        <v>401.9658203125</v>
      </c>
    </row>
    <row r="29" spans="1:70" x14ac:dyDescent="0.2">
      <c r="A29" t="s">
        <v>350</v>
      </c>
      <c r="B29" t="s">
        <v>463</v>
      </c>
      <c r="C29" t="s">
        <v>156</v>
      </c>
      <c r="D29">
        <v>90</v>
      </c>
      <c r="E29">
        <v>2</v>
      </c>
      <c r="F29" t="s">
        <v>71</v>
      </c>
      <c r="G29">
        <v>1</v>
      </c>
      <c r="H29">
        <v>1</v>
      </c>
      <c r="I29">
        <v>1</v>
      </c>
      <c r="J29">
        <v>0</v>
      </c>
      <c r="K29" t="s">
        <v>72</v>
      </c>
      <c r="L29">
        <v>1.0430400371551509</v>
      </c>
      <c r="M29">
        <v>1.0430400371551509</v>
      </c>
      <c r="N29">
        <v>0</v>
      </c>
      <c r="O29">
        <v>5567.14306640625</v>
      </c>
      <c r="P29">
        <v>5567.14306640625</v>
      </c>
      <c r="Q29">
        <v>0</v>
      </c>
      <c r="S29">
        <v>5570.1435546875</v>
      </c>
      <c r="T29">
        <v>5570.1435546875</v>
      </c>
      <c r="U29">
        <v>0</v>
      </c>
      <c r="W29">
        <v>5562.119140625</v>
      </c>
      <c r="X29">
        <v>5562.119140625</v>
      </c>
      <c r="Y29">
        <v>0</v>
      </c>
      <c r="Z29">
        <v>5562.63330078125</v>
      </c>
      <c r="AA29">
        <v>5562.63330078125</v>
      </c>
      <c r="AB29">
        <v>0</v>
      </c>
      <c r="AC29">
        <v>5559.71533203125</v>
      </c>
      <c r="AD29">
        <v>5559.71533203125</v>
      </c>
      <c r="AE29">
        <v>0</v>
      </c>
      <c r="AF29">
        <v>5562.119140625</v>
      </c>
      <c r="AG29">
        <v>5562.119140625</v>
      </c>
      <c r="AH29">
        <v>0</v>
      </c>
      <c r="AI29">
        <v>5562.63330078125</v>
      </c>
      <c r="AJ29">
        <v>5562.63330078125</v>
      </c>
      <c r="AK29">
        <v>0</v>
      </c>
      <c r="AL29">
        <v>5567.14306640625</v>
      </c>
      <c r="AM29">
        <v>5567.14306640625</v>
      </c>
      <c r="AN29">
        <v>0</v>
      </c>
      <c r="AO29">
        <v>5558.72119140625</v>
      </c>
      <c r="AP29">
        <v>5558.72119140625</v>
      </c>
      <c r="AQ29">
        <v>0</v>
      </c>
      <c r="AR29">
        <v>5559.73193359375</v>
      </c>
      <c r="AS29">
        <v>5559.73193359375</v>
      </c>
      <c r="AT29">
        <v>0</v>
      </c>
      <c r="AU29">
        <v>5567.14306640625</v>
      </c>
      <c r="AV29">
        <v>5567.14306640625</v>
      </c>
      <c r="AW29">
        <v>0</v>
      </c>
      <c r="AY29">
        <v>27</v>
      </c>
      <c r="BA29">
        <f t="shared" si="0"/>
        <v>1.0107421875</v>
      </c>
      <c r="BB29">
        <f t="shared" si="1"/>
        <v>2.40380859375</v>
      </c>
      <c r="BC29">
        <f t="shared" si="2"/>
        <v>0.51416015625</v>
      </c>
      <c r="BD29">
        <f t="shared" si="3"/>
        <v>4.509765625</v>
      </c>
      <c r="BE29">
        <f t="shared" si="4"/>
        <v>3.00048828125</v>
      </c>
      <c r="BF29">
        <f t="shared" si="5"/>
        <v>3.61962890625</v>
      </c>
      <c r="BH29">
        <f t="shared" si="6"/>
        <v>15.05859375</v>
      </c>
      <c r="BI29">
        <f t="shared" si="9"/>
        <v>406.45458984375</v>
      </c>
      <c r="BJ29">
        <f t="shared" si="10"/>
        <v>407.46630859375</v>
      </c>
      <c r="BK29">
        <f t="shared" si="10"/>
        <v>409.9697265625</v>
      </c>
      <c r="BL29">
        <f t="shared" si="10"/>
        <v>410.48388671875</v>
      </c>
      <c r="BM29">
        <f t="shared" si="10"/>
        <v>414.9931640625</v>
      </c>
      <c r="BN29">
        <f t="shared" si="10"/>
        <v>417.994140625</v>
      </c>
      <c r="BO29">
        <f t="shared" si="10"/>
        <v>421.509765625</v>
      </c>
      <c r="BR29">
        <f t="shared" si="8"/>
        <v>416.72314453125</v>
      </c>
    </row>
    <row r="30" spans="1:70" x14ac:dyDescent="0.2">
      <c r="A30" t="s">
        <v>348</v>
      </c>
      <c r="B30" t="s">
        <v>471</v>
      </c>
      <c r="C30" t="s">
        <v>176</v>
      </c>
      <c r="D30">
        <v>-90</v>
      </c>
      <c r="E30">
        <v>2</v>
      </c>
      <c r="F30" t="s">
        <v>75</v>
      </c>
      <c r="G30">
        <v>1</v>
      </c>
      <c r="H30">
        <v>1</v>
      </c>
      <c r="I30">
        <v>1</v>
      </c>
      <c r="J30">
        <v>0</v>
      </c>
      <c r="K30" t="s">
        <v>72</v>
      </c>
      <c r="L30">
        <v>0.76803439855575562</v>
      </c>
      <c r="M30">
        <v>0.76803439855575562</v>
      </c>
      <c r="N30">
        <v>0</v>
      </c>
      <c r="O30">
        <v>5582.39599609375</v>
      </c>
      <c r="P30">
        <v>5582.39599609375</v>
      </c>
      <c r="Q30">
        <v>0</v>
      </c>
      <c r="S30">
        <v>5585.396484375</v>
      </c>
      <c r="T30">
        <v>5585.396484375</v>
      </c>
      <c r="U30">
        <v>0</v>
      </c>
      <c r="W30">
        <v>5577.37255859375</v>
      </c>
      <c r="X30">
        <v>5577.37255859375</v>
      </c>
      <c r="Y30">
        <v>0</v>
      </c>
      <c r="Z30">
        <v>5577.88623046875</v>
      </c>
      <c r="AA30">
        <v>5577.88623046875</v>
      </c>
      <c r="AB30">
        <v>0</v>
      </c>
      <c r="AC30">
        <v>5574.76953125</v>
      </c>
      <c r="AD30">
        <v>5574.76953125</v>
      </c>
      <c r="AE30">
        <v>0</v>
      </c>
      <c r="AF30">
        <v>5577.37255859375</v>
      </c>
      <c r="AG30">
        <v>5577.37255859375</v>
      </c>
      <c r="AH30">
        <v>0</v>
      </c>
      <c r="AI30">
        <v>5577.88623046875</v>
      </c>
      <c r="AJ30">
        <v>5577.88623046875</v>
      </c>
      <c r="AK30">
        <v>0</v>
      </c>
      <c r="AL30">
        <v>5582.39599609375</v>
      </c>
      <c r="AM30">
        <v>5582.39599609375</v>
      </c>
      <c r="AN30">
        <v>0</v>
      </c>
      <c r="AO30">
        <v>5573.76318359375</v>
      </c>
      <c r="AP30">
        <v>5573.76318359375</v>
      </c>
      <c r="AQ30">
        <v>0</v>
      </c>
      <c r="AR30">
        <v>5574.76953125</v>
      </c>
      <c r="AS30">
        <v>5574.76953125</v>
      </c>
      <c r="AT30">
        <v>0</v>
      </c>
      <c r="AU30">
        <v>5582.39599609375</v>
      </c>
      <c r="AV30">
        <v>5582.39599609375</v>
      </c>
      <c r="AW30">
        <v>0</v>
      </c>
      <c r="AY30">
        <v>28</v>
      </c>
      <c r="BA30">
        <f t="shared" si="0"/>
        <v>1.00634765625</v>
      </c>
      <c r="BB30">
        <f t="shared" si="1"/>
        <v>2.60302734375</v>
      </c>
      <c r="BC30">
        <f t="shared" si="2"/>
        <v>0.513671875</v>
      </c>
      <c r="BD30">
        <f t="shared" si="3"/>
        <v>4.509765625</v>
      </c>
      <c r="BE30">
        <f t="shared" si="4"/>
        <v>3.00048828125</v>
      </c>
      <c r="BF30">
        <f t="shared" si="5"/>
        <v>3.41552734375</v>
      </c>
      <c r="BH30">
        <f t="shared" si="6"/>
        <v>15.048828125</v>
      </c>
      <c r="BI30">
        <f t="shared" si="9"/>
        <v>421.51318359375</v>
      </c>
      <c r="BJ30">
        <f t="shared" si="10"/>
        <v>422.52392578125</v>
      </c>
      <c r="BK30">
        <f t="shared" si="10"/>
        <v>424.927734375</v>
      </c>
      <c r="BL30">
        <f t="shared" si="10"/>
        <v>425.44189453125</v>
      </c>
      <c r="BM30">
        <f t="shared" si="10"/>
        <v>429.95166015625</v>
      </c>
      <c r="BN30">
        <f t="shared" si="10"/>
        <v>432.9521484375</v>
      </c>
      <c r="BO30">
        <f t="shared" si="10"/>
        <v>436.57177734375</v>
      </c>
      <c r="BR30">
        <f t="shared" si="8"/>
        <v>431.68115234375</v>
      </c>
    </row>
    <row r="31" spans="1:70" x14ac:dyDescent="0.2">
      <c r="A31" t="s">
        <v>348</v>
      </c>
      <c r="B31" t="s">
        <v>349</v>
      </c>
      <c r="C31" t="s">
        <v>176</v>
      </c>
      <c r="D31">
        <v>60</v>
      </c>
      <c r="E31">
        <v>2</v>
      </c>
      <c r="F31" t="s">
        <v>75</v>
      </c>
      <c r="G31">
        <v>1</v>
      </c>
      <c r="H31">
        <v>1</v>
      </c>
      <c r="I31">
        <v>1</v>
      </c>
      <c r="J31">
        <v>0</v>
      </c>
      <c r="K31" t="s">
        <v>72</v>
      </c>
      <c r="L31">
        <v>0.88297289609909058</v>
      </c>
      <c r="M31">
        <v>0.88297289609909058</v>
      </c>
      <c r="N31">
        <v>0</v>
      </c>
      <c r="O31">
        <v>5597.333984375</v>
      </c>
      <c r="P31">
        <v>5597.333984375</v>
      </c>
      <c r="Q31">
        <v>0</v>
      </c>
      <c r="S31">
        <v>5600.33447265625</v>
      </c>
      <c r="T31">
        <v>5600.33447265625</v>
      </c>
      <c r="U31">
        <v>0</v>
      </c>
      <c r="W31">
        <v>5592.31005859375</v>
      </c>
      <c r="X31">
        <v>5592.31005859375</v>
      </c>
      <c r="Y31">
        <v>0</v>
      </c>
      <c r="Z31">
        <v>5592.82421875</v>
      </c>
      <c r="AA31">
        <v>5592.82421875</v>
      </c>
      <c r="AB31">
        <v>0</v>
      </c>
      <c r="AC31">
        <v>5589.806640625</v>
      </c>
      <c r="AD31">
        <v>5589.806640625</v>
      </c>
      <c r="AE31">
        <v>0</v>
      </c>
      <c r="AF31">
        <v>5592.31005859375</v>
      </c>
      <c r="AG31">
        <v>5592.31005859375</v>
      </c>
      <c r="AH31">
        <v>0</v>
      </c>
      <c r="AI31">
        <v>5592.82421875</v>
      </c>
      <c r="AJ31">
        <v>5592.82421875</v>
      </c>
      <c r="AK31">
        <v>0</v>
      </c>
      <c r="AL31">
        <v>5597.333984375</v>
      </c>
      <c r="AM31">
        <v>5597.333984375</v>
      </c>
      <c r="AN31">
        <v>0</v>
      </c>
      <c r="AO31">
        <v>5588.81201171875</v>
      </c>
      <c r="AP31">
        <v>5588.81201171875</v>
      </c>
      <c r="AQ31">
        <v>0</v>
      </c>
      <c r="AR31">
        <v>5589.8232421875</v>
      </c>
      <c r="AS31">
        <v>5589.8232421875</v>
      </c>
      <c r="AT31">
        <v>0</v>
      </c>
      <c r="AU31">
        <v>5597.333984375</v>
      </c>
      <c r="AV31">
        <v>5597.333984375</v>
      </c>
      <c r="AW31">
        <v>0</v>
      </c>
      <c r="AY31">
        <v>29</v>
      </c>
      <c r="BA31">
        <f t="shared" si="0"/>
        <v>1.01123046875</v>
      </c>
      <c r="BB31">
        <f t="shared" si="1"/>
        <v>2.50341796875</v>
      </c>
      <c r="BC31">
        <f t="shared" si="2"/>
        <v>0.51416015625</v>
      </c>
      <c r="BD31">
        <f t="shared" si="3"/>
        <v>4.509765625</v>
      </c>
      <c r="BE31">
        <f t="shared" si="4"/>
        <v>3.00048828125</v>
      </c>
      <c r="BF31">
        <f t="shared" si="5"/>
        <v>-5600.33447265625</v>
      </c>
      <c r="BI31">
        <f t="shared" si="9"/>
        <v>436.56201171875</v>
      </c>
      <c r="BJ31">
        <f t="shared" si="10"/>
        <v>437.568359375</v>
      </c>
      <c r="BK31">
        <f t="shared" si="10"/>
        <v>440.17138671875</v>
      </c>
      <c r="BL31">
        <f t="shared" si="10"/>
        <v>440.68505859375</v>
      </c>
      <c r="BM31">
        <f t="shared" si="10"/>
        <v>445.19482421875</v>
      </c>
      <c r="BN31">
        <f t="shared" si="10"/>
        <v>448.1953125</v>
      </c>
      <c r="BO31">
        <f t="shared" si="10"/>
        <v>451.61083984375</v>
      </c>
      <c r="BR31">
        <f t="shared" si="8"/>
        <v>446.92431640625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"/>
  <sheetViews>
    <sheetView workbookViewId="0"/>
  </sheetViews>
  <sheetFormatPr baseColWidth="10" defaultColWidth="8.83203125" defaultRowHeight="15" x14ac:dyDescent="0.2"/>
  <sheetData>
    <row r="1" spans="1:33" x14ac:dyDescent="0.2">
      <c r="A1" t="s">
        <v>6</v>
      </c>
      <c r="B1" t="s">
        <v>88</v>
      </c>
      <c r="C1" t="s">
        <v>89</v>
      </c>
      <c r="M1" t="s">
        <v>90</v>
      </c>
      <c r="N1" t="s">
        <v>91</v>
      </c>
      <c r="X1" t="s">
        <v>60</v>
      </c>
    </row>
    <row r="2" spans="1:33" x14ac:dyDescent="0.2">
      <c r="A2">
        <v>1</v>
      </c>
      <c r="B2">
        <v>1724.572998046875</v>
      </c>
      <c r="C2">
        <v>1724.572998046875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92</v>
      </c>
      <c r="M2">
        <v>0</v>
      </c>
      <c r="O2" t="s">
        <v>93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>
        <v>0</v>
      </c>
      <c r="Y2" t="s">
        <v>92</v>
      </c>
      <c r="Z2" t="s">
        <v>92</v>
      </c>
      <c r="AA2" t="s">
        <v>92</v>
      </c>
      <c r="AB2" t="s">
        <v>92</v>
      </c>
      <c r="AC2" t="s">
        <v>92</v>
      </c>
      <c r="AD2" t="s">
        <v>92</v>
      </c>
      <c r="AE2" t="s">
        <v>92</v>
      </c>
      <c r="AF2" t="s">
        <v>92</v>
      </c>
      <c r="AG2" t="s">
        <v>92</v>
      </c>
    </row>
    <row r="4" spans="1:33" x14ac:dyDescent="0.2">
      <c r="A4" t="s">
        <v>78</v>
      </c>
    </row>
    <row r="5" spans="1:33" x14ac:dyDescent="0.2">
      <c r="A5" t="s">
        <v>79</v>
      </c>
      <c r="B5">
        <v>18</v>
      </c>
    </row>
    <row r="6" spans="1:33" x14ac:dyDescent="0.2">
      <c r="A6" t="s">
        <v>80</v>
      </c>
      <c r="B6">
        <v>1</v>
      </c>
    </row>
    <row r="7" spans="1:33" x14ac:dyDescent="0.2">
      <c r="A7" t="s">
        <v>81</v>
      </c>
      <c r="B7" t="s">
        <v>82</v>
      </c>
    </row>
    <row r="8" spans="1:33" x14ac:dyDescent="0.2">
      <c r="A8" t="s">
        <v>83</v>
      </c>
      <c r="B8" t="s">
        <v>84</v>
      </c>
    </row>
    <row r="9" spans="1:33" x14ac:dyDescent="0.2">
      <c r="A9" t="s">
        <v>85</v>
      </c>
      <c r="B9" t="s">
        <v>86</v>
      </c>
    </row>
    <row r="10" spans="1:33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1860.888549804688</v>
      </c>
      <c r="C2">
        <v>1860.888549804688</v>
      </c>
      <c r="D2">
        <v>0</v>
      </c>
      <c r="F2">
        <v>1858.882446289062</v>
      </c>
      <c r="G2">
        <v>1858.882446289062</v>
      </c>
      <c r="H2">
        <v>0</v>
      </c>
      <c r="J2">
        <v>1856.876342773438</v>
      </c>
      <c r="K2">
        <v>1856.876342773438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67</v>
      </c>
      <c r="B2" t="s">
        <v>153</v>
      </c>
      <c r="C2" t="s">
        <v>154</v>
      </c>
      <c r="D2">
        <v>-30</v>
      </c>
      <c r="E2">
        <v>2</v>
      </c>
      <c r="F2" t="s">
        <v>75</v>
      </c>
      <c r="G2">
        <v>1</v>
      </c>
      <c r="H2">
        <v>1</v>
      </c>
      <c r="I2">
        <v>1</v>
      </c>
      <c r="J2">
        <v>0</v>
      </c>
      <c r="K2" t="s">
        <v>72</v>
      </c>
      <c r="L2">
        <v>0.73237597942352295</v>
      </c>
      <c r="M2">
        <v>0.73237597942352295</v>
      </c>
      <c r="N2">
        <v>0</v>
      </c>
      <c r="O2">
        <v>1870.388549804688</v>
      </c>
      <c r="P2">
        <v>1870.388549804688</v>
      </c>
      <c r="Q2">
        <v>0</v>
      </c>
      <c r="S2">
        <v>1873.389404296875</v>
      </c>
      <c r="T2">
        <v>1873.389404296875</v>
      </c>
      <c r="U2">
        <v>0</v>
      </c>
      <c r="W2">
        <v>1865.87890625</v>
      </c>
      <c r="X2">
        <v>1865.87890625</v>
      </c>
      <c r="Y2">
        <v>0</v>
      </c>
      <c r="Z2">
        <v>1870.388549804688</v>
      </c>
      <c r="AA2">
        <v>1870.388549804688</v>
      </c>
      <c r="AB2">
        <v>0</v>
      </c>
      <c r="AC2">
        <v>1865.364990234375</v>
      </c>
      <c r="AD2">
        <v>1865.364990234375</v>
      </c>
      <c r="AE2">
        <v>0</v>
      </c>
      <c r="AF2">
        <v>1865.87890625</v>
      </c>
      <c r="AG2">
        <v>1865.87890625</v>
      </c>
      <c r="AH2">
        <v>0</v>
      </c>
      <c r="AI2">
        <v>1863.958251953125</v>
      </c>
      <c r="AJ2">
        <v>1863.958251953125</v>
      </c>
      <c r="AK2">
        <v>0</v>
      </c>
      <c r="AL2">
        <v>1865.364990234375</v>
      </c>
      <c r="AM2">
        <v>1865.364990234375</v>
      </c>
      <c r="AN2">
        <v>0</v>
      </c>
      <c r="AO2">
        <v>1862.971069335938</v>
      </c>
      <c r="AP2">
        <v>1862.971069335938</v>
      </c>
      <c r="AQ2">
        <v>0</v>
      </c>
      <c r="AR2">
        <v>1863.972290039062</v>
      </c>
      <c r="AS2">
        <v>1863.972290039062</v>
      </c>
      <c r="AT2">
        <v>0</v>
      </c>
      <c r="AU2">
        <v>1870.388549804688</v>
      </c>
      <c r="AV2">
        <v>1870.388549804688</v>
      </c>
      <c r="AW2">
        <v>0</v>
      </c>
      <c r="AY2">
        <v>0</v>
      </c>
      <c r="BA2">
        <f>AR2-AO2</f>
        <v>1.0012207031240905</v>
      </c>
      <c r="BB2">
        <f>AL2-AI2</f>
        <v>1.40673828125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4.6197509765629547</v>
      </c>
      <c r="BH2">
        <f>SUM(BA2:BF2)</f>
        <v>15.052124023437045</v>
      </c>
      <c r="BI2">
        <v>0</v>
      </c>
      <c r="BJ2">
        <f>BA2-AX2</f>
        <v>1.0012207031240905</v>
      </c>
      <c r="BK2">
        <f>BJ2+BB2</f>
        <v>2.4079589843740905</v>
      </c>
      <c r="BL2">
        <f>BK2+BC2</f>
        <v>2.9218749999990905</v>
      </c>
      <c r="BM2">
        <f>BL2+BD2</f>
        <v>7.4315185546870453</v>
      </c>
      <c r="BN2">
        <f>BM2+BE2</f>
        <v>10.432373046874091</v>
      </c>
      <c r="BO2">
        <f>BN2+BF2</f>
        <v>15.052124023437045</v>
      </c>
      <c r="BQ2">
        <f>Ctrl_block1!AO2-first_countdown!J2</f>
        <v>6.0947265625</v>
      </c>
      <c r="BR2">
        <f>$BQ$2+BL2</f>
        <v>9.0166015624990905</v>
      </c>
    </row>
    <row r="3" spans="1:70" x14ac:dyDescent="0.2">
      <c r="A3" t="s">
        <v>61</v>
      </c>
      <c r="B3" t="s">
        <v>158</v>
      </c>
      <c r="C3" t="s">
        <v>152</v>
      </c>
      <c r="D3">
        <v>120</v>
      </c>
      <c r="E3">
        <v>1</v>
      </c>
      <c r="F3" t="s">
        <v>65</v>
      </c>
      <c r="G3">
        <v>1</v>
      </c>
      <c r="H3">
        <v>1</v>
      </c>
      <c r="I3">
        <v>1</v>
      </c>
      <c r="J3">
        <v>0</v>
      </c>
      <c r="K3" t="s">
        <v>66</v>
      </c>
      <c r="L3">
        <v>1.9187779426574709</v>
      </c>
      <c r="M3">
        <v>1.9187779426574709</v>
      </c>
      <c r="N3">
        <v>0</v>
      </c>
      <c r="O3">
        <v>1885.227172851562</v>
      </c>
      <c r="P3">
        <v>1885.227172851562</v>
      </c>
      <c r="Q3">
        <v>0</v>
      </c>
      <c r="S3">
        <v>1888.22802734375</v>
      </c>
      <c r="T3">
        <v>1888.22802734375</v>
      </c>
      <c r="U3">
        <v>0</v>
      </c>
      <c r="W3">
        <v>1880.717529296875</v>
      </c>
      <c r="X3">
        <v>1880.717529296875</v>
      </c>
      <c r="Y3">
        <v>0</v>
      </c>
      <c r="Z3">
        <v>1885.227172851562</v>
      </c>
      <c r="AA3">
        <v>1885.227172851562</v>
      </c>
      <c r="AB3">
        <v>0</v>
      </c>
      <c r="AC3">
        <v>1880.20361328125</v>
      </c>
      <c r="AD3">
        <v>1880.20361328125</v>
      </c>
      <c r="AE3">
        <v>0</v>
      </c>
      <c r="AF3">
        <v>1880.717529296875</v>
      </c>
      <c r="AG3">
        <v>1880.717529296875</v>
      </c>
      <c r="AH3">
        <v>0</v>
      </c>
      <c r="AI3">
        <v>1878.993286132812</v>
      </c>
      <c r="AJ3">
        <v>1878.993286132812</v>
      </c>
      <c r="AK3">
        <v>0</v>
      </c>
      <c r="AL3">
        <v>1880.20361328125</v>
      </c>
      <c r="AM3">
        <v>1880.20361328125</v>
      </c>
      <c r="AN3">
        <v>0</v>
      </c>
      <c r="AO3">
        <v>1878.009155273438</v>
      </c>
      <c r="AP3">
        <v>1878.009155273438</v>
      </c>
      <c r="AQ3">
        <v>0</v>
      </c>
      <c r="AR3">
        <v>1879.009887695312</v>
      </c>
      <c r="AS3">
        <v>1879.009887695312</v>
      </c>
      <c r="AT3">
        <v>0</v>
      </c>
      <c r="AU3">
        <v>1885.227172851562</v>
      </c>
      <c r="AV3">
        <v>1885.227172851562</v>
      </c>
      <c r="AW3">
        <v>0</v>
      </c>
      <c r="AY3">
        <v>1</v>
      </c>
      <c r="BA3">
        <f t="shared" ref="BA3:BA31" si="0">AR3-AO3</f>
        <v>1.0007324218740905</v>
      </c>
      <c r="BB3">
        <f t="shared" ref="BB3:BB31" si="1">AL3-AI3</f>
        <v>1.2103271484379547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4.821533203125</v>
      </c>
      <c r="BH3">
        <f t="shared" ref="BH3:BH30" si="6">SUM(BA3:BF3)</f>
        <v>15.057006835937045</v>
      </c>
      <c r="BI3">
        <f>SUM(BA2:BF2)</f>
        <v>15.052124023437045</v>
      </c>
      <c r="BJ3">
        <f t="shared" ref="BJ3:BO18" si="7">BI3+BA2</f>
        <v>16.053344726561136</v>
      </c>
      <c r="BK3">
        <f t="shared" si="7"/>
        <v>17.460083007811136</v>
      </c>
      <c r="BL3">
        <f t="shared" si="7"/>
        <v>17.973999023436136</v>
      </c>
      <c r="BM3">
        <f t="shared" si="7"/>
        <v>22.483642578124091</v>
      </c>
      <c r="BN3">
        <f t="shared" si="7"/>
        <v>25.484497070311136</v>
      </c>
      <c r="BO3">
        <f t="shared" si="7"/>
        <v>30.104248046874091</v>
      </c>
      <c r="BR3">
        <f t="shared" ref="BR3:BR31" si="8">$BQ$2+BL3</f>
        <v>24.068725585936136</v>
      </c>
    </row>
    <row r="4" spans="1:70" x14ac:dyDescent="0.2">
      <c r="A4" t="s">
        <v>67</v>
      </c>
      <c r="B4" t="s">
        <v>172</v>
      </c>
      <c r="C4" t="s">
        <v>152</v>
      </c>
      <c r="D4">
        <v>-120</v>
      </c>
      <c r="E4">
        <v>2</v>
      </c>
      <c r="F4" t="s">
        <v>71</v>
      </c>
      <c r="G4">
        <v>1</v>
      </c>
      <c r="H4">
        <v>1</v>
      </c>
      <c r="I4">
        <v>1</v>
      </c>
      <c r="J4">
        <v>0</v>
      </c>
      <c r="K4" t="s">
        <v>72</v>
      </c>
      <c r="L4">
        <v>1.1388611793518071</v>
      </c>
      <c r="M4">
        <v>1.1388611793518071</v>
      </c>
      <c r="N4">
        <v>0</v>
      </c>
      <c r="O4">
        <v>1900.761962890625</v>
      </c>
      <c r="P4">
        <v>1900.761962890625</v>
      </c>
      <c r="Q4">
        <v>0</v>
      </c>
      <c r="S4">
        <v>1903.762817382812</v>
      </c>
      <c r="T4">
        <v>1903.762817382812</v>
      </c>
      <c r="U4">
        <v>0</v>
      </c>
      <c r="W4">
        <v>1896.25244140625</v>
      </c>
      <c r="X4">
        <v>1896.25244140625</v>
      </c>
      <c r="Y4">
        <v>0</v>
      </c>
      <c r="Z4">
        <v>1900.761962890625</v>
      </c>
      <c r="AA4">
        <v>1900.761962890625</v>
      </c>
      <c r="AB4">
        <v>0</v>
      </c>
      <c r="AC4">
        <v>1895.738403320312</v>
      </c>
      <c r="AD4">
        <v>1895.738403320312</v>
      </c>
      <c r="AE4">
        <v>0</v>
      </c>
      <c r="AF4">
        <v>1896.25244140625</v>
      </c>
      <c r="AG4">
        <v>1896.25244140625</v>
      </c>
      <c r="AH4">
        <v>0</v>
      </c>
      <c r="AI4">
        <v>1894.03076171875</v>
      </c>
      <c r="AJ4">
        <v>1894.03076171875</v>
      </c>
      <c r="AK4">
        <v>0</v>
      </c>
      <c r="AL4">
        <v>1895.738403320312</v>
      </c>
      <c r="AM4">
        <v>1895.738403320312</v>
      </c>
      <c r="AN4">
        <v>0</v>
      </c>
      <c r="AO4">
        <v>1893.049560546875</v>
      </c>
      <c r="AP4">
        <v>1893.049560546875</v>
      </c>
      <c r="AQ4">
        <v>0</v>
      </c>
      <c r="AR4">
        <v>1894.06396484375</v>
      </c>
      <c r="AS4">
        <v>1894.06396484375</v>
      </c>
      <c r="AT4">
        <v>0</v>
      </c>
      <c r="AU4">
        <v>1900.761962890625</v>
      </c>
      <c r="AV4">
        <v>1900.761962890625</v>
      </c>
      <c r="AW4">
        <v>0</v>
      </c>
      <c r="AY4">
        <v>2</v>
      </c>
      <c r="BA4">
        <f t="shared" si="0"/>
        <v>1.014404296875</v>
      </c>
      <c r="BB4">
        <f t="shared" si="1"/>
        <v>1.7076416015620453</v>
      </c>
      <c r="BC4">
        <f t="shared" si="2"/>
        <v>0.51403808593795475</v>
      </c>
      <c r="BD4">
        <f t="shared" si="3"/>
        <v>4.509521484375</v>
      </c>
      <c r="BE4">
        <f t="shared" si="4"/>
        <v>3.0008544921870453</v>
      </c>
      <c r="BF4">
        <f t="shared" si="5"/>
        <v>4.3189697265629547</v>
      </c>
      <c r="BH4">
        <f t="shared" si="6"/>
        <v>15.0654296875</v>
      </c>
      <c r="BI4">
        <f>BH2+BH3</f>
        <v>30.109130859374091</v>
      </c>
      <c r="BJ4">
        <f t="shared" si="7"/>
        <v>31.109863281248181</v>
      </c>
      <c r="BK4">
        <f t="shared" si="7"/>
        <v>32.320190429686136</v>
      </c>
      <c r="BL4">
        <f t="shared" si="7"/>
        <v>32.834106445311136</v>
      </c>
      <c r="BM4">
        <f t="shared" si="7"/>
        <v>37.343749999998181</v>
      </c>
      <c r="BN4">
        <f t="shared" si="7"/>
        <v>40.344604492186136</v>
      </c>
      <c r="BO4">
        <f t="shared" si="7"/>
        <v>45.166137695311136</v>
      </c>
      <c r="BR4">
        <f t="shared" si="8"/>
        <v>38.928833007811136</v>
      </c>
    </row>
    <row r="5" spans="1:70" x14ac:dyDescent="0.2">
      <c r="A5" t="s">
        <v>61</v>
      </c>
      <c r="B5" t="s">
        <v>167</v>
      </c>
      <c r="C5" t="s">
        <v>152</v>
      </c>
      <c r="D5">
        <v>60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1.349657416343689</v>
      </c>
      <c r="M5">
        <v>1.349657416343689</v>
      </c>
      <c r="N5">
        <v>0</v>
      </c>
      <c r="O5">
        <v>1915.302124023438</v>
      </c>
      <c r="P5">
        <v>1915.302124023438</v>
      </c>
      <c r="Q5">
        <v>0</v>
      </c>
      <c r="S5">
        <v>1918.302978515625</v>
      </c>
      <c r="T5">
        <v>1918.302978515625</v>
      </c>
      <c r="U5">
        <v>0</v>
      </c>
      <c r="W5">
        <v>1910.79248046875</v>
      </c>
      <c r="X5">
        <v>1910.79248046875</v>
      </c>
      <c r="Y5">
        <v>0</v>
      </c>
      <c r="Z5">
        <v>1915.302124023438</v>
      </c>
      <c r="AA5">
        <v>1915.302124023438</v>
      </c>
      <c r="AB5">
        <v>0</v>
      </c>
      <c r="AC5">
        <v>1910.278564453125</v>
      </c>
      <c r="AD5">
        <v>1910.278564453125</v>
      </c>
      <c r="AE5">
        <v>0</v>
      </c>
      <c r="AF5">
        <v>1910.79248046875</v>
      </c>
      <c r="AG5">
        <v>1910.79248046875</v>
      </c>
      <c r="AH5">
        <v>0</v>
      </c>
      <c r="AI5">
        <v>1909.068237304688</v>
      </c>
      <c r="AJ5">
        <v>1909.068237304688</v>
      </c>
      <c r="AK5">
        <v>0</v>
      </c>
      <c r="AL5">
        <v>1910.278564453125</v>
      </c>
      <c r="AM5">
        <v>1910.278564453125</v>
      </c>
      <c r="AN5">
        <v>0</v>
      </c>
      <c r="AO5">
        <v>1908.081787109375</v>
      </c>
      <c r="AP5">
        <v>1908.081787109375</v>
      </c>
      <c r="AQ5">
        <v>0</v>
      </c>
      <c r="AR5">
        <v>1909.084838867188</v>
      </c>
      <c r="AS5">
        <v>1909.084838867188</v>
      </c>
      <c r="AT5">
        <v>0</v>
      </c>
      <c r="AU5">
        <v>1915.302124023438</v>
      </c>
      <c r="AV5">
        <v>1915.302124023438</v>
      </c>
      <c r="AW5">
        <v>0</v>
      </c>
      <c r="AY5">
        <v>3</v>
      </c>
      <c r="BA5">
        <f t="shared" si="0"/>
        <v>1.0030517578129547</v>
      </c>
      <c r="BB5">
        <f t="shared" si="1"/>
        <v>1.2103271484370453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4.8218994140629547</v>
      </c>
      <c r="BH5">
        <f t="shared" si="6"/>
        <v>15.059692382812955</v>
      </c>
      <c r="BI5">
        <f t="shared" ref="BI5:BI31" si="9">BI4+BH4</f>
        <v>45.174560546874091</v>
      </c>
      <c r="BJ5">
        <f t="shared" si="7"/>
        <v>46.188964843749091</v>
      </c>
      <c r="BK5">
        <f t="shared" si="7"/>
        <v>47.896606445311136</v>
      </c>
      <c r="BL5">
        <f t="shared" si="7"/>
        <v>48.410644531249091</v>
      </c>
      <c r="BM5">
        <f t="shared" si="7"/>
        <v>52.920166015624091</v>
      </c>
      <c r="BN5">
        <f t="shared" si="7"/>
        <v>55.921020507811136</v>
      </c>
      <c r="BO5">
        <f t="shared" si="7"/>
        <v>60.239990234374091</v>
      </c>
      <c r="BR5">
        <f t="shared" si="8"/>
        <v>54.505371093749091</v>
      </c>
    </row>
    <row r="6" spans="1:70" x14ac:dyDescent="0.2">
      <c r="A6" t="s">
        <v>67</v>
      </c>
      <c r="B6" t="s">
        <v>155</v>
      </c>
      <c r="C6" t="s">
        <v>156</v>
      </c>
      <c r="D6">
        <v>-60</v>
      </c>
      <c r="E6">
        <v>2</v>
      </c>
      <c r="F6" t="s">
        <v>71</v>
      </c>
      <c r="G6">
        <v>1</v>
      </c>
      <c r="H6">
        <v>0</v>
      </c>
      <c r="I6">
        <v>0</v>
      </c>
      <c r="J6">
        <v>0</v>
      </c>
      <c r="K6" t="s">
        <v>66</v>
      </c>
      <c r="L6">
        <v>1.059539675712585</v>
      </c>
      <c r="M6">
        <v>1.059539675712585</v>
      </c>
      <c r="N6">
        <v>0</v>
      </c>
      <c r="O6">
        <v>1932.047241210938</v>
      </c>
      <c r="P6">
        <v>1932.047241210938</v>
      </c>
      <c r="Q6">
        <v>0</v>
      </c>
      <c r="S6">
        <v>1935.048217773438</v>
      </c>
      <c r="T6">
        <v>1935.048217773438</v>
      </c>
      <c r="U6">
        <v>0</v>
      </c>
      <c r="W6">
        <v>1927.537719726562</v>
      </c>
      <c r="X6">
        <v>1927.537719726562</v>
      </c>
      <c r="Y6">
        <v>0</v>
      </c>
      <c r="Z6">
        <v>1932.047241210938</v>
      </c>
      <c r="AA6">
        <v>1932.047241210938</v>
      </c>
      <c r="AB6">
        <v>0</v>
      </c>
      <c r="AC6">
        <v>1927.023681640625</v>
      </c>
      <c r="AD6">
        <v>1927.023681640625</v>
      </c>
      <c r="AE6">
        <v>0</v>
      </c>
      <c r="AF6">
        <v>1927.537719726562</v>
      </c>
      <c r="AG6">
        <v>1927.537719726562</v>
      </c>
      <c r="AH6">
        <v>0</v>
      </c>
      <c r="AI6">
        <v>1924.122314453125</v>
      </c>
      <c r="AJ6">
        <v>1924.122314453125</v>
      </c>
      <c r="AK6">
        <v>0</v>
      </c>
      <c r="AL6">
        <v>1927.023681640625</v>
      </c>
      <c r="AM6">
        <v>1927.023681640625</v>
      </c>
      <c r="AN6">
        <v>0</v>
      </c>
      <c r="AO6">
        <v>1923.124877929688</v>
      </c>
      <c r="AP6">
        <v>1923.124877929688</v>
      </c>
      <c r="AQ6">
        <v>0</v>
      </c>
      <c r="AR6">
        <v>1924.138916015625</v>
      </c>
      <c r="AS6">
        <v>1924.138916015625</v>
      </c>
      <c r="AT6">
        <v>0</v>
      </c>
      <c r="AU6">
        <v>1932.047241210938</v>
      </c>
      <c r="AV6">
        <v>1932.047241210938</v>
      </c>
      <c r="AW6">
        <v>0</v>
      </c>
      <c r="AY6">
        <v>4</v>
      </c>
      <c r="BA6">
        <f t="shared" si="0"/>
        <v>1.0140380859370453</v>
      </c>
      <c r="BB6">
        <f t="shared" si="1"/>
        <v>2.9013671875</v>
      </c>
      <c r="BC6">
        <f t="shared" si="2"/>
        <v>0.51403808593704525</v>
      </c>
      <c r="BD6">
        <f t="shared" si="3"/>
        <v>4.5095214843759095</v>
      </c>
      <c r="BE6">
        <f t="shared" si="4"/>
        <v>3.0009765625</v>
      </c>
      <c r="BF6">
        <f t="shared" si="5"/>
        <v>3.1081542968740905</v>
      </c>
      <c r="BH6">
        <f t="shared" si="6"/>
        <v>15.048095703124091</v>
      </c>
      <c r="BI6">
        <f t="shared" si="9"/>
        <v>60.234252929687045</v>
      </c>
      <c r="BJ6">
        <f t="shared" si="7"/>
        <v>61.2373046875</v>
      </c>
      <c r="BK6">
        <f t="shared" si="7"/>
        <v>62.447631835937045</v>
      </c>
      <c r="BL6">
        <f t="shared" si="7"/>
        <v>62.961547851562045</v>
      </c>
      <c r="BM6">
        <f t="shared" si="7"/>
        <v>67.47119140625</v>
      </c>
      <c r="BN6">
        <f t="shared" si="7"/>
        <v>70.472045898437045</v>
      </c>
      <c r="BO6">
        <f t="shared" si="7"/>
        <v>75.2939453125</v>
      </c>
      <c r="BR6">
        <f t="shared" si="8"/>
        <v>69.056274414062045</v>
      </c>
    </row>
    <row r="7" spans="1:70" x14ac:dyDescent="0.2">
      <c r="A7" t="s">
        <v>61</v>
      </c>
      <c r="B7" t="s">
        <v>62</v>
      </c>
      <c r="C7" t="s">
        <v>63</v>
      </c>
      <c r="D7">
        <v>30</v>
      </c>
      <c r="E7">
        <v>1</v>
      </c>
      <c r="F7" t="s">
        <v>65</v>
      </c>
      <c r="G7">
        <v>1</v>
      </c>
      <c r="H7">
        <v>1</v>
      </c>
      <c r="I7">
        <v>1</v>
      </c>
      <c r="J7">
        <v>0</v>
      </c>
      <c r="K7" t="s">
        <v>66</v>
      </c>
      <c r="L7">
        <v>0.61732941865921021</v>
      </c>
      <c r="M7">
        <v>0.61732941865921021</v>
      </c>
      <c r="N7">
        <v>0</v>
      </c>
      <c r="O7">
        <v>1946.073486328125</v>
      </c>
      <c r="P7">
        <v>1946.073486328125</v>
      </c>
      <c r="Q7">
        <v>0</v>
      </c>
      <c r="S7">
        <v>1949.074340820312</v>
      </c>
      <c r="T7">
        <v>1949.074340820312</v>
      </c>
      <c r="U7">
        <v>0</v>
      </c>
      <c r="W7">
        <v>1941.563842773438</v>
      </c>
      <c r="X7">
        <v>1941.563842773438</v>
      </c>
      <c r="Y7">
        <v>0</v>
      </c>
      <c r="Z7">
        <v>1946.073486328125</v>
      </c>
      <c r="AA7">
        <v>1946.073486328125</v>
      </c>
      <c r="AB7">
        <v>0</v>
      </c>
      <c r="AC7">
        <v>1941.049926757812</v>
      </c>
      <c r="AD7">
        <v>1941.049926757812</v>
      </c>
      <c r="AE7">
        <v>0</v>
      </c>
      <c r="AF7">
        <v>1941.563842773438</v>
      </c>
      <c r="AG7">
        <v>1941.563842773438</v>
      </c>
      <c r="AH7">
        <v>0</v>
      </c>
      <c r="AI7">
        <v>1939.143188476562</v>
      </c>
      <c r="AJ7">
        <v>1939.143188476562</v>
      </c>
      <c r="AK7">
        <v>0</v>
      </c>
      <c r="AL7">
        <v>1941.049926757812</v>
      </c>
      <c r="AM7">
        <v>1941.049926757812</v>
      </c>
      <c r="AN7">
        <v>0</v>
      </c>
      <c r="AO7">
        <v>1938.156372070312</v>
      </c>
      <c r="AP7">
        <v>1938.156372070312</v>
      </c>
      <c r="AQ7">
        <v>0</v>
      </c>
      <c r="AR7">
        <v>1939.159790039062</v>
      </c>
      <c r="AS7">
        <v>1939.159790039062</v>
      </c>
      <c r="AT7">
        <v>0</v>
      </c>
      <c r="AU7">
        <v>1946.073486328125</v>
      </c>
      <c r="AV7">
        <v>1946.073486328125</v>
      </c>
      <c r="AW7">
        <v>0</v>
      </c>
      <c r="AY7">
        <v>5</v>
      </c>
      <c r="BA7">
        <f t="shared" si="0"/>
        <v>1.00341796875</v>
      </c>
      <c r="BB7">
        <f t="shared" si="1"/>
        <v>1.90673828125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4.1252441406259095</v>
      </c>
      <c r="BH7">
        <f t="shared" si="6"/>
        <v>15.059814453125909</v>
      </c>
      <c r="BI7">
        <f t="shared" si="9"/>
        <v>75.282348632811136</v>
      </c>
      <c r="BJ7">
        <f t="shared" si="7"/>
        <v>76.296386718748181</v>
      </c>
      <c r="BK7">
        <f t="shared" si="7"/>
        <v>79.197753906248181</v>
      </c>
      <c r="BL7">
        <f t="shared" si="7"/>
        <v>79.711791992185226</v>
      </c>
      <c r="BM7">
        <f t="shared" si="7"/>
        <v>84.221313476561136</v>
      </c>
      <c r="BN7">
        <f t="shared" si="7"/>
        <v>87.222290039061136</v>
      </c>
      <c r="BO7">
        <f t="shared" si="7"/>
        <v>90.330444335935226</v>
      </c>
      <c r="BR7">
        <f t="shared" si="8"/>
        <v>85.806518554685226</v>
      </c>
    </row>
    <row r="8" spans="1:70" x14ac:dyDescent="0.2">
      <c r="A8" t="s">
        <v>67</v>
      </c>
      <c r="B8" t="s">
        <v>165</v>
      </c>
      <c r="C8" t="s">
        <v>77</v>
      </c>
      <c r="D8">
        <v>-60</v>
      </c>
      <c r="E8">
        <v>2</v>
      </c>
      <c r="F8" t="s">
        <v>71</v>
      </c>
      <c r="G8">
        <v>1</v>
      </c>
      <c r="H8">
        <v>1</v>
      </c>
      <c r="I8">
        <v>1</v>
      </c>
      <c r="J8">
        <v>0</v>
      </c>
      <c r="K8" t="s">
        <v>72</v>
      </c>
      <c r="L8">
        <v>0.74025118350982666</v>
      </c>
      <c r="M8">
        <v>0.74025118350982666</v>
      </c>
      <c r="N8">
        <v>0</v>
      </c>
      <c r="O8">
        <v>1961.12744140625</v>
      </c>
      <c r="P8">
        <v>1961.12744140625</v>
      </c>
      <c r="Q8">
        <v>0</v>
      </c>
      <c r="S8">
        <v>1964.128295898438</v>
      </c>
      <c r="T8">
        <v>1964.128295898438</v>
      </c>
      <c r="U8">
        <v>0</v>
      </c>
      <c r="W8">
        <v>1956.617919921875</v>
      </c>
      <c r="X8">
        <v>1956.617919921875</v>
      </c>
      <c r="Y8">
        <v>0</v>
      </c>
      <c r="Z8">
        <v>1961.12744140625</v>
      </c>
      <c r="AA8">
        <v>1961.12744140625</v>
      </c>
      <c r="AB8">
        <v>0</v>
      </c>
      <c r="AC8">
        <v>1956.10400390625</v>
      </c>
      <c r="AD8">
        <v>1956.10400390625</v>
      </c>
      <c r="AE8">
        <v>0</v>
      </c>
      <c r="AF8">
        <v>1956.617919921875</v>
      </c>
      <c r="AG8">
        <v>1956.617919921875</v>
      </c>
      <c r="AH8">
        <v>0</v>
      </c>
      <c r="AI8">
        <v>1954.197387695312</v>
      </c>
      <c r="AJ8">
        <v>1954.197387695312</v>
      </c>
      <c r="AK8">
        <v>0</v>
      </c>
      <c r="AL8">
        <v>1956.10400390625</v>
      </c>
      <c r="AM8">
        <v>1956.10400390625</v>
      </c>
      <c r="AN8">
        <v>0</v>
      </c>
      <c r="AO8">
        <v>1953.199584960938</v>
      </c>
      <c r="AP8">
        <v>1953.199584960938</v>
      </c>
      <c r="AQ8">
        <v>0</v>
      </c>
      <c r="AR8">
        <v>1954.2138671875</v>
      </c>
      <c r="AS8">
        <v>1954.2138671875</v>
      </c>
      <c r="AT8">
        <v>0</v>
      </c>
      <c r="AU8">
        <v>1961.12744140625</v>
      </c>
      <c r="AV8">
        <v>1961.12744140625</v>
      </c>
      <c r="AW8">
        <v>0</v>
      </c>
      <c r="AY8">
        <v>6</v>
      </c>
      <c r="BA8">
        <f t="shared" si="0"/>
        <v>1.0142822265620453</v>
      </c>
      <c r="BB8">
        <f t="shared" si="1"/>
        <v>1.9066162109379547</v>
      </c>
      <c r="BC8">
        <f t="shared" si="2"/>
        <v>0.513916015625</v>
      </c>
      <c r="BD8">
        <f t="shared" si="3"/>
        <v>4.509521484375</v>
      </c>
      <c r="BE8">
        <f t="shared" si="4"/>
        <v>3.0008544921879547</v>
      </c>
      <c r="BF8">
        <f t="shared" si="5"/>
        <v>4.1149902343740905</v>
      </c>
      <c r="BH8">
        <f t="shared" si="6"/>
        <v>15.060180664062045</v>
      </c>
      <c r="BI8">
        <f t="shared" si="9"/>
        <v>90.342163085937045</v>
      </c>
      <c r="BJ8">
        <f t="shared" si="7"/>
        <v>91.345581054687045</v>
      </c>
      <c r="BK8">
        <f t="shared" si="7"/>
        <v>93.252319335937045</v>
      </c>
      <c r="BL8">
        <f t="shared" si="7"/>
        <v>93.766235351562955</v>
      </c>
      <c r="BM8">
        <f t="shared" si="7"/>
        <v>98.27587890625</v>
      </c>
      <c r="BN8">
        <f t="shared" si="7"/>
        <v>101.27673339843705</v>
      </c>
      <c r="BO8">
        <f t="shared" si="7"/>
        <v>105.40197753906295</v>
      </c>
      <c r="BR8">
        <f t="shared" si="8"/>
        <v>99.860961914062955</v>
      </c>
    </row>
    <row r="9" spans="1:70" x14ac:dyDescent="0.2">
      <c r="A9" t="s">
        <v>67</v>
      </c>
      <c r="B9" t="s">
        <v>174</v>
      </c>
      <c r="C9" t="s">
        <v>154</v>
      </c>
      <c r="D9">
        <v>-150</v>
      </c>
      <c r="E9">
        <v>2</v>
      </c>
      <c r="F9" t="s">
        <v>75</v>
      </c>
      <c r="G9">
        <v>1</v>
      </c>
      <c r="H9">
        <v>1</v>
      </c>
      <c r="I9">
        <v>1</v>
      </c>
      <c r="J9">
        <v>0</v>
      </c>
      <c r="K9" t="s">
        <v>72</v>
      </c>
      <c r="L9">
        <v>0.69777238368988037</v>
      </c>
      <c r="M9">
        <v>0.69777238368988037</v>
      </c>
      <c r="N9">
        <v>0</v>
      </c>
      <c r="O9">
        <v>1976.562866210938</v>
      </c>
      <c r="P9">
        <v>1976.562866210938</v>
      </c>
      <c r="Q9">
        <v>0</v>
      </c>
      <c r="S9">
        <v>1979.563842773438</v>
      </c>
      <c r="T9">
        <v>1979.563842773438</v>
      </c>
      <c r="U9">
        <v>0</v>
      </c>
      <c r="W9">
        <v>1972.053344726562</v>
      </c>
      <c r="X9">
        <v>1972.053344726562</v>
      </c>
      <c r="Y9">
        <v>0</v>
      </c>
      <c r="Z9">
        <v>1976.562866210938</v>
      </c>
      <c r="AA9">
        <v>1976.562866210938</v>
      </c>
      <c r="AB9">
        <v>0</v>
      </c>
      <c r="AC9">
        <v>1971.539306640625</v>
      </c>
      <c r="AD9">
        <v>1971.539306640625</v>
      </c>
      <c r="AE9">
        <v>0</v>
      </c>
      <c r="AF9">
        <v>1972.053344726562</v>
      </c>
      <c r="AG9">
        <v>1972.053344726562</v>
      </c>
      <c r="AH9">
        <v>0</v>
      </c>
      <c r="AI9">
        <v>1969.23486328125</v>
      </c>
      <c r="AJ9">
        <v>1969.23486328125</v>
      </c>
      <c r="AK9">
        <v>0</v>
      </c>
      <c r="AL9">
        <v>1971.539306640625</v>
      </c>
      <c r="AM9">
        <v>1971.539306640625</v>
      </c>
      <c r="AN9">
        <v>0</v>
      </c>
      <c r="AO9">
        <v>1968.243286132812</v>
      </c>
      <c r="AP9">
        <v>1968.243286132812</v>
      </c>
      <c r="AQ9">
        <v>0</v>
      </c>
      <c r="AR9">
        <v>1969.251342773438</v>
      </c>
      <c r="AS9">
        <v>1969.251342773438</v>
      </c>
      <c r="AT9">
        <v>0</v>
      </c>
      <c r="AU9">
        <v>1976.562866210938</v>
      </c>
      <c r="AV9">
        <v>1976.562866210938</v>
      </c>
      <c r="AW9">
        <v>0</v>
      </c>
      <c r="AY9">
        <v>7</v>
      </c>
      <c r="BA9">
        <f t="shared" si="0"/>
        <v>1.0080566406259095</v>
      </c>
      <c r="BB9">
        <f t="shared" si="1"/>
        <v>2.304443359375</v>
      </c>
      <c r="BC9">
        <f t="shared" si="2"/>
        <v>0.51403808593704525</v>
      </c>
      <c r="BD9">
        <f t="shared" si="3"/>
        <v>4.5095214843759095</v>
      </c>
      <c r="BE9">
        <f t="shared" si="4"/>
        <v>3.0009765625</v>
      </c>
      <c r="BF9">
        <f t="shared" si="5"/>
        <v>3.7165527343740905</v>
      </c>
      <c r="BH9">
        <f t="shared" si="6"/>
        <v>15.053588867187955</v>
      </c>
      <c r="BI9">
        <f t="shared" si="9"/>
        <v>105.40234374999909</v>
      </c>
      <c r="BJ9">
        <f t="shared" si="7"/>
        <v>106.41662597656114</v>
      </c>
      <c r="BK9">
        <f t="shared" si="7"/>
        <v>108.32324218749909</v>
      </c>
      <c r="BL9">
        <f t="shared" si="7"/>
        <v>108.83715820312409</v>
      </c>
      <c r="BM9">
        <f t="shared" si="7"/>
        <v>113.34667968749909</v>
      </c>
      <c r="BN9">
        <f t="shared" si="7"/>
        <v>116.34753417968705</v>
      </c>
      <c r="BO9">
        <f t="shared" si="7"/>
        <v>120.46252441406114</v>
      </c>
      <c r="BR9">
        <f t="shared" si="8"/>
        <v>114.93188476562409</v>
      </c>
    </row>
    <row r="10" spans="1:70" x14ac:dyDescent="0.2">
      <c r="A10" t="s">
        <v>67</v>
      </c>
      <c r="B10" t="s">
        <v>168</v>
      </c>
      <c r="C10" t="s">
        <v>161</v>
      </c>
      <c r="D10">
        <v>-90</v>
      </c>
      <c r="E10">
        <v>2</v>
      </c>
      <c r="F10" t="s">
        <v>75</v>
      </c>
      <c r="G10">
        <v>1</v>
      </c>
      <c r="H10">
        <v>1</v>
      </c>
      <c r="I10">
        <v>1</v>
      </c>
      <c r="J10">
        <v>0</v>
      </c>
      <c r="K10" t="s">
        <v>72</v>
      </c>
      <c r="L10">
        <v>1.0456564426422119</v>
      </c>
      <c r="M10">
        <v>1.0456564426422119</v>
      </c>
      <c r="N10">
        <v>0</v>
      </c>
      <c r="O10">
        <v>1991.10302734375</v>
      </c>
      <c r="P10">
        <v>1991.10302734375</v>
      </c>
      <c r="Q10">
        <v>0</v>
      </c>
      <c r="S10">
        <v>1994.103881835938</v>
      </c>
      <c r="T10">
        <v>1994.103881835938</v>
      </c>
      <c r="U10">
        <v>0</v>
      </c>
      <c r="W10">
        <v>1986.593383789062</v>
      </c>
      <c r="X10">
        <v>1986.593383789062</v>
      </c>
      <c r="Y10">
        <v>0</v>
      </c>
      <c r="Z10">
        <v>1991.10302734375</v>
      </c>
      <c r="AA10">
        <v>1991.10302734375</v>
      </c>
      <c r="AB10">
        <v>0</v>
      </c>
      <c r="AC10">
        <v>1986.079467773438</v>
      </c>
      <c r="AD10">
        <v>1986.079467773438</v>
      </c>
      <c r="AE10">
        <v>0</v>
      </c>
      <c r="AF10">
        <v>1986.593383789062</v>
      </c>
      <c r="AG10">
        <v>1986.593383789062</v>
      </c>
      <c r="AH10">
        <v>0</v>
      </c>
      <c r="AI10">
        <v>1984.272338867188</v>
      </c>
      <c r="AJ10">
        <v>1984.272338867188</v>
      </c>
      <c r="AK10">
        <v>0</v>
      </c>
      <c r="AL10">
        <v>1986.079467773438</v>
      </c>
      <c r="AM10">
        <v>1986.079467773438</v>
      </c>
      <c r="AN10">
        <v>0</v>
      </c>
      <c r="AO10">
        <v>1983.280395507812</v>
      </c>
      <c r="AP10">
        <v>1983.280395507812</v>
      </c>
      <c r="AQ10">
        <v>0</v>
      </c>
      <c r="AR10">
        <v>1984.288940429688</v>
      </c>
      <c r="AS10">
        <v>1984.288940429688</v>
      </c>
      <c r="AT10">
        <v>0</v>
      </c>
      <c r="AU10">
        <v>1991.10302734375</v>
      </c>
      <c r="AV10">
        <v>1991.10302734375</v>
      </c>
      <c r="AW10">
        <v>0</v>
      </c>
      <c r="AY10">
        <v>8</v>
      </c>
      <c r="BA10">
        <f t="shared" si="0"/>
        <v>1.0085449218759095</v>
      </c>
      <c r="BB10">
        <f t="shared" si="1"/>
        <v>1.80712890625</v>
      </c>
      <c r="BC10">
        <f t="shared" si="2"/>
        <v>0.51391601562409051</v>
      </c>
      <c r="BD10">
        <f t="shared" si="3"/>
        <v>4.5096435546879547</v>
      </c>
      <c r="BE10">
        <f t="shared" si="4"/>
        <v>3.0008544921879547</v>
      </c>
      <c r="BF10">
        <f t="shared" si="5"/>
        <v>4.2193603515620453</v>
      </c>
      <c r="BH10">
        <f t="shared" si="6"/>
        <v>15.059448242187955</v>
      </c>
      <c r="BI10">
        <f t="shared" si="9"/>
        <v>120.45593261718705</v>
      </c>
      <c r="BJ10">
        <f t="shared" si="7"/>
        <v>121.46398925781295</v>
      </c>
      <c r="BK10">
        <f t="shared" si="7"/>
        <v>123.76843261718795</v>
      </c>
      <c r="BL10">
        <f t="shared" si="7"/>
        <v>124.282470703125</v>
      </c>
      <c r="BM10">
        <f t="shared" si="7"/>
        <v>128.79199218750091</v>
      </c>
      <c r="BN10">
        <f t="shared" si="7"/>
        <v>131.79296875000091</v>
      </c>
      <c r="BO10">
        <f t="shared" si="7"/>
        <v>135.509521484375</v>
      </c>
      <c r="BR10">
        <f t="shared" si="8"/>
        <v>130.377197265625</v>
      </c>
    </row>
    <row r="11" spans="1:70" x14ac:dyDescent="0.2">
      <c r="A11" t="s">
        <v>61</v>
      </c>
      <c r="B11" t="s">
        <v>155</v>
      </c>
      <c r="C11" t="s">
        <v>173</v>
      </c>
      <c r="D11">
        <v>120</v>
      </c>
      <c r="E11">
        <v>2</v>
      </c>
      <c r="F11" t="s">
        <v>75</v>
      </c>
      <c r="G11">
        <v>1</v>
      </c>
      <c r="H11">
        <v>1</v>
      </c>
      <c r="I11">
        <v>1</v>
      </c>
      <c r="J11">
        <v>0</v>
      </c>
      <c r="K11" t="s">
        <v>72</v>
      </c>
      <c r="L11">
        <v>0.91371208429336548</v>
      </c>
      <c r="M11">
        <v>0.91371208429336548</v>
      </c>
      <c r="N11">
        <v>0</v>
      </c>
      <c r="O11">
        <v>2006.637939453125</v>
      </c>
      <c r="P11">
        <v>2006.637939453125</v>
      </c>
      <c r="Q11">
        <v>0</v>
      </c>
      <c r="S11">
        <v>2009.638793945312</v>
      </c>
      <c r="T11">
        <v>2009.638793945312</v>
      </c>
      <c r="U11">
        <v>0</v>
      </c>
      <c r="W11">
        <v>2002.128295898438</v>
      </c>
      <c r="X11">
        <v>2002.128295898438</v>
      </c>
      <c r="Y11">
        <v>0</v>
      </c>
      <c r="Z11">
        <v>2006.637939453125</v>
      </c>
      <c r="AA11">
        <v>2006.637939453125</v>
      </c>
      <c r="AB11">
        <v>0</v>
      </c>
      <c r="AC11">
        <v>2001.614379882812</v>
      </c>
      <c r="AD11">
        <v>2001.614379882812</v>
      </c>
      <c r="AE11">
        <v>0</v>
      </c>
      <c r="AF11">
        <v>2002.128295898438</v>
      </c>
      <c r="AG11">
        <v>2002.128295898438</v>
      </c>
      <c r="AH11">
        <v>0</v>
      </c>
      <c r="AI11">
        <v>1999.309814453125</v>
      </c>
      <c r="AJ11">
        <v>1999.309814453125</v>
      </c>
      <c r="AK11">
        <v>0</v>
      </c>
      <c r="AL11">
        <v>2001.614379882812</v>
      </c>
      <c r="AM11">
        <v>2001.614379882812</v>
      </c>
      <c r="AN11">
        <v>0</v>
      </c>
      <c r="AO11">
        <v>1998.3232421875</v>
      </c>
      <c r="AP11">
        <v>1998.3232421875</v>
      </c>
      <c r="AQ11">
        <v>0</v>
      </c>
      <c r="AR11">
        <v>1999.326416015625</v>
      </c>
      <c r="AS11">
        <v>1999.326416015625</v>
      </c>
      <c r="AT11">
        <v>0</v>
      </c>
      <c r="AU11">
        <v>2006.637939453125</v>
      </c>
      <c r="AV11">
        <v>2006.637939453125</v>
      </c>
      <c r="AW11">
        <v>0</v>
      </c>
      <c r="AY11">
        <v>9</v>
      </c>
      <c r="BA11">
        <f t="shared" si="0"/>
        <v>1.003173828125</v>
      </c>
      <c r="BB11">
        <f t="shared" si="1"/>
        <v>2.3045654296870453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3.7150878906259095</v>
      </c>
      <c r="BH11">
        <f t="shared" si="6"/>
        <v>15.047241210937955</v>
      </c>
      <c r="BI11">
        <f t="shared" si="9"/>
        <v>135.515380859375</v>
      </c>
      <c r="BJ11">
        <f t="shared" si="7"/>
        <v>136.52392578125091</v>
      </c>
      <c r="BK11">
        <f t="shared" si="7"/>
        <v>138.33105468750091</v>
      </c>
      <c r="BL11">
        <f t="shared" si="7"/>
        <v>138.844970703125</v>
      </c>
      <c r="BM11">
        <f t="shared" si="7"/>
        <v>143.35461425781295</v>
      </c>
      <c r="BN11">
        <f t="shared" si="7"/>
        <v>146.35546875000091</v>
      </c>
      <c r="BO11">
        <f t="shared" si="7"/>
        <v>150.57482910156295</v>
      </c>
      <c r="BR11">
        <f t="shared" si="8"/>
        <v>144.939697265625</v>
      </c>
    </row>
    <row r="12" spans="1:70" x14ac:dyDescent="0.2">
      <c r="A12" t="s">
        <v>61</v>
      </c>
      <c r="B12" t="s">
        <v>163</v>
      </c>
      <c r="C12" t="s">
        <v>156</v>
      </c>
      <c r="D12">
        <v>120</v>
      </c>
      <c r="E12">
        <v>1</v>
      </c>
      <c r="F12" t="s">
        <v>65</v>
      </c>
      <c r="G12">
        <v>1</v>
      </c>
      <c r="H12">
        <v>0</v>
      </c>
      <c r="I12">
        <v>0</v>
      </c>
      <c r="J12">
        <v>0</v>
      </c>
      <c r="K12" t="s">
        <v>72</v>
      </c>
      <c r="L12">
        <v>0.66373980045318604</v>
      </c>
      <c r="M12">
        <v>0.66373980045318604</v>
      </c>
      <c r="N12">
        <v>0</v>
      </c>
      <c r="O12">
        <v>2021.973876953125</v>
      </c>
      <c r="P12">
        <v>2021.973876953125</v>
      </c>
      <c r="Q12">
        <v>0</v>
      </c>
      <c r="S12">
        <v>2024.974731445312</v>
      </c>
      <c r="T12">
        <v>2024.974731445312</v>
      </c>
      <c r="U12">
        <v>0</v>
      </c>
      <c r="W12">
        <v>2017.464233398438</v>
      </c>
      <c r="X12">
        <v>2017.464233398438</v>
      </c>
      <c r="Y12">
        <v>0</v>
      </c>
      <c r="Z12">
        <v>2021.973876953125</v>
      </c>
      <c r="AA12">
        <v>2021.973876953125</v>
      </c>
      <c r="AB12">
        <v>0</v>
      </c>
      <c r="AC12">
        <v>2016.950317382812</v>
      </c>
      <c r="AD12">
        <v>2016.950317382812</v>
      </c>
      <c r="AE12">
        <v>0</v>
      </c>
      <c r="AF12">
        <v>2017.464233398438</v>
      </c>
      <c r="AG12">
        <v>2017.464233398438</v>
      </c>
      <c r="AH12">
        <v>0</v>
      </c>
      <c r="AI12">
        <v>2014.347290039062</v>
      </c>
      <c r="AJ12">
        <v>2014.347290039062</v>
      </c>
      <c r="AK12">
        <v>0</v>
      </c>
      <c r="AL12">
        <v>2016.950317382812</v>
      </c>
      <c r="AM12">
        <v>2016.950317382812</v>
      </c>
      <c r="AN12">
        <v>0</v>
      </c>
      <c r="AO12">
        <v>2013.353881835938</v>
      </c>
      <c r="AP12">
        <v>2013.353881835938</v>
      </c>
      <c r="AQ12">
        <v>0</v>
      </c>
      <c r="AR12">
        <v>2014.363891601562</v>
      </c>
      <c r="AS12">
        <v>2014.363891601562</v>
      </c>
      <c r="AT12">
        <v>0</v>
      </c>
      <c r="AU12">
        <v>2021.973876953125</v>
      </c>
      <c r="AV12">
        <v>2021.973876953125</v>
      </c>
      <c r="AW12">
        <v>0</v>
      </c>
      <c r="AY12">
        <v>10</v>
      </c>
      <c r="BA12">
        <f t="shared" si="0"/>
        <v>1.0100097656240905</v>
      </c>
      <c r="BB12">
        <f t="shared" si="1"/>
        <v>2.60302734375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3.4285888671879547</v>
      </c>
      <c r="BH12">
        <f t="shared" si="6"/>
        <v>15.066040039062045</v>
      </c>
      <c r="BI12">
        <f t="shared" si="9"/>
        <v>150.56262207031295</v>
      </c>
      <c r="BJ12">
        <f t="shared" si="7"/>
        <v>151.56579589843795</v>
      </c>
      <c r="BK12">
        <f t="shared" si="7"/>
        <v>153.870361328125</v>
      </c>
      <c r="BL12">
        <f t="shared" si="7"/>
        <v>154.38427734375091</v>
      </c>
      <c r="BM12">
        <f t="shared" si="7"/>
        <v>158.89392089843795</v>
      </c>
      <c r="BN12">
        <f t="shared" si="7"/>
        <v>161.894775390625</v>
      </c>
      <c r="BO12">
        <f t="shared" si="7"/>
        <v>165.60986328125091</v>
      </c>
      <c r="BR12">
        <f t="shared" si="8"/>
        <v>160.47900390625091</v>
      </c>
    </row>
    <row r="13" spans="1:70" x14ac:dyDescent="0.2">
      <c r="A13" t="s">
        <v>67</v>
      </c>
      <c r="B13" t="s">
        <v>177</v>
      </c>
      <c r="C13" t="s">
        <v>152</v>
      </c>
      <c r="D13">
        <v>-150</v>
      </c>
      <c r="E13">
        <v>1</v>
      </c>
      <c r="F13" t="s">
        <v>65</v>
      </c>
      <c r="G13">
        <v>1</v>
      </c>
      <c r="H13">
        <v>0</v>
      </c>
      <c r="I13">
        <v>0</v>
      </c>
      <c r="J13">
        <v>0</v>
      </c>
      <c r="K13" t="s">
        <v>72</v>
      </c>
      <c r="L13">
        <v>2.5690581798553471</v>
      </c>
      <c r="M13">
        <v>2.5690581798553471</v>
      </c>
      <c r="N13">
        <v>0</v>
      </c>
      <c r="O13">
        <v>2036.530517578125</v>
      </c>
      <c r="P13">
        <v>2036.530517578125</v>
      </c>
      <c r="Q13">
        <v>0</v>
      </c>
      <c r="S13">
        <v>2039.531494140625</v>
      </c>
      <c r="T13">
        <v>2039.531494140625</v>
      </c>
      <c r="U13">
        <v>0</v>
      </c>
      <c r="W13">
        <v>2032.02099609375</v>
      </c>
      <c r="X13">
        <v>2032.02099609375</v>
      </c>
      <c r="Y13">
        <v>0</v>
      </c>
      <c r="Z13">
        <v>2036.530517578125</v>
      </c>
      <c r="AA13">
        <v>2036.530517578125</v>
      </c>
      <c r="AB13">
        <v>0</v>
      </c>
      <c r="AC13">
        <v>2031.506958007812</v>
      </c>
      <c r="AD13">
        <v>2031.506958007812</v>
      </c>
      <c r="AE13">
        <v>0</v>
      </c>
      <c r="AF13">
        <v>2032.02099609375</v>
      </c>
      <c r="AG13">
        <v>2032.02099609375</v>
      </c>
      <c r="AH13">
        <v>0</v>
      </c>
      <c r="AI13">
        <v>2029.4013671875</v>
      </c>
      <c r="AJ13">
        <v>2029.4013671875</v>
      </c>
      <c r="AK13">
        <v>0</v>
      </c>
      <c r="AL13">
        <v>2031.506958007812</v>
      </c>
      <c r="AM13">
        <v>2031.506958007812</v>
      </c>
      <c r="AN13">
        <v>0</v>
      </c>
      <c r="AO13">
        <v>2028.4033203125</v>
      </c>
      <c r="AP13">
        <v>2028.4033203125</v>
      </c>
      <c r="AQ13">
        <v>0</v>
      </c>
      <c r="AR13">
        <v>2029.41796875</v>
      </c>
      <c r="AS13">
        <v>2029.41796875</v>
      </c>
      <c r="AT13">
        <v>0</v>
      </c>
      <c r="AU13">
        <v>2036.530517578125</v>
      </c>
      <c r="AV13">
        <v>2036.530517578125</v>
      </c>
      <c r="AW13">
        <v>0</v>
      </c>
      <c r="AY13">
        <v>11</v>
      </c>
      <c r="BA13">
        <f t="shared" si="0"/>
        <v>1.0146484375</v>
      </c>
      <c r="BB13">
        <f t="shared" si="1"/>
        <v>2.1055908203120453</v>
      </c>
      <c r="BC13">
        <f t="shared" si="2"/>
        <v>0.51403808593795475</v>
      </c>
      <c r="BD13">
        <f t="shared" si="3"/>
        <v>4.509521484375</v>
      </c>
      <c r="BE13">
        <f t="shared" si="4"/>
        <v>3.0009765625</v>
      </c>
      <c r="BF13">
        <f t="shared" si="5"/>
        <v>3.9210205078129547</v>
      </c>
      <c r="BH13">
        <f t="shared" si="6"/>
        <v>15.065795898437955</v>
      </c>
      <c r="BI13">
        <f t="shared" si="9"/>
        <v>165.628662109375</v>
      </c>
      <c r="BJ13">
        <f t="shared" si="7"/>
        <v>166.63867187499909</v>
      </c>
      <c r="BK13">
        <f t="shared" si="7"/>
        <v>169.24169921874909</v>
      </c>
      <c r="BL13">
        <f t="shared" si="7"/>
        <v>169.755615234375</v>
      </c>
      <c r="BM13">
        <f t="shared" si="7"/>
        <v>174.26525878906205</v>
      </c>
      <c r="BN13">
        <f t="shared" si="7"/>
        <v>177.26611328124909</v>
      </c>
      <c r="BO13">
        <f t="shared" si="7"/>
        <v>180.69470214843705</v>
      </c>
      <c r="BR13">
        <f t="shared" si="8"/>
        <v>175.850341796875</v>
      </c>
    </row>
    <row r="14" spans="1:70" x14ac:dyDescent="0.2">
      <c r="A14" t="s">
        <v>61</v>
      </c>
      <c r="B14" t="s">
        <v>149</v>
      </c>
      <c r="C14" t="s">
        <v>150</v>
      </c>
      <c r="D14">
        <v>60</v>
      </c>
      <c r="E14">
        <v>2</v>
      </c>
      <c r="F14" t="s">
        <v>75</v>
      </c>
      <c r="G14">
        <v>1</v>
      </c>
      <c r="H14">
        <v>1</v>
      </c>
      <c r="I14">
        <v>1</v>
      </c>
      <c r="J14">
        <v>0</v>
      </c>
      <c r="K14" t="s">
        <v>72</v>
      </c>
      <c r="L14">
        <v>0.77175891399383545</v>
      </c>
      <c r="M14">
        <v>0.77175891399383545</v>
      </c>
      <c r="N14">
        <v>0</v>
      </c>
      <c r="O14">
        <v>2050.6728515625</v>
      </c>
      <c r="P14">
        <v>2050.6728515625</v>
      </c>
      <c r="Q14">
        <v>0</v>
      </c>
      <c r="S14">
        <v>2053.673583984375</v>
      </c>
      <c r="T14">
        <v>2053.673583984375</v>
      </c>
      <c r="U14">
        <v>0</v>
      </c>
      <c r="W14">
        <v>2046.163208007812</v>
      </c>
      <c r="X14">
        <v>2046.163208007812</v>
      </c>
      <c r="Y14">
        <v>0</v>
      </c>
      <c r="Z14">
        <v>2050.6728515625</v>
      </c>
      <c r="AA14">
        <v>2050.6728515625</v>
      </c>
      <c r="AB14">
        <v>0</v>
      </c>
      <c r="AC14">
        <v>2045.649169921875</v>
      </c>
      <c r="AD14">
        <v>2045.649169921875</v>
      </c>
      <c r="AE14">
        <v>0</v>
      </c>
      <c r="AF14">
        <v>2046.163208007812</v>
      </c>
      <c r="AG14">
        <v>2046.163208007812</v>
      </c>
      <c r="AH14">
        <v>0</v>
      </c>
      <c r="AI14">
        <v>2044.43896484375</v>
      </c>
      <c r="AJ14">
        <v>2044.43896484375</v>
      </c>
      <c r="AK14">
        <v>0</v>
      </c>
      <c r="AL14">
        <v>2045.649169921875</v>
      </c>
      <c r="AM14">
        <v>2045.649169921875</v>
      </c>
      <c r="AN14">
        <v>0</v>
      </c>
      <c r="AO14">
        <v>2043.452514648438</v>
      </c>
      <c r="AP14">
        <v>2043.452514648438</v>
      </c>
      <c r="AQ14">
        <v>0</v>
      </c>
      <c r="AR14">
        <v>2044.455444335938</v>
      </c>
      <c r="AS14">
        <v>2044.455444335938</v>
      </c>
      <c r="AT14">
        <v>0</v>
      </c>
      <c r="AU14">
        <v>2050.6728515625</v>
      </c>
      <c r="AV14">
        <v>2050.6728515625</v>
      </c>
      <c r="AW14">
        <v>0</v>
      </c>
      <c r="AY14">
        <v>12</v>
      </c>
      <c r="BA14">
        <f t="shared" si="0"/>
        <v>1.0029296875</v>
      </c>
      <c r="BB14">
        <f t="shared" si="1"/>
        <v>1.210205078125</v>
      </c>
      <c r="BC14">
        <f t="shared" si="2"/>
        <v>0.51403808593704525</v>
      </c>
      <c r="BD14">
        <f t="shared" si="3"/>
        <v>4.5096435546879547</v>
      </c>
      <c r="BE14">
        <f t="shared" si="4"/>
        <v>3.000732421875</v>
      </c>
      <c r="BF14">
        <f t="shared" si="5"/>
        <v>4.8115234375</v>
      </c>
      <c r="BH14">
        <f t="shared" si="6"/>
        <v>15.049072265625</v>
      </c>
      <c r="BI14">
        <f t="shared" si="9"/>
        <v>180.69445800781295</v>
      </c>
      <c r="BJ14">
        <f t="shared" si="7"/>
        <v>181.70910644531295</v>
      </c>
      <c r="BK14">
        <f t="shared" si="7"/>
        <v>183.814697265625</v>
      </c>
      <c r="BL14">
        <f t="shared" si="7"/>
        <v>184.32873535156295</v>
      </c>
      <c r="BM14">
        <f t="shared" si="7"/>
        <v>188.83825683593795</v>
      </c>
      <c r="BN14">
        <f t="shared" si="7"/>
        <v>191.83923339843795</v>
      </c>
      <c r="BO14">
        <f t="shared" si="7"/>
        <v>195.76025390625091</v>
      </c>
      <c r="BR14">
        <f t="shared" si="8"/>
        <v>190.42346191406295</v>
      </c>
    </row>
    <row r="15" spans="1:70" x14ac:dyDescent="0.2">
      <c r="A15" t="s">
        <v>61</v>
      </c>
      <c r="B15" t="s">
        <v>68</v>
      </c>
      <c r="C15" t="s">
        <v>69</v>
      </c>
      <c r="D15">
        <v>120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0.59649020433425903</v>
      </c>
      <c r="M15">
        <v>0.59649020433425903</v>
      </c>
      <c r="N15">
        <v>0</v>
      </c>
      <c r="O15">
        <v>2066.705078125</v>
      </c>
      <c r="P15">
        <v>2066.705078125</v>
      </c>
      <c r="Q15">
        <v>0</v>
      </c>
      <c r="S15">
        <v>2069.705810546875</v>
      </c>
      <c r="T15">
        <v>2069.705810546875</v>
      </c>
      <c r="U15">
        <v>0</v>
      </c>
      <c r="W15">
        <v>2062.1953125</v>
      </c>
      <c r="X15">
        <v>2062.1953125</v>
      </c>
      <c r="Y15">
        <v>0</v>
      </c>
      <c r="Z15">
        <v>2066.705078125</v>
      </c>
      <c r="AA15">
        <v>2066.705078125</v>
      </c>
      <c r="AB15">
        <v>0</v>
      </c>
      <c r="AC15">
        <v>2061.681396484375</v>
      </c>
      <c r="AD15">
        <v>2061.681396484375</v>
      </c>
      <c r="AE15">
        <v>0</v>
      </c>
      <c r="AF15">
        <v>2062.1953125</v>
      </c>
      <c r="AG15">
        <v>2062.1953125</v>
      </c>
      <c r="AH15">
        <v>0</v>
      </c>
      <c r="AI15">
        <v>2059.476318359375</v>
      </c>
      <c r="AJ15">
        <v>2059.476318359375</v>
      </c>
      <c r="AK15">
        <v>0</v>
      </c>
      <c r="AL15">
        <v>2061.681396484375</v>
      </c>
      <c r="AM15">
        <v>2061.681396484375</v>
      </c>
      <c r="AN15">
        <v>0</v>
      </c>
      <c r="AO15">
        <v>2058.485107421875</v>
      </c>
      <c r="AP15">
        <v>2058.485107421875</v>
      </c>
      <c r="AQ15">
        <v>0</v>
      </c>
      <c r="AR15">
        <v>2059.492919921875</v>
      </c>
      <c r="AS15">
        <v>2059.492919921875</v>
      </c>
      <c r="AT15">
        <v>0</v>
      </c>
      <c r="AU15">
        <v>2066.705078125</v>
      </c>
      <c r="AV15">
        <v>2066.705078125</v>
      </c>
      <c r="AW15">
        <v>0</v>
      </c>
      <c r="AY15">
        <v>13</v>
      </c>
      <c r="BA15">
        <f t="shared" si="0"/>
        <v>1.0078125</v>
      </c>
      <c r="BB15">
        <f t="shared" si="1"/>
        <v>2.205078125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3.826904296875</v>
      </c>
      <c r="BH15">
        <f t="shared" si="6"/>
        <v>15.064208984375</v>
      </c>
      <c r="BI15">
        <f t="shared" si="9"/>
        <v>195.74353027343795</v>
      </c>
      <c r="BJ15">
        <f t="shared" si="7"/>
        <v>196.74645996093795</v>
      </c>
      <c r="BK15">
        <f t="shared" si="7"/>
        <v>197.95666503906295</v>
      </c>
      <c r="BL15">
        <f t="shared" si="7"/>
        <v>198.470703125</v>
      </c>
      <c r="BM15">
        <f t="shared" si="7"/>
        <v>202.98034667968795</v>
      </c>
      <c r="BN15">
        <f t="shared" si="7"/>
        <v>205.98107910156295</v>
      </c>
      <c r="BO15">
        <f t="shared" si="7"/>
        <v>210.79260253906295</v>
      </c>
      <c r="BR15">
        <f t="shared" si="8"/>
        <v>204.5654296875</v>
      </c>
    </row>
    <row r="16" spans="1:70" x14ac:dyDescent="0.2">
      <c r="A16" t="s">
        <v>67</v>
      </c>
      <c r="B16" t="s">
        <v>171</v>
      </c>
      <c r="C16" t="s">
        <v>161</v>
      </c>
      <c r="D16">
        <v>-30</v>
      </c>
      <c r="E16">
        <v>2</v>
      </c>
      <c r="F16" t="s">
        <v>75</v>
      </c>
      <c r="G16">
        <v>1</v>
      </c>
      <c r="H16">
        <v>1</v>
      </c>
      <c r="I16">
        <v>1</v>
      </c>
      <c r="J16">
        <v>0</v>
      </c>
      <c r="K16" t="s">
        <v>72</v>
      </c>
      <c r="L16">
        <v>0.70181089639663696</v>
      </c>
      <c r="M16">
        <v>0.70181089639663696</v>
      </c>
      <c r="N16">
        <v>0</v>
      </c>
      <c r="O16">
        <v>2081.460693359375</v>
      </c>
      <c r="P16">
        <v>2081.460693359375</v>
      </c>
      <c r="Q16">
        <v>0</v>
      </c>
      <c r="S16">
        <v>2084.46142578125</v>
      </c>
      <c r="T16">
        <v>2084.46142578125</v>
      </c>
      <c r="U16">
        <v>0</v>
      </c>
      <c r="W16">
        <v>2076.951171875</v>
      </c>
      <c r="X16">
        <v>2076.951171875</v>
      </c>
      <c r="Y16">
        <v>0</v>
      </c>
      <c r="Z16">
        <v>2081.460693359375</v>
      </c>
      <c r="AA16">
        <v>2081.460693359375</v>
      </c>
      <c r="AB16">
        <v>0</v>
      </c>
      <c r="AC16">
        <v>2076.43701171875</v>
      </c>
      <c r="AD16">
        <v>2076.43701171875</v>
      </c>
      <c r="AE16">
        <v>0</v>
      </c>
      <c r="AF16">
        <v>2076.951171875</v>
      </c>
      <c r="AG16">
        <v>2076.951171875</v>
      </c>
      <c r="AH16">
        <v>0</v>
      </c>
      <c r="AI16">
        <v>2074.530517578125</v>
      </c>
      <c r="AJ16">
        <v>2074.530517578125</v>
      </c>
      <c r="AK16">
        <v>0</v>
      </c>
      <c r="AL16">
        <v>2076.43701171875</v>
      </c>
      <c r="AM16">
        <v>2076.43701171875</v>
      </c>
      <c r="AN16">
        <v>0</v>
      </c>
      <c r="AO16">
        <v>2073.53271484375</v>
      </c>
      <c r="AP16">
        <v>2073.53271484375</v>
      </c>
      <c r="AQ16">
        <v>0</v>
      </c>
      <c r="AR16">
        <v>2074.547119140625</v>
      </c>
      <c r="AS16">
        <v>2074.547119140625</v>
      </c>
      <c r="AT16">
        <v>0</v>
      </c>
      <c r="AU16">
        <v>2081.460693359375</v>
      </c>
      <c r="AV16">
        <v>2081.460693359375</v>
      </c>
      <c r="AW16">
        <v>0</v>
      </c>
      <c r="AY16">
        <v>14</v>
      </c>
      <c r="BA16">
        <f t="shared" si="0"/>
        <v>1.014404296875</v>
      </c>
      <c r="BB16">
        <f t="shared" si="1"/>
        <v>1.906494140625</v>
      </c>
      <c r="BC16">
        <f t="shared" si="2"/>
        <v>0.51416015625</v>
      </c>
      <c r="BD16">
        <f t="shared" si="3"/>
        <v>4.509521484375</v>
      </c>
      <c r="BE16">
        <f t="shared" si="4"/>
        <v>3.000732421875</v>
      </c>
      <c r="BF16">
        <f t="shared" si="5"/>
        <v>4.115234375</v>
      </c>
      <c r="BH16">
        <f t="shared" si="6"/>
        <v>15.060546875</v>
      </c>
      <c r="BI16">
        <f t="shared" si="9"/>
        <v>210.80773925781295</v>
      </c>
      <c r="BJ16">
        <f t="shared" si="7"/>
        <v>211.81555175781295</v>
      </c>
      <c r="BK16">
        <f t="shared" si="7"/>
        <v>214.02062988281295</v>
      </c>
      <c r="BL16">
        <f t="shared" si="7"/>
        <v>214.53454589843795</v>
      </c>
      <c r="BM16">
        <f t="shared" si="7"/>
        <v>219.04431152343795</v>
      </c>
      <c r="BN16">
        <f t="shared" si="7"/>
        <v>222.04504394531295</v>
      </c>
      <c r="BO16">
        <f t="shared" si="7"/>
        <v>225.87194824218795</v>
      </c>
      <c r="BR16">
        <f t="shared" si="8"/>
        <v>220.62927246093795</v>
      </c>
    </row>
    <row r="17" spans="1:70" x14ac:dyDescent="0.2">
      <c r="A17" t="s">
        <v>67</v>
      </c>
      <c r="B17" t="s">
        <v>169</v>
      </c>
      <c r="C17" t="s">
        <v>156</v>
      </c>
      <c r="D17">
        <v>-90</v>
      </c>
      <c r="E17">
        <v>1</v>
      </c>
      <c r="F17" t="s">
        <v>65</v>
      </c>
      <c r="G17">
        <v>1</v>
      </c>
      <c r="H17">
        <v>1</v>
      </c>
      <c r="I17">
        <v>1</v>
      </c>
      <c r="J17">
        <v>0</v>
      </c>
      <c r="K17" t="s">
        <v>66</v>
      </c>
      <c r="L17">
        <v>0.97797888517379761</v>
      </c>
      <c r="M17">
        <v>0.97797888517379761</v>
      </c>
      <c r="N17">
        <v>0</v>
      </c>
      <c r="O17">
        <v>2097.3935546875</v>
      </c>
      <c r="P17">
        <v>2097.3935546875</v>
      </c>
      <c r="Q17">
        <v>0</v>
      </c>
      <c r="S17">
        <v>2100.394287109375</v>
      </c>
      <c r="T17">
        <v>2100.394287109375</v>
      </c>
      <c r="U17">
        <v>0</v>
      </c>
      <c r="W17">
        <v>2092.8837890625</v>
      </c>
      <c r="X17">
        <v>2092.8837890625</v>
      </c>
      <c r="Y17">
        <v>0</v>
      </c>
      <c r="Z17">
        <v>2097.3935546875</v>
      </c>
      <c r="AA17">
        <v>2097.3935546875</v>
      </c>
      <c r="AB17">
        <v>0</v>
      </c>
      <c r="AC17">
        <v>2092.369873046875</v>
      </c>
      <c r="AD17">
        <v>2092.369873046875</v>
      </c>
      <c r="AE17">
        <v>0</v>
      </c>
      <c r="AF17">
        <v>2092.8837890625</v>
      </c>
      <c r="AG17">
        <v>2092.8837890625</v>
      </c>
      <c r="AH17">
        <v>0</v>
      </c>
      <c r="AI17">
        <v>2089.56787109375</v>
      </c>
      <c r="AJ17">
        <v>2089.56787109375</v>
      </c>
      <c r="AK17">
        <v>0</v>
      </c>
      <c r="AL17">
        <v>2092.369873046875</v>
      </c>
      <c r="AM17">
        <v>2092.369873046875</v>
      </c>
      <c r="AN17">
        <v>0</v>
      </c>
      <c r="AO17">
        <v>2088.57666015625</v>
      </c>
      <c r="AP17">
        <v>2088.57666015625</v>
      </c>
      <c r="AQ17">
        <v>0</v>
      </c>
      <c r="AR17">
        <v>2089.58447265625</v>
      </c>
      <c r="AS17">
        <v>2089.58447265625</v>
      </c>
      <c r="AT17">
        <v>0</v>
      </c>
      <c r="AU17">
        <v>2097.3935546875</v>
      </c>
      <c r="AV17">
        <v>2097.3935546875</v>
      </c>
      <c r="AW17">
        <v>0</v>
      </c>
      <c r="AY17">
        <v>15</v>
      </c>
      <c r="BA17">
        <f t="shared" si="0"/>
        <v>1.0078125</v>
      </c>
      <c r="BB17">
        <f t="shared" si="1"/>
        <v>2.802001953125</v>
      </c>
      <c r="BC17">
        <f t="shared" si="2"/>
        <v>0.513916015625</v>
      </c>
      <c r="BD17">
        <f t="shared" si="3"/>
        <v>4.509765625</v>
      </c>
      <c r="BE17">
        <f t="shared" si="4"/>
        <v>3.000732421875</v>
      </c>
      <c r="BF17">
        <f t="shared" si="5"/>
        <v>3.208251953125</v>
      </c>
      <c r="BH17">
        <f t="shared" si="6"/>
        <v>15.04248046875</v>
      </c>
      <c r="BI17">
        <f t="shared" si="9"/>
        <v>225.86828613281295</v>
      </c>
      <c r="BJ17">
        <f t="shared" si="7"/>
        <v>226.88269042968795</v>
      </c>
      <c r="BK17">
        <f t="shared" si="7"/>
        <v>228.78918457031295</v>
      </c>
      <c r="BL17">
        <f t="shared" si="7"/>
        <v>229.30334472656295</v>
      </c>
      <c r="BM17">
        <f t="shared" si="7"/>
        <v>233.81286621093795</v>
      </c>
      <c r="BN17">
        <f t="shared" si="7"/>
        <v>236.81359863281295</v>
      </c>
      <c r="BO17">
        <f t="shared" si="7"/>
        <v>240.92883300781295</v>
      </c>
      <c r="BR17">
        <f t="shared" si="8"/>
        <v>235.39807128906295</v>
      </c>
    </row>
    <row r="18" spans="1:70" x14ac:dyDescent="0.2">
      <c r="A18" t="s">
        <v>61</v>
      </c>
      <c r="B18" t="s">
        <v>151</v>
      </c>
      <c r="C18" t="s">
        <v>152</v>
      </c>
      <c r="D18">
        <v>-90</v>
      </c>
      <c r="E18">
        <v>2</v>
      </c>
      <c r="F18" t="s">
        <v>71</v>
      </c>
      <c r="G18">
        <v>1</v>
      </c>
      <c r="H18">
        <v>1</v>
      </c>
      <c r="I18">
        <v>1</v>
      </c>
      <c r="J18">
        <v>0</v>
      </c>
      <c r="K18" t="s">
        <v>72</v>
      </c>
      <c r="L18">
        <v>2.1999177932739258</v>
      </c>
      <c r="M18">
        <v>2.1999177932739258</v>
      </c>
      <c r="N18">
        <v>0</v>
      </c>
      <c r="O18">
        <v>2112.41455078125</v>
      </c>
      <c r="P18">
        <v>2112.41455078125</v>
      </c>
      <c r="Q18">
        <v>0</v>
      </c>
      <c r="S18">
        <v>2115.415283203125</v>
      </c>
      <c r="T18">
        <v>2115.415283203125</v>
      </c>
      <c r="U18">
        <v>0</v>
      </c>
      <c r="W18">
        <v>2107.90478515625</v>
      </c>
      <c r="X18">
        <v>2107.90478515625</v>
      </c>
      <c r="Y18">
        <v>0</v>
      </c>
      <c r="Z18">
        <v>2112.41455078125</v>
      </c>
      <c r="AA18">
        <v>2112.41455078125</v>
      </c>
      <c r="AB18">
        <v>0</v>
      </c>
      <c r="AC18">
        <v>2107.390869140625</v>
      </c>
      <c r="AD18">
        <v>2107.390869140625</v>
      </c>
      <c r="AE18">
        <v>0</v>
      </c>
      <c r="AF18">
        <v>2107.90478515625</v>
      </c>
      <c r="AG18">
        <v>2107.90478515625</v>
      </c>
      <c r="AH18">
        <v>0</v>
      </c>
      <c r="AI18">
        <v>2104.5888671875</v>
      </c>
      <c r="AJ18">
        <v>2104.5888671875</v>
      </c>
      <c r="AK18">
        <v>0</v>
      </c>
      <c r="AL18">
        <v>2107.390869140625</v>
      </c>
      <c r="AM18">
        <v>2107.390869140625</v>
      </c>
      <c r="AN18">
        <v>0</v>
      </c>
      <c r="AO18">
        <v>2103.6025390625</v>
      </c>
      <c r="AP18">
        <v>2103.6025390625</v>
      </c>
      <c r="AQ18">
        <v>0</v>
      </c>
      <c r="AR18">
        <v>2104.60546875</v>
      </c>
      <c r="AS18">
        <v>2104.60546875</v>
      </c>
      <c r="AT18">
        <v>0</v>
      </c>
      <c r="AU18">
        <v>2112.41455078125</v>
      </c>
      <c r="AV18">
        <v>2112.41455078125</v>
      </c>
      <c r="AW18">
        <v>0</v>
      </c>
      <c r="AY18">
        <v>16</v>
      </c>
      <c r="BA18">
        <f t="shared" si="0"/>
        <v>1.0029296875</v>
      </c>
      <c r="BB18">
        <f t="shared" si="1"/>
        <v>2.802001953125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3.213623046875</v>
      </c>
      <c r="BH18">
        <f t="shared" si="6"/>
        <v>15.04296875</v>
      </c>
      <c r="BI18">
        <f t="shared" si="9"/>
        <v>240.91076660156295</v>
      </c>
      <c r="BJ18">
        <f t="shared" si="7"/>
        <v>241.91857910156295</v>
      </c>
      <c r="BK18">
        <f t="shared" si="7"/>
        <v>244.72058105468795</v>
      </c>
      <c r="BL18">
        <f t="shared" si="7"/>
        <v>245.23449707031295</v>
      </c>
      <c r="BM18">
        <f t="shared" si="7"/>
        <v>249.74426269531295</v>
      </c>
      <c r="BN18">
        <f t="shared" si="7"/>
        <v>252.74499511718795</v>
      </c>
      <c r="BO18">
        <f t="shared" si="7"/>
        <v>255.95324707031295</v>
      </c>
      <c r="BR18">
        <f t="shared" si="8"/>
        <v>251.32922363281295</v>
      </c>
    </row>
    <row r="19" spans="1:70" x14ac:dyDescent="0.2">
      <c r="A19" t="s">
        <v>67</v>
      </c>
      <c r="B19" t="s">
        <v>159</v>
      </c>
      <c r="C19" t="s">
        <v>77</v>
      </c>
      <c r="D19">
        <v>-90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0.47348350286483759</v>
      </c>
      <c r="M19">
        <v>0.47348350286483759</v>
      </c>
      <c r="N19">
        <v>0</v>
      </c>
      <c r="O19">
        <v>2127.2529296875</v>
      </c>
      <c r="P19">
        <v>2127.2529296875</v>
      </c>
      <c r="Q19">
        <v>0</v>
      </c>
      <c r="S19">
        <v>2130.253662109375</v>
      </c>
      <c r="T19">
        <v>2130.253662109375</v>
      </c>
      <c r="U19">
        <v>0</v>
      </c>
      <c r="W19">
        <v>2122.743408203125</v>
      </c>
      <c r="X19">
        <v>2122.743408203125</v>
      </c>
      <c r="Y19">
        <v>0</v>
      </c>
      <c r="Z19">
        <v>2127.2529296875</v>
      </c>
      <c r="AA19">
        <v>2127.2529296875</v>
      </c>
      <c r="AB19">
        <v>0</v>
      </c>
      <c r="AC19">
        <v>2122.2294921875</v>
      </c>
      <c r="AD19">
        <v>2122.2294921875</v>
      </c>
      <c r="AE19">
        <v>0</v>
      </c>
      <c r="AF19">
        <v>2122.743408203125</v>
      </c>
      <c r="AG19">
        <v>2122.743408203125</v>
      </c>
      <c r="AH19">
        <v>0</v>
      </c>
      <c r="AI19">
        <v>2119.62646484375</v>
      </c>
      <c r="AJ19">
        <v>2119.62646484375</v>
      </c>
      <c r="AK19">
        <v>0</v>
      </c>
      <c r="AL19">
        <v>2122.2294921875</v>
      </c>
      <c r="AM19">
        <v>2122.2294921875</v>
      </c>
      <c r="AN19">
        <v>0</v>
      </c>
      <c r="AO19">
        <v>2118.62890625</v>
      </c>
      <c r="AP19">
        <v>2118.62890625</v>
      </c>
      <c r="AQ19">
        <v>0</v>
      </c>
      <c r="AR19">
        <v>2119.642822265625</v>
      </c>
      <c r="AS19">
        <v>2119.642822265625</v>
      </c>
      <c r="AT19">
        <v>0</v>
      </c>
      <c r="AU19">
        <v>2127.2529296875</v>
      </c>
      <c r="AV19">
        <v>2127.2529296875</v>
      </c>
      <c r="AW19">
        <v>0</v>
      </c>
      <c r="AY19">
        <v>17</v>
      </c>
      <c r="BA19">
        <f t="shared" si="0"/>
        <v>1.013916015625</v>
      </c>
      <c r="BB19">
        <f t="shared" si="1"/>
        <v>2.60302734375</v>
      </c>
      <c r="BC19">
        <f t="shared" si="2"/>
        <v>0.513916015625</v>
      </c>
      <c r="BD19">
        <f>Z19-W19</f>
        <v>4.509521484375</v>
      </c>
      <c r="BE19">
        <f t="shared" si="4"/>
        <v>3.000732421875</v>
      </c>
      <c r="BF19">
        <f t="shared" si="5"/>
        <v>3.41845703125</v>
      </c>
      <c r="BH19">
        <f t="shared" si="6"/>
        <v>15.0595703125</v>
      </c>
      <c r="BI19">
        <f t="shared" si="9"/>
        <v>255.95373535156295</v>
      </c>
      <c r="BJ19">
        <f t="shared" ref="BJ19:BO31" si="10">BI19+BA18</f>
        <v>256.95666503906295</v>
      </c>
      <c r="BK19">
        <f t="shared" si="10"/>
        <v>259.75866699218795</v>
      </c>
      <c r="BL19">
        <f t="shared" si="10"/>
        <v>260.27258300781295</v>
      </c>
      <c r="BM19">
        <f t="shared" si="10"/>
        <v>264.78234863281295</v>
      </c>
      <c r="BN19">
        <f t="shared" si="10"/>
        <v>267.78308105468795</v>
      </c>
      <c r="BO19">
        <f t="shared" si="10"/>
        <v>270.99670410156295</v>
      </c>
      <c r="BR19">
        <f t="shared" si="8"/>
        <v>266.36730957031295</v>
      </c>
    </row>
    <row r="20" spans="1:70" x14ac:dyDescent="0.2">
      <c r="A20" t="s">
        <v>67</v>
      </c>
      <c r="B20" t="s">
        <v>178</v>
      </c>
      <c r="C20" t="s">
        <v>150</v>
      </c>
      <c r="D20">
        <v>-30</v>
      </c>
      <c r="E20">
        <v>2</v>
      </c>
      <c r="F20" t="s">
        <v>75</v>
      </c>
      <c r="G20">
        <v>1</v>
      </c>
      <c r="H20">
        <v>1</v>
      </c>
      <c r="I20">
        <v>1</v>
      </c>
      <c r="J20">
        <v>0</v>
      </c>
      <c r="K20" t="s">
        <v>72</v>
      </c>
      <c r="L20">
        <v>0.98508012294769287</v>
      </c>
      <c r="M20">
        <v>0.98508012294769287</v>
      </c>
      <c r="N20">
        <v>0</v>
      </c>
      <c r="O20">
        <v>2140.79833984375</v>
      </c>
      <c r="P20">
        <v>2140.79833984375</v>
      </c>
      <c r="Q20">
        <v>0</v>
      </c>
      <c r="S20">
        <v>2143.799072265625</v>
      </c>
      <c r="T20">
        <v>2143.799072265625</v>
      </c>
      <c r="U20">
        <v>0</v>
      </c>
      <c r="W20">
        <v>2136.28857421875</v>
      </c>
      <c r="X20">
        <v>2136.28857421875</v>
      </c>
      <c r="Y20">
        <v>0</v>
      </c>
      <c r="Z20">
        <v>2140.79833984375</v>
      </c>
      <c r="AA20">
        <v>2140.79833984375</v>
      </c>
      <c r="AB20">
        <v>0</v>
      </c>
      <c r="AC20">
        <v>2135.774658203125</v>
      </c>
      <c r="AD20">
        <v>2135.774658203125</v>
      </c>
      <c r="AE20">
        <v>0</v>
      </c>
      <c r="AF20">
        <v>2136.28857421875</v>
      </c>
      <c r="AG20">
        <v>2136.28857421875</v>
      </c>
      <c r="AH20">
        <v>0</v>
      </c>
      <c r="AI20">
        <v>2134.663818359375</v>
      </c>
      <c r="AJ20">
        <v>2134.663818359375</v>
      </c>
      <c r="AK20">
        <v>0</v>
      </c>
      <c r="AL20">
        <v>2135.774658203125</v>
      </c>
      <c r="AM20">
        <v>2135.774658203125</v>
      </c>
      <c r="AN20">
        <v>0</v>
      </c>
      <c r="AO20">
        <v>2133.672119140625</v>
      </c>
      <c r="AP20">
        <v>2133.672119140625</v>
      </c>
      <c r="AQ20">
        <v>0</v>
      </c>
      <c r="AR20">
        <v>2134.680419921875</v>
      </c>
      <c r="AS20">
        <v>2134.680419921875</v>
      </c>
      <c r="AT20">
        <v>0</v>
      </c>
      <c r="AU20">
        <v>2140.79833984375</v>
      </c>
      <c r="AV20">
        <v>2140.79833984375</v>
      </c>
      <c r="AW20">
        <v>0</v>
      </c>
      <c r="AY20">
        <v>18</v>
      </c>
      <c r="BA20">
        <f t="shared" si="0"/>
        <v>1.00830078125</v>
      </c>
      <c r="BB20">
        <f t="shared" si="1"/>
        <v>1.11083984375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4.91064453125</v>
      </c>
      <c r="BH20">
        <f t="shared" si="6"/>
        <v>15.05419921875</v>
      </c>
      <c r="BI20">
        <f t="shared" si="9"/>
        <v>271.01330566406295</v>
      </c>
      <c r="BJ20">
        <f t="shared" si="10"/>
        <v>272.02722167968795</v>
      </c>
      <c r="BK20">
        <f t="shared" si="10"/>
        <v>274.63024902343795</v>
      </c>
      <c r="BL20">
        <f t="shared" si="10"/>
        <v>275.14416503906295</v>
      </c>
      <c r="BM20">
        <f t="shared" si="10"/>
        <v>279.65368652343795</v>
      </c>
      <c r="BN20">
        <f t="shared" si="10"/>
        <v>282.65441894531295</v>
      </c>
      <c r="BO20">
        <f t="shared" si="10"/>
        <v>286.07287597656295</v>
      </c>
      <c r="BR20">
        <f t="shared" si="8"/>
        <v>281.23889160156295</v>
      </c>
    </row>
    <row r="21" spans="1:70" x14ac:dyDescent="0.2">
      <c r="A21" t="s">
        <v>67</v>
      </c>
      <c r="B21" t="s">
        <v>166</v>
      </c>
      <c r="C21" t="s">
        <v>156</v>
      </c>
      <c r="D21">
        <v>-30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0.49853679537773132</v>
      </c>
      <c r="M21">
        <v>0.49853679537773132</v>
      </c>
      <c r="N21">
        <v>0</v>
      </c>
      <c r="O21">
        <v>2157.52685546875</v>
      </c>
      <c r="P21">
        <v>2157.52685546875</v>
      </c>
      <c r="Q21">
        <v>0</v>
      </c>
      <c r="S21">
        <v>2160.52783203125</v>
      </c>
      <c r="T21">
        <v>2160.52783203125</v>
      </c>
      <c r="U21">
        <v>0</v>
      </c>
      <c r="W21">
        <v>2153.017333984375</v>
      </c>
      <c r="X21">
        <v>2153.017333984375</v>
      </c>
      <c r="Y21">
        <v>0</v>
      </c>
      <c r="Z21">
        <v>2157.52685546875</v>
      </c>
      <c r="AA21">
        <v>2157.52685546875</v>
      </c>
      <c r="AB21">
        <v>0</v>
      </c>
      <c r="AC21">
        <v>2152.50341796875</v>
      </c>
      <c r="AD21">
        <v>2152.50341796875</v>
      </c>
      <c r="AE21">
        <v>0</v>
      </c>
      <c r="AF21">
        <v>2153.017333984375</v>
      </c>
      <c r="AG21">
        <v>2153.017333984375</v>
      </c>
      <c r="AH21">
        <v>0</v>
      </c>
      <c r="AI21">
        <v>2149.701416015625</v>
      </c>
      <c r="AJ21">
        <v>2149.701416015625</v>
      </c>
      <c r="AK21">
        <v>0</v>
      </c>
      <c r="AL21">
        <v>2152.50341796875</v>
      </c>
      <c r="AM21">
        <v>2152.50341796875</v>
      </c>
      <c r="AN21">
        <v>0</v>
      </c>
      <c r="AO21">
        <v>2148.709716796875</v>
      </c>
      <c r="AP21">
        <v>2148.709716796875</v>
      </c>
      <c r="AQ21">
        <v>0</v>
      </c>
      <c r="AR21">
        <v>2149.718017578125</v>
      </c>
      <c r="AS21">
        <v>2149.718017578125</v>
      </c>
      <c r="AT21">
        <v>0</v>
      </c>
      <c r="AU21">
        <v>2157.52685546875</v>
      </c>
      <c r="AV21">
        <v>2157.52685546875</v>
      </c>
      <c r="AW21">
        <v>0</v>
      </c>
      <c r="AY21">
        <v>19</v>
      </c>
      <c r="BA21">
        <f t="shared" si="0"/>
        <v>1.00830078125</v>
      </c>
      <c r="BB21">
        <f t="shared" si="1"/>
        <v>2.802001953125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3.202392578125</v>
      </c>
      <c r="BH21">
        <f t="shared" si="6"/>
        <v>15.037109375</v>
      </c>
      <c r="BI21">
        <f t="shared" si="9"/>
        <v>286.06750488281295</v>
      </c>
      <c r="BJ21">
        <f t="shared" si="10"/>
        <v>287.07580566406295</v>
      </c>
      <c r="BK21">
        <f t="shared" si="10"/>
        <v>288.18664550781295</v>
      </c>
      <c r="BL21">
        <f t="shared" si="10"/>
        <v>288.70056152343795</v>
      </c>
      <c r="BM21">
        <f t="shared" si="10"/>
        <v>293.21032714843795</v>
      </c>
      <c r="BN21">
        <f t="shared" si="10"/>
        <v>296.21105957031295</v>
      </c>
      <c r="BO21">
        <f t="shared" si="10"/>
        <v>301.12170410156295</v>
      </c>
      <c r="BR21">
        <f t="shared" si="8"/>
        <v>294.79528808593795</v>
      </c>
    </row>
    <row r="22" spans="1:70" x14ac:dyDescent="0.2">
      <c r="A22" t="s">
        <v>67</v>
      </c>
      <c r="B22" t="s">
        <v>157</v>
      </c>
      <c r="C22" t="s">
        <v>152</v>
      </c>
      <c r="D22">
        <v>-60</v>
      </c>
      <c r="E22">
        <v>2</v>
      </c>
      <c r="F22" t="s">
        <v>71</v>
      </c>
      <c r="G22">
        <v>1</v>
      </c>
      <c r="H22">
        <v>0</v>
      </c>
      <c r="I22">
        <v>0</v>
      </c>
      <c r="J22">
        <v>0</v>
      </c>
      <c r="K22" t="s">
        <v>66</v>
      </c>
      <c r="L22">
        <v>0.8547930121421814</v>
      </c>
      <c r="M22">
        <v>0.8547930121421814</v>
      </c>
      <c r="N22">
        <v>0</v>
      </c>
      <c r="O22">
        <v>2171.652587890625</v>
      </c>
      <c r="P22">
        <v>2171.652587890625</v>
      </c>
      <c r="Q22">
        <v>0</v>
      </c>
      <c r="S22">
        <v>2174.6533203125</v>
      </c>
      <c r="T22">
        <v>2174.6533203125</v>
      </c>
      <c r="U22">
        <v>0</v>
      </c>
      <c r="W22">
        <v>2167.142822265625</v>
      </c>
      <c r="X22">
        <v>2167.142822265625</v>
      </c>
      <c r="Y22">
        <v>0</v>
      </c>
      <c r="Z22">
        <v>2171.652587890625</v>
      </c>
      <c r="AA22">
        <v>2171.652587890625</v>
      </c>
      <c r="AB22">
        <v>0</v>
      </c>
      <c r="AC22">
        <v>2166.62890625</v>
      </c>
      <c r="AD22">
        <v>2166.62890625</v>
      </c>
      <c r="AE22">
        <v>0</v>
      </c>
      <c r="AF22">
        <v>2167.142822265625</v>
      </c>
      <c r="AG22">
        <v>2167.142822265625</v>
      </c>
      <c r="AH22">
        <v>0</v>
      </c>
      <c r="AI22">
        <v>2164.722412109375</v>
      </c>
      <c r="AJ22">
        <v>2164.722412109375</v>
      </c>
      <c r="AK22">
        <v>0</v>
      </c>
      <c r="AL22">
        <v>2166.62890625</v>
      </c>
      <c r="AM22">
        <v>2166.62890625</v>
      </c>
      <c r="AN22">
        <v>0</v>
      </c>
      <c r="AO22">
        <v>2163.730224609375</v>
      </c>
      <c r="AP22">
        <v>2163.730224609375</v>
      </c>
      <c r="AQ22">
        <v>0</v>
      </c>
      <c r="AR22">
        <v>2164.73876953125</v>
      </c>
      <c r="AS22">
        <v>2164.73876953125</v>
      </c>
      <c r="AT22">
        <v>0</v>
      </c>
      <c r="AU22">
        <v>2171.652587890625</v>
      </c>
      <c r="AV22">
        <v>2171.652587890625</v>
      </c>
      <c r="AW22">
        <v>0</v>
      </c>
      <c r="AY22">
        <v>20</v>
      </c>
      <c r="BA22">
        <f t="shared" si="0"/>
        <v>1.008544921875</v>
      </c>
      <c r="BB22">
        <f t="shared" si="1"/>
        <v>1.906494140625</v>
      </c>
      <c r="BC22">
        <f t="shared" si="2"/>
        <v>0.513916015625</v>
      </c>
      <c r="BD22">
        <f t="shared" si="3"/>
        <v>4.509765625</v>
      </c>
      <c r="BE22">
        <f t="shared" si="4"/>
        <v>3.000732421875</v>
      </c>
      <c r="BF22">
        <f t="shared" si="5"/>
        <v>4.12109375</v>
      </c>
      <c r="BH22">
        <f t="shared" si="6"/>
        <v>15.060546875</v>
      </c>
      <c r="BI22">
        <f t="shared" si="9"/>
        <v>301.10461425781295</v>
      </c>
      <c r="BJ22">
        <f t="shared" si="10"/>
        <v>302.11291503906295</v>
      </c>
      <c r="BK22">
        <f t="shared" si="10"/>
        <v>304.91491699218795</v>
      </c>
      <c r="BL22">
        <f t="shared" si="10"/>
        <v>305.42883300781295</v>
      </c>
      <c r="BM22">
        <f t="shared" si="10"/>
        <v>309.93835449218795</v>
      </c>
      <c r="BN22">
        <f t="shared" si="10"/>
        <v>312.93933105468795</v>
      </c>
      <c r="BO22">
        <f t="shared" si="10"/>
        <v>316.14172363281295</v>
      </c>
      <c r="BR22">
        <f t="shared" si="8"/>
        <v>311.52355957031295</v>
      </c>
    </row>
    <row r="23" spans="1:70" x14ac:dyDescent="0.2">
      <c r="A23" t="s">
        <v>61</v>
      </c>
      <c r="B23" t="s">
        <v>170</v>
      </c>
      <c r="C23" t="s">
        <v>156</v>
      </c>
      <c r="D23">
        <v>90</v>
      </c>
      <c r="E23">
        <v>2</v>
      </c>
      <c r="F23" t="s">
        <v>71</v>
      </c>
      <c r="G23">
        <v>1</v>
      </c>
      <c r="H23">
        <v>0</v>
      </c>
      <c r="I23">
        <v>0</v>
      </c>
      <c r="J23">
        <v>0</v>
      </c>
      <c r="K23" t="s">
        <v>66</v>
      </c>
      <c r="L23">
        <v>0.87192010879516602</v>
      </c>
      <c r="M23">
        <v>0.87192010879516602</v>
      </c>
      <c r="N23">
        <v>0</v>
      </c>
      <c r="O23">
        <v>2187.38623046875</v>
      </c>
      <c r="P23">
        <v>2187.38623046875</v>
      </c>
      <c r="Q23">
        <v>0</v>
      </c>
      <c r="S23">
        <v>2190.38720703125</v>
      </c>
      <c r="T23">
        <v>2190.38720703125</v>
      </c>
      <c r="U23">
        <v>0</v>
      </c>
      <c r="W23">
        <v>2182.876708984375</v>
      </c>
      <c r="X23">
        <v>2182.876708984375</v>
      </c>
      <c r="Y23">
        <v>0</v>
      </c>
      <c r="Z23">
        <v>2187.38623046875</v>
      </c>
      <c r="AA23">
        <v>2187.38623046875</v>
      </c>
      <c r="AB23">
        <v>0</v>
      </c>
      <c r="AC23">
        <v>2182.36279296875</v>
      </c>
      <c r="AD23">
        <v>2182.36279296875</v>
      </c>
      <c r="AE23">
        <v>0</v>
      </c>
      <c r="AF23">
        <v>2182.876708984375</v>
      </c>
      <c r="AG23">
        <v>2182.876708984375</v>
      </c>
      <c r="AH23">
        <v>0</v>
      </c>
      <c r="AI23">
        <v>2179.759765625</v>
      </c>
      <c r="AJ23">
        <v>2179.759765625</v>
      </c>
      <c r="AK23">
        <v>0</v>
      </c>
      <c r="AL23">
        <v>2182.36279296875</v>
      </c>
      <c r="AM23">
        <v>2182.36279296875</v>
      </c>
      <c r="AN23">
        <v>0</v>
      </c>
      <c r="AO23">
        <v>2178.7744140625</v>
      </c>
      <c r="AP23">
        <v>2178.7744140625</v>
      </c>
      <c r="AQ23">
        <v>0</v>
      </c>
      <c r="AR23">
        <v>2179.7763671875</v>
      </c>
      <c r="AS23">
        <v>2179.7763671875</v>
      </c>
      <c r="AT23">
        <v>0</v>
      </c>
      <c r="AU23">
        <v>2187.38623046875</v>
      </c>
      <c r="AV23">
        <v>2187.38623046875</v>
      </c>
      <c r="AW23">
        <v>0</v>
      </c>
      <c r="AY23">
        <v>21</v>
      </c>
      <c r="BA23">
        <f t="shared" si="0"/>
        <v>1.001953125</v>
      </c>
      <c r="BB23">
        <f t="shared" si="1"/>
        <v>2.60302734375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3.429443359375</v>
      </c>
      <c r="BH23">
        <f t="shared" si="6"/>
        <v>15.058837890625</v>
      </c>
      <c r="BI23">
        <f t="shared" si="9"/>
        <v>316.16516113281295</v>
      </c>
      <c r="BJ23">
        <f t="shared" si="10"/>
        <v>317.17370605468795</v>
      </c>
      <c r="BK23">
        <f t="shared" si="10"/>
        <v>319.08020019531295</v>
      </c>
      <c r="BL23">
        <f t="shared" si="10"/>
        <v>319.59411621093795</v>
      </c>
      <c r="BM23">
        <f t="shared" si="10"/>
        <v>324.10388183593795</v>
      </c>
      <c r="BN23">
        <f t="shared" si="10"/>
        <v>327.10461425781295</v>
      </c>
      <c r="BO23">
        <f t="shared" si="10"/>
        <v>331.22570800781295</v>
      </c>
      <c r="BR23">
        <f t="shared" si="8"/>
        <v>325.68884277343795</v>
      </c>
    </row>
    <row r="24" spans="1:70" x14ac:dyDescent="0.2">
      <c r="A24" t="s">
        <v>67</v>
      </c>
      <c r="B24" t="s">
        <v>162</v>
      </c>
      <c r="C24" t="s">
        <v>69</v>
      </c>
      <c r="D24">
        <v>-60</v>
      </c>
      <c r="E24">
        <v>2</v>
      </c>
      <c r="F24" t="s">
        <v>71</v>
      </c>
      <c r="G24">
        <v>1</v>
      </c>
      <c r="H24">
        <v>0</v>
      </c>
      <c r="I24">
        <v>0</v>
      </c>
      <c r="J24">
        <v>0</v>
      </c>
      <c r="K24" t="s">
        <v>66</v>
      </c>
      <c r="L24">
        <v>0.47734439373016357</v>
      </c>
      <c r="M24">
        <v>0.47734439373016357</v>
      </c>
      <c r="N24">
        <v>0</v>
      </c>
      <c r="O24">
        <v>2202.539794921875</v>
      </c>
      <c r="P24">
        <v>2202.539794921875</v>
      </c>
      <c r="Q24">
        <v>0</v>
      </c>
      <c r="S24">
        <v>2205.540771484375</v>
      </c>
      <c r="T24">
        <v>2205.540771484375</v>
      </c>
      <c r="U24">
        <v>0</v>
      </c>
      <c r="W24">
        <v>2198.0302734375</v>
      </c>
      <c r="X24">
        <v>2198.0302734375</v>
      </c>
      <c r="Y24">
        <v>0</v>
      </c>
      <c r="Z24">
        <v>2202.539794921875</v>
      </c>
      <c r="AA24">
        <v>2202.539794921875</v>
      </c>
      <c r="AB24">
        <v>0</v>
      </c>
      <c r="AC24">
        <v>2197.516357421875</v>
      </c>
      <c r="AD24">
        <v>2197.516357421875</v>
      </c>
      <c r="AE24">
        <v>0</v>
      </c>
      <c r="AF24">
        <v>2198.0302734375</v>
      </c>
      <c r="AG24">
        <v>2198.0302734375</v>
      </c>
      <c r="AH24">
        <v>0</v>
      </c>
      <c r="AI24">
        <v>2194.81396484375</v>
      </c>
      <c r="AJ24">
        <v>2194.81396484375</v>
      </c>
      <c r="AK24">
        <v>0</v>
      </c>
      <c r="AL24">
        <v>2197.516357421875</v>
      </c>
      <c r="AM24">
        <v>2197.516357421875</v>
      </c>
      <c r="AN24">
        <v>0</v>
      </c>
      <c r="AO24">
        <v>2193.816650390625</v>
      </c>
      <c r="AP24">
        <v>2193.816650390625</v>
      </c>
      <c r="AQ24">
        <v>0</v>
      </c>
      <c r="AR24">
        <v>2194.83056640625</v>
      </c>
      <c r="AS24">
        <v>2194.83056640625</v>
      </c>
      <c r="AT24">
        <v>0</v>
      </c>
      <c r="AU24">
        <v>2202.539794921875</v>
      </c>
      <c r="AV24">
        <v>2202.539794921875</v>
      </c>
      <c r="AW24">
        <v>0</v>
      </c>
      <c r="AY24">
        <v>22</v>
      </c>
      <c r="BA24">
        <f t="shared" si="0"/>
        <v>1.013916015625</v>
      </c>
      <c r="BB24">
        <f t="shared" si="1"/>
        <v>2.702392578125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3.30712890625</v>
      </c>
      <c r="BH24">
        <f t="shared" si="6"/>
        <v>15.0478515625</v>
      </c>
      <c r="BI24">
        <f t="shared" si="9"/>
        <v>331.22399902343795</v>
      </c>
      <c r="BJ24">
        <f t="shared" si="10"/>
        <v>332.22595214843795</v>
      </c>
      <c r="BK24">
        <f t="shared" si="10"/>
        <v>334.82897949218795</v>
      </c>
      <c r="BL24">
        <f t="shared" si="10"/>
        <v>335.34289550781295</v>
      </c>
      <c r="BM24">
        <f t="shared" si="10"/>
        <v>339.85241699218795</v>
      </c>
      <c r="BN24">
        <f t="shared" si="10"/>
        <v>342.85339355468795</v>
      </c>
      <c r="BO24">
        <f t="shared" si="10"/>
        <v>346.28283691406295</v>
      </c>
      <c r="BR24">
        <f t="shared" si="8"/>
        <v>341.43762207031295</v>
      </c>
    </row>
    <row r="25" spans="1:70" x14ac:dyDescent="0.2">
      <c r="A25" t="s">
        <v>61</v>
      </c>
      <c r="B25" t="s">
        <v>164</v>
      </c>
      <c r="C25" t="s">
        <v>156</v>
      </c>
      <c r="D25">
        <v>60</v>
      </c>
      <c r="E25">
        <v>1</v>
      </c>
      <c r="F25" t="s">
        <v>65</v>
      </c>
      <c r="G25">
        <v>1</v>
      </c>
      <c r="H25">
        <v>1</v>
      </c>
      <c r="I25">
        <v>1</v>
      </c>
      <c r="J25">
        <v>0</v>
      </c>
      <c r="K25" t="s">
        <v>66</v>
      </c>
      <c r="L25">
        <v>0.50962632894515991</v>
      </c>
      <c r="M25">
        <v>0.50962632894515991</v>
      </c>
      <c r="N25">
        <v>0</v>
      </c>
      <c r="O25">
        <v>2216.466552734375</v>
      </c>
      <c r="P25">
        <v>2216.466552734375</v>
      </c>
      <c r="Q25">
        <v>0</v>
      </c>
      <c r="S25">
        <v>2219.467529296875</v>
      </c>
      <c r="T25">
        <v>2219.467529296875</v>
      </c>
      <c r="U25">
        <v>0</v>
      </c>
      <c r="W25">
        <v>2211.95703125</v>
      </c>
      <c r="X25">
        <v>2211.95703125</v>
      </c>
      <c r="Y25">
        <v>0</v>
      </c>
      <c r="Z25">
        <v>2216.466552734375</v>
      </c>
      <c r="AA25">
        <v>2216.466552734375</v>
      </c>
      <c r="AB25">
        <v>0</v>
      </c>
      <c r="AC25">
        <v>2211.44287109375</v>
      </c>
      <c r="AD25">
        <v>2211.44287109375</v>
      </c>
      <c r="AE25">
        <v>0</v>
      </c>
      <c r="AF25">
        <v>2211.95703125</v>
      </c>
      <c r="AG25">
        <v>2211.95703125</v>
      </c>
      <c r="AH25">
        <v>0</v>
      </c>
      <c r="AI25">
        <v>2209.834716796875</v>
      </c>
      <c r="AJ25">
        <v>2209.834716796875</v>
      </c>
      <c r="AK25">
        <v>0</v>
      </c>
      <c r="AL25">
        <v>2211.44287109375</v>
      </c>
      <c r="AM25">
        <v>2211.44287109375</v>
      </c>
      <c r="AN25">
        <v>0</v>
      </c>
      <c r="AO25">
        <v>2208.847900390625</v>
      </c>
      <c r="AP25">
        <v>2208.847900390625</v>
      </c>
      <c r="AQ25">
        <v>0</v>
      </c>
      <c r="AR25">
        <v>2209.851318359375</v>
      </c>
      <c r="AS25">
        <v>2209.851318359375</v>
      </c>
      <c r="AT25">
        <v>0</v>
      </c>
      <c r="AU25">
        <v>2216.466552734375</v>
      </c>
      <c r="AV25">
        <v>2216.466552734375</v>
      </c>
      <c r="AW25">
        <v>0</v>
      </c>
      <c r="AY25">
        <v>23</v>
      </c>
      <c r="BA25">
        <f t="shared" si="0"/>
        <v>1.00341796875</v>
      </c>
      <c r="BB25">
        <f t="shared" si="1"/>
        <v>1.608154296875</v>
      </c>
      <c r="BC25">
        <f t="shared" si="2"/>
        <v>0.51416015625</v>
      </c>
      <c r="BD25">
        <f t="shared" si="3"/>
        <v>4.509521484375</v>
      </c>
      <c r="BE25">
        <f t="shared" si="4"/>
        <v>3.0009765625</v>
      </c>
      <c r="BF25">
        <f t="shared" si="5"/>
        <v>4.423583984375</v>
      </c>
      <c r="BH25">
        <f t="shared" si="6"/>
        <v>15.059814453125</v>
      </c>
      <c r="BI25">
        <f t="shared" si="9"/>
        <v>346.27185058593795</v>
      </c>
      <c r="BJ25">
        <f t="shared" si="10"/>
        <v>347.28576660156295</v>
      </c>
      <c r="BK25">
        <f t="shared" si="10"/>
        <v>349.98815917968795</v>
      </c>
      <c r="BL25">
        <f t="shared" si="10"/>
        <v>350.50207519531295</v>
      </c>
      <c r="BM25">
        <f t="shared" si="10"/>
        <v>355.01159667968795</v>
      </c>
      <c r="BN25">
        <f t="shared" si="10"/>
        <v>358.01257324218795</v>
      </c>
      <c r="BO25">
        <f t="shared" si="10"/>
        <v>361.31970214843795</v>
      </c>
      <c r="BR25">
        <f t="shared" si="8"/>
        <v>356.59680175781295</v>
      </c>
    </row>
    <row r="26" spans="1:70" x14ac:dyDescent="0.2">
      <c r="A26" t="s">
        <v>67</v>
      </c>
      <c r="B26" t="s">
        <v>151</v>
      </c>
      <c r="C26" t="s">
        <v>152</v>
      </c>
      <c r="D26">
        <v>-90</v>
      </c>
      <c r="E26">
        <v>1</v>
      </c>
      <c r="F26" t="s">
        <v>65</v>
      </c>
      <c r="G26">
        <v>1</v>
      </c>
      <c r="H26">
        <v>0</v>
      </c>
      <c r="I26">
        <v>0</v>
      </c>
      <c r="J26">
        <v>0</v>
      </c>
      <c r="K26" t="s">
        <v>72</v>
      </c>
      <c r="L26">
        <v>0.61817902326583862</v>
      </c>
      <c r="M26">
        <v>0.61817902326583862</v>
      </c>
      <c r="N26">
        <v>0</v>
      </c>
      <c r="O26">
        <v>2232.217041015625</v>
      </c>
      <c r="P26">
        <v>2232.217041015625</v>
      </c>
      <c r="Q26">
        <v>0</v>
      </c>
      <c r="S26">
        <v>2235.2177734375</v>
      </c>
      <c r="T26">
        <v>2235.2177734375</v>
      </c>
      <c r="U26">
        <v>0</v>
      </c>
      <c r="W26">
        <v>2227.707275390625</v>
      </c>
      <c r="X26">
        <v>2227.707275390625</v>
      </c>
      <c r="Y26">
        <v>0</v>
      </c>
      <c r="Z26">
        <v>2232.217041015625</v>
      </c>
      <c r="AA26">
        <v>2232.217041015625</v>
      </c>
      <c r="AB26">
        <v>0</v>
      </c>
      <c r="AC26">
        <v>2227.193359375</v>
      </c>
      <c r="AD26">
        <v>2227.193359375</v>
      </c>
      <c r="AE26">
        <v>0</v>
      </c>
      <c r="AF26">
        <v>2227.707275390625</v>
      </c>
      <c r="AG26">
        <v>2227.707275390625</v>
      </c>
      <c r="AH26">
        <v>0</v>
      </c>
      <c r="AI26">
        <v>2224.888916015625</v>
      </c>
      <c r="AJ26">
        <v>2224.888916015625</v>
      </c>
      <c r="AK26">
        <v>0</v>
      </c>
      <c r="AL26">
        <v>2227.193359375</v>
      </c>
      <c r="AM26">
        <v>2227.193359375</v>
      </c>
      <c r="AN26">
        <v>0</v>
      </c>
      <c r="AO26">
        <v>2223.89111328125</v>
      </c>
      <c r="AP26">
        <v>2223.89111328125</v>
      </c>
      <c r="AQ26">
        <v>0</v>
      </c>
      <c r="AR26">
        <v>2224.905517578125</v>
      </c>
      <c r="AS26">
        <v>2224.905517578125</v>
      </c>
      <c r="AT26">
        <v>0</v>
      </c>
      <c r="AU26">
        <v>2232.217041015625</v>
      </c>
      <c r="AV26">
        <v>2232.217041015625</v>
      </c>
      <c r="AW26">
        <v>0</v>
      </c>
      <c r="AY26">
        <v>24</v>
      </c>
      <c r="BA26">
        <f t="shared" si="0"/>
        <v>1.014404296875</v>
      </c>
      <c r="BB26">
        <f t="shared" si="1"/>
        <v>2.304443359375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3.72265625</v>
      </c>
      <c r="BH26">
        <f t="shared" si="6"/>
        <v>15.06591796875</v>
      </c>
      <c r="BI26">
        <f t="shared" si="9"/>
        <v>361.33166503906295</v>
      </c>
      <c r="BJ26">
        <f t="shared" si="10"/>
        <v>362.33508300781295</v>
      </c>
      <c r="BK26">
        <f t="shared" si="10"/>
        <v>363.94323730468795</v>
      </c>
      <c r="BL26">
        <f t="shared" si="10"/>
        <v>364.45739746093795</v>
      </c>
      <c r="BM26">
        <f t="shared" si="10"/>
        <v>368.96691894531295</v>
      </c>
      <c r="BN26">
        <f t="shared" si="10"/>
        <v>371.96789550781295</v>
      </c>
      <c r="BO26">
        <f t="shared" si="10"/>
        <v>376.39147949218795</v>
      </c>
      <c r="BR26">
        <f t="shared" si="8"/>
        <v>370.55212402343795</v>
      </c>
    </row>
    <row r="27" spans="1:70" x14ac:dyDescent="0.2">
      <c r="A27" t="s">
        <v>61</v>
      </c>
      <c r="B27" t="s">
        <v>175</v>
      </c>
      <c r="C27" t="s">
        <v>176</v>
      </c>
      <c r="D27">
        <v>120</v>
      </c>
      <c r="E27">
        <v>2</v>
      </c>
      <c r="F27" t="s">
        <v>75</v>
      </c>
      <c r="G27">
        <v>1</v>
      </c>
      <c r="H27">
        <v>1</v>
      </c>
      <c r="I27">
        <v>1</v>
      </c>
      <c r="J27">
        <v>0</v>
      </c>
      <c r="K27" t="s">
        <v>72</v>
      </c>
      <c r="L27">
        <v>0.72196781635284424</v>
      </c>
      <c r="M27">
        <v>0.72196781635284424</v>
      </c>
      <c r="N27">
        <v>0</v>
      </c>
      <c r="O27">
        <v>2246.55810546875</v>
      </c>
      <c r="P27">
        <v>2246.55810546875</v>
      </c>
      <c r="Q27">
        <v>0</v>
      </c>
      <c r="S27">
        <v>2249.55908203125</v>
      </c>
      <c r="T27">
        <v>2249.55908203125</v>
      </c>
      <c r="U27">
        <v>0</v>
      </c>
      <c r="W27">
        <v>2242.048583984375</v>
      </c>
      <c r="X27">
        <v>2242.048583984375</v>
      </c>
      <c r="Y27">
        <v>0</v>
      </c>
      <c r="Z27">
        <v>2246.55810546875</v>
      </c>
      <c r="AA27">
        <v>2246.55810546875</v>
      </c>
      <c r="AB27">
        <v>0</v>
      </c>
      <c r="AC27">
        <v>2241.53466796875</v>
      </c>
      <c r="AD27">
        <v>2241.53466796875</v>
      </c>
      <c r="AE27">
        <v>0</v>
      </c>
      <c r="AF27">
        <v>2242.048583984375</v>
      </c>
      <c r="AG27">
        <v>2242.048583984375</v>
      </c>
      <c r="AH27">
        <v>0</v>
      </c>
      <c r="AI27">
        <v>2239.92626953125</v>
      </c>
      <c r="AJ27">
        <v>2239.92626953125</v>
      </c>
      <c r="AK27">
        <v>0</v>
      </c>
      <c r="AL27">
        <v>2241.53466796875</v>
      </c>
      <c r="AM27">
        <v>2241.53466796875</v>
      </c>
      <c r="AN27">
        <v>0</v>
      </c>
      <c r="AO27">
        <v>2238.9404296875</v>
      </c>
      <c r="AP27">
        <v>2238.9404296875</v>
      </c>
      <c r="AQ27">
        <v>0</v>
      </c>
      <c r="AR27">
        <v>2239.94287109375</v>
      </c>
      <c r="AS27">
        <v>2239.94287109375</v>
      </c>
      <c r="AT27">
        <v>0</v>
      </c>
      <c r="AU27">
        <v>2246.55810546875</v>
      </c>
      <c r="AV27">
        <v>2246.55810546875</v>
      </c>
      <c r="AW27">
        <v>0</v>
      </c>
      <c r="AY27">
        <v>25</v>
      </c>
      <c r="BA27">
        <f t="shared" si="0"/>
        <v>1.00244140625</v>
      </c>
      <c r="BB27">
        <f t="shared" si="1"/>
        <v>1.6083984375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4.412841796875</v>
      </c>
      <c r="BH27">
        <f t="shared" si="6"/>
        <v>15.048095703125</v>
      </c>
      <c r="BI27">
        <f t="shared" si="9"/>
        <v>376.39758300781295</v>
      </c>
      <c r="BJ27">
        <f t="shared" si="10"/>
        <v>377.41198730468795</v>
      </c>
      <c r="BK27">
        <f t="shared" si="10"/>
        <v>379.71643066406295</v>
      </c>
      <c r="BL27">
        <f t="shared" si="10"/>
        <v>380.23034667968795</v>
      </c>
      <c r="BM27">
        <f t="shared" si="10"/>
        <v>384.74011230468795</v>
      </c>
      <c r="BN27">
        <f t="shared" si="10"/>
        <v>387.74084472656295</v>
      </c>
      <c r="BO27">
        <f t="shared" si="10"/>
        <v>391.46350097656295</v>
      </c>
      <c r="BR27">
        <f t="shared" si="8"/>
        <v>386.32507324218795</v>
      </c>
    </row>
    <row r="28" spans="1:70" x14ac:dyDescent="0.2">
      <c r="A28" t="s">
        <v>61</v>
      </c>
      <c r="B28" t="s">
        <v>62</v>
      </c>
      <c r="C28" t="s">
        <v>63</v>
      </c>
      <c r="D28">
        <v>30</v>
      </c>
      <c r="E28">
        <v>2</v>
      </c>
      <c r="F28" t="s">
        <v>71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1.332553505897522</v>
      </c>
      <c r="M28">
        <v>1.332553505897522</v>
      </c>
      <c r="N28">
        <v>0</v>
      </c>
      <c r="O28">
        <v>2262.192626953125</v>
      </c>
      <c r="P28">
        <v>2262.192626953125</v>
      </c>
      <c r="Q28">
        <v>0</v>
      </c>
      <c r="S28">
        <v>2265.193359375</v>
      </c>
      <c r="T28">
        <v>2265.193359375</v>
      </c>
      <c r="U28">
        <v>0</v>
      </c>
      <c r="W28">
        <v>2257.682861328125</v>
      </c>
      <c r="X28">
        <v>2257.682861328125</v>
      </c>
      <c r="Y28">
        <v>0</v>
      </c>
      <c r="Z28">
        <v>2262.192626953125</v>
      </c>
      <c r="AA28">
        <v>2262.192626953125</v>
      </c>
      <c r="AB28">
        <v>0</v>
      </c>
      <c r="AC28">
        <v>2257.1689453125</v>
      </c>
      <c r="AD28">
        <v>2257.1689453125</v>
      </c>
      <c r="AE28">
        <v>0</v>
      </c>
      <c r="AF28">
        <v>2257.682861328125</v>
      </c>
      <c r="AG28">
        <v>2257.682861328125</v>
      </c>
      <c r="AH28">
        <v>0</v>
      </c>
      <c r="AI28">
        <v>2254.9638671875</v>
      </c>
      <c r="AJ28">
        <v>2254.9638671875</v>
      </c>
      <c r="AK28">
        <v>0</v>
      </c>
      <c r="AL28">
        <v>2257.1689453125</v>
      </c>
      <c r="AM28">
        <v>2257.1689453125</v>
      </c>
      <c r="AN28">
        <v>0</v>
      </c>
      <c r="AO28">
        <v>2253.971923828125</v>
      </c>
      <c r="AP28">
        <v>2253.971923828125</v>
      </c>
      <c r="AQ28">
        <v>0</v>
      </c>
      <c r="AR28">
        <v>2254.98046875</v>
      </c>
      <c r="AS28">
        <v>2254.98046875</v>
      </c>
      <c r="AT28">
        <v>0</v>
      </c>
      <c r="AU28">
        <v>2262.192626953125</v>
      </c>
      <c r="AV28">
        <v>2262.192626953125</v>
      </c>
      <c r="AW28">
        <v>0</v>
      </c>
      <c r="AY28">
        <v>26</v>
      </c>
      <c r="BA28">
        <f t="shared" si="0"/>
        <v>1.008544921875</v>
      </c>
      <c r="BB28">
        <f t="shared" si="1"/>
        <v>2.205078125</v>
      </c>
      <c r="BC28">
        <f t="shared" si="2"/>
        <v>0.513916015625</v>
      </c>
      <c r="BD28">
        <f t="shared" si="3"/>
        <v>4.509765625</v>
      </c>
      <c r="BE28">
        <f t="shared" si="4"/>
        <v>3.000732421875</v>
      </c>
      <c r="BF28">
        <f t="shared" si="5"/>
        <v>3.826904296875</v>
      </c>
      <c r="BH28">
        <f t="shared" si="6"/>
        <v>15.06494140625</v>
      </c>
      <c r="BI28">
        <f t="shared" si="9"/>
        <v>391.44567871093795</v>
      </c>
      <c r="BJ28">
        <f t="shared" si="10"/>
        <v>392.44812011718795</v>
      </c>
      <c r="BK28">
        <f t="shared" si="10"/>
        <v>394.05651855468795</v>
      </c>
      <c r="BL28">
        <f t="shared" si="10"/>
        <v>394.57043457031295</v>
      </c>
      <c r="BM28">
        <f t="shared" si="10"/>
        <v>399.07995605468795</v>
      </c>
      <c r="BN28">
        <f t="shared" si="10"/>
        <v>402.08093261718795</v>
      </c>
      <c r="BO28">
        <f t="shared" si="10"/>
        <v>406.49377441406295</v>
      </c>
      <c r="BR28">
        <f t="shared" si="8"/>
        <v>400.66516113281295</v>
      </c>
    </row>
    <row r="29" spans="1:70" x14ac:dyDescent="0.2">
      <c r="A29" t="s">
        <v>67</v>
      </c>
      <c r="B29" t="s">
        <v>179</v>
      </c>
      <c r="C29" t="s">
        <v>63</v>
      </c>
      <c r="D29">
        <v>-30</v>
      </c>
      <c r="E29">
        <v>1</v>
      </c>
      <c r="F29" t="s">
        <v>65</v>
      </c>
      <c r="G29">
        <v>1</v>
      </c>
      <c r="H29">
        <v>1</v>
      </c>
      <c r="I29">
        <v>1</v>
      </c>
      <c r="J29">
        <v>0</v>
      </c>
      <c r="K29" t="s">
        <v>66</v>
      </c>
      <c r="L29">
        <v>0.68414688110351562</v>
      </c>
      <c r="M29">
        <v>0.68414688110351562</v>
      </c>
      <c r="N29">
        <v>0</v>
      </c>
      <c r="O29">
        <v>2277.94287109375</v>
      </c>
      <c r="P29">
        <v>2277.94287109375</v>
      </c>
      <c r="Q29">
        <v>0</v>
      </c>
      <c r="S29">
        <v>2280.94384765625</v>
      </c>
      <c r="T29">
        <v>2280.94384765625</v>
      </c>
      <c r="U29">
        <v>0</v>
      </c>
      <c r="W29">
        <v>2273.433349609375</v>
      </c>
      <c r="X29">
        <v>2273.433349609375</v>
      </c>
      <c r="Y29">
        <v>0</v>
      </c>
      <c r="Z29">
        <v>2277.94287109375</v>
      </c>
      <c r="AA29">
        <v>2277.94287109375</v>
      </c>
      <c r="AB29">
        <v>0</v>
      </c>
      <c r="AC29">
        <v>2272.91943359375</v>
      </c>
      <c r="AD29">
        <v>2272.91943359375</v>
      </c>
      <c r="AE29">
        <v>0</v>
      </c>
      <c r="AF29">
        <v>2273.433349609375</v>
      </c>
      <c r="AG29">
        <v>2273.433349609375</v>
      </c>
      <c r="AH29">
        <v>0</v>
      </c>
      <c r="AI29">
        <v>2270.017822265625</v>
      </c>
      <c r="AJ29">
        <v>2270.017822265625</v>
      </c>
      <c r="AK29">
        <v>0</v>
      </c>
      <c r="AL29">
        <v>2272.91943359375</v>
      </c>
      <c r="AM29">
        <v>2272.91943359375</v>
      </c>
      <c r="AN29">
        <v>0</v>
      </c>
      <c r="AO29">
        <v>2269.020263671875</v>
      </c>
      <c r="AP29">
        <v>2269.020263671875</v>
      </c>
      <c r="AQ29">
        <v>0</v>
      </c>
      <c r="AR29">
        <v>2270.034423828125</v>
      </c>
      <c r="AS29">
        <v>2270.034423828125</v>
      </c>
      <c r="AT29">
        <v>0</v>
      </c>
      <c r="AU29">
        <v>2277.94287109375</v>
      </c>
      <c r="AV29">
        <v>2277.94287109375</v>
      </c>
      <c r="AW29">
        <v>0</v>
      </c>
      <c r="AY29">
        <v>27</v>
      </c>
      <c r="BA29">
        <f t="shared" si="0"/>
        <v>1.01416015625</v>
      </c>
      <c r="BB29">
        <f t="shared" si="1"/>
        <v>2.901611328125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3.10888671875</v>
      </c>
      <c r="BH29">
        <f t="shared" si="6"/>
        <v>15.049072265625</v>
      </c>
      <c r="BI29">
        <f t="shared" si="9"/>
        <v>406.51062011718795</v>
      </c>
      <c r="BJ29">
        <f t="shared" si="10"/>
        <v>407.51916503906295</v>
      </c>
      <c r="BK29">
        <f t="shared" si="10"/>
        <v>409.72424316406295</v>
      </c>
      <c r="BL29">
        <f t="shared" si="10"/>
        <v>410.23815917968795</v>
      </c>
      <c r="BM29">
        <f t="shared" si="10"/>
        <v>414.74792480468795</v>
      </c>
      <c r="BN29">
        <f t="shared" si="10"/>
        <v>417.74865722656295</v>
      </c>
      <c r="BO29">
        <f t="shared" si="10"/>
        <v>421.57556152343795</v>
      </c>
      <c r="BR29">
        <f t="shared" si="8"/>
        <v>416.33288574218795</v>
      </c>
    </row>
    <row r="30" spans="1:70" x14ac:dyDescent="0.2">
      <c r="A30" t="s">
        <v>61</v>
      </c>
      <c r="B30" t="s">
        <v>68</v>
      </c>
      <c r="C30" t="s">
        <v>69</v>
      </c>
      <c r="D30">
        <v>120</v>
      </c>
      <c r="E30">
        <v>1</v>
      </c>
      <c r="F30" t="s">
        <v>65</v>
      </c>
      <c r="G30">
        <v>1</v>
      </c>
      <c r="H30">
        <v>1</v>
      </c>
      <c r="I30">
        <v>1</v>
      </c>
      <c r="J30">
        <v>0</v>
      </c>
      <c r="K30" t="s">
        <v>66</v>
      </c>
      <c r="L30">
        <v>0.98240029811859131</v>
      </c>
      <c r="M30">
        <v>0.98240029811859131</v>
      </c>
      <c r="N30">
        <v>0</v>
      </c>
      <c r="O30">
        <v>2291.86962890625</v>
      </c>
      <c r="P30">
        <v>2291.86962890625</v>
      </c>
      <c r="Q30">
        <v>0</v>
      </c>
      <c r="S30">
        <v>2294.870361328125</v>
      </c>
      <c r="T30">
        <v>2294.870361328125</v>
      </c>
      <c r="U30">
        <v>0</v>
      </c>
      <c r="W30">
        <v>2287.35986328125</v>
      </c>
      <c r="X30">
        <v>2287.35986328125</v>
      </c>
      <c r="Y30">
        <v>0</v>
      </c>
      <c r="Z30">
        <v>2291.86962890625</v>
      </c>
      <c r="AA30">
        <v>2291.86962890625</v>
      </c>
      <c r="AB30">
        <v>0</v>
      </c>
      <c r="AC30">
        <v>2286.845947265625</v>
      </c>
      <c r="AD30">
        <v>2286.845947265625</v>
      </c>
      <c r="AE30">
        <v>0</v>
      </c>
      <c r="AF30">
        <v>2287.35986328125</v>
      </c>
      <c r="AG30">
        <v>2287.35986328125</v>
      </c>
      <c r="AH30">
        <v>0</v>
      </c>
      <c r="AI30">
        <v>2285.038818359375</v>
      </c>
      <c r="AJ30">
        <v>2285.038818359375</v>
      </c>
      <c r="AK30">
        <v>0</v>
      </c>
      <c r="AL30">
        <v>2286.845947265625</v>
      </c>
      <c r="AM30">
        <v>2286.845947265625</v>
      </c>
      <c r="AN30">
        <v>0</v>
      </c>
      <c r="AO30">
        <v>2284.052734375</v>
      </c>
      <c r="AP30">
        <v>2284.052734375</v>
      </c>
      <c r="AQ30">
        <v>0</v>
      </c>
      <c r="AR30">
        <v>2285.055419921875</v>
      </c>
      <c r="AS30">
        <v>2285.055419921875</v>
      </c>
      <c r="AT30">
        <v>0</v>
      </c>
      <c r="AU30">
        <v>2291.86962890625</v>
      </c>
      <c r="AV30">
        <v>2291.86962890625</v>
      </c>
      <c r="AW30">
        <v>0</v>
      </c>
      <c r="AY30">
        <v>28</v>
      </c>
      <c r="BA30">
        <f t="shared" si="0"/>
        <v>1.002685546875</v>
      </c>
      <c r="BB30">
        <f t="shared" si="1"/>
        <v>1.80712890625</v>
      </c>
      <c r="BC30">
        <f t="shared" si="2"/>
        <v>0.513916015625</v>
      </c>
      <c r="BD30">
        <f t="shared" si="3"/>
        <v>4.509765625</v>
      </c>
      <c r="BE30">
        <f t="shared" si="4"/>
        <v>3.000732421875</v>
      </c>
      <c r="BF30">
        <f t="shared" si="5"/>
        <v>4.212158203125</v>
      </c>
      <c r="BH30">
        <f t="shared" si="6"/>
        <v>15.04638671875</v>
      </c>
      <c r="BI30">
        <f t="shared" si="9"/>
        <v>421.55969238281295</v>
      </c>
      <c r="BJ30">
        <f t="shared" si="10"/>
        <v>422.57385253906295</v>
      </c>
      <c r="BK30">
        <f t="shared" si="10"/>
        <v>425.47546386718795</v>
      </c>
      <c r="BL30">
        <f t="shared" si="10"/>
        <v>425.98937988281295</v>
      </c>
      <c r="BM30">
        <f t="shared" si="10"/>
        <v>430.49890136718795</v>
      </c>
      <c r="BN30">
        <f t="shared" si="10"/>
        <v>433.49987792968795</v>
      </c>
      <c r="BO30">
        <f t="shared" si="10"/>
        <v>436.60876464843795</v>
      </c>
      <c r="BR30">
        <f t="shared" si="8"/>
        <v>432.08410644531295</v>
      </c>
    </row>
    <row r="31" spans="1:70" x14ac:dyDescent="0.2">
      <c r="A31" t="s">
        <v>61</v>
      </c>
      <c r="B31" t="s">
        <v>160</v>
      </c>
      <c r="C31" t="s">
        <v>161</v>
      </c>
      <c r="D31">
        <v>60</v>
      </c>
      <c r="E31">
        <v>2</v>
      </c>
      <c r="F31" t="s">
        <v>75</v>
      </c>
      <c r="G31">
        <v>1</v>
      </c>
      <c r="H31">
        <v>1</v>
      </c>
      <c r="I31">
        <v>1</v>
      </c>
      <c r="J31">
        <v>0</v>
      </c>
      <c r="K31" t="s">
        <v>72</v>
      </c>
      <c r="L31">
        <v>0.94039767980575562</v>
      </c>
      <c r="M31">
        <v>0.94039767980575562</v>
      </c>
      <c r="N31">
        <v>0</v>
      </c>
      <c r="O31">
        <v>2306.40966796875</v>
      </c>
      <c r="P31">
        <v>2306.40966796875</v>
      </c>
      <c r="Q31">
        <v>0</v>
      </c>
      <c r="S31">
        <v>2309.41064453125</v>
      </c>
      <c r="T31">
        <v>2309.41064453125</v>
      </c>
      <c r="U31">
        <v>0</v>
      </c>
      <c r="W31">
        <v>2301.900146484375</v>
      </c>
      <c r="X31">
        <v>2301.900146484375</v>
      </c>
      <c r="Y31">
        <v>0</v>
      </c>
      <c r="Z31">
        <v>2306.40966796875</v>
      </c>
      <c r="AA31">
        <v>2306.40966796875</v>
      </c>
      <c r="AB31">
        <v>0</v>
      </c>
      <c r="AC31">
        <v>2301.38623046875</v>
      </c>
      <c r="AD31">
        <v>2301.38623046875</v>
      </c>
      <c r="AE31">
        <v>0</v>
      </c>
      <c r="AF31">
        <v>2301.900146484375</v>
      </c>
      <c r="AG31">
        <v>2301.900146484375</v>
      </c>
      <c r="AH31">
        <v>0</v>
      </c>
      <c r="AI31">
        <v>2300.076416015625</v>
      </c>
      <c r="AJ31">
        <v>2300.076416015625</v>
      </c>
      <c r="AK31">
        <v>0</v>
      </c>
      <c r="AL31">
        <v>2301.38623046875</v>
      </c>
      <c r="AM31">
        <v>2301.38623046875</v>
      </c>
      <c r="AN31">
        <v>0</v>
      </c>
      <c r="AO31">
        <v>2299.08251953125</v>
      </c>
      <c r="AP31">
        <v>2299.08251953125</v>
      </c>
      <c r="AQ31">
        <v>0</v>
      </c>
      <c r="AR31">
        <v>2300.093017578125</v>
      </c>
      <c r="AS31">
        <v>2300.093017578125</v>
      </c>
      <c r="AT31">
        <v>0</v>
      </c>
      <c r="AU31">
        <v>2306.40966796875</v>
      </c>
      <c r="AV31">
        <v>2306.40966796875</v>
      </c>
      <c r="AW31">
        <v>0</v>
      </c>
      <c r="AY31">
        <v>29</v>
      </c>
      <c r="BA31">
        <f t="shared" si="0"/>
        <v>1.010498046875</v>
      </c>
      <c r="BB31">
        <f t="shared" si="1"/>
        <v>1.309814453125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-2309.41064453125</v>
      </c>
      <c r="BI31">
        <f t="shared" si="9"/>
        <v>436.60607910156295</v>
      </c>
      <c r="BJ31">
        <f t="shared" si="10"/>
        <v>437.60876464843795</v>
      </c>
      <c r="BK31">
        <f t="shared" si="10"/>
        <v>439.41589355468795</v>
      </c>
      <c r="BL31">
        <f t="shared" si="10"/>
        <v>439.92980957031295</v>
      </c>
      <c r="BM31">
        <f t="shared" si="10"/>
        <v>444.43957519531295</v>
      </c>
      <c r="BN31">
        <f t="shared" si="10"/>
        <v>447.44030761718795</v>
      </c>
      <c r="BO31">
        <f t="shared" si="10"/>
        <v>451.65246582031295</v>
      </c>
      <c r="BR31">
        <f t="shared" si="8"/>
        <v>446.02453613281295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2411.705322265625</v>
      </c>
      <c r="C2">
        <v>2411.705322265625</v>
      </c>
      <c r="D2">
        <v>0</v>
      </c>
      <c r="F2">
        <v>2409.69921875</v>
      </c>
      <c r="G2">
        <v>2409.69921875</v>
      </c>
      <c r="H2">
        <v>0</v>
      </c>
      <c r="J2">
        <v>2407.693115234375</v>
      </c>
      <c r="K2">
        <v>2407.693115234375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180</v>
      </c>
      <c r="I1" t="s">
        <v>181</v>
      </c>
      <c r="J1" t="s">
        <v>182</v>
      </c>
      <c r="K1" t="s">
        <v>183</v>
      </c>
      <c r="L1" t="s">
        <v>184</v>
      </c>
      <c r="M1" t="s">
        <v>185</v>
      </c>
      <c r="N1" t="s">
        <v>186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  <c r="Z1" t="s">
        <v>198</v>
      </c>
      <c r="AA1" t="s">
        <v>199</v>
      </c>
      <c r="AB1" t="s">
        <v>200</v>
      </c>
      <c r="AC1" t="s">
        <v>201</v>
      </c>
      <c r="AD1" t="s">
        <v>202</v>
      </c>
      <c r="AE1" t="s">
        <v>203</v>
      </c>
      <c r="AF1" t="s">
        <v>204</v>
      </c>
      <c r="AG1" t="s">
        <v>205</v>
      </c>
      <c r="AH1" t="s">
        <v>206</v>
      </c>
      <c r="AI1" t="s">
        <v>207</v>
      </c>
      <c r="AJ1" t="s">
        <v>208</v>
      </c>
      <c r="AK1" t="s">
        <v>209</v>
      </c>
      <c r="AL1" t="s">
        <v>210</v>
      </c>
      <c r="AM1" t="s">
        <v>211</v>
      </c>
      <c r="AN1" t="s">
        <v>212</v>
      </c>
      <c r="AO1" t="s">
        <v>213</v>
      </c>
      <c r="AP1" t="s">
        <v>214</v>
      </c>
      <c r="AQ1" t="s">
        <v>215</v>
      </c>
      <c r="AR1" t="s">
        <v>216</v>
      </c>
      <c r="AS1" t="s">
        <v>217</v>
      </c>
      <c r="AT1" t="s">
        <v>218</v>
      </c>
      <c r="AU1" t="s">
        <v>219</v>
      </c>
      <c r="AV1" t="s">
        <v>220</v>
      </c>
      <c r="AW1" t="s">
        <v>221</v>
      </c>
      <c r="AX1" t="s">
        <v>222</v>
      </c>
      <c r="AY1" t="s">
        <v>60</v>
      </c>
      <c r="BA1" t="s">
        <v>485</v>
      </c>
      <c r="BB1" t="s">
        <v>486</v>
      </c>
      <c r="BC1" t="s">
        <v>487</v>
      </c>
      <c r="BD1" t="s">
        <v>488</v>
      </c>
      <c r="BE1" t="s">
        <v>489</v>
      </c>
      <c r="BF1" t="s">
        <v>490</v>
      </c>
      <c r="BI1" t="s">
        <v>491</v>
      </c>
      <c r="BJ1" t="s">
        <v>492</v>
      </c>
      <c r="BK1" t="s">
        <v>493</v>
      </c>
      <c r="BL1" s="1" t="s">
        <v>494</v>
      </c>
      <c r="BM1" t="s">
        <v>495</v>
      </c>
      <c r="BN1" t="s">
        <v>496</v>
      </c>
      <c r="BO1" t="s">
        <v>497</v>
      </c>
      <c r="BQ1" t="s">
        <v>498</v>
      </c>
      <c r="BR1" t="s">
        <v>499</v>
      </c>
    </row>
    <row r="2" spans="1:70" x14ac:dyDescent="0.2">
      <c r="A2" t="s">
        <v>67</v>
      </c>
      <c r="B2" t="s">
        <v>239</v>
      </c>
      <c r="C2" t="s">
        <v>156</v>
      </c>
      <c r="D2">
        <v>-150</v>
      </c>
      <c r="E2">
        <v>1</v>
      </c>
      <c r="F2" t="s">
        <v>65</v>
      </c>
      <c r="G2">
        <v>1</v>
      </c>
      <c r="H2">
        <v>1</v>
      </c>
      <c r="I2">
        <v>1</v>
      </c>
      <c r="J2">
        <v>0</v>
      </c>
      <c r="K2" t="s">
        <v>66</v>
      </c>
      <c r="L2">
        <v>1.4505825042724609</v>
      </c>
      <c r="M2">
        <v>1.4505825042724609</v>
      </c>
      <c r="N2">
        <v>0</v>
      </c>
      <c r="O2">
        <v>2422.631103515625</v>
      </c>
      <c r="P2">
        <v>2422.631103515625</v>
      </c>
      <c r="Q2">
        <v>0</v>
      </c>
      <c r="S2">
        <v>2425.632080078125</v>
      </c>
      <c r="T2">
        <v>2425.632080078125</v>
      </c>
      <c r="U2">
        <v>0</v>
      </c>
      <c r="W2">
        <v>2418.12158203125</v>
      </c>
      <c r="X2">
        <v>2418.12158203125</v>
      </c>
      <c r="Y2">
        <v>0</v>
      </c>
      <c r="Z2">
        <v>2422.631103515625</v>
      </c>
      <c r="AA2">
        <v>2422.631103515625</v>
      </c>
      <c r="AB2">
        <v>0</v>
      </c>
      <c r="AC2">
        <v>2417.607666015625</v>
      </c>
      <c r="AD2">
        <v>2417.607666015625</v>
      </c>
      <c r="AE2">
        <v>0</v>
      </c>
      <c r="AF2">
        <v>2418.12158203125</v>
      </c>
      <c r="AG2">
        <v>2418.12158203125</v>
      </c>
      <c r="AH2">
        <v>0</v>
      </c>
      <c r="AI2">
        <v>2414.8056640625</v>
      </c>
      <c r="AJ2">
        <v>2414.8056640625</v>
      </c>
      <c r="AK2">
        <v>0</v>
      </c>
      <c r="AL2">
        <v>2417.607666015625</v>
      </c>
      <c r="AM2">
        <v>2417.607666015625</v>
      </c>
      <c r="AN2">
        <v>0</v>
      </c>
      <c r="AO2">
        <v>2413.81787109375</v>
      </c>
      <c r="AP2">
        <v>2413.81787109375</v>
      </c>
      <c r="AQ2">
        <v>0</v>
      </c>
      <c r="AR2">
        <v>2414.822265625</v>
      </c>
      <c r="AS2">
        <v>2414.822265625</v>
      </c>
      <c r="AT2">
        <v>0</v>
      </c>
      <c r="AU2">
        <v>2422.631103515625</v>
      </c>
      <c r="AV2">
        <v>2422.631103515625</v>
      </c>
      <c r="AW2">
        <v>0</v>
      </c>
      <c r="AY2">
        <v>0</v>
      </c>
      <c r="BA2">
        <f>AR2-AO2</f>
        <v>1.00439453125</v>
      </c>
      <c r="BB2">
        <f>AL2-AI2</f>
        <v>2.802001953125</v>
      </c>
      <c r="BC2">
        <f>AF2-AD2</f>
        <v>0.513916015625</v>
      </c>
      <c r="BD2">
        <f>Z2-W2</f>
        <v>4.509521484375</v>
      </c>
      <c r="BE2">
        <f>S2-AU2</f>
        <v>3.0009765625</v>
      </c>
      <c r="BF2">
        <f>AO3-S2</f>
        <v>3.202880859375</v>
      </c>
      <c r="BH2">
        <f>SUM(BA2:BF2)</f>
        <v>15.03369140625</v>
      </c>
      <c r="BI2">
        <v>0</v>
      </c>
      <c r="BJ2">
        <f>BA2-AX2</f>
        <v>1.00439453125</v>
      </c>
      <c r="BK2">
        <f>BJ2+BB2</f>
        <v>3.806396484375</v>
      </c>
      <c r="BL2">
        <f>BK2+BC2</f>
        <v>4.3203125</v>
      </c>
      <c r="BM2">
        <f>BL2+BD2</f>
        <v>8.829833984375</v>
      </c>
      <c r="BN2">
        <f>BM2+BE2</f>
        <v>11.830810546875</v>
      </c>
      <c r="BO2">
        <f>BN2+BF2</f>
        <v>15.03369140625</v>
      </c>
      <c r="BQ2">
        <f>Ctrl_block2!AO2-second_countdown!J2</f>
        <v>6.124755859375</v>
      </c>
      <c r="BR2">
        <f>$BQ$2+BL2</f>
        <v>10.445068359375</v>
      </c>
    </row>
    <row r="3" spans="1:70" x14ac:dyDescent="0.2">
      <c r="A3" t="s">
        <v>67</v>
      </c>
      <c r="B3" t="s">
        <v>235</v>
      </c>
      <c r="C3" t="s">
        <v>173</v>
      </c>
      <c r="D3">
        <v>-30</v>
      </c>
      <c r="E3">
        <v>2</v>
      </c>
      <c r="F3" t="s">
        <v>75</v>
      </c>
      <c r="G3">
        <v>1</v>
      </c>
      <c r="H3">
        <v>1</v>
      </c>
      <c r="I3">
        <v>1</v>
      </c>
      <c r="J3">
        <v>0</v>
      </c>
      <c r="K3" t="s">
        <v>72</v>
      </c>
      <c r="L3">
        <v>0.78914082050323486</v>
      </c>
      <c r="M3">
        <v>0.78914082050323486</v>
      </c>
      <c r="N3">
        <v>0</v>
      </c>
      <c r="O3">
        <v>2437.75146484375</v>
      </c>
      <c r="P3">
        <v>2437.75146484375</v>
      </c>
      <c r="Q3">
        <v>0</v>
      </c>
      <c r="S3">
        <v>2440.75244140625</v>
      </c>
      <c r="T3">
        <v>2440.75244140625</v>
      </c>
      <c r="U3">
        <v>0</v>
      </c>
      <c r="W3">
        <v>2433.241943359375</v>
      </c>
      <c r="X3">
        <v>2433.241943359375</v>
      </c>
      <c r="Y3">
        <v>0</v>
      </c>
      <c r="Z3">
        <v>2437.75146484375</v>
      </c>
      <c r="AA3">
        <v>2437.75146484375</v>
      </c>
      <c r="AB3">
        <v>0</v>
      </c>
      <c r="AC3">
        <v>2432.72802734375</v>
      </c>
      <c r="AD3">
        <v>2432.72802734375</v>
      </c>
      <c r="AE3">
        <v>0</v>
      </c>
      <c r="AF3">
        <v>2433.241943359375</v>
      </c>
      <c r="AG3">
        <v>2433.241943359375</v>
      </c>
      <c r="AH3">
        <v>0</v>
      </c>
      <c r="AI3">
        <v>2429.82666015625</v>
      </c>
      <c r="AJ3">
        <v>2429.82666015625</v>
      </c>
      <c r="AK3">
        <v>0</v>
      </c>
      <c r="AL3">
        <v>2432.72802734375</v>
      </c>
      <c r="AM3">
        <v>2432.72802734375</v>
      </c>
      <c r="AN3">
        <v>0</v>
      </c>
      <c r="AO3">
        <v>2428.8349609375</v>
      </c>
      <c r="AP3">
        <v>2428.8349609375</v>
      </c>
      <c r="AQ3">
        <v>0</v>
      </c>
      <c r="AR3">
        <v>2429.84326171875</v>
      </c>
      <c r="AS3">
        <v>2429.84326171875</v>
      </c>
      <c r="AT3">
        <v>0</v>
      </c>
      <c r="AU3">
        <v>2437.75146484375</v>
      </c>
      <c r="AV3">
        <v>2437.75146484375</v>
      </c>
      <c r="AW3">
        <v>0</v>
      </c>
      <c r="AY3">
        <v>1</v>
      </c>
      <c r="BA3">
        <f t="shared" ref="BA3:BA31" si="0">AR3-AO3</f>
        <v>1.00830078125</v>
      </c>
      <c r="BB3">
        <f t="shared" ref="BB3:BB31" si="1">AL3-AI3</f>
        <v>2.9013671875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3.103271484375</v>
      </c>
      <c r="BH3">
        <f t="shared" ref="BH3:BH30" si="6">SUM(BA3:BF3)</f>
        <v>15.037353515625</v>
      </c>
      <c r="BI3">
        <f>SUM(BA2:BF2)</f>
        <v>15.03369140625</v>
      </c>
      <c r="BJ3">
        <f t="shared" ref="BJ3:BO18" si="7">BI3+BA2</f>
        <v>16.0380859375</v>
      </c>
      <c r="BK3">
        <f t="shared" si="7"/>
        <v>18.840087890625</v>
      </c>
      <c r="BL3">
        <f t="shared" si="7"/>
        <v>19.35400390625</v>
      </c>
      <c r="BM3">
        <f t="shared" si="7"/>
        <v>23.863525390625</v>
      </c>
      <c r="BN3">
        <f t="shared" si="7"/>
        <v>26.864501953125</v>
      </c>
      <c r="BO3">
        <f t="shared" si="7"/>
        <v>30.0673828125</v>
      </c>
      <c r="BR3">
        <f t="shared" ref="BR3:BR31" si="8">$BQ$2+BL3</f>
        <v>25.478759765625</v>
      </c>
    </row>
    <row r="4" spans="1:70" x14ac:dyDescent="0.2">
      <c r="A4" t="s">
        <v>67</v>
      </c>
      <c r="B4" t="s">
        <v>243</v>
      </c>
      <c r="C4" t="s">
        <v>69</v>
      </c>
      <c r="D4">
        <v>-30</v>
      </c>
      <c r="E4">
        <v>1</v>
      </c>
      <c r="F4" t="s">
        <v>65</v>
      </c>
      <c r="G4">
        <v>1</v>
      </c>
      <c r="H4">
        <v>1</v>
      </c>
      <c r="I4">
        <v>1</v>
      </c>
      <c r="J4">
        <v>0</v>
      </c>
      <c r="K4" t="s">
        <v>66</v>
      </c>
      <c r="L4">
        <v>0.5435824990272522</v>
      </c>
      <c r="M4">
        <v>0.5435824990272522</v>
      </c>
      <c r="N4">
        <v>0</v>
      </c>
      <c r="O4">
        <v>2452.275146484375</v>
      </c>
      <c r="P4">
        <v>2452.275146484375</v>
      </c>
      <c r="Q4">
        <v>0</v>
      </c>
      <c r="S4">
        <v>2455.27587890625</v>
      </c>
      <c r="T4">
        <v>2455.27587890625</v>
      </c>
      <c r="U4">
        <v>0</v>
      </c>
      <c r="W4">
        <v>2447.765625</v>
      </c>
      <c r="X4">
        <v>2447.765625</v>
      </c>
      <c r="Y4">
        <v>0</v>
      </c>
      <c r="Z4">
        <v>2452.275146484375</v>
      </c>
      <c r="AA4">
        <v>2452.275146484375</v>
      </c>
      <c r="AB4">
        <v>0</v>
      </c>
      <c r="AC4">
        <v>2447.25146484375</v>
      </c>
      <c r="AD4">
        <v>2447.25146484375</v>
      </c>
      <c r="AE4">
        <v>0</v>
      </c>
      <c r="AF4">
        <v>2447.765625</v>
      </c>
      <c r="AG4">
        <v>2447.765625</v>
      </c>
      <c r="AH4">
        <v>0</v>
      </c>
      <c r="AI4">
        <v>2444.847412109375</v>
      </c>
      <c r="AJ4">
        <v>2444.847412109375</v>
      </c>
      <c r="AK4">
        <v>0</v>
      </c>
      <c r="AL4">
        <v>2447.25146484375</v>
      </c>
      <c r="AM4">
        <v>2447.25146484375</v>
      </c>
      <c r="AN4">
        <v>0</v>
      </c>
      <c r="AO4">
        <v>2443.855712890625</v>
      </c>
      <c r="AP4">
        <v>2443.855712890625</v>
      </c>
      <c r="AQ4">
        <v>0</v>
      </c>
      <c r="AR4">
        <v>2444.864013671875</v>
      </c>
      <c r="AS4">
        <v>2444.864013671875</v>
      </c>
      <c r="AT4">
        <v>0</v>
      </c>
      <c r="AU4">
        <v>2452.275146484375</v>
      </c>
      <c r="AV4">
        <v>2452.275146484375</v>
      </c>
      <c r="AW4">
        <v>0</v>
      </c>
      <c r="AY4">
        <v>2</v>
      </c>
      <c r="BA4">
        <f t="shared" si="0"/>
        <v>1.00830078125</v>
      </c>
      <c r="BB4">
        <f t="shared" si="1"/>
        <v>2.404052734375</v>
      </c>
      <c r="BC4">
        <f t="shared" si="2"/>
        <v>0.51416015625</v>
      </c>
      <c r="BD4">
        <f t="shared" si="3"/>
        <v>4.509521484375</v>
      </c>
      <c r="BE4">
        <f t="shared" si="4"/>
        <v>3.000732421875</v>
      </c>
      <c r="BF4">
        <f t="shared" si="5"/>
        <v>3.617919921875</v>
      </c>
      <c r="BH4">
        <f t="shared" si="6"/>
        <v>15.0546875</v>
      </c>
      <c r="BI4">
        <f>BH2+BH3</f>
        <v>30.071044921875</v>
      </c>
      <c r="BJ4">
        <f t="shared" si="7"/>
        <v>31.079345703125</v>
      </c>
      <c r="BK4">
        <f t="shared" si="7"/>
        <v>33.980712890625</v>
      </c>
      <c r="BL4">
        <f t="shared" si="7"/>
        <v>34.49462890625</v>
      </c>
      <c r="BM4">
        <f t="shared" si="7"/>
        <v>39.004150390625</v>
      </c>
      <c r="BN4">
        <f t="shared" si="7"/>
        <v>42.005126953125</v>
      </c>
      <c r="BO4">
        <f t="shared" si="7"/>
        <v>45.1083984375</v>
      </c>
      <c r="BR4">
        <f t="shared" si="8"/>
        <v>40.619384765625</v>
      </c>
    </row>
    <row r="5" spans="1:70" x14ac:dyDescent="0.2">
      <c r="A5" t="s">
        <v>67</v>
      </c>
      <c r="B5" t="s">
        <v>228</v>
      </c>
      <c r="C5" t="s">
        <v>63</v>
      </c>
      <c r="D5">
        <v>-150</v>
      </c>
      <c r="E5">
        <v>1</v>
      </c>
      <c r="F5" t="s">
        <v>65</v>
      </c>
      <c r="G5">
        <v>1</v>
      </c>
      <c r="H5">
        <v>1</v>
      </c>
      <c r="I5">
        <v>1</v>
      </c>
      <c r="J5">
        <v>0</v>
      </c>
      <c r="K5" t="s">
        <v>66</v>
      </c>
      <c r="L5">
        <v>1.0630619525909419</v>
      </c>
      <c r="M5">
        <v>1.0630619525909419</v>
      </c>
      <c r="N5">
        <v>0</v>
      </c>
      <c r="O5">
        <v>2467.71044921875</v>
      </c>
      <c r="P5">
        <v>2467.71044921875</v>
      </c>
      <c r="Q5">
        <v>0</v>
      </c>
      <c r="S5">
        <v>2470.71142578125</v>
      </c>
      <c r="T5">
        <v>2470.71142578125</v>
      </c>
      <c r="U5">
        <v>0</v>
      </c>
      <c r="W5">
        <v>2463.200927734375</v>
      </c>
      <c r="X5">
        <v>2463.200927734375</v>
      </c>
      <c r="Y5">
        <v>0</v>
      </c>
      <c r="Z5">
        <v>2467.71044921875</v>
      </c>
      <c r="AA5">
        <v>2467.71044921875</v>
      </c>
      <c r="AB5">
        <v>0</v>
      </c>
      <c r="AC5">
        <v>2462.68701171875</v>
      </c>
      <c r="AD5">
        <v>2462.68701171875</v>
      </c>
      <c r="AE5">
        <v>0</v>
      </c>
      <c r="AF5">
        <v>2463.200927734375</v>
      </c>
      <c r="AG5">
        <v>2463.200927734375</v>
      </c>
      <c r="AH5">
        <v>0</v>
      </c>
      <c r="AI5">
        <v>2459.885009765625</v>
      </c>
      <c r="AJ5">
        <v>2459.885009765625</v>
      </c>
      <c r="AK5">
        <v>0</v>
      </c>
      <c r="AL5">
        <v>2462.68701171875</v>
      </c>
      <c r="AM5">
        <v>2462.68701171875</v>
      </c>
      <c r="AN5">
        <v>0</v>
      </c>
      <c r="AO5">
        <v>2458.893798828125</v>
      </c>
      <c r="AP5">
        <v>2458.893798828125</v>
      </c>
      <c r="AQ5">
        <v>0</v>
      </c>
      <c r="AR5">
        <v>2459.901611328125</v>
      </c>
      <c r="AS5">
        <v>2459.901611328125</v>
      </c>
      <c r="AT5">
        <v>0</v>
      </c>
      <c r="AU5">
        <v>2467.71044921875</v>
      </c>
      <c r="AV5">
        <v>2467.71044921875</v>
      </c>
      <c r="AW5">
        <v>0</v>
      </c>
      <c r="AY5">
        <v>3</v>
      </c>
      <c r="BA5">
        <f t="shared" si="0"/>
        <v>1.0078125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3.202880859375</v>
      </c>
      <c r="BH5">
        <f t="shared" si="6"/>
        <v>15.037109375</v>
      </c>
      <c r="BI5">
        <f t="shared" ref="BI5:BI31" si="9">BI4+BH4</f>
        <v>45.125732421875</v>
      </c>
      <c r="BJ5">
        <f t="shared" si="7"/>
        <v>46.134033203125</v>
      </c>
      <c r="BK5">
        <f t="shared" si="7"/>
        <v>48.5380859375</v>
      </c>
      <c r="BL5">
        <f t="shared" si="7"/>
        <v>49.05224609375</v>
      </c>
      <c r="BM5">
        <f t="shared" si="7"/>
        <v>53.561767578125</v>
      </c>
      <c r="BN5">
        <f t="shared" si="7"/>
        <v>56.5625</v>
      </c>
      <c r="BO5">
        <f t="shared" si="7"/>
        <v>60.180419921875</v>
      </c>
      <c r="BR5">
        <f t="shared" si="8"/>
        <v>55.177001953125</v>
      </c>
    </row>
    <row r="6" spans="1:70" x14ac:dyDescent="0.2">
      <c r="A6" t="s">
        <v>67</v>
      </c>
      <c r="B6" t="s">
        <v>230</v>
      </c>
      <c r="C6" t="s">
        <v>173</v>
      </c>
      <c r="D6">
        <v>-150</v>
      </c>
      <c r="E6">
        <v>2</v>
      </c>
      <c r="F6" t="s">
        <v>75</v>
      </c>
      <c r="G6">
        <v>1</v>
      </c>
      <c r="H6">
        <v>1</v>
      </c>
      <c r="I6">
        <v>1</v>
      </c>
      <c r="J6">
        <v>0</v>
      </c>
      <c r="K6" t="s">
        <v>72</v>
      </c>
      <c r="L6">
        <v>0.81818872690200806</v>
      </c>
      <c r="M6">
        <v>0.81818872690200806</v>
      </c>
      <c r="N6">
        <v>0</v>
      </c>
      <c r="O6">
        <v>2482.532470703125</v>
      </c>
      <c r="P6">
        <v>2482.532470703125</v>
      </c>
      <c r="Q6">
        <v>0</v>
      </c>
      <c r="S6">
        <v>2485.533203125</v>
      </c>
      <c r="T6">
        <v>2485.533203125</v>
      </c>
      <c r="U6">
        <v>0</v>
      </c>
      <c r="W6">
        <v>2478.02294921875</v>
      </c>
      <c r="X6">
        <v>2478.02294921875</v>
      </c>
      <c r="Y6">
        <v>0</v>
      </c>
      <c r="Z6">
        <v>2482.532470703125</v>
      </c>
      <c r="AA6">
        <v>2482.532470703125</v>
      </c>
      <c r="AB6">
        <v>0</v>
      </c>
      <c r="AC6">
        <v>2477.5087890625</v>
      </c>
      <c r="AD6">
        <v>2477.5087890625</v>
      </c>
      <c r="AE6">
        <v>0</v>
      </c>
      <c r="AF6">
        <v>2478.02294921875</v>
      </c>
      <c r="AG6">
        <v>2478.02294921875</v>
      </c>
      <c r="AH6">
        <v>0</v>
      </c>
      <c r="AI6">
        <v>2474.906005859375</v>
      </c>
      <c r="AJ6">
        <v>2474.906005859375</v>
      </c>
      <c r="AK6">
        <v>0</v>
      </c>
      <c r="AL6">
        <v>2477.5087890625</v>
      </c>
      <c r="AM6">
        <v>2477.5087890625</v>
      </c>
      <c r="AN6">
        <v>0</v>
      </c>
      <c r="AO6">
        <v>2473.914306640625</v>
      </c>
      <c r="AP6">
        <v>2473.914306640625</v>
      </c>
      <c r="AQ6">
        <v>0</v>
      </c>
      <c r="AR6">
        <v>2474.92236328125</v>
      </c>
      <c r="AS6">
        <v>2474.92236328125</v>
      </c>
      <c r="AT6">
        <v>0</v>
      </c>
      <c r="AU6">
        <v>2482.532470703125</v>
      </c>
      <c r="AV6">
        <v>2482.532470703125</v>
      </c>
      <c r="AW6">
        <v>0</v>
      </c>
      <c r="AY6">
        <v>4</v>
      </c>
      <c r="BA6">
        <f t="shared" si="0"/>
        <v>1.008056640625</v>
      </c>
      <c r="BB6">
        <f t="shared" si="1"/>
        <v>2.602783203125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3.421142578125</v>
      </c>
      <c r="BH6">
        <f t="shared" si="6"/>
        <v>15.056396484375</v>
      </c>
      <c r="BI6">
        <f t="shared" si="9"/>
        <v>60.162841796875</v>
      </c>
      <c r="BJ6">
        <f t="shared" si="7"/>
        <v>61.170654296875</v>
      </c>
      <c r="BK6">
        <f t="shared" si="7"/>
        <v>63.97265625</v>
      </c>
      <c r="BL6">
        <f t="shared" si="7"/>
        <v>64.486572265625</v>
      </c>
      <c r="BM6">
        <f t="shared" si="7"/>
        <v>68.99609375</v>
      </c>
      <c r="BN6">
        <f t="shared" si="7"/>
        <v>71.9970703125</v>
      </c>
      <c r="BO6">
        <f t="shared" si="7"/>
        <v>75.199951171875</v>
      </c>
      <c r="BR6">
        <f t="shared" si="8"/>
        <v>70.611328125</v>
      </c>
    </row>
    <row r="7" spans="1:70" x14ac:dyDescent="0.2">
      <c r="A7" t="s">
        <v>67</v>
      </c>
      <c r="B7" t="s">
        <v>76</v>
      </c>
      <c r="C7" t="s">
        <v>77</v>
      </c>
      <c r="D7">
        <v>-150</v>
      </c>
      <c r="E7">
        <v>2</v>
      </c>
      <c r="F7" t="s">
        <v>71</v>
      </c>
      <c r="G7">
        <v>1</v>
      </c>
      <c r="H7">
        <v>0</v>
      </c>
      <c r="I7">
        <v>0</v>
      </c>
      <c r="J7">
        <v>0</v>
      </c>
      <c r="K7" t="s">
        <v>66</v>
      </c>
      <c r="L7">
        <v>1.496199369430542</v>
      </c>
      <c r="M7">
        <v>1.496199369430542</v>
      </c>
      <c r="N7">
        <v>0</v>
      </c>
      <c r="O7">
        <v>2497.868408203125</v>
      </c>
      <c r="P7">
        <v>2497.868408203125</v>
      </c>
      <c r="Q7">
        <v>0</v>
      </c>
      <c r="S7">
        <v>2500.869140625</v>
      </c>
      <c r="T7">
        <v>2500.869140625</v>
      </c>
      <c r="U7">
        <v>0</v>
      </c>
      <c r="W7">
        <v>2493.35888671875</v>
      </c>
      <c r="X7">
        <v>2493.35888671875</v>
      </c>
      <c r="Y7">
        <v>0</v>
      </c>
      <c r="Z7">
        <v>2497.868408203125</v>
      </c>
      <c r="AA7">
        <v>2497.868408203125</v>
      </c>
      <c r="AB7">
        <v>0</v>
      </c>
      <c r="AC7">
        <v>2492.8447265625</v>
      </c>
      <c r="AD7">
        <v>2492.8447265625</v>
      </c>
      <c r="AE7">
        <v>0</v>
      </c>
      <c r="AF7">
        <v>2493.35888671875</v>
      </c>
      <c r="AG7">
        <v>2493.35888671875</v>
      </c>
      <c r="AH7">
        <v>0</v>
      </c>
      <c r="AI7">
        <v>2489.943359375</v>
      </c>
      <c r="AJ7">
        <v>2489.943359375</v>
      </c>
      <c r="AK7">
        <v>0</v>
      </c>
      <c r="AL7">
        <v>2492.8447265625</v>
      </c>
      <c r="AM7">
        <v>2492.8447265625</v>
      </c>
      <c r="AN7">
        <v>0</v>
      </c>
      <c r="AO7">
        <v>2488.954345703125</v>
      </c>
      <c r="AP7">
        <v>2488.954345703125</v>
      </c>
      <c r="AQ7">
        <v>0</v>
      </c>
      <c r="AR7">
        <v>2489.9599609375</v>
      </c>
      <c r="AS7">
        <v>2489.9599609375</v>
      </c>
      <c r="AT7">
        <v>0</v>
      </c>
      <c r="AU7">
        <v>2497.868408203125</v>
      </c>
      <c r="AV7">
        <v>2497.868408203125</v>
      </c>
      <c r="AW7">
        <v>0</v>
      </c>
      <c r="AY7">
        <v>5</v>
      </c>
      <c r="BA7">
        <f t="shared" si="0"/>
        <v>1.005615234375</v>
      </c>
      <c r="BB7">
        <f t="shared" si="1"/>
        <v>2.9013671875</v>
      </c>
      <c r="BC7">
        <f t="shared" si="2"/>
        <v>0.51416015625</v>
      </c>
      <c r="BD7">
        <f t="shared" si="3"/>
        <v>4.509521484375</v>
      </c>
      <c r="BE7">
        <f t="shared" si="4"/>
        <v>3.000732421875</v>
      </c>
      <c r="BF7">
        <f t="shared" si="5"/>
        <v>3.106201171875</v>
      </c>
      <c r="BH7">
        <f t="shared" si="6"/>
        <v>15.03759765625</v>
      </c>
      <c r="BI7">
        <f t="shared" si="9"/>
        <v>75.21923828125</v>
      </c>
      <c r="BJ7">
        <f t="shared" si="7"/>
        <v>76.227294921875</v>
      </c>
      <c r="BK7">
        <f t="shared" si="7"/>
        <v>78.830078125</v>
      </c>
      <c r="BL7">
        <f t="shared" si="7"/>
        <v>79.34423828125</v>
      </c>
      <c r="BM7">
        <f t="shared" si="7"/>
        <v>83.853759765625</v>
      </c>
      <c r="BN7">
        <f t="shared" si="7"/>
        <v>86.8544921875</v>
      </c>
      <c r="BO7">
        <f t="shared" si="7"/>
        <v>90.275634765625</v>
      </c>
      <c r="BR7">
        <f t="shared" si="8"/>
        <v>85.468994140625</v>
      </c>
    </row>
    <row r="8" spans="1:70" x14ac:dyDescent="0.2">
      <c r="A8" t="s">
        <v>67</v>
      </c>
      <c r="B8" t="s">
        <v>227</v>
      </c>
      <c r="C8" t="s">
        <v>176</v>
      </c>
      <c r="D8">
        <v>-90</v>
      </c>
      <c r="E8">
        <v>2</v>
      </c>
      <c r="F8" t="s">
        <v>75</v>
      </c>
      <c r="G8">
        <v>1</v>
      </c>
      <c r="H8">
        <v>1</v>
      </c>
      <c r="I8">
        <v>1</v>
      </c>
      <c r="J8">
        <v>0</v>
      </c>
      <c r="K8" t="s">
        <v>72</v>
      </c>
      <c r="L8">
        <v>0.84341627359390259</v>
      </c>
      <c r="M8">
        <v>0.84341627359390259</v>
      </c>
      <c r="N8">
        <v>0</v>
      </c>
      <c r="O8">
        <v>2511.795166015625</v>
      </c>
      <c r="P8">
        <v>2511.795166015625</v>
      </c>
      <c r="Q8">
        <v>0</v>
      </c>
      <c r="S8">
        <v>2514.7958984375</v>
      </c>
      <c r="T8">
        <v>2514.7958984375</v>
      </c>
      <c r="U8">
        <v>0</v>
      </c>
      <c r="W8">
        <v>2507.285400390625</v>
      </c>
      <c r="X8">
        <v>2507.285400390625</v>
      </c>
      <c r="Y8">
        <v>0</v>
      </c>
      <c r="Z8">
        <v>2511.795166015625</v>
      </c>
      <c r="AA8">
        <v>2511.795166015625</v>
      </c>
      <c r="AB8">
        <v>0</v>
      </c>
      <c r="AC8">
        <v>2506.771484375</v>
      </c>
      <c r="AD8">
        <v>2506.771484375</v>
      </c>
      <c r="AE8">
        <v>0</v>
      </c>
      <c r="AF8">
        <v>2507.285400390625</v>
      </c>
      <c r="AG8">
        <v>2507.285400390625</v>
      </c>
      <c r="AH8">
        <v>0</v>
      </c>
      <c r="AI8">
        <v>2504.96435546875</v>
      </c>
      <c r="AJ8">
        <v>2504.96435546875</v>
      </c>
      <c r="AK8">
        <v>0</v>
      </c>
      <c r="AL8">
        <v>2506.771484375</v>
      </c>
      <c r="AM8">
        <v>2506.771484375</v>
      </c>
      <c r="AN8">
        <v>0</v>
      </c>
      <c r="AO8">
        <v>2503.975341796875</v>
      </c>
      <c r="AP8">
        <v>2503.975341796875</v>
      </c>
      <c r="AQ8">
        <v>0</v>
      </c>
      <c r="AR8">
        <v>2504.98095703125</v>
      </c>
      <c r="AS8">
        <v>2504.98095703125</v>
      </c>
      <c r="AT8">
        <v>0</v>
      </c>
      <c r="AU8">
        <v>2511.795166015625</v>
      </c>
      <c r="AV8">
        <v>2511.795166015625</v>
      </c>
      <c r="AW8">
        <v>0</v>
      </c>
      <c r="AY8">
        <v>6</v>
      </c>
      <c r="BA8">
        <f t="shared" si="0"/>
        <v>1.005615234375</v>
      </c>
      <c r="BB8">
        <f t="shared" si="1"/>
        <v>1.80712890625</v>
      </c>
      <c r="BC8">
        <f t="shared" si="2"/>
        <v>0.513916015625</v>
      </c>
      <c r="BD8">
        <f t="shared" si="3"/>
        <v>4.509765625</v>
      </c>
      <c r="BE8">
        <f t="shared" si="4"/>
        <v>3.000732421875</v>
      </c>
      <c r="BF8">
        <f t="shared" si="5"/>
        <v>4.219970703125</v>
      </c>
      <c r="BH8">
        <f t="shared" si="6"/>
        <v>15.05712890625</v>
      </c>
      <c r="BI8">
        <f t="shared" si="9"/>
        <v>90.2568359375</v>
      </c>
      <c r="BJ8">
        <f t="shared" si="7"/>
        <v>91.262451171875</v>
      </c>
      <c r="BK8">
        <f t="shared" si="7"/>
        <v>94.163818359375</v>
      </c>
      <c r="BL8">
        <f t="shared" si="7"/>
        <v>94.677978515625</v>
      </c>
      <c r="BM8">
        <f t="shared" si="7"/>
        <v>99.1875</v>
      </c>
      <c r="BN8">
        <f t="shared" si="7"/>
        <v>102.188232421875</v>
      </c>
      <c r="BO8">
        <f t="shared" si="7"/>
        <v>105.29443359375</v>
      </c>
      <c r="BR8">
        <f t="shared" si="8"/>
        <v>100.802734375</v>
      </c>
    </row>
    <row r="9" spans="1:70" x14ac:dyDescent="0.2">
      <c r="A9" t="s">
        <v>61</v>
      </c>
      <c r="B9" t="s">
        <v>242</v>
      </c>
      <c r="C9" t="s">
        <v>77</v>
      </c>
      <c r="D9">
        <v>120</v>
      </c>
      <c r="E9">
        <v>1</v>
      </c>
      <c r="F9" t="s">
        <v>65</v>
      </c>
      <c r="G9">
        <v>1</v>
      </c>
      <c r="H9">
        <v>1</v>
      </c>
      <c r="I9">
        <v>1</v>
      </c>
      <c r="J9">
        <v>0</v>
      </c>
      <c r="K9" t="s">
        <v>66</v>
      </c>
      <c r="L9">
        <v>1.1757881641387939</v>
      </c>
      <c r="M9">
        <v>1.1757881641387939</v>
      </c>
      <c r="N9">
        <v>0</v>
      </c>
      <c r="O9">
        <v>2526.235595703125</v>
      </c>
      <c r="P9">
        <v>2526.235595703125</v>
      </c>
      <c r="Q9">
        <v>0</v>
      </c>
      <c r="S9">
        <v>2529.236572265625</v>
      </c>
      <c r="T9">
        <v>2529.236572265625</v>
      </c>
      <c r="U9">
        <v>0</v>
      </c>
      <c r="W9">
        <v>2521.72607421875</v>
      </c>
      <c r="X9">
        <v>2521.72607421875</v>
      </c>
      <c r="Y9">
        <v>0</v>
      </c>
      <c r="Z9">
        <v>2526.235595703125</v>
      </c>
      <c r="AA9">
        <v>2526.235595703125</v>
      </c>
      <c r="AB9">
        <v>0</v>
      </c>
      <c r="AC9">
        <v>2521.212890625</v>
      </c>
      <c r="AD9">
        <v>2521.212890625</v>
      </c>
      <c r="AE9">
        <v>0</v>
      </c>
      <c r="AF9">
        <v>2521.72607421875</v>
      </c>
      <c r="AG9">
        <v>2521.72607421875</v>
      </c>
      <c r="AH9">
        <v>0</v>
      </c>
      <c r="AI9">
        <v>2520.001708984375</v>
      </c>
      <c r="AJ9">
        <v>2520.001708984375</v>
      </c>
      <c r="AK9">
        <v>0</v>
      </c>
      <c r="AL9">
        <v>2521.212890625</v>
      </c>
      <c r="AM9">
        <v>2521.212890625</v>
      </c>
      <c r="AN9">
        <v>0</v>
      </c>
      <c r="AO9">
        <v>2519.015869140625</v>
      </c>
      <c r="AP9">
        <v>2519.015869140625</v>
      </c>
      <c r="AQ9">
        <v>0</v>
      </c>
      <c r="AR9">
        <v>2520.018310546875</v>
      </c>
      <c r="AS9">
        <v>2520.018310546875</v>
      </c>
      <c r="AT9">
        <v>0</v>
      </c>
      <c r="AU9">
        <v>2526.235595703125</v>
      </c>
      <c r="AV9">
        <v>2526.235595703125</v>
      </c>
      <c r="AW9">
        <v>0</v>
      </c>
      <c r="AY9">
        <v>7</v>
      </c>
      <c r="BA9">
        <f t="shared" si="0"/>
        <v>1.00244140625</v>
      </c>
      <c r="BB9">
        <f t="shared" si="1"/>
        <v>1.211181640625</v>
      </c>
      <c r="BC9">
        <f t="shared" si="2"/>
        <v>0.51318359375</v>
      </c>
      <c r="BD9">
        <f t="shared" si="3"/>
        <v>4.509521484375</v>
      </c>
      <c r="BE9">
        <f t="shared" si="4"/>
        <v>3.0009765625</v>
      </c>
      <c r="BF9">
        <f t="shared" si="5"/>
        <v>4.82177734375</v>
      </c>
      <c r="BH9">
        <f t="shared" si="6"/>
        <v>15.05908203125</v>
      </c>
      <c r="BI9">
        <f t="shared" si="9"/>
        <v>105.31396484375</v>
      </c>
      <c r="BJ9">
        <f t="shared" si="7"/>
        <v>106.319580078125</v>
      </c>
      <c r="BK9">
        <f t="shared" si="7"/>
        <v>108.126708984375</v>
      </c>
      <c r="BL9">
        <f t="shared" si="7"/>
        <v>108.640625</v>
      </c>
      <c r="BM9">
        <f t="shared" si="7"/>
        <v>113.150390625</v>
      </c>
      <c r="BN9">
        <f t="shared" si="7"/>
        <v>116.151123046875</v>
      </c>
      <c r="BO9">
        <f t="shared" si="7"/>
        <v>120.37109375</v>
      </c>
      <c r="BR9">
        <f t="shared" si="8"/>
        <v>114.765380859375</v>
      </c>
    </row>
    <row r="10" spans="1:70" x14ac:dyDescent="0.2">
      <c r="A10" t="s">
        <v>67</v>
      </c>
      <c r="B10" t="s">
        <v>223</v>
      </c>
      <c r="C10" t="s">
        <v>156</v>
      </c>
      <c r="D10">
        <v>-120</v>
      </c>
      <c r="E10">
        <v>2</v>
      </c>
      <c r="F10" t="s">
        <v>71</v>
      </c>
      <c r="G10">
        <v>1</v>
      </c>
      <c r="H10">
        <v>0</v>
      </c>
      <c r="I10">
        <v>0</v>
      </c>
      <c r="J10">
        <v>0</v>
      </c>
      <c r="K10" t="s">
        <v>66</v>
      </c>
      <c r="L10">
        <v>1.327794194221497</v>
      </c>
      <c r="M10">
        <v>1.327794194221497</v>
      </c>
      <c r="N10">
        <v>0</v>
      </c>
      <c r="O10">
        <v>2541.687744140625</v>
      </c>
      <c r="P10">
        <v>2541.687744140625</v>
      </c>
      <c r="Q10">
        <v>0</v>
      </c>
      <c r="S10">
        <v>2544.6884765625</v>
      </c>
      <c r="T10">
        <v>2544.6884765625</v>
      </c>
      <c r="U10">
        <v>0</v>
      </c>
      <c r="W10">
        <v>2537.177978515625</v>
      </c>
      <c r="X10">
        <v>2537.177978515625</v>
      </c>
      <c r="Y10">
        <v>0</v>
      </c>
      <c r="Z10">
        <v>2541.687744140625</v>
      </c>
      <c r="AA10">
        <v>2541.687744140625</v>
      </c>
      <c r="AB10">
        <v>0</v>
      </c>
      <c r="AC10">
        <v>2536.6640625</v>
      </c>
      <c r="AD10">
        <v>2536.6640625</v>
      </c>
      <c r="AE10">
        <v>0</v>
      </c>
      <c r="AF10">
        <v>2537.177978515625</v>
      </c>
      <c r="AG10">
        <v>2537.177978515625</v>
      </c>
      <c r="AH10">
        <v>0</v>
      </c>
      <c r="AI10">
        <v>2535.055908203125</v>
      </c>
      <c r="AJ10">
        <v>2535.055908203125</v>
      </c>
      <c r="AK10">
        <v>0</v>
      </c>
      <c r="AL10">
        <v>2536.6640625</v>
      </c>
      <c r="AM10">
        <v>2536.6640625</v>
      </c>
      <c r="AN10">
        <v>0</v>
      </c>
      <c r="AO10">
        <v>2534.058349609375</v>
      </c>
      <c r="AP10">
        <v>2534.058349609375</v>
      </c>
      <c r="AQ10">
        <v>0</v>
      </c>
      <c r="AR10">
        <v>2535.072509765625</v>
      </c>
      <c r="AS10">
        <v>2535.072509765625</v>
      </c>
      <c r="AT10">
        <v>0</v>
      </c>
      <c r="AU10">
        <v>2541.687744140625</v>
      </c>
      <c r="AV10">
        <v>2541.687744140625</v>
      </c>
      <c r="AW10">
        <v>0</v>
      </c>
      <c r="AY10">
        <v>8</v>
      </c>
      <c r="BA10">
        <f t="shared" si="0"/>
        <v>1.01416015625</v>
      </c>
      <c r="BB10">
        <f t="shared" si="1"/>
        <v>1.608154296875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4.419921875</v>
      </c>
      <c r="BH10">
        <f t="shared" si="6"/>
        <v>15.066650390625</v>
      </c>
      <c r="BI10">
        <f t="shared" si="9"/>
        <v>120.373046875</v>
      </c>
      <c r="BJ10">
        <f t="shared" si="7"/>
        <v>121.37548828125</v>
      </c>
      <c r="BK10">
        <f t="shared" si="7"/>
        <v>122.586669921875</v>
      </c>
      <c r="BL10">
        <f t="shared" si="7"/>
        <v>123.099853515625</v>
      </c>
      <c r="BM10">
        <f t="shared" si="7"/>
        <v>127.609375</v>
      </c>
      <c r="BN10">
        <f t="shared" si="7"/>
        <v>130.6103515625</v>
      </c>
      <c r="BO10">
        <f t="shared" si="7"/>
        <v>135.43212890625</v>
      </c>
      <c r="BR10">
        <f t="shared" si="8"/>
        <v>129.224609375</v>
      </c>
    </row>
    <row r="11" spans="1:70" x14ac:dyDescent="0.2">
      <c r="A11" t="s">
        <v>61</v>
      </c>
      <c r="B11" t="s">
        <v>73</v>
      </c>
      <c r="C11" t="s">
        <v>152</v>
      </c>
      <c r="D11">
        <v>90</v>
      </c>
      <c r="E11">
        <v>2</v>
      </c>
      <c r="F11" t="s">
        <v>71</v>
      </c>
      <c r="G11">
        <v>1</v>
      </c>
      <c r="H11">
        <v>0</v>
      </c>
      <c r="I11">
        <v>0</v>
      </c>
      <c r="J11">
        <v>0</v>
      </c>
      <c r="K11" t="s">
        <v>66</v>
      </c>
      <c r="L11">
        <v>1.910253524780273</v>
      </c>
      <c r="M11">
        <v>1.910253524780273</v>
      </c>
      <c r="N11">
        <v>0</v>
      </c>
      <c r="O11">
        <v>2556.72509765625</v>
      </c>
      <c r="P11">
        <v>2556.72509765625</v>
      </c>
      <c r="Q11">
        <v>0</v>
      </c>
      <c r="S11">
        <v>2559.72607421875</v>
      </c>
      <c r="T11">
        <v>2559.72607421875</v>
      </c>
      <c r="U11">
        <v>0</v>
      </c>
      <c r="W11">
        <v>2552.215576171875</v>
      </c>
      <c r="X11">
        <v>2552.215576171875</v>
      </c>
      <c r="Y11">
        <v>0</v>
      </c>
      <c r="Z11">
        <v>2556.72509765625</v>
      </c>
      <c r="AA11">
        <v>2556.72509765625</v>
      </c>
      <c r="AB11">
        <v>0</v>
      </c>
      <c r="AC11">
        <v>2551.70166015625</v>
      </c>
      <c r="AD11">
        <v>2551.70166015625</v>
      </c>
      <c r="AE11">
        <v>0</v>
      </c>
      <c r="AF11">
        <v>2552.215576171875</v>
      </c>
      <c r="AG11">
        <v>2552.215576171875</v>
      </c>
      <c r="AH11">
        <v>0</v>
      </c>
      <c r="AI11">
        <v>2550.093505859375</v>
      </c>
      <c r="AJ11">
        <v>2550.093505859375</v>
      </c>
      <c r="AK11">
        <v>0</v>
      </c>
      <c r="AL11">
        <v>2551.70166015625</v>
      </c>
      <c r="AM11">
        <v>2551.70166015625</v>
      </c>
      <c r="AN11">
        <v>0</v>
      </c>
      <c r="AO11">
        <v>2549.1083984375</v>
      </c>
      <c r="AP11">
        <v>2549.1083984375</v>
      </c>
      <c r="AQ11">
        <v>0</v>
      </c>
      <c r="AR11">
        <v>2550.10986328125</v>
      </c>
      <c r="AS11">
        <v>2550.10986328125</v>
      </c>
      <c r="AT11">
        <v>0</v>
      </c>
      <c r="AU11">
        <v>2556.72509765625</v>
      </c>
      <c r="AV11">
        <v>2556.72509765625</v>
      </c>
      <c r="AW11">
        <v>0</v>
      </c>
      <c r="AY11">
        <v>9</v>
      </c>
      <c r="BA11">
        <f t="shared" si="0"/>
        <v>1.00146484375</v>
      </c>
      <c r="BB11">
        <f t="shared" si="1"/>
        <v>1.608154296875</v>
      </c>
      <c r="BC11">
        <f t="shared" si="2"/>
        <v>0.513916015625</v>
      </c>
      <c r="BD11">
        <f t="shared" si="3"/>
        <v>4.509521484375</v>
      </c>
      <c r="BE11">
        <f t="shared" si="4"/>
        <v>3.0009765625</v>
      </c>
      <c r="BF11">
        <f t="shared" si="5"/>
        <v>4.413818359375</v>
      </c>
      <c r="BH11">
        <f t="shared" si="6"/>
        <v>15.0478515625</v>
      </c>
      <c r="BI11">
        <f t="shared" si="9"/>
        <v>135.439697265625</v>
      </c>
      <c r="BJ11">
        <f t="shared" si="7"/>
        <v>136.453857421875</v>
      </c>
      <c r="BK11">
        <f t="shared" si="7"/>
        <v>138.06201171875</v>
      </c>
      <c r="BL11">
        <f t="shared" si="7"/>
        <v>138.575927734375</v>
      </c>
      <c r="BM11">
        <f t="shared" si="7"/>
        <v>143.085693359375</v>
      </c>
      <c r="BN11">
        <f t="shared" si="7"/>
        <v>146.08642578125</v>
      </c>
      <c r="BO11">
        <f t="shared" si="7"/>
        <v>150.50634765625</v>
      </c>
      <c r="BR11">
        <f t="shared" si="8"/>
        <v>144.70068359375</v>
      </c>
    </row>
    <row r="12" spans="1:70" x14ac:dyDescent="0.2">
      <c r="A12" t="s">
        <v>61</v>
      </c>
      <c r="B12" t="s">
        <v>226</v>
      </c>
      <c r="C12" t="s">
        <v>77</v>
      </c>
      <c r="D12">
        <v>60</v>
      </c>
      <c r="E12">
        <v>1</v>
      </c>
      <c r="F12" t="s">
        <v>65</v>
      </c>
      <c r="G12">
        <v>1</v>
      </c>
      <c r="H12">
        <v>1</v>
      </c>
      <c r="I12">
        <v>1</v>
      </c>
      <c r="J12">
        <v>0</v>
      </c>
      <c r="K12" t="s">
        <v>66</v>
      </c>
      <c r="L12">
        <v>0.848732590675354</v>
      </c>
      <c r="M12">
        <v>0.848732590675354</v>
      </c>
      <c r="N12">
        <v>0</v>
      </c>
      <c r="O12">
        <v>2571.7626953125</v>
      </c>
      <c r="P12">
        <v>2571.7626953125</v>
      </c>
      <c r="Q12">
        <v>0</v>
      </c>
      <c r="S12">
        <v>2574.763671875</v>
      </c>
      <c r="T12">
        <v>2574.763671875</v>
      </c>
      <c r="U12">
        <v>0</v>
      </c>
      <c r="W12">
        <v>2567.253173828125</v>
      </c>
      <c r="X12">
        <v>2567.253173828125</v>
      </c>
      <c r="Y12">
        <v>0</v>
      </c>
      <c r="Z12">
        <v>2571.7626953125</v>
      </c>
      <c r="AA12">
        <v>2571.7626953125</v>
      </c>
      <c r="AB12">
        <v>0</v>
      </c>
      <c r="AC12">
        <v>2566.739013671875</v>
      </c>
      <c r="AD12">
        <v>2566.739013671875</v>
      </c>
      <c r="AE12">
        <v>0</v>
      </c>
      <c r="AF12">
        <v>2567.253173828125</v>
      </c>
      <c r="AG12">
        <v>2567.253173828125</v>
      </c>
      <c r="AH12">
        <v>0</v>
      </c>
      <c r="AI12">
        <v>2565.130859375</v>
      </c>
      <c r="AJ12">
        <v>2565.130859375</v>
      </c>
      <c r="AK12">
        <v>0</v>
      </c>
      <c r="AL12">
        <v>2566.739013671875</v>
      </c>
      <c r="AM12">
        <v>2566.739013671875</v>
      </c>
      <c r="AN12">
        <v>0</v>
      </c>
      <c r="AO12">
        <v>2564.139892578125</v>
      </c>
      <c r="AP12">
        <v>2564.139892578125</v>
      </c>
      <c r="AQ12">
        <v>0</v>
      </c>
      <c r="AR12">
        <v>2565.1474609375</v>
      </c>
      <c r="AS12">
        <v>2565.1474609375</v>
      </c>
      <c r="AT12">
        <v>0</v>
      </c>
      <c r="AU12">
        <v>2571.7626953125</v>
      </c>
      <c r="AV12">
        <v>2571.7626953125</v>
      </c>
      <c r="AW12">
        <v>0</v>
      </c>
      <c r="AY12">
        <v>10</v>
      </c>
      <c r="BA12">
        <f t="shared" si="0"/>
        <v>1.007568359375</v>
      </c>
      <c r="BB12">
        <f t="shared" si="1"/>
        <v>1.608154296875</v>
      </c>
      <c r="BC12">
        <f t="shared" si="2"/>
        <v>0.51416015625</v>
      </c>
      <c r="BD12">
        <f t="shared" si="3"/>
        <v>4.509521484375</v>
      </c>
      <c r="BE12">
        <f t="shared" si="4"/>
        <v>3.0009765625</v>
      </c>
      <c r="BF12">
        <f t="shared" si="5"/>
        <v>4.4111328125</v>
      </c>
      <c r="BH12">
        <f t="shared" si="6"/>
        <v>15.051513671875</v>
      </c>
      <c r="BI12">
        <f t="shared" si="9"/>
        <v>150.487548828125</v>
      </c>
      <c r="BJ12">
        <f t="shared" si="7"/>
        <v>151.489013671875</v>
      </c>
      <c r="BK12">
        <f t="shared" si="7"/>
        <v>153.09716796875</v>
      </c>
      <c r="BL12">
        <f t="shared" si="7"/>
        <v>153.611083984375</v>
      </c>
      <c r="BM12">
        <f t="shared" si="7"/>
        <v>158.12060546875</v>
      </c>
      <c r="BN12">
        <f t="shared" si="7"/>
        <v>161.12158203125</v>
      </c>
      <c r="BO12">
        <f t="shared" si="7"/>
        <v>165.535400390625</v>
      </c>
      <c r="BR12">
        <f t="shared" si="8"/>
        <v>159.73583984375</v>
      </c>
    </row>
    <row r="13" spans="1:70" x14ac:dyDescent="0.2">
      <c r="A13" t="s">
        <v>61</v>
      </c>
      <c r="B13" t="s">
        <v>231</v>
      </c>
      <c r="C13" t="s">
        <v>176</v>
      </c>
      <c r="D13">
        <v>60</v>
      </c>
      <c r="E13">
        <v>2</v>
      </c>
      <c r="F13" t="s">
        <v>75</v>
      </c>
      <c r="G13">
        <v>1</v>
      </c>
      <c r="H13">
        <v>1</v>
      </c>
      <c r="I13">
        <v>1</v>
      </c>
      <c r="J13">
        <v>0</v>
      </c>
      <c r="K13" t="s">
        <v>72</v>
      </c>
      <c r="L13">
        <v>1.210623025894165</v>
      </c>
      <c r="M13">
        <v>1.210623025894165</v>
      </c>
      <c r="N13">
        <v>0</v>
      </c>
      <c r="O13">
        <v>2586.501708984375</v>
      </c>
      <c r="P13">
        <v>2586.501708984375</v>
      </c>
      <c r="Q13">
        <v>0</v>
      </c>
      <c r="S13">
        <v>2589.502685546875</v>
      </c>
      <c r="T13">
        <v>2589.502685546875</v>
      </c>
      <c r="U13">
        <v>0</v>
      </c>
      <c r="W13">
        <v>2581.9921875</v>
      </c>
      <c r="X13">
        <v>2581.9921875</v>
      </c>
      <c r="Y13">
        <v>0</v>
      </c>
      <c r="Z13">
        <v>2586.501708984375</v>
      </c>
      <c r="AA13">
        <v>2586.501708984375</v>
      </c>
      <c r="AB13">
        <v>0</v>
      </c>
      <c r="AC13">
        <v>2581.478271484375</v>
      </c>
      <c r="AD13">
        <v>2581.478271484375</v>
      </c>
      <c r="AE13">
        <v>0</v>
      </c>
      <c r="AF13">
        <v>2581.9921875</v>
      </c>
      <c r="AG13">
        <v>2581.9921875</v>
      </c>
      <c r="AH13">
        <v>0</v>
      </c>
      <c r="AI13">
        <v>2580.16845703125</v>
      </c>
      <c r="AJ13">
        <v>2580.16845703125</v>
      </c>
      <c r="AK13">
        <v>0</v>
      </c>
      <c r="AL13">
        <v>2581.478271484375</v>
      </c>
      <c r="AM13">
        <v>2581.478271484375</v>
      </c>
      <c r="AN13">
        <v>0</v>
      </c>
      <c r="AO13">
        <v>2579.1748046875</v>
      </c>
      <c r="AP13">
        <v>2579.1748046875</v>
      </c>
      <c r="AQ13">
        <v>0</v>
      </c>
      <c r="AR13">
        <v>2580.18505859375</v>
      </c>
      <c r="AS13">
        <v>2580.18505859375</v>
      </c>
      <c r="AT13">
        <v>0</v>
      </c>
      <c r="AU13">
        <v>2586.501708984375</v>
      </c>
      <c r="AV13">
        <v>2586.501708984375</v>
      </c>
      <c r="AW13">
        <v>0</v>
      </c>
      <c r="AY13">
        <v>11</v>
      </c>
      <c r="BA13">
        <f t="shared" si="0"/>
        <v>1.01025390625</v>
      </c>
      <c r="BB13">
        <f t="shared" si="1"/>
        <v>1.309814453125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4.7099609375</v>
      </c>
      <c r="BH13">
        <f t="shared" si="6"/>
        <v>15.054443359375</v>
      </c>
      <c r="BI13">
        <f t="shared" si="9"/>
        <v>165.5390625</v>
      </c>
      <c r="BJ13">
        <f t="shared" si="7"/>
        <v>166.546630859375</v>
      </c>
      <c r="BK13">
        <f t="shared" si="7"/>
        <v>168.15478515625</v>
      </c>
      <c r="BL13">
        <f t="shared" si="7"/>
        <v>168.6689453125</v>
      </c>
      <c r="BM13">
        <f t="shared" si="7"/>
        <v>173.178466796875</v>
      </c>
      <c r="BN13">
        <f t="shared" si="7"/>
        <v>176.179443359375</v>
      </c>
      <c r="BO13">
        <f t="shared" si="7"/>
        <v>180.590576171875</v>
      </c>
      <c r="BR13">
        <f t="shared" si="8"/>
        <v>174.793701171875</v>
      </c>
    </row>
    <row r="14" spans="1:70" x14ac:dyDescent="0.2">
      <c r="A14" t="s">
        <v>61</v>
      </c>
      <c r="B14" t="s">
        <v>244</v>
      </c>
      <c r="C14" t="s">
        <v>69</v>
      </c>
      <c r="D14">
        <v>60</v>
      </c>
      <c r="E14">
        <v>1</v>
      </c>
      <c r="F14" t="s">
        <v>65</v>
      </c>
      <c r="G14">
        <v>1</v>
      </c>
      <c r="H14">
        <v>1</v>
      </c>
      <c r="I14">
        <v>1</v>
      </c>
      <c r="J14">
        <v>0</v>
      </c>
      <c r="K14" t="s">
        <v>66</v>
      </c>
      <c r="L14">
        <v>0.53474158048629761</v>
      </c>
      <c r="M14">
        <v>0.53474158048629761</v>
      </c>
      <c r="N14">
        <v>0</v>
      </c>
      <c r="O14">
        <v>2602.235595703125</v>
      </c>
      <c r="P14">
        <v>2602.235595703125</v>
      </c>
      <c r="Q14">
        <v>0</v>
      </c>
      <c r="S14">
        <v>2605.236572265625</v>
      </c>
      <c r="T14">
        <v>2605.236572265625</v>
      </c>
      <c r="U14">
        <v>0</v>
      </c>
      <c r="W14">
        <v>2597.72607421875</v>
      </c>
      <c r="X14">
        <v>2597.72607421875</v>
      </c>
      <c r="Y14">
        <v>0</v>
      </c>
      <c r="Z14">
        <v>2602.235595703125</v>
      </c>
      <c r="AA14">
        <v>2602.235595703125</v>
      </c>
      <c r="AB14">
        <v>0</v>
      </c>
      <c r="AC14">
        <v>2597.212158203125</v>
      </c>
      <c r="AD14">
        <v>2597.212158203125</v>
      </c>
      <c r="AE14">
        <v>0</v>
      </c>
      <c r="AF14">
        <v>2597.72607421875</v>
      </c>
      <c r="AG14">
        <v>2597.72607421875</v>
      </c>
      <c r="AH14">
        <v>0</v>
      </c>
      <c r="AI14">
        <v>2595.205810546875</v>
      </c>
      <c r="AJ14">
        <v>2595.205810546875</v>
      </c>
      <c r="AK14">
        <v>0</v>
      </c>
      <c r="AL14">
        <v>2597.212158203125</v>
      </c>
      <c r="AM14">
        <v>2597.212158203125</v>
      </c>
      <c r="AN14">
        <v>0</v>
      </c>
      <c r="AO14">
        <v>2594.212646484375</v>
      </c>
      <c r="AP14">
        <v>2594.212646484375</v>
      </c>
      <c r="AQ14">
        <v>0</v>
      </c>
      <c r="AR14">
        <v>2595.222412109375</v>
      </c>
      <c r="AS14">
        <v>2595.222412109375</v>
      </c>
      <c r="AT14">
        <v>0</v>
      </c>
      <c r="AU14">
        <v>2602.235595703125</v>
      </c>
      <c r="AV14">
        <v>2602.235595703125</v>
      </c>
      <c r="AW14">
        <v>0</v>
      </c>
      <c r="AY14">
        <v>12</v>
      </c>
      <c r="BA14">
        <f t="shared" si="0"/>
        <v>1.009765625</v>
      </c>
      <c r="BB14">
        <f t="shared" si="1"/>
        <v>2.00634765625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4.025390625</v>
      </c>
      <c r="BH14">
        <f t="shared" si="6"/>
        <v>15.06591796875</v>
      </c>
      <c r="BI14">
        <f t="shared" si="9"/>
        <v>180.593505859375</v>
      </c>
      <c r="BJ14">
        <f t="shared" si="7"/>
        <v>181.603759765625</v>
      </c>
      <c r="BK14">
        <f t="shared" si="7"/>
        <v>182.91357421875</v>
      </c>
      <c r="BL14">
        <f t="shared" si="7"/>
        <v>183.427490234375</v>
      </c>
      <c r="BM14">
        <f t="shared" si="7"/>
        <v>187.93701171875</v>
      </c>
      <c r="BN14">
        <f t="shared" si="7"/>
        <v>190.93798828125</v>
      </c>
      <c r="BO14">
        <f t="shared" si="7"/>
        <v>195.64794921875</v>
      </c>
      <c r="BR14">
        <f t="shared" si="8"/>
        <v>189.55224609375</v>
      </c>
    </row>
    <row r="15" spans="1:70" x14ac:dyDescent="0.2">
      <c r="A15" t="s">
        <v>67</v>
      </c>
      <c r="B15" t="s">
        <v>229</v>
      </c>
      <c r="C15" t="s">
        <v>152</v>
      </c>
      <c r="D15">
        <v>-30</v>
      </c>
      <c r="E15">
        <v>1</v>
      </c>
      <c r="F15" t="s">
        <v>65</v>
      </c>
      <c r="G15">
        <v>1</v>
      </c>
      <c r="H15">
        <v>1</v>
      </c>
      <c r="I15">
        <v>1</v>
      </c>
      <c r="J15">
        <v>0</v>
      </c>
      <c r="K15" t="s">
        <v>66</v>
      </c>
      <c r="L15">
        <v>0.57130289077758789</v>
      </c>
      <c r="M15">
        <v>0.57130289077758789</v>
      </c>
      <c r="N15">
        <v>0</v>
      </c>
      <c r="O15">
        <v>2617.986083984375</v>
      </c>
      <c r="P15">
        <v>2617.986083984375</v>
      </c>
      <c r="Q15">
        <v>0</v>
      </c>
      <c r="S15">
        <v>2620.98681640625</v>
      </c>
      <c r="T15">
        <v>2620.98681640625</v>
      </c>
      <c r="U15">
        <v>0</v>
      </c>
      <c r="W15">
        <v>2613.476318359375</v>
      </c>
      <c r="X15">
        <v>2613.476318359375</v>
      </c>
      <c r="Y15">
        <v>0</v>
      </c>
      <c r="Z15">
        <v>2617.986083984375</v>
      </c>
      <c r="AA15">
        <v>2617.986083984375</v>
      </c>
      <c r="AB15">
        <v>0</v>
      </c>
      <c r="AC15">
        <v>2612.96240234375</v>
      </c>
      <c r="AD15">
        <v>2612.96240234375</v>
      </c>
      <c r="AE15">
        <v>0</v>
      </c>
      <c r="AF15">
        <v>2613.476318359375</v>
      </c>
      <c r="AG15">
        <v>2613.476318359375</v>
      </c>
      <c r="AH15">
        <v>0</v>
      </c>
      <c r="AI15">
        <v>2610.260009765625</v>
      </c>
      <c r="AJ15">
        <v>2610.260009765625</v>
      </c>
      <c r="AK15">
        <v>0</v>
      </c>
      <c r="AL15">
        <v>2612.96240234375</v>
      </c>
      <c r="AM15">
        <v>2612.96240234375</v>
      </c>
      <c r="AN15">
        <v>0</v>
      </c>
      <c r="AO15">
        <v>2609.261962890625</v>
      </c>
      <c r="AP15">
        <v>2609.261962890625</v>
      </c>
      <c r="AQ15">
        <v>0</v>
      </c>
      <c r="AR15">
        <v>2610.276611328125</v>
      </c>
      <c r="AS15">
        <v>2610.276611328125</v>
      </c>
      <c r="AT15">
        <v>0</v>
      </c>
      <c r="AU15">
        <v>2617.986083984375</v>
      </c>
      <c r="AV15">
        <v>2617.986083984375</v>
      </c>
      <c r="AW15">
        <v>0</v>
      </c>
      <c r="AY15">
        <v>13</v>
      </c>
      <c r="BA15">
        <f t="shared" si="0"/>
        <v>1.0146484375</v>
      </c>
      <c r="BB15">
        <f t="shared" si="1"/>
        <v>2.702392578125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3.307373046875</v>
      </c>
      <c r="BH15">
        <f t="shared" si="6"/>
        <v>15.048828125</v>
      </c>
      <c r="BI15">
        <f t="shared" si="9"/>
        <v>195.659423828125</v>
      </c>
      <c r="BJ15">
        <f t="shared" si="7"/>
        <v>196.669189453125</v>
      </c>
      <c r="BK15">
        <f t="shared" si="7"/>
        <v>198.675537109375</v>
      </c>
      <c r="BL15">
        <f t="shared" si="7"/>
        <v>199.189453125</v>
      </c>
      <c r="BM15">
        <f t="shared" si="7"/>
        <v>203.698974609375</v>
      </c>
      <c r="BN15">
        <f t="shared" si="7"/>
        <v>206.699951171875</v>
      </c>
      <c r="BO15">
        <f t="shared" si="7"/>
        <v>210.725341796875</v>
      </c>
      <c r="BR15">
        <f t="shared" si="8"/>
        <v>205.314208984375</v>
      </c>
    </row>
    <row r="16" spans="1:70" x14ac:dyDescent="0.2">
      <c r="A16" t="s">
        <v>61</v>
      </c>
      <c r="B16" t="s">
        <v>232</v>
      </c>
      <c r="C16" t="s">
        <v>63</v>
      </c>
      <c r="D16">
        <v>120</v>
      </c>
      <c r="E16">
        <v>1</v>
      </c>
      <c r="F16" t="s">
        <v>65</v>
      </c>
      <c r="G16">
        <v>1</v>
      </c>
      <c r="H16">
        <v>1</v>
      </c>
      <c r="I16">
        <v>1</v>
      </c>
      <c r="J16">
        <v>0</v>
      </c>
      <c r="K16" t="s">
        <v>66</v>
      </c>
      <c r="L16">
        <v>0.93551051616668701</v>
      </c>
      <c r="M16">
        <v>0.93551051616668701</v>
      </c>
      <c r="N16">
        <v>0</v>
      </c>
      <c r="O16">
        <v>2631.5146484375</v>
      </c>
      <c r="P16">
        <v>2631.5146484375</v>
      </c>
      <c r="Q16">
        <v>0</v>
      </c>
      <c r="S16">
        <v>2634.515625</v>
      </c>
      <c r="T16">
        <v>2634.515625</v>
      </c>
      <c r="U16">
        <v>0</v>
      </c>
      <c r="W16">
        <v>2627.005126953125</v>
      </c>
      <c r="X16">
        <v>2627.005126953125</v>
      </c>
      <c r="Y16">
        <v>0</v>
      </c>
      <c r="Z16">
        <v>2631.5146484375</v>
      </c>
      <c r="AA16">
        <v>2631.5146484375</v>
      </c>
      <c r="AB16">
        <v>0</v>
      </c>
      <c r="AC16">
        <v>2626.4912109375</v>
      </c>
      <c r="AD16">
        <v>2626.4912109375</v>
      </c>
      <c r="AE16">
        <v>0</v>
      </c>
      <c r="AF16">
        <v>2627.005126953125</v>
      </c>
      <c r="AG16">
        <v>2627.005126953125</v>
      </c>
      <c r="AH16">
        <v>0</v>
      </c>
      <c r="AI16">
        <v>2625.281005859375</v>
      </c>
      <c r="AJ16">
        <v>2625.281005859375</v>
      </c>
      <c r="AK16">
        <v>0</v>
      </c>
      <c r="AL16">
        <v>2626.4912109375</v>
      </c>
      <c r="AM16">
        <v>2626.4912109375</v>
      </c>
      <c r="AN16">
        <v>0</v>
      </c>
      <c r="AO16">
        <v>2624.294189453125</v>
      </c>
      <c r="AP16">
        <v>2624.294189453125</v>
      </c>
      <c r="AQ16">
        <v>0</v>
      </c>
      <c r="AR16">
        <v>2625.297607421875</v>
      </c>
      <c r="AS16">
        <v>2625.297607421875</v>
      </c>
      <c r="AT16">
        <v>0</v>
      </c>
      <c r="AU16">
        <v>2631.5146484375</v>
      </c>
      <c r="AV16">
        <v>2631.5146484375</v>
      </c>
      <c r="AW16">
        <v>0</v>
      </c>
      <c r="AY16">
        <v>14</v>
      </c>
      <c r="BA16">
        <f t="shared" si="0"/>
        <v>1.00341796875</v>
      </c>
      <c r="BB16">
        <f t="shared" si="1"/>
        <v>1.210205078125</v>
      </c>
      <c r="BC16">
        <f t="shared" si="2"/>
        <v>0.513916015625</v>
      </c>
      <c r="BD16">
        <f t="shared" si="3"/>
        <v>4.509521484375</v>
      </c>
      <c r="BE16">
        <f t="shared" si="4"/>
        <v>3.0009765625</v>
      </c>
      <c r="BF16">
        <f t="shared" si="5"/>
        <v>4.809326171875</v>
      </c>
      <c r="BH16">
        <f t="shared" si="6"/>
        <v>15.04736328125</v>
      </c>
      <c r="BI16">
        <f t="shared" si="9"/>
        <v>210.708251953125</v>
      </c>
      <c r="BJ16">
        <f t="shared" si="7"/>
        <v>211.722900390625</v>
      </c>
      <c r="BK16">
        <f t="shared" si="7"/>
        <v>214.42529296875</v>
      </c>
      <c r="BL16">
        <f t="shared" si="7"/>
        <v>214.939208984375</v>
      </c>
      <c r="BM16">
        <f t="shared" si="7"/>
        <v>219.448974609375</v>
      </c>
      <c r="BN16">
        <f t="shared" si="7"/>
        <v>222.44970703125</v>
      </c>
      <c r="BO16">
        <f t="shared" si="7"/>
        <v>225.757080078125</v>
      </c>
      <c r="BR16">
        <f t="shared" si="8"/>
        <v>221.06396484375</v>
      </c>
    </row>
    <row r="17" spans="1:70" x14ac:dyDescent="0.2">
      <c r="A17" t="s">
        <v>61</v>
      </c>
      <c r="B17" t="s">
        <v>179</v>
      </c>
      <c r="C17" t="s">
        <v>176</v>
      </c>
      <c r="D17">
        <v>150</v>
      </c>
      <c r="E17">
        <v>2</v>
      </c>
      <c r="F17" t="s">
        <v>75</v>
      </c>
      <c r="G17">
        <v>1</v>
      </c>
      <c r="H17">
        <v>1</v>
      </c>
      <c r="I17">
        <v>1</v>
      </c>
      <c r="J17">
        <v>0</v>
      </c>
      <c r="K17" t="s">
        <v>72</v>
      </c>
      <c r="L17">
        <v>0.96197837591171265</v>
      </c>
      <c r="M17">
        <v>0.96197837591171265</v>
      </c>
      <c r="N17">
        <v>0</v>
      </c>
      <c r="O17">
        <v>2646.55224609375</v>
      </c>
      <c r="P17">
        <v>2646.55224609375</v>
      </c>
      <c r="Q17">
        <v>0</v>
      </c>
      <c r="S17">
        <v>2649.55322265625</v>
      </c>
      <c r="T17">
        <v>2649.55322265625</v>
      </c>
      <c r="U17">
        <v>0</v>
      </c>
      <c r="W17">
        <v>2642.042724609375</v>
      </c>
      <c r="X17">
        <v>2642.042724609375</v>
      </c>
      <c r="Y17">
        <v>0</v>
      </c>
      <c r="Z17">
        <v>2646.55224609375</v>
      </c>
      <c r="AA17">
        <v>2646.55224609375</v>
      </c>
      <c r="AB17">
        <v>0</v>
      </c>
      <c r="AC17">
        <v>2641.52880859375</v>
      </c>
      <c r="AD17">
        <v>2641.52880859375</v>
      </c>
      <c r="AE17">
        <v>0</v>
      </c>
      <c r="AF17">
        <v>2642.042724609375</v>
      </c>
      <c r="AG17">
        <v>2642.042724609375</v>
      </c>
      <c r="AH17">
        <v>0</v>
      </c>
      <c r="AI17">
        <v>2640.318359375</v>
      </c>
      <c r="AJ17">
        <v>2640.318359375</v>
      </c>
      <c r="AK17">
        <v>0</v>
      </c>
      <c r="AL17">
        <v>2641.52880859375</v>
      </c>
      <c r="AM17">
        <v>2641.52880859375</v>
      </c>
      <c r="AN17">
        <v>0</v>
      </c>
      <c r="AO17">
        <v>2639.324951171875</v>
      </c>
      <c r="AP17">
        <v>2639.324951171875</v>
      </c>
      <c r="AQ17">
        <v>0</v>
      </c>
      <c r="AR17">
        <v>2640.3349609375</v>
      </c>
      <c r="AS17">
        <v>2640.3349609375</v>
      </c>
      <c r="AT17">
        <v>0</v>
      </c>
      <c r="AU17">
        <v>2646.55224609375</v>
      </c>
      <c r="AV17">
        <v>2646.55224609375</v>
      </c>
      <c r="AW17">
        <v>0</v>
      </c>
      <c r="AY17">
        <v>15</v>
      </c>
      <c r="BA17">
        <f t="shared" si="0"/>
        <v>1.010009765625</v>
      </c>
      <c r="BB17">
        <f t="shared" si="1"/>
        <v>1.21044921875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4.82177734375</v>
      </c>
      <c r="BH17">
        <f t="shared" si="6"/>
        <v>15.066650390625</v>
      </c>
      <c r="BI17">
        <f t="shared" si="9"/>
        <v>225.755615234375</v>
      </c>
      <c r="BJ17">
        <f t="shared" si="7"/>
        <v>226.759033203125</v>
      </c>
      <c r="BK17">
        <f t="shared" si="7"/>
        <v>227.96923828125</v>
      </c>
      <c r="BL17">
        <f t="shared" si="7"/>
        <v>228.483154296875</v>
      </c>
      <c r="BM17">
        <f t="shared" si="7"/>
        <v>232.99267578125</v>
      </c>
      <c r="BN17">
        <f t="shared" si="7"/>
        <v>235.99365234375</v>
      </c>
      <c r="BO17">
        <f t="shared" si="7"/>
        <v>240.802978515625</v>
      </c>
      <c r="BR17">
        <f t="shared" si="8"/>
        <v>234.60791015625</v>
      </c>
    </row>
    <row r="18" spans="1:70" x14ac:dyDescent="0.2">
      <c r="A18" t="s">
        <v>67</v>
      </c>
      <c r="B18" t="s">
        <v>241</v>
      </c>
      <c r="C18" t="s">
        <v>150</v>
      </c>
      <c r="D18">
        <v>-150</v>
      </c>
      <c r="E18">
        <v>2</v>
      </c>
      <c r="F18" t="s">
        <v>75</v>
      </c>
      <c r="G18">
        <v>1</v>
      </c>
      <c r="H18">
        <v>0</v>
      </c>
      <c r="I18">
        <v>0</v>
      </c>
      <c r="J18">
        <v>0</v>
      </c>
      <c r="K18" t="s">
        <v>66</v>
      </c>
      <c r="L18">
        <v>2.085719108581543</v>
      </c>
      <c r="M18">
        <v>2.085719108581543</v>
      </c>
      <c r="N18">
        <v>0</v>
      </c>
      <c r="O18">
        <v>2663.098388671875</v>
      </c>
      <c r="P18">
        <v>2663.098388671875</v>
      </c>
      <c r="Q18">
        <v>0</v>
      </c>
      <c r="S18">
        <v>2666.099365234375</v>
      </c>
      <c r="T18">
        <v>2666.099365234375</v>
      </c>
      <c r="U18">
        <v>0</v>
      </c>
      <c r="W18">
        <v>2658.5888671875</v>
      </c>
      <c r="X18">
        <v>2658.5888671875</v>
      </c>
      <c r="Y18">
        <v>0</v>
      </c>
      <c r="Z18">
        <v>2663.098388671875</v>
      </c>
      <c r="AA18">
        <v>2663.098388671875</v>
      </c>
      <c r="AB18">
        <v>0</v>
      </c>
      <c r="AC18">
        <v>2658.074951171875</v>
      </c>
      <c r="AD18">
        <v>2658.074951171875</v>
      </c>
      <c r="AE18">
        <v>0</v>
      </c>
      <c r="AF18">
        <v>2658.5888671875</v>
      </c>
      <c r="AG18">
        <v>2658.5888671875</v>
      </c>
      <c r="AH18">
        <v>0</v>
      </c>
      <c r="AI18">
        <v>2655.37255859375</v>
      </c>
      <c r="AJ18">
        <v>2655.37255859375</v>
      </c>
      <c r="AK18">
        <v>0</v>
      </c>
      <c r="AL18">
        <v>2658.074951171875</v>
      </c>
      <c r="AM18">
        <v>2658.074951171875</v>
      </c>
      <c r="AN18">
        <v>0</v>
      </c>
      <c r="AO18">
        <v>2654.375</v>
      </c>
      <c r="AP18">
        <v>2654.375</v>
      </c>
      <c r="AQ18">
        <v>0</v>
      </c>
      <c r="AR18">
        <v>2655.38916015625</v>
      </c>
      <c r="AS18">
        <v>2655.38916015625</v>
      </c>
      <c r="AT18">
        <v>0</v>
      </c>
      <c r="AU18">
        <v>2663.098388671875</v>
      </c>
      <c r="AV18">
        <v>2663.098388671875</v>
      </c>
      <c r="AW18">
        <v>0</v>
      </c>
      <c r="AY18">
        <v>16</v>
      </c>
      <c r="BA18">
        <f t="shared" si="0"/>
        <v>1.01416015625</v>
      </c>
      <c r="BB18">
        <f t="shared" si="1"/>
        <v>2.702392578125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3.30712890625</v>
      </c>
      <c r="BH18">
        <f t="shared" si="6"/>
        <v>15.048095703125</v>
      </c>
      <c r="BI18">
        <f t="shared" si="9"/>
        <v>240.822265625</v>
      </c>
      <c r="BJ18">
        <f t="shared" si="7"/>
        <v>241.832275390625</v>
      </c>
      <c r="BK18">
        <f t="shared" si="7"/>
        <v>243.042724609375</v>
      </c>
      <c r="BL18">
        <f t="shared" si="7"/>
        <v>243.556640625</v>
      </c>
      <c r="BM18">
        <f t="shared" si="7"/>
        <v>248.066162109375</v>
      </c>
      <c r="BN18">
        <f t="shared" si="7"/>
        <v>251.067138671875</v>
      </c>
      <c r="BO18">
        <f t="shared" si="7"/>
        <v>255.888916015625</v>
      </c>
      <c r="BR18">
        <f t="shared" si="8"/>
        <v>249.681396484375</v>
      </c>
    </row>
    <row r="19" spans="1:70" x14ac:dyDescent="0.2">
      <c r="A19" t="s">
        <v>61</v>
      </c>
      <c r="B19" t="s">
        <v>73</v>
      </c>
      <c r="C19" t="s">
        <v>152</v>
      </c>
      <c r="D19">
        <v>90</v>
      </c>
      <c r="E19">
        <v>1</v>
      </c>
      <c r="F19" t="s">
        <v>65</v>
      </c>
      <c r="G19">
        <v>1</v>
      </c>
      <c r="H19">
        <v>1</v>
      </c>
      <c r="I19">
        <v>1</v>
      </c>
      <c r="J19">
        <v>0</v>
      </c>
      <c r="K19" t="s">
        <v>66</v>
      </c>
      <c r="L19">
        <v>0.7812008261680603</v>
      </c>
      <c r="M19">
        <v>0.7812008261680603</v>
      </c>
      <c r="N19">
        <v>0</v>
      </c>
      <c r="O19">
        <v>2677.821044921875</v>
      </c>
      <c r="P19">
        <v>2677.821044921875</v>
      </c>
      <c r="Q19">
        <v>0</v>
      </c>
      <c r="S19">
        <v>2680.82177734375</v>
      </c>
      <c r="T19">
        <v>2680.82177734375</v>
      </c>
      <c r="U19">
        <v>0</v>
      </c>
      <c r="W19">
        <v>2673.311279296875</v>
      </c>
      <c r="X19">
        <v>2673.311279296875</v>
      </c>
      <c r="Y19">
        <v>0</v>
      </c>
      <c r="Z19">
        <v>2677.821044921875</v>
      </c>
      <c r="AA19">
        <v>2677.821044921875</v>
      </c>
      <c r="AB19">
        <v>0</v>
      </c>
      <c r="AC19">
        <v>2672.79736328125</v>
      </c>
      <c r="AD19">
        <v>2672.79736328125</v>
      </c>
      <c r="AE19">
        <v>0</v>
      </c>
      <c r="AF19">
        <v>2673.311279296875</v>
      </c>
      <c r="AG19">
        <v>2673.311279296875</v>
      </c>
      <c r="AH19">
        <v>0</v>
      </c>
      <c r="AI19">
        <v>2670.393310546875</v>
      </c>
      <c r="AJ19">
        <v>2670.393310546875</v>
      </c>
      <c r="AK19">
        <v>0</v>
      </c>
      <c r="AL19">
        <v>2672.79736328125</v>
      </c>
      <c r="AM19">
        <v>2672.79736328125</v>
      </c>
      <c r="AN19">
        <v>0</v>
      </c>
      <c r="AO19">
        <v>2669.406494140625</v>
      </c>
      <c r="AP19">
        <v>2669.406494140625</v>
      </c>
      <c r="AQ19">
        <v>0</v>
      </c>
      <c r="AR19">
        <v>2670.409912109375</v>
      </c>
      <c r="AS19">
        <v>2670.409912109375</v>
      </c>
      <c r="AT19">
        <v>0</v>
      </c>
      <c r="AU19">
        <v>2677.821044921875</v>
      </c>
      <c r="AV19">
        <v>2677.821044921875</v>
      </c>
      <c r="AW19">
        <v>0</v>
      </c>
      <c r="AY19">
        <v>17</v>
      </c>
      <c r="BA19">
        <f t="shared" si="0"/>
        <v>1.00341796875</v>
      </c>
      <c r="BB19">
        <f t="shared" si="1"/>
        <v>2.404052734375</v>
      </c>
      <c r="BC19">
        <f t="shared" si="2"/>
        <v>0.513916015625</v>
      </c>
      <c r="BD19">
        <f>Z19-W19</f>
        <v>4.509765625</v>
      </c>
      <c r="BE19">
        <f t="shared" si="4"/>
        <v>3.000732421875</v>
      </c>
      <c r="BF19">
        <f t="shared" si="5"/>
        <v>3.61572265625</v>
      </c>
      <c r="BH19">
        <f t="shared" si="6"/>
        <v>15.047607421875</v>
      </c>
      <c r="BI19">
        <f t="shared" si="9"/>
        <v>255.870361328125</v>
      </c>
      <c r="BJ19">
        <f t="shared" ref="BJ19:BO31" si="10">BI19+BA18</f>
        <v>256.884521484375</v>
      </c>
      <c r="BK19">
        <f t="shared" si="10"/>
        <v>259.5869140625</v>
      </c>
      <c r="BL19">
        <f t="shared" si="10"/>
        <v>260.100830078125</v>
      </c>
      <c r="BM19">
        <f t="shared" si="10"/>
        <v>264.6103515625</v>
      </c>
      <c r="BN19">
        <f t="shared" si="10"/>
        <v>267.611328125</v>
      </c>
      <c r="BO19">
        <f t="shared" si="10"/>
        <v>270.91845703125</v>
      </c>
      <c r="BR19">
        <f t="shared" si="8"/>
        <v>266.2255859375</v>
      </c>
    </row>
    <row r="20" spans="1:70" x14ac:dyDescent="0.2">
      <c r="A20" t="s">
        <v>61</v>
      </c>
      <c r="B20" t="s">
        <v>178</v>
      </c>
      <c r="C20" t="s">
        <v>77</v>
      </c>
      <c r="D20">
        <v>150</v>
      </c>
      <c r="E20">
        <v>1</v>
      </c>
      <c r="F20" t="s">
        <v>65</v>
      </c>
      <c r="G20">
        <v>1</v>
      </c>
      <c r="H20">
        <v>1</v>
      </c>
      <c r="I20">
        <v>1</v>
      </c>
      <c r="J20">
        <v>0</v>
      </c>
      <c r="K20" t="s">
        <v>66</v>
      </c>
      <c r="L20">
        <v>0.73569947481155396</v>
      </c>
      <c r="M20">
        <v>0.73569947481155396</v>
      </c>
      <c r="N20">
        <v>0</v>
      </c>
      <c r="O20">
        <v>2693.057373046875</v>
      </c>
      <c r="P20">
        <v>2693.057373046875</v>
      </c>
      <c r="Q20">
        <v>0</v>
      </c>
      <c r="S20">
        <v>2696.058349609375</v>
      </c>
      <c r="T20">
        <v>2696.058349609375</v>
      </c>
      <c r="U20">
        <v>0</v>
      </c>
      <c r="W20">
        <v>2688.548583984375</v>
      </c>
      <c r="X20">
        <v>2688.548583984375</v>
      </c>
      <c r="Y20">
        <v>0</v>
      </c>
      <c r="Z20">
        <v>2693.057373046875</v>
      </c>
      <c r="AA20">
        <v>2693.057373046875</v>
      </c>
      <c r="AB20">
        <v>0</v>
      </c>
      <c r="AC20">
        <v>2688.033935546875</v>
      </c>
      <c r="AD20">
        <v>2688.033935546875</v>
      </c>
      <c r="AE20">
        <v>0</v>
      </c>
      <c r="AF20">
        <v>2688.548583984375</v>
      </c>
      <c r="AG20">
        <v>2688.548583984375</v>
      </c>
      <c r="AH20">
        <v>0</v>
      </c>
      <c r="AI20">
        <v>2685.430908203125</v>
      </c>
      <c r="AJ20">
        <v>2685.430908203125</v>
      </c>
      <c r="AK20">
        <v>0</v>
      </c>
      <c r="AL20">
        <v>2688.033935546875</v>
      </c>
      <c r="AM20">
        <v>2688.033935546875</v>
      </c>
      <c r="AN20">
        <v>0</v>
      </c>
      <c r="AO20">
        <v>2684.4375</v>
      </c>
      <c r="AP20">
        <v>2684.4375</v>
      </c>
      <c r="AQ20">
        <v>0</v>
      </c>
      <c r="AR20">
        <v>2685.447509765625</v>
      </c>
      <c r="AS20">
        <v>2685.447509765625</v>
      </c>
      <c r="AT20">
        <v>0</v>
      </c>
      <c r="AU20">
        <v>2693.057373046875</v>
      </c>
      <c r="AV20">
        <v>2693.057373046875</v>
      </c>
      <c r="AW20">
        <v>0</v>
      </c>
      <c r="AY20">
        <v>18</v>
      </c>
      <c r="BA20">
        <f t="shared" si="0"/>
        <v>1.010009765625</v>
      </c>
      <c r="BB20">
        <f t="shared" si="1"/>
        <v>2.60302734375</v>
      </c>
      <c r="BC20">
        <f t="shared" si="2"/>
        <v>0.5146484375</v>
      </c>
      <c r="BD20">
        <f t="shared" si="3"/>
        <v>4.5087890625</v>
      </c>
      <c r="BE20">
        <f t="shared" si="4"/>
        <v>3.0009765625</v>
      </c>
      <c r="BF20">
        <f t="shared" si="5"/>
        <v>3.428955078125</v>
      </c>
      <c r="BH20">
        <f t="shared" si="6"/>
        <v>15.06640625</v>
      </c>
      <c r="BI20">
        <f t="shared" si="9"/>
        <v>270.91796875</v>
      </c>
      <c r="BJ20">
        <f t="shared" si="10"/>
        <v>271.92138671875</v>
      </c>
      <c r="BK20">
        <f t="shared" si="10"/>
        <v>274.325439453125</v>
      </c>
      <c r="BL20">
        <f t="shared" si="10"/>
        <v>274.83935546875</v>
      </c>
      <c r="BM20">
        <f t="shared" si="10"/>
        <v>279.34912109375</v>
      </c>
      <c r="BN20">
        <f t="shared" si="10"/>
        <v>282.349853515625</v>
      </c>
      <c r="BO20">
        <f t="shared" si="10"/>
        <v>285.965576171875</v>
      </c>
      <c r="BR20">
        <f t="shared" si="8"/>
        <v>280.964111328125</v>
      </c>
    </row>
    <row r="21" spans="1:70" x14ac:dyDescent="0.2">
      <c r="A21" t="s">
        <v>67</v>
      </c>
      <c r="B21" t="s">
        <v>237</v>
      </c>
      <c r="C21" t="s">
        <v>63</v>
      </c>
      <c r="D21">
        <v>-90</v>
      </c>
      <c r="E21">
        <v>1</v>
      </c>
      <c r="F21" t="s">
        <v>65</v>
      </c>
      <c r="G21">
        <v>1</v>
      </c>
      <c r="H21">
        <v>1</v>
      </c>
      <c r="I21">
        <v>1</v>
      </c>
      <c r="J21">
        <v>0</v>
      </c>
      <c r="K21" t="s">
        <v>66</v>
      </c>
      <c r="L21">
        <v>0.80786579847335815</v>
      </c>
      <c r="M21">
        <v>0.80786579847335815</v>
      </c>
      <c r="N21">
        <v>0</v>
      </c>
      <c r="O21">
        <v>2706.619384765625</v>
      </c>
      <c r="P21">
        <v>2706.619384765625</v>
      </c>
      <c r="Q21">
        <v>0</v>
      </c>
      <c r="S21">
        <v>2709.620361328125</v>
      </c>
      <c r="T21">
        <v>2709.620361328125</v>
      </c>
      <c r="U21">
        <v>0</v>
      </c>
      <c r="W21">
        <v>2702.109619140625</v>
      </c>
      <c r="X21">
        <v>2702.109619140625</v>
      </c>
      <c r="Y21">
        <v>0</v>
      </c>
      <c r="Z21">
        <v>2706.619384765625</v>
      </c>
      <c r="AA21">
        <v>2706.619384765625</v>
      </c>
      <c r="AB21">
        <v>0</v>
      </c>
      <c r="AC21">
        <v>2701.595703125</v>
      </c>
      <c r="AD21">
        <v>2701.595703125</v>
      </c>
      <c r="AE21">
        <v>0</v>
      </c>
      <c r="AF21">
        <v>2702.109619140625</v>
      </c>
      <c r="AG21">
        <v>2702.109619140625</v>
      </c>
      <c r="AH21">
        <v>0</v>
      </c>
      <c r="AI21">
        <v>2700.48486328125</v>
      </c>
      <c r="AJ21">
        <v>2700.48486328125</v>
      </c>
      <c r="AK21">
        <v>0</v>
      </c>
      <c r="AL21">
        <v>2701.595703125</v>
      </c>
      <c r="AM21">
        <v>2701.595703125</v>
      </c>
      <c r="AN21">
        <v>0</v>
      </c>
      <c r="AO21">
        <v>2699.4873046875</v>
      </c>
      <c r="AP21">
        <v>2699.4873046875</v>
      </c>
      <c r="AQ21">
        <v>0</v>
      </c>
      <c r="AR21">
        <v>2700.50146484375</v>
      </c>
      <c r="AS21">
        <v>2700.50146484375</v>
      </c>
      <c r="AT21">
        <v>0</v>
      </c>
      <c r="AU21">
        <v>2706.619384765625</v>
      </c>
      <c r="AV21">
        <v>2706.619384765625</v>
      </c>
      <c r="AW21">
        <v>0</v>
      </c>
      <c r="AY21">
        <v>19</v>
      </c>
      <c r="BA21">
        <f t="shared" si="0"/>
        <v>1.01416015625</v>
      </c>
      <c r="BB21">
        <f t="shared" si="1"/>
        <v>1.11083984375</v>
      </c>
      <c r="BC21">
        <f t="shared" si="2"/>
        <v>0.513916015625</v>
      </c>
      <c r="BD21">
        <f t="shared" si="3"/>
        <v>4.509765625</v>
      </c>
      <c r="BE21">
        <f t="shared" si="4"/>
        <v>3.0009765625</v>
      </c>
      <c r="BF21">
        <f t="shared" si="5"/>
        <v>4.91552734375</v>
      </c>
      <c r="BH21">
        <f t="shared" si="6"/>
        <v>15.065185546875</v>
      </c>
      <c r="BI21">
        <f t="shared" si="9"/>
        <v>285.984375</v>
      </c>
      <c r="BJ21">
        <f t="shared" si="10"/>
        <v>286.994384765625</v>
      </c>
      <c r="BK21">
        <f t="shared" si="10"/>
        <v>289.597412109375</v>
      </c>
      <c r="BL21">
        <f t="shared" si="10"/>
        <v>290.112060546875</v>
      </c>
      <c r="BM21">
        <f t="shared" si="10"/>
        <v>294.620849609375</v>
      </c>
      <c r="BN21">
        <f t="shared" si="10"/>
        <v>297.621826171875</v>
      </c>
      <c r="BO21">
        <f t="shared" si="10"/>
        <v>301.05078125</v>
      </c>
      <c r="BR21">
        <f t="shared" si="8"/>
        <v>296.23681640625</v>
      </c>
    </row>
    <row r="22" spans="1:70" x14ac:dyDescent="0.2">
      <c r="A22" t="s">
        <v>61</v>
      </c>
      <c r="B22" t="s">
        <v>224</v>
      </c>
      <c r="C22" t="s">
        <v>63</v>
      </c>
      <c r="D22">
        <v>150</v>
      </c>
      <c r="E22">
        <v>2</v>
      </c>
      <c r="F22" t="s">
        <v>71</v>
      </c>
      <c r="G22">
        <v>1</v>
      </c>
      <c r="H22">
        <v>0</v>
      </c>
      <c r="I22">
        <v>0</v>
      </c>
      <c r="J22">
        <v>0</v>
      </c>
      <c r="K22" t="s">
        <v>66</v>
      </c>
      <c r="L22">
        <v>0.64302819967269897</v>
      </c>
      <c r="M22">
        <v>0.64302819967269897</v>
      </c>
      <c r="N22">
        <v>0</v>
      </c>
      <c r="O22">
        <v>2722.949951171875</v>
      </c>
      <c r="P22">
        <v>2722.949951171875</v>
      </c>
      <c r="Q22">
        <v>0</v>
      </c>
      <c r="S22">
        <v>2725.950927734375</v>
      </c>
      <c r="T22">
        <v>2725.950927734375</v>
      </c>
      <c r="U22">
        <v>0</v>
      </c>
      <c r="W22">
        <v>2718.4404296875</v>
      </c>
      <c r="X22">
        <v>2718.4404296875</v>
      </c>
      <c r="Y22">
        <v>0</v>
      </c>
      <c r="Z22">
        <v>2722.949951171875</v>
      </c>
      <c r="AA22">
        <v>2722.949951171875</v>
      </c>
      <c r="AB22">
        <v>0</v>
      </c>
      <c r="AC22">
        <v>2717.926513671875</v>
      </c>
      <c r="AD22">
        <v>2717.926513671875</v>
      </c>
      <c r="AE22">
        <v>0</v>
      </c>
      <c r="AF22">
        <v>2718.4404296875</v>
      </c>
      <c r="AG22">
        <v>2718.4404296875</v>
      </c>
      <c r="AH22">
        <v>0</v>
      </c>
      <c r="AI22">
        <v>2715.5224609375</v>
      </c>
      <c r="AJ22">
        <v>2715.5224609375</v>
      </c>
      <c r="AK22">
        <v>0</v>
      </c>
      <c r="AL22">
        <v>2717.926513671875</v>
      </c>
      <c r="AM22">
        <v>2717.926513671875</v>
      </c>
      <c r="AN22">
        <v>0</v>
      </c>
      <c r="AO22">
        <v>2714.535888671875</v>
      </c>
      <c r="AP22">
        <v>2714.535888671875</v>
      </c>
      <c r="AQ22">
        <v>0</v>
      </c>
      <c r="AR22">
        <v>2715.5390625</v>
      </c>
      <c r="AS22">
        <v>2715.5390625</v>
      </c>
      <c r="AT22">
        <v>0</v>
      </c>
      <c r="AU22">
        <v>2722.949951171875</v>
      </c>
      <c r="AV22">
        <v>2722.949951171875</v>
      </c>
      <c r="AW22">
        <v>0</v>
      </c>
      <c r="AY22">
        <v>20</v>
      </c>
      <c r="BA22">
        <f t="shared" si="0"/>
        <v>1.003173828125</v>
      </c>
      <c r="BB22">
        <f t="shared" si="1"/>
        <v>2.404052734375</v>
      </c>
      <c r="BC22">
        <f t="shared" si="2"/>
        <v>0.513916015625</v>
      </c>
      <c r="BD22">
        <f t="shared" si="3"/>
        <v>4.509521484375</v>
      </c>
      <c r="BE22">
        <f t="shared" si="4"/>
        <v>3.0009765625</v>
      </c>
      <c r="BF22">
        <f t="shared" si="5"/>
        <v>3.6279296875</v>
      </c>
      <c r="BH22">
        <f t="shared" si="6"/>
        <v>15.0595703125</v>
      </c>
      <c r="BI22">
        <f t="shared" si="9"/>
        <v>301.049560546875</v>
      </c>
      <c r="BJ22">
        <f t="shared" si="10"/>
        <v>302.063720703125</v>
      </c>
      <c r="BK22">
        <f t="shared" si="10"/>
        <v>303.174560546875</v>
      </c>
      <c r="BL22">
        <f t="shared" si="10"/>
        <v>303.6884765625</v>
      </c>
      <c r="BM22">
        <f t="shared" si="10"/>
        <v>308.1982421875</v>
      </c>
      <c r="BN22">
        <f t="shared" si="10"/>
        <v>311.19921875</v>
      </c>
      <c r="BO22">
        <f t="shared" si="10"/>
        <v>316.11474609375</v>
      </c>
      <c r="BR22">
        <f t="shared" si="8"/>
        <v>309.813232421875</v>
      </c>
    </row>
    <row r="23" spans="1:70" x14ac:dyDescent="0.2">
      <c r="A23" t="s">
        <v>67</v>
      </c>
      <c r="B23" t="s">
        <v>234</v>
      </c>
      <c r="C23" t="s">
        <v>69</v>
      </c>
      <c r="D23">
        <v>-90</v>
      </c>
      <c r="E23">
        <v>1</v>
      </c>
      <c r="F23" t="s">
        <v>65</v>
      </c>
      <c r="G23">
        <v>1</v>
      </c>
      <c r="H23">
        <v>1</v>
      </c>
      <c r="I23">
        <v>1</v>
      </c>
      <c r="J23">
        <v>0</v>
      </c>
      <c r="K23" t="s">
        <v>66</v>
      </c>
      <c r="L23">
        <v>0.63965672254562378</v>
      </c>
      <c r="M23">
        <v>0.63965672254562378</v>
      </c>
      <c r="N23">
        <v>0</v>
      </c>
      <c r="O23">
        <v>2736.810302734375</v>
      </c>
      <c r="P23">
        <v>2736.810302734375</v>
      </c>
      <c r="Q23">
        <v>0</v>
      </c>
      <c r="S23">
        <v>2739.811279296875</v>
      </c>
      <c r="T23">
        <v>2739.811279296875</v>
      </c>
      <c r="U23">
        <v>0</v>
      </c>
      <c r="W23">
        <v>2732.30078125</v>
      </c>
      <c r="X23">
        <v>2732.30078125</v>
      </c>
      <c r="Y23">
        <v>0</v>
      </c>
      <c r="Z23">
        <v>2736.810302734375</v>
      </c>
      <c r="AA23">
        <v>2736.810302734375</v>
      </c>
      <c r="AB23">
        <v>0</v>
      </c>
      <c r="AC23">
        <v>2731.786865234375</v>
      </c>
      <c r="AD23">
        <v>2731.786865234375</v>
      </c>
      <c r="AE23">
        <v>0</v>
      </c>
      <c r="AF23">
        <v>2732.30078125</v>
      </c>
      <c r="AG23">
        <v>2732.30078125</v>
      </c>
      <c r="AH23">
        <v>0</v>
      </c>
      <c r="AI23">
        <v>2730.576416015625</v>
      </c>
      <c r="AJ23">
        <v>2730.576416015625</v>
      </c>
      <c r="AK23">
        <v>0</v>
      </c>
      <c r="AL23">
        <v>2731.786865234375</v>
      </c>
      <c r="AM23">
        <v>2731.786865234375</v>
      </c>
      <c r="AN23">
        <v>0</v>
      </c>
      <c r="AO23">
        <v>2729.578857421875</v>
      </c>
      <c r="AP23">
        <v>2729.578857421875</v>
      </c>
      <c r="AQ23">
        <v>0</v>
      </c>
      <c r="AR23">
        <v>2730.593017578125</v>
      </c>
      <c r="AS23">
        <v>2730.593017578125</v>
      </c>
      <c r="AT23">
        <v>0</v>
      </c>
      <c r="AU23">
        <v>2736.810302734375</v>
      </c>
      <c r="AV23">
        <v>2736.810302734375</v>
      </c>
      <c r="AW23">
        <v>0</v>
      </c>
      <c r="AY23">
        <v>21</v>
      </c>
      <c r="BA23">
        <f t="shared" si="0"/>
        <v>1.01416015625</v>
      </c>
      <c r="BB23">
        <f t="shared" si="1"/>
        <v>1.21044921875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4.810546875</v>
      </c>
      <c r="BH23">
        <f t="shared" si="6"/>
        <v>15.0595703125</v>
      </c>
      <c r="BI23">
        <f t="shared" si="9"/>
        <v>316.109130859375</v>
      </c>
      <c r="BJ23">
        <f t="shared" si="10"/>
        <v>317.1123046875</v>
      </c>
      <c r="BK23">
        <f t="shared" si="10"/>
        <v>319.516357421875</v>
      </c>
      <c r="BL23">
        <f t="shared" si="10"/>
        <v>320.0302734375</v>
      </c>
      <c r="BM23">
        <f t="shared" si="10"/>
        <v>324.539794921875</v>
      </c>
      <c r="BN23">
        <f t="shared" si="10"/>
        <v>327.540771484375</v>
      </c>
      <c r="BO23">
        <f t="shared" si="10"/>
        <v>331.168701171875</v>
      </c>
      <c r="BR23">
        <f t="shared" si="8"/>
        <v>326.155029296875</v>
      </c>
    </row>
    <row r="24" spans="1:70" x14ac:dyDescent="0.2">
      <c r="A24" t="s">
        <v>67</v>
      </c>
      <c r="B24" t="s">
        <v>238</v>
      </c>
      <c r="C24" t="s">
        <v>69</v>
      </c>
      <c r="D24">
        <v>-150</v>
      </c>
      <c r="E24">
        <v>1</v>
      </c>
      <c r="F24" t="s">
        <v>65</v>
      </c>
      <c r="G24">
        <v>1</v>
      </c>
      <c r="H24">
        <v>0</v>
      </c>
      <c r="I24">
        <v>0</v>
      </c>
      <c r="J24">
        <v>0</v>
      </c>
      <c r="K24" t="s">
        <v>72</v>
      </c>
      <c r="L24">
        <v>1.611936092376709</v>
      </c>
      <c r="M24">
        <v>1.611936092376709</v>
      </c>
      <c r="N24">
        <v>0</v>
      </c>
      <c r="O24">
        <v>2753.14111328125</v>
      </c>
      <c r="P24">
        <v>2753.14111328125</v>
      </c>
      <c r="Q24">
        <v>0</v>
      </c>
      <c r="S24">
        <v>2756.141845703125</v>
      </c>
      <c r="T24">
        <v>2756.141845703125</v>
      </c>
      <c r="U24">
        <v>0</v>
      </c>
      <c r="W24">
        <v>2748.631591796875</v>
      </c>
      <c r="X24">
        <v>2748.631591796875</v>
      </c>
      <c r="Y24">
        <v>0</v>
      </c>
      <c r="Z24">
        <v>2753.14111328125</v>
      </c>
      <c r="AA24">
        <v>2753.14111328125</v>
      </c>
      <c r="AB24">
        <v>0</v>
      </c>
      <c r="AC24">
        <v>2748.11767578125</v>
      </c>
      <c r="AD24">
        <v>2748.11767578125</v>
      </c>
      <c r="AE24">
        <v>0</v>
      </c>
      <c r="AF24">
        <v>2748.631591796875</v>
      </c>
      <c r="AG24">
        <v>2748.631591796875</v>
      </c>
      <c r="AH24">
        <v>0</v>
      </c>
      <c r="AI24">
        <v>2745.614013671875</v>
      </c>
      <c r="AJ24">
        <v>2745.614013671875</v>
      </c>
      <c r="AK24">
        <v>0</v>
      </c>
      <c r="AL24">
        <v>2748.11767578125</v>
      </c>
      <c r="AM24">
        <v>2748.11767578125</v>
      </c>
      <c r="AN24">
        <v>0</v>
      </c>
      <c r="AO24">
        <v>2744.621826171875</v>
      </c>
      <c r="AP24">
        <v>2744.621826171875</v>
      </c>
      <c r="AQ24">
        <v>0</v>
      </c>
      <c r="AR24">
        <v>2745.630615234375</v>
      </c>
      <c r="AS24">
        <v>2745.630615234375</v>
      </c>
      <c r="AT24">
        <v>0</v>
      </c>
      <c r="AU24">
        <v>2753.14111328125</v>
      </c>
      <c r="AV24">
        <v>2753.14111328125</v>
      </c>
      <c r="AW24">
        <v>0</v>
      </c>
      <c r="AY24">
        <v>22</v>
      </c>
      <c r="BA24">
        <f t="shared" si="0"/>
        <v>1.0087890625</v>
      </c>
      <c r="BB24">
        <f t="shared" si="1"/>
        <v>2.503662109375</v>
      </c>
      <c r="BC24">
        <f t="shared" si="2"/>
        <v>0.513916015625</v>
      </c>
      <c r="BD24">
        <f t="shared" si="3"/>
        <v>4.509521484375</v>
      </c>
      <c r="BE24">
        <f t="shared" si="4"/>
        <v>3.000732421875</v>
      </c>
      <c r="BF24">
        <f t="shared" si="5"/>
        <v>3.51806640625</v>
      </c>
      <c r="BH24">
        <f t="shared" si="6"/>
        <v>15.0546875</v>
      </c>
      <c r="BI24">
        <f t="shared" si="9"/>
        <v>331.168701171875</v>
      </c>
      <c r="BJ24">
        <f t="shared" si="10"/>
        <v>332.182861328125</v>
      </c>
      <c r="BK24">
        <f t="shared" si="10"/>
        <v>333.393310546875</v>
      </c>
      <c r="BL24">
        <f t="shared" si="10"/>
        <v>333.9072265625</v>
      </c>
      <c r="BM24">
        <f t="shared" si="10"/>
        <v>338.416748046875</v>
      </c>
      <c r="BN24">
        <f t="shared" si="10"/>
        <v>341.417724609375</v>
      </c>
      <c r="BO24">
        <f t="shared" si="10"/>
        <v>346.228271484375</v>
      </c>
      <c r="BR24">
        <f t="shared" si="8"/>
        <v>340.031982421875</v>
      </c>
    </row>
    <row r="25" spans="1:70" x14ac:dyDescent="0.2">
      <c r="A25" t="s">
        <v>67</v>
      </c>
      <c r="B25" t="s">
        <v>76</v>
      </c>
      <c r="C25" t="s">
        <v>77</v>
      </c>
      <c r="D25">
        <v>-150</v>
      </c>
      <c r="E25">
        <v>1</v>
      </c>
      <c r="F25" t="s">
        <v>65</v>
      </c>
      <c r="G25">
        <v>1</v>
      </c>
      <c r="H25">
        <v>0</v>
      </c>
      <c r="I25">
        <v>0</v>
      </c>
      <c r="J25">
        <v>0</v>
      </c>
      <c r="K25" t="s">
        <v>72</v>
      </c>
      <c r="L25">
        <v>1.8481101989746089</v>
      </c>
      <c r="M25">
        <v>1.8481101989746089</v>
      </c>
      <c r="N25">
        <v>0</v>
      </c>
      <c r="O25">
        <v>2766.98486328125</v>
      </c>
      <c r="P25">
        <v>2766.98486328125</v>
      </c>
      <c r="Q25">
        <v>0</v>
      </c>
      <c r="S25">
        <v>2769.98583984375</v>
      </c>
      <c r="T25">
        <v>2769.98583984375</v>
      </c>
      <c r="U25">
        <v>0</v>
      </c>
      <c r="W25">
        <v>2762.475341796875</v>
      </c>
      <c r="X25">
        <v>2762.475341796875</v>
      </c>
      <c r="Y25">
        <v>0</v>
      </c>
      <c r="Z25">
        <v>2766.98486328125</v>
      </c>
      <c r="AA25">
        <v>2766.98486328125</v>
      </c>
      <c r="AB25">
        <v>0</v>
      </c>
      <c r="AC25">
        <v>2761.96142578125</v>
      </c>
      <c r="AD25">
        <v>2761.96142578125</v>
      </c>
      <c r="AE25">
        <v>0</v>
      </c>
      <c r="AF25">
        <v>2762.475341796875</v>
      </c>
      <c r="AG25">
        <v>2762.475341796875</v>
      </c>
      <c r="AH25">
        <v>0</v>
      </c>
      <c r="AI25">
        <v>2760.651611328125</v>
      </c>
      <c r="AJ25">
        <v>2760.651611328125</v>
      </c>
      <c r="AK25">
        <v>0</v>
      </c>
      <c r="AL25">
        <v>2761.96142578125</v>
      </c>
      <c r="AM25">
        <v>2761.96142578125</v>
      </c>
      <c r="AN25">
        <v>0</v>
      </c>
      <c r="AO25">
        <v>2759.659912109375</v>
      </c>
      <c r="AP25">
        <v>2759.659912109375</v>
      </c>
      <c r="AQ25">
        <v>0</v>
      </c>
      <c r="AR25">
        <v>2760.668212890625</v>
      </c>
      <c r="AS25">
        <v>2760.668212890625</v>
      </c>
      <c r="AT25">
        <v>0</v>
      </c>
      <c r="AU25">
        <v>2766.98486328125</v>
      </c>
      <c r="AV25">
        <v>2766.98486328125</v>
      </c>
      <c r="AW25">
        <v>0</v>
      </c>
      <c r="AY25">
        <v>23</v>
      </c>
      <c r="BA25">
        <f t="shared" si="0"/>
        <v>1.00830078125</v>
      </c>
      <c r="BB25">
        <f t="shared" si="1"/>
        <v>1.309814453125</v>
      </c>
      <c r="BC25">
        <f t="shared" si="2"/>
        <v>0.513916015625</v>
      </c>
      <c r="BD25">
        <f t="shared" si="3"/>
        <v>4.509521484375</v>
      </c>
      <c r="BE25">
        <f t="shared" si="4"/>
        <v>3.0009765625</v>
      </c>
      <c r="BF25">
        <f t="shared" si="5"/>
        <v>4.7138671875</v>
      </c>
      <c r="BH25">
        <f t="shared" si="6"/>
        <v>15.056396484375</v>
      </c>
      <c r="BI25">
        <f t="shared" si="9"/>
        <v>346.223388671875</v>
      </c>
      <c r="BJ25">
        <f t="shared" si="10"/>
        <v>347.232177734375</v>
      </c>
      <c r="BK25">
        <f t="shared" si="10"/>
        <v>349.73583984375</v>
      </c>
      <c r="BL25">
        <f t="shared" si="10"/>
        <v>350.249755859375</v>
      </c>
      <c r="BM25">
        <f t="shared" si="10"/>
        <v>354.75927734375</v>
      </c>
      <c r="BN25">
        <f t="shared" si="10"/>
        <v>357.760009765625</v>
      </c>
      <c r="BO25">
        <f t="shared" si="10"/>
        <v>361.278076171875</v>
      </c>
      <c r="BR25">
        <f t="shared" si="8"/>
        <v>356.37451171875</v>
      </c>
    </row>
    <row r="26" spans="1:70" x14ac:dyDescent="0.2">
      <c r="A26" t="s">
        <v>67</v>
      </c>
      <c r="B26" t="s">
        <v>233</v>
      </c>
      <c r="C26" t="s">
        <v>77</v>
      </c>
      <c r="D26">
        <v>-30</v>
      </c>
      <c r="E26">
        <v>1</v>
      </c>
      <c r="F26" t="s">
        <v>65</v>
      </c>
      <c r="G26">
        <v>1</v>
      </c>
      <c r="H26">
        <v>1</v>
      </c>
      <c r="I26">
        <v>1</v>
      </c>
      <c r="J26">
        <v>0</v>
      </c>
      <c r="K26" t="s">
        <v>66</v>
      </c>
      <c r="L26">
        <v>0.87558561563491821</v>
      </c>
      <c r="M26">
        <v>0.87558561563491821</v>
      </c>
      <c r="N26">
        <v>0</v>
      </c>
      <c r="O26">
        <v>2782.0224609375</v>
      </c>
      <c r="P26">
        <v>2782.0224609375</v>
      </c>
      <c r="Q26">
        <v>0</v>
      </c>
      <c r="S26">
        <v>2785.023193359375</v>
      </c>
      <c r="T26">
        <v>2785.023193359375</v>
      </c>
      <c r="U26">
        <v>0</v>
      </c>
      <c r="W26">
        <v>2777.5126953125</v>
      </c>
      <c r="X26">
        <v>2777.5126953125</v>
      </c>
      <c r="Y26">
        <v>0</v>
      </c>
      <c r="Z26">
        <v>2782.0224609375</v>
      </c>
      <c r="AA26">
        <v>2782.0224609375</v>
      </c>
      <c r="AB26">
        <v>0</v>
      </c>
      <c r="AC26">
        <v>2776.998779296875</v>
      </c>
      <c r="AD26">
        <v>2776.998779296875</v>
      </c>
      <c r="AE26">
        <v>0</v>
      </c>
      <c r="AF26">
        <v>2777.5126953125</v>
      </c>
      <c r="AG26">
        <v>2777.5126953125</v>
      </c>
      <c r="AH26">
        <v>0</v>
      </c>
      <c r="AI26">
        <v>2775.68896484375</v>
      </c>
      <c r="AJ26">
        <v>2775.68896484375</v>
      </c>
      <c r="AK26">
        <v>0</v>
      </c>
      <c r="AL26">
        <v>2776.998779296875</v>
      </c>
      <c r="AM26">
        <v>2776.998779296875</v>
      </c>
      <c r="AN26">
        <v>0</v>
      </c>
      <c r="AO26">
        <v>2774.69970703125</v>
      </c>
      <c r="AP26">
        <v>2774.69970703125</v>
      </c>
      <c r="AQ26">
        <v>0</v>
      </c>
      <c r="AR26">
        <v>2775.70849609375</v>
      </c>
      <c r="AS26">
        <v>2775.70849609375</v>
      </c>
      <c r="AT26">
        <v>0</v>
      </c>
      <c r="AU26">
        <v>2782.0224609375</v>
      </c>
      <c r="AV26">
        <v>2782.0224609375</v>
      </c>
      <c r="AW26">
        <v>0</v>
      </c>
      <c r="AY26">
        <v>24</v>
      </c>
      <c r="BA26">
        <f t="shared" si="0"/>
        <v>1.0087890625</v>
      </c>
      <c r="BB26">
        <f t="shared" si="1"/>
        <v>1.309814453125</v>
      </c>
      <c r="BC26">
        <f t="shared" si="2"/>
        <v>0.513916015625</v>
      </c>
      <c r="BD26">
        <f t="shared" si="3"/>
        <v>4.509765625</v>
      </c>
      <c r="BE26">
        <f t="shared" si="4"/>
        <v>3.000732421875</v>
      </c>
      <c r="BF26">
        <f t="shared" si="5"/>
        <v>4.714599609375</v>
      </c>
      <c r="BH26">
        <f t="shared" si="6"/>
        <v>15.0576171875</v>
      </c>
      <c r="BI26">
        <f t="shared" si="9"/>
        <v>361.27978515625</v>
      </c>
      <c r="BJ26">
        <f t="shared" si="10"/>
        <v>362.2880859375</v>
      </c>
      <c r="BK26">
        <f t="shared" si="10"/>
        <v>363.597900390625</v>
      </c>
      <c r="BL26">
        <f t="shared" si="10"/>
        <v>364.11181640625</v>
      </c>
      <c r="BM26">
        <f t="shared" si="10"/>
        <v>368.621337890625</v>
      </c>
      <c r="BN26">
        <f t="shared" si="10"/>
        <v>371.622314453125</v>
      </c>
      <c r="BO26">
        <f t="shared" si="10"/>
        <v>376.336181640625</v>
      </c>
      <c r="BR26">
        <f t="shared" si="8"/>
        <v>370.236572265625</v>
      </c>
    </row>
    <row r="27" spans="1:70" x14ac:dyDescent="0.2">
      <c r="A27" t="s">
        <v>61</v>
      </c>
      <c r="B27" t="s">
        <v>225</v>
      </c>
      <c r="C27" t="s">
        <v>63</v>
      </c>
      <c r="D27">
        <v>60</v>
      </c>
      <c r="E27">
        <v>1</v>
      </c>
      <c r="F27" t="s">
        <v>65</v>
      </c>
      <c r="G27">
        <v>1</v>
      </c>
      <c r="H27">
        <v>1</v>
      </c>
      <c r="I27">
        <v>1</v>
      </c>
      <c r="J27">
        <v>0</v>
      </c>
      <c r="K27" t="s">
        <v>66</v>
      </c>
      <c r="L27">
        <v>0.63975149393081665</v>
      </c>
      <c r="M27">
        <v>0.63975149393081665</v>
      </c>
      <c r="N27">
        <v>0</v>
      </c>
      <c r="O27">
        <v>2797.955078125</v>
      </c>
      <c r="P27">
        <v>2797.955078125</v>
      </c>
      <c r="Q27">
        <v>0</v>
      </c>
      <c r="S27">
        <v>2800.9560546875</v>
      </c>
      <c r="T27">
        <v>2800.9560546875</v>
      </c>
      <c r="U27">
        <v>0</v>
      </c>
      <c r="W27">
        <v>2793.445556640625</v>
      </c>
      <c r="X27">
        <v>2793.445556640625</v>
      </c>
      <c r="Y27">
        <v>0</v>
      </c>
      <c r="Z27">
        <v>2797.955078125</v>
      </c>
      <c r="AA27">
        <v>2797.955078125</v>
      </c>
      <c r="AB27">
        <v>0</v>
      </c>
      <c r="AC27">
        <v>2792.931640625</v>
      </c>
      <c r="AD27">
        <v>2792.931640625</v>
      </c>
      <c r="AE27">
        <v>0</v>
      </c>
      <c r="AF27">
        <v>2793.445556640625</v>
      </c>
      <c r="AG27">
        <v>2793.445556640625</v>
      </c>
      <c r="AH27">
        <v>0</v>
      </c>
      <c r="AI27">
        <v>2790.7265625</v>
      </c>
      <c r="AJ27">
        <v>2790.7265625</v>
      </c>
      <c r="AK27">
        <v>0</v>
      </c>
      <c r="AL27">
        <v>2792.931640625</v>
      </c>
      <c r="AM27">
        <v>2792.931640625</v>
      </c>
      <c r="AN27">
        <v>0</v>
      </c>
      <c r="AO27">
        <v>2789.73779296875</v>
      </c>
      <c r="AP27">
        <v>2789.73779296875</v>
      </c>
      <c r="AQ27">
        <v>0</v>
      </c>
      <c r="AR27">
        <v>2790.7431640625</v>
      </c>
      <c r="AS27">
        <v>2790.7431640625</v>
      </c>
      <c r="AT27">
        <v>0</v>
      </c>
      <c r="AU27">
        <v>2797.955078125</v>
      </c>
      <c r="AV27">
        <v>2797.955078125</v>
      </c>
      <c r="AW27">
        <v>0</v>
      </c>
      <c r="AY27">
        <v>25</v>
      </c>
      <c r="BA27">
        <f t="shared" si="0"/>
        <v>1.00537109375</v>
      </c>
      <c r="BB27">
        <f t="shared" si="1"/>
        <v>2.205078125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3.81591796875</v>
      </c>
      <c r="BH27">
        <f t="shared" si="6"/>
        <v>15.05078125</v>
      </c>
      <c r="BI27">
        <f t="shared" si="9"/>
        <v>376.33740234375</v>
      </c>
      <c r="BJ27">
        <f t="shared" si="10"/>
        <v>377.34619140625</v>
      </c>
      <c r="BK27">
        <f t="shared" si="10"/>
        <v>378.656005859375</v>
      </c>
      <c r="BL27">
        <f t="shared" si="10"/>
        <v>379.169921875</v>
      </c>
      <c r="BM27">
        <f t="shared" si="10"/>
        <v>383.6796875</v>
      </c>
      <c r="BN27">
        <f t="shared" si="10"/>
        <v>386.680419921875</v>
      </c>
      <c r="BO27">
        <f t="shared" si="10"/>
        <v>391.39501953125</v>
      </c>
      <c r="BR27">
        <f t="shared" si="8"/>
        <v>385.294677734375</v>
      </c>
    </row>
    <row r="28" spans="1:70" x14ac:dyDescent="0.2">
      <c r="A28" t="s">
        <v>61</v>
      </c>
      <c r="B28" t="s">
        <v>236</v>
      </c>
      <c r="C28" t="s">
        <v>69</v>
      </c>
      <c r="D28">
        <v>30</v>
      </c>
      <c r="E28">
        <v>2</v>
      </c>
      <c r="F28" t="s">
        <v>71</v>
      </c>
      <c r="G28">
        <v>1</v>
      </c>
      <c r="H28">
        <v>0</v>
      </c>
      <c r="I28">
        <v>0</v>
      </c>
      <c r="J28">
        <v>0</v>
      </c>
      <c r="K28" t="s">
        <v>66</v>
      </c>
      <c r="L28">
        <v>0.60081517696380615</v>
      </c>
      <c r="M28">
        <v>0.60081517696380615</v>
      </c>
      <c r="N28">
        <v>0</v>
      </c>
      <c r="O28">
        <v>2813.489990234375</v>
      </c>
      <c r="P28">
        <v>2813.489990234375</v>
      </c>
      <c r="Q28">
        <v>0</v>
      </c>
      <c r="S28">
        <v>2816.490966796875</v>
      </c>
      <c r="T28">
        <v>2816.490966796875</v>
      </c>
      <c r="U28">
        <v>0</v>
      </c>
      <c r="W28">
        <v>2808.98046875</v>
      </c>
      <c r="X28">
        <v>2808.98046875</v>
      </c>
      <c r="Y28">
        <v>0</v>
      </c>
      <c r="Z28">
        <v>2813.489990234375</v>
      </c>
      <c r="AA28">
        <v>2813.489990234375</v>
      </c>
      <c r="AB28">
        <v>0</v>
      </c>
      <c r="AC28">
        <v>2808.46630859375</v>
      </c>
      <c r="AD28">
        <v>2808.46630859375</v>
      </c>
      <c r="AE28">
        <v>0</v>
      </c>
      <c r="AF28">
        <v>2808.98046875</v>
      </c>
      <c r="AG28">
        <v>2808.98046875</v>
      </c>
      <c r="AH28">
        <v>0</v>
      </c>
      <c r="AI28">
        <v>2805.765380859375</v>
      </c>
      <c r="AJ28">
        <v>2805.765380859375</v>
      </c>
      <c r="AK28">
        <v>0</v>
      </c>
      <c r="AL28">
        <v>2808.46630859375</v>
      </c>
      <c r="AM28">
        <v>2808.46630859375</v>
      </c>
      <c r="AN28">
        <v>0</v>
      </c>
      <c r="AO28">
        <v>2804.77197265625</v>
      </c>
      <c r="AP28">
        <v>2804.77197265625</v>
      </c>
      <c r="AQ28">
        <v>0</v>
      </c>
      <c r="AR28">
        <v>2805.780517578125</v>
      </c>
      <c r="AS28">
        <v>2805.780517578125</v>
      </c>
      <c r="AT28">
        <v>0</v>
      </c>
      <c r="AU28">
        <v>2813.489990234375</v>
      </c>
      <c r="AV28">
        <v>2813.489990234375</v>
      </c>
      <c r="AW28">
        <v>0</v>
      </c>
      <c r="AY28">
        <v>26</v>
      </c>
      <c r="BA28">
        <f t="shared" si="0"/>
        <v>1.008544921875</v>
      </c>
      <c r="BB28">
        <f t="shared" si="1"/>
        <v>2.700927734375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3.303466796875</v>
      </c>
      <c r="BH28">
        <f t="shared" si="6"/>
        <v>15.03759765625</v>
      </c>
      <c r="BI28">
        <f t="shared" si="9"/>
        <v>391.38818359375</v>
      </c>
      <c r="BJ28">
        <f t="shared" si="10"/>
        <v>392.3935546875</v>
      </c>
      <c r="BK28">
        <f t="shared" si="10"/>
        <v>394.5986328125</v>
      </c>
      <c r="BL28">
        <f t="shared" si="10"/>
        <v>395.112548828125</v>
      </c>
      <c r="BM28">
        <f t="shared" si="10"/>
        <v>399.6220703125</v>
      </c>
      <c r="BN28">
        <f t="shared" si="10"/>
        <v>402.623046875</v>
      </c>
      <c r="BO28">
        <f t="shared" si="10"/>
        <v>406.43896484375</v>
      </c>
      <c r="BR28">
        <f t="shared" si="8"/>
        <v>401.2373046875</v>
      </c>
    </row>
    <row r="29" spans="1:70" x14ac:dyDescent="0.2">
      <c r="A29" t="s">
        <v>61</v>
      </c>
      <c r="B29" t="s">
        <v>160</v>
      </c>
      <c r="C29" t="s">
        <v>161</v>
      </c>
      <c r="D29">
        <v>60</v>
      </c>
      <c r="E29">
        <v>2</v>
      </c>
      <c r="F29" t="s">
        <v>75</v>
      </c>
      <c r="G29">
        <v>1</v>
      </c>
      <c r="H29">
        <v>1</v>
      </c>
      <c r="I29">
        <v>1</v>
      </c>
      <c r="J29">
        <v>0</v>
      </c>
      <c r="K29" t="s">
        <v>72</v>
      </c>
      <c r="L29">
        <v>1.004815816879272</v>
      </c>
      <c r="M29">
        <v>1.004815816879272</v>
      </c>
      <c r="N29">
        <v>0</v>
      </c>
      <c r="O29">
        <v>2828.31201171875</v>
      </c>
      <c r="P29">
        <v>2828.31201171875</v>
      </c>
      <c r="Q29">
        <v>0</v>
      </c>
      <c r="S29">
        <v>2831.31298828125</v>
      </c>
      <c r="T29">
        <v>2831.31298828125</v>
      </c>
      <c r="U29">
        <v>0</v>
      </c>
      <c r="W29">
        <v>2823.803466796875</v>
      </c>
      <c r="X29">
        <v>2823.803466796875</v>
      </c>
      <c r="Y29">
        <v>0</v>
      </c>
      <c r="Z29">
        <v>2828.31201171875</v>
      </c>
      <c r="AA29">
        <v>2828.31201171875</v>
      </c>
      <c r="AB29">
        <v>0</v>
      </c>
      <c r="AC29">
        <v>2823.28857421875</v>
      </c>
      <c r="AD29">
        <v>2823.28857421875</v>
      </c>
      <c r="AE29">
        <v>0</v>
      </c>
      <c r="AF29">
        <v>2823.803466796875</v>
      </c>
      <c r="AG29">
        <v>2823.803466796875</v>
      </c>
      <c r="AH29">
        <v>0</v>
      </c>
      <c r="AI29">
        <v>2820.784912109375</v>
      </c>
      <c r="AJ29">
        <v>2820.784912109375</v>
      </c>
      <c r="AK29">
        <v>0</v>
      </c>
      <c r="AL29">
        <v>2823.28857421875</v>
      </c>
      <c r="AM29">
        <v>2823.28857421875</v>
      </c>
      <c r="AN29">
        <v>0</v>
      </c>
      <c r="AO29">
        <v>2819.79443359375</v>
      </c>
      <c r="AP29">
        <v>2819.79443359375</v>
      </c>
      <c r="AQ29">
        <v>0</v>
      </c>
      <c r="AR29">
        <v>2820.801513671875</v>
      </c>
      <c r="AS29">
        <v>2820.801513671875</v>
      </c>
      <c r="AT29">
        <v>0</v>
      </c>
      <c r="AU29">
        <v>2828.31201171875</v>
      </c>
      <c r="AV29">
        <v>2828.31201171875</v>
      </c>
      <c r="AW29">
        <v>0</v>
      </c>
      <c r="AY29">
        <v>27</v>
      </c>
      <c r="BA29">
        <f t="shared" si="0"/>
        <v>1.007080078125</v>
      </c>
      <c r="BB29">
        <f t="shared" si="1"/>
        <v>2.503662109375</v>
      </c>
      <c r="BC29">
        <f t="shared" si="2"/>
        <v>0.514892578125</v>
      </c>
      <c r="BD29">
        <f t="shared" si="3"/>
        <v>4.508544921875</v>
      </c>
      <c r="BE29">
        <f t="shared" si="4"/>
        <v>3.0009765625</v>
      </c>
      <c r="BF29">
        <f t="shared" si="5"/>
        <v>3.51611328125</v>
      </c>
      <c r="BH29">
        <f t="shared" si="6"/>
        <v>15.05126953125</v>
      </c>
      <c r="BI29">
        <f t="shared" si="9"/>
        <v>406.42578125</v>
      </c>
      <c r="BJ29">
        <f t="shared" si="10"/>
        <v>407.434326171875</v>
      </c>
      <c r="BK29">
        <f t="shared" si="10"/>
        <v>410.13525390625</v>
      </c>
      <c r="BL29">
        <f t="shared" si="10"/>
        <v>410.6494140625</v>
      </c>
      <c r="BM29">
        <f t="shared" si="10"/>
        <v>415.158935546875</v>
      </c>
      <c r="BN29">
        <f t="shared" si="10"/>
        <v>418.159912109375</v>
      </c>
      <c r="BO29">
        <f t="shared" si="10"/>
        <v>421.46337890625</v>
      </c>
      <c r="BR29">
        <f t="shared" si="8"/>
        <v>416.774169921875</v>
      </c>
    </row>
    <row r="30" spans="1:70" x14ac:dyDescent="0.2">
      <c r="A30" t="s">
        <v>61</v>
      </c>
      <c r="B30" t="s">
        <v>240</v>
      </c>
      <c r="C30" t="s">
        <v>77</v>
      </c>
      <c r="D30">
        <v>90</v>
      </c>
      <c r="E30">
        <v>2</v>
      </c>
      <c r="F30" t="s">
        <v>71</v>
      </c>
      <c r="G30">
        <v>1</v>
      </c>
      <c r="H30">
        <v>0</v>
      </c>
      <c r="I30">
        <v>0</v>
      </c>
      <c r="J30">
        <v>0</v>
      </c>
      <c r="K30" t="s">
        <v>66</v>
      </c>
      <c r="L30">
        <v>1.0716069936752319</v>
      </c>
      <c r="M30">
        <v>1.0716069936752319</v>
      </c>
      <c r="N30">
        <v>0</v>
      </c>
      <c r="O30">
        <v>2842.653076171875</v>
      </c>
      <c r="P30">
        <v>2842.653076171875</v>
      </c>
      <c r="Q30">
        <v>0</v>
      </c>
      <c r="S30">
        <v>2845.654052734375</v>
      </c>
      <c r="T30">
        <v>2845.654052734375</v>
      </c>
      <c r="U30">
        <v>0</v>
      </c>
      <c r="W30">
        <v>2838.1435546875</v>
      </c>
      <c r="X30">
        <v>2838.1435546875</v>
      </c>
      <c r="Y30">
        <v>0</v>
      </c>
      <c r="Z30">
        <v>2842.653076171875</v>
      </c>
      <c r="AA30">
        <v>2842.653076171875</v>
      </c>
      <c r="AB30">
        <v>0</v>
      </c>
      <c r="AC30">
        <v>2837.629638671875</v>
      </c>
      <c r="AD30">
        <v>2837.629638671875</v>
      </c>
      <c r="AE30">
        <v>0</v>
      </c>
      <c r="AF30">
        <v>2838.1435546875</v>
      </c>
      <c r="AG30">
        <v>2838.1435546875</v>
      </c>
      <c r="AH30">
        <v>0</v>
      </c>
      <c r="AI30">
        <v>2835.82421875</v>
      </c>
      <c r="AJ30">
        <v>2835.82421875</v>
      </c>
      <c r="AK30">
        <v>0</v>
      </c>
      <c r="AL30">
        <v>2837.629638671875</v>
      </c>
      <c r="AM30">
        <v>2837.629638671875</v>
      </c>
      <c r="AN30">
        <v>0</v>
      </c>
      <c r="AO30">
        <v>2834.8291015625</v>
      </c>
      <c r="AP30">
        <v>2834.8291015625</v>
      </c>
      <c r="AQ30">
        <v>0</v>
      </c>
      <c r="AR30">
        <v>2835.839111328125</v>
      </c>
      <c r="AS30">
        <v>2835.839111328125</v>
      </c>
      <c r="AT30">
        <v>0</v>
      </c>
      <c r="AU30">
        <v>2842.653076171875</v>
      </c>
      <c r="AV30">
        <v>2842.653076171875</v>
      </c>
      <c r="AW30">
        <v>0</v>
      </c>
      <c r="AY30">
        <v>28</v>
      </c>
      <c r="BA30">
        <f t="shared" si="0"/>
        <v>1.010009765625</v>
      </c>
      <c r="BB30">
        <f t="shared" si="1"/>
        <v>1.805419921875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4.21435546875</v>
      </c>
      <c r="BH30">
        <f t="shared" si="6"/>
        <v>15.05419921875</v>
      </c>
      <c r="BI30">
        <f t="shared" si="9"/>
        <v>421.47705078125</v>
      </c>
      <c r="BJ30">
        <f t="shared" si="10"/>
        <v>422.484130859375</v>
      </c>
      <c r="BK30">
        <f t="shared" si="10"/>
        <v>424.98779296875</v>
      </c>
      <c r="BL30">
        <f t="shared" si="10"/>
        <v>425.502685546875</v>
      </c>
      <c r="BM30">
        <f t="shared" si="10"/>
        <v>430.01123046875</v>
      </c>
      <c r="BN30">
        <f t="shared" si="10"/>
        <v>433.01220703125</v>
      </c>
      <c r="BO30">
        <f t="shared" si="10"/>
        <v>436.5283203125</v>
      </c>
      <c r="BR30">
        <f t="shared" si="8"/>
        <v>431.62744140625</v>
      </c>
    </row>
    <row r="31" spans="1:70" x14ac:dyDescent="0.2">
      <c r="A31" t="s">
        <v>61</v>
      </c>
      <c r="B31" t="s">
        <v>164</v>
      </c>
      <c r="C31" t="s">
        <v>156</v>
      </c>
      <c r="D31">
        <v>60</v>
      </c>
      <c r="E31">
        <v>1</v>
      </c>
      <c r="F31" t="s">
        <v>65</v>
      </c>
      <c r="G31">
        <v>1</v>
      </c>
      <c r="H31">
        <v>1</v>
      </c>
      <c r="I31">
        <v>1</v>
      </c>
      <c r="J31">
        <v>0</v>
      </c>
      <c r="K31" t="s">
        <v>66</v>
      </c>
      <c r="L31">
        <v>0.64665967226028442</v>
      </c>
      <c r="M31">
        <v>0.64665967226028442</v>
      </c>
      <c r="N31">
        <v>0</v>
      </c>
      <c r="O31">
        <v>2857.7900390625</v>
      </c>
      <c r="P31">
        <v>2857.7900390625</v>
      </c>
      <c r="Q31">
        <v>0</v>
      </c>
      <c r="S31">
        <v>2860.791015625</v>
      </c>
      <c r="T31">
        <v>2860.791015625</v>
      </c>
      <c r="U31">
        <v>0</v>
      </c>
      <c r="W31">
        <v>2853.280517578125</v>
      </c>
      <c r="X31">
        <v>2853.280517578125</v>
      </c>
      <c r="Y31">
        <v>0</v>
      </c>
      <c r="Z31">
        <v>2857.7900390625</v>
      </c>
      <c r="AA31">
        <v>2857.7900390625</v>
      </c>
      <c r="AB31">
        <v>0</v>
      </c>
      <c r="AC31">
        <v>2852.7666015625</v>
      </c>
      <c r="AD31">
        <v>2852.7666015625</v>
      </c>
      <c r="AE31">
        <v>0</v>
      </c>
      <c r="AF31">
        <v>2853.280517578125</v>
      </c>
      <c r="AG31">
        <v>2853.280517578125</v>
      </c>
      <c r="AH31">
        <v>0</v>
      </c>
      <c r="AI31">
        <v>2850.85986328125</v>
      </c>
      <c r="AJ31">
        <v>2850.85986328125</v>
      </c>
      <c r="AK31">
        <v>0</v>
      </c>
      <c r="AL31">
        <v>2852.7666015625</v>
      </c>
      <c r="AM31">
        <v>2852.7666015625</v>
      </c>
      <c r="AN31">
        <v>0</v>
      </c>
      <c r="AO31">
        <v>2849.868408203125</v>
      </c>
      <c r="AP31">
        <v>2849.868408203125</v>
      </c>
      <c r="AQ31">
        <v>0</v>
      </c>
      <c r="AR31">
        <v>2850.87646484375</v>
      </c>
      <c r="AS31">
        <v>2850.87646484375</v>
      </c>
      <c r="AT31">
        <v>0</v>
      </c>
      <c r="AU31">
        <v>2857.7900390625</v>
      </c>
      <c r="AV31">
        <v>2857.7900390625</v>
      </c>
      <c r="AW31">
        <v>0</v>
      </c>
      <c r="AY31">
        <v>29</v>
      </c>
      <c r="BA31">
        <f t="shared" si="0"/>
        <v>1.008056640625</v>
      </c>
      <c r="BB31">
        <f t="shared" si="1"/>
        <v>1.90673828125</v>
      </c>
      <c r="BC31">
        <f t="shared" si="2"/>
        <v>0.513916015625</v>
      </c>
      <c r="BD31">
        <f t="shared" si="3"/>
        <v>4.509521484375</v>
      </c>
      <c r="BE31">
        <f t="shared" si="4"/>
        <v>3.0009765625</v>
      </c>
      <c r="BF31">
        <f t="shared" si="5"/>
        <v>-2860.791015625</v>
      </c>
      <c r="BI31">
        <f t="shared" si="9"/>
        <v>436.53125</v>
      </c>
      <c r="BJ31">
        <f t="shared" si="10"/>
        <v>437.541259765625</v>
      </c>
      <c r="BK31">
        <f t="shared" si="10"/>
        <v>439.3466796875</v>
      </c>
      <c r="BL31">
        <f t="shared" si="10"/>
        <v>439.860595703125</v>
      </c>
      <c r="BM31">
        <f t="shared" si="10"/>
        <v>444.3701171875</v>
      </c>
      <c r="BN31">
        <f t="shared" si="10"/>
        <v>447.37109375</v>
      </c>
      <c r="BO31">
        <f t="shared" si="10"/>
        <v>451.58544921875</v>
      </c>
      <c r="BR31">
        <f t="shared" si="8"/>
        <v>445.9853515625</v>
      </c>
    </row>
    <row r="33" spans="1:2" x14ac:dyDescent="0.2">
      <c r="A33" t="s">
        <v>78</v>
      </c>
    </row>
    <row r="34" spans="1:2" x14ac:dyDescent="0.2">
      <c r="A34" t="s">
        <v>79</v>
      </c>
      <c r="B34">
        <v>18</v>
      </c>
    </row>
    <row r="35" spans="1:2" x14ac:dyDescent="0.2">
      <c r="A35" t="s">
        <v>80</v>
      </c>
      <c r="B35">
        <v>1</v>
      </c>
    </row>
    <row r="36" spans="1:2" x14ac:dyDescent="0.2">
      <c r="A36" t="s">
        <v>81</v>
      </c>
      <c r="B36" t="s">
        <v>82</v>
      </c>
    </row>
    <row r="37" spans="1:2" x14ac:dyDescent="0.2">
      <c r="A37" t="s">
        <v>83</v>
      </c>
      <c r="B37" t="s">
        <v>84</v>
      </c>
    </row>
    <row r="38" spans="1:2" x14ac:dyDescent="0.2">
      <c r="A38" t="s">
        <v>85</v>
      </c>
      <c r="B38" t="s">
        <v>86</v>
      </c>
    </row>
    <row r="39" spans="1:2" x14ac:dyDescent="0.2">
      <c r="A39" t="s">
        <v>87</v>
      </c>
      <c r="B39">
        <v>60.187918719813737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245</v>
      </c>
      <c r="I1" t="s">
        <v>246</v>
      </c>
      <c r="J1" t="s">
        <v>247</v>
      </c>
      <c r="K1" t="s">
        <v>248</v>
      </c>
      <c r="L1" t="s">
        <v>249</v>
      </c>
      <c r="M1" t="s">
        <v>250</v>
      </c>
      <c r="N1" t="s">
        <v>251</v>
      </c>
      <c r="O1" t="s">
        <v>60</v>
      </c>
    </row>
    <row r="2" spans="1:15" x14ac:dyDescent="0.2">
      <c r="A2" t="s">
        <v>252</v>
      </c>
      <c r="B2" t="s">
        <v>62</v>
      </c>
      <c r="C2" t="s">
        <v>63</v>
      </c>
      <c r="D2">
        <v>30</v>
      </c>
      <c r="E2" t="s">
        <v>64</v>
      </c>
      <c r="F2" t="s">
        <v>65</v>
      </c>
      <c r="G2">
        <v>1</v>
      </c>
      <c r="H2">
        <v>0</v>
      </c>
      <c r="I2">
        <v>0</v>
      </c>
      <c r="J2">
        <v>0</v>
      </c>
      <c r="K2" t="s">
        <v>66</v>
      </c>
      <c r="L2">
        <v>0.65752089023590088</v>
      </c>
      <c r="M2">
        <v>0.65752089023590088</v>
      </c>
      <c r="N2">
        <v>0</v>
      </c>
      <c r="O2">
        <v>3</v>
      </c>
    </row>
    <row r="3" spans="1:15" x14ac:dyDescent="0.2">
      <c r="A3" t="s">
        <v>252</v>
      </c>
      <c r="B3" t="s">
        <v>167</v>
      </c>
      <c r="C3" t="s">
        <v>74</v>
      </c>
      <c r="D3">
        <v>60</v>
      </c>
      <c r="E3" t="s">
        <v>70</v>
      </c>
      <c r="F3" t="s">
        <v>75</v>
      </c>
      <c r="G3">
        <v>1</v>
      </c>
      <c r="H3">
        <v>0</v>
      </c>
      <c r="I3">
        <v>0</v>
      </c>
      <c r="J3">
        <v>0</v>
      </c>
      <c r="K3" t="s">
        <v>72</v>
      </c>
      <c r="L3">
        <v>0.85765260457992554</v>
      </c>
      <c r="M3">
        <v>0.85765260457992554</v>
      </c>
      <c r="N3">
        <v>0</v>
      </c>
      <c r="O3">
        <v>1</v>
      </c>
    </row>
    <row r="4" spans="1:15" x14ac:dyDescent="0.2">
      <c r="A4" t="s">
        <v>253</v>
      </c>
      <c r="B4" t="s">
        <v>149</v>
      </c>
      <c r="C4" t="s">
        <v>77</v>
      </c>
      <c r="D4">
        <v>-120</v>
      </c>
      <c r="E4" t="s">
        <v>64</v>
      </c>
      <c r="F4" t="s">
        <v>65</v>
      </c>
      <c r="G4">
        <v>1</v>
      </c>
      <c r="H4">
        <v>0</v>
      </c>
      <c r="I4">
        <v>0</v>
      </c>
      <c r="J4">
        <v>0</v>
      </c>
      <c r="K4" t="s">
        <v>66</v>
      </c>
      <c r="L4">
        <v>0.78673577308654785</v>
      </c>
      <c r="M4">
        <v>0.78673577308654785</v>
      </c>
      <c r="N4">
        <v>0</v>
      </c>
      <c r="O4">
        <v>0</v>
      </c>
    </row>
    <row r="5" spans="1:15" x14ac:dyDescent="0.2">
      <c r="A5" t="s">
        <v>253</v>
      </c>
      <c r="B5" t="s">
        <v>164</v>
      </c>
      <c r="C5" t="s">
        <v>156</v>
      </c>
      <c r="D5">
        <v>60</v>
      </c>
      <c r="E5" t="s">
        <v>70</v>
      </c>
      <c r="F5" t="s">
        <v>254</v>
      </c>
      <c r="G5">
        <v>1</v>
      </c>
      <c r="H5">
        <v>0</v>
      </c>
      <c r="I5">
        <v>0</v>
      </c>
      <c r="J5">
        <v>0</v>
      </c>
      <c r="K5" t="s">
        <v>66</v>
      </c>
      <c r="L5">
        <v>0.93503737449645996</v>
      </c>
      <c r="M5">
        <v>0.93503737449645996</v>
      </c>
      <c r="N5">
        <v>0</v>
      </c>
      <c r="O5">
        <v>2</v>
      </c>
    </row>
    <row r="7" spans="1:15" x14ac:dyDescent="0.2">
      <c r="A7" t="s">
        <v>78</v>
      </c>
    </row>
    <row r="8" spans="1:15" x14ac:dyDescent="0.2">
      <c r="A8" t="s">
        <v>79</v>
      </c>
      <c r="B8">
        <v>18</v>
      </c>
    </row>
    <row r="9" spans="1:15" x14ac:dyDescent="0.2">
      <c r="A9" t="s">
        <v>80</v>
      </c>
      <c r="B9">
        <v>1</v>
      </c>
    </row>
    <row r="10" spans="1:15" x14ac:dyDescent="0.2">
      <c r="A10" t="s">
        <v>81</v>
      </c>
      <c r="B10" t="s">
        <v>82</v>
      </c>
    </row>
    <row r="11" spans="1:15" x14ac:dyDescent="0.2">
      <c r="A11" t="s">
        <v>83</v>
      </c>
      <c r="B11" t="s">
        <v>84</v>
      </c>
    </row>
    <row r="12" spans="1:15" x14ac:dyDescent="0.2">
      <c r="A12" t="s">
        <v>85</v>
      </c>
      <c r="B12" t="s">
        <v>86</v>
      </c>
    </row>
    <row r="13" spans="1:15" x14ac:dyDescent="0.2">
      <c r="A13" t="s">
        <v>87</v>
      </c>
      <c r="B13">
        <v>60.187918719813737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60</v>
      </c>
    </row>
    <row r="2" spans="1:11" x14ac:dyDescent="0.2">
      <c r="A2">
        <v>1</v>
      </c>
      <c r="B2">
        <v>0</v>
      </c>
      <c r="C2" t="s">
        <v>92</v>
      </c>
      <c r="D2" t="s">
        <v>92</v>
      </c>
      <c r="E2" t="s">
        <v>92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</row>
    <row r="4" spans="1:11" x14ac:dyDescent="0.2">
      <c r="A4" t="s">
        <v>78</v>
      </c>
    </row>
    <row r="5" spans="1:11" x14ac:dyDescent="0.2">
      <c r="A5" t="s">
        <v>79</v>
      </c>
      <c r="B5">
        <v>18</v>
      </c>
    </row>
    <row r="6" spans="1:11" x14ac:dyDescent="0.2">
      <c r="A6" t="s">
        <v>80</v>
      </c>
      <c r="B6">
        <v>1</v>
      </c>
    </row>
    <row r="7" spans="1:11" x14ac:dyDescent="0.2">
      <c r="A7" t="s">
        <v>81</v>
      </c>
      <c r="B7" t="s">
        <v>82</v>
      </c>
    </row>
    <row r="8" spans="1:11" x14ac:dyDescent="0.2">
      <c r="A8" t="s">
        <v>83</v>
      </c>
      <c r="B8" t="s">
        <v>84</v>
      </c>
    </row>
    <row r="9" spans="1:11" x14ac:dyDescent="0.2">
      <c r="A9" t="s">
        <v>85</v>
      </c>
      <c r="B9" t="s">
        <v>86</v>
      </c>
    </row>
    <row r="10" spans="1:11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60</v>
      </c>
    </row>
    <row r="2" spans="1:14" x14ac:dyDescent="0.2">
      <c r="A2">
        <v>1</v>
      </c>
      <c r="B2">
        <v>3177.5732421875</v>
      </c>
      <c r="C2">
        <v>3177.5732421875</v>
      </c>
      <c r="D2">
        <v>0</v>
      </c>
      <c r="F2">
        <v>3175.567138671875</v>
      </c>
      <c r="G2">
        <v>3175.567138671875</v>
      </c>
      <c r="H2">
        <v>0</v>
      </c>
      <c r="J2">
        <v>3173.56103515625</v>
      </c>
      <c r="K2">
        <v>3173.56103515625</v>
      </c>
      <c r="L2">
        <v>0</v>
      </c>
      <c r="N2">
        <v>0</v>
      </c>
    </row>
    <row r="4" spans="1:14" x14ac:dyDescent="0.2">
      <c r="A4" t="s">
        <v>78</v>
      </c>
    </row>
    <row r="5" spans="1:14" x14ac:dyDescent="0.2">
      <c r="A5" t="s">
        <v>79</v>
      </c>
      <c r="B5">
        <v>18</v>
      </c>
    </row>
    <row r="6" spans="1:14" x14ac:dyDescent="0.2">
      <c r="A6" t="s">
        <v>80</v>
      </c>
      <c r="B6">
        <v>1</v>
      </c>
    </row>
    <row r="7" spans="1:14" x14ac:dyDescent="0.2">
      <c r="A7" t="s">
        <v>81</v>
      </c>
      <c r="B7" t="s">
        <v>82</v>
      </c>
    </row>
    <row r="8" spans="1:14" x14ac:dyDescent="0.2">
      <c r="A8" t="s">
        <v>83</v>
      </c>
      <c r="B8" t="s">
        <v>84</v>
      </c>
    </row>
    <row r="9" spans="1:14" x14ac:dyDescent="0.2">
      <c r="A9" t="s">
        <v>85</v>
      </c>
      <c r="B9" t="s">
        <v>86</v>
      </c>
    </row>
    <row r="10" spans="1:14" x14ac:dyDescent="0.2">
      <c r="A10" t="s">
        <v>87</v>
      </c>
      <c r="B10">
        <v>60.187918719813737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first_countdown</vt:lpstr>
      <vt:lpstr>Ctrl_block1</vt:lpstr>
      <vt:lpstr>second_countdown</vt:lpstr>
      <vt:lpstr>Ctrl_block2</vt:lpstr>
      <vt:lpstr>ego_inner_loop</vt:lpstr>
      <vt:lpstr>ego_outer_loop</vt:lpstr>
      <vt:lpstr>third_countdown</vt:lpstr>
      <vt:lpstr>Ego_block1</vt:lpstr>
      <vt:lpstr>fourth_countdown</vt:lpstr>
      <vt:lpstr>Ego_block2</vt:lpstr>
      <vt:lpstr>allo_inner_loop</vt:lpstr>
      <vt:lpstr>allo_outer_loop</vt:lpstr>
      <vt:lpstr>fifth_countdown</vt:lpstr>
      <vt:lpstr>allo_block1</vt:lpstr>
      <vt:lpstr>sixth_countdown</vt:lpstr>
      <vt:lpstr>allo_block2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2022-06-24T16:54:14Z</dcterms:created>
  <dcterms:modified xsi:type="dcterms:W3CDTF">2023-09-28T09:41:44Z</dcterms:modified>
</cp:coreProperties>
</file>